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hurd/Desktop/code/Udemy/ecomm/backend/data/"/>
    </mc:Choice>
  </mc:AlternateContent>
  <xr:revisionPtr revIDLastSave="0" documentId="13_ncr:1_{A058A0CB-9414-054E-BB3D-73E45EDA46D3}" xr6:coauthVersionLast="43" xr6:coauthVersionMax="43" xr10:uidLastSave="{00000000-0000-0000-0000-000000000000}"/>
  <bookViews>
    <workbookView xWindow="0" yWindow="0" windowWidth="28800" windowHeight="18000" xr2:uid="{1614F6F1-7402-5845-80F2-4316D25157E6}"/>
  </bookViews>
  <sheets>
    <sheet name="Sheet1" sheetId="1" r:id="rId1"/>
    <sheet name="Sheet2" sheetId="2" r:id="rId2"/>
  </sheets>
  <definedNames>
    <definedName name="proshop_products" localSheetId="0">Sheet1!$A$1:$AB$51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7A4B2D-7F9E-2943-846F-B098D1D9528D}" name="proshop_products" type="6" refreshedVersion="6" background="1" saveData="1">
    <textPr codePage="10000" sourceFile="/Users/thomashurd/Desktop/code/Udemy/ecomm/backend/data/proshop_products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<sst xmlns="http://schemas.openxmlformats.org/spreadsheetml/2006/main" count="2174" uniqueCount="261">
  <si>
    <t>price</t>
  </si>
  <si>
    <t>Deer Me</t>
  </si>
  <si>
    <t>/images/p1.jpg</t>
  </si>
  <si>
    <t>Acrylic on Canvas</t>
  </si>
  <si>
    <t>I was inspired by deer in our back yard in the mountains</t>
  </si>
  <si>
    <t>Desert Sunset</t>
  </si>
  <si>
    <t>/images/p2.jpg</t>
  </si>
  <si>
    <t>Desert Poppies</t>
  </si>
  <si>
    <t>/images/p3.jpg</t>
  </si>
  <si>
    <t>Columbine Waterall</t>
  </si>
  <si>
    <t>/images/p4.jpg</t>
  </si>
  <si>
    <t xml:space="preserve">Red Geranium in Pot </t>
  </si>
  <si>
    <t>/images/p5.jpg</t>
  </si>
  <si>
    <t>Dan Quail Family</t>
  </si>
  <si>
    <t>/images/p6.jpg</t>
  </si>
  <si>
    <t>Fall Tree Over River</t>
  </si>
  <si>
    <t>/images/p7.jpg</t>
  </si>
  <si>
    <t>Sunset Windmill</t>
  </si>
  <si>
    <t>/images/p8.jpg</t>
  </si>
  <si>
    <t>Winter Country Church</t>
  </si>
  <si>
    <t>/images/p10.jpg</t>
  </si>
  <si>
    <t>Juan Valdez</t>
  </si>
  <si>
    <t>/images/p11.jpg</t>
  </si>
  <si>
    <t>Big Sur</t>
  </si>
  <si>
    <t>/images/p12.jpg</t>
  </si>
  <si>
    <t>Twisted Cedar</t>
  </si>
  <si>
    <t>/images/p13.jpg</t>
  </si>
  <si>
    <t>Fiery Chimney Rock</t>
  </si>
  <si>
    <t>/images/p14.jpg</t>
  </si>
  <si>
    <t>Yellow Zinnias</t>
  </si>
  <si>
    <t>/images/p15.jpg</t>
  </si>
  <si>
    <t>Winter Barn and Silo</t>
  </si>
  <si>
    <t>/images/p16.jpg</t>
  </si>
  <si>
    <t>Fall Trees on River</t>
  </si>
  <si>
    <t>/images/p17.jpg</t>
  </si>
  <si>
    <t>Snowy Sled Scene</t>
  </si>
  <si>
    <t>/images/p18.jpg</t>
  </si>
  <si>
    <t>Heidi</t>
  </si>
  <si>
    <t>/images/p19.jpg</t>
  </si>
  <si>
    <t>Cactus Flowers</t>
  </si>
  <si>
    <t>/images/p20.jpg</t>
  </si>
  <si>
    <t>Old Man Smoking</t>
  </si>
  <si>
    <t>/images/p21.jpg</t>
  </si>
  <si>
    <t>Desert Ocotillio</t>
  </si>
  <si>
    <t>/images/p22.jpg</t>
  </si>
  <si>
    <t>Flowers on Bamboo</t>
  </si>
  <si>
    <t>/images/p23.jpg</t>
  </si>
  <si>
    <t>Old Pump Old Corner</t>
  </si>
  <si>
    <t>/images/p24.jpg</t>
  </si>
  <si>
    <t>Stage Coach</t>
  </si>
  <si>
    <t>/images/p25.jpg</t>
  </si>
  <si>
    <t>Columbine on Aspen</t>
  </si>
  <si>
    <t>/images/p26.jpg</t>
  </si>
  <si>
    <t>Peaches</t>
  </si>
  <si>
    <t>/images/p27.jpg</t>
  </si>
  <si>
    <t>Monument Valley</t>
  </si>
  <si>
    <t>/images/p28.jpg</t>
  </si>
  <si>
    <t>Pine Park Estates</t>
  </si>
  <si>
    <t>/images/p29.jpg</t>
  </si>
  <si>
    <t>Daisies on Rocks</t>
  </si>
  <si>
    <t>/images/p30.jpg</t>
  </si>
  <si>
    <t>Native Warrior</t>
  </si>
  <si>
    <t>/images/p31.jpg</t>
  </si>
  <si>
    <t>Mountain Fisherman</t>
  </si>
  <si>
    <t>/images/p32.jpg</t>
  </si>
  <si>
    <t>Herding Fish</t>
  </si>
  <si>
    <t>/images/p33.jpg</t>
  </si>
  <si>
    <t>White Cactus Flower</t>
  </si>
  <si>
    <t>/images/p34.jpg</t>
  </si>
  <si>
    <t>Navajo Shepherdess</t>
  </si>
  <si>
    <t>/images/p35.jpg</t>
  </si>
  <si>
    <t>Navajo Overlook</t>
  </si>
  <si>
    <t>/images/p36.jpg</t>
  </si>
  <si>
    <t>Cortez Rampart</t>
  </si>
  <si>
    <t>/images/p37.jpg</t>
  </si>
  <si>
    <t>Lavender Twins</t>
  </si>
  <si>
    <t>/images/p38.jpg</t>
  </si>
  <si>
    <t>Midnight Solitude</t>
  </si>
  <si>
    <t>/images/p39.jpg</t>
  </si>
  <si>
    <t>Dan Quail Family II</t>
  </si>
  <si>
    <t>/images/p40.jpg</t>
  </si>
  <si>
    <t>Monument Valley Pillars</t>
  </si>
  <si>
    <t>/images/p41.jpg</t>
  </si>
  <si>
    <t>Black Canyon</t>
  </si>
  <si>
    <t>/images/p42.jpg</t>
  </si>
  <si>
    <t>Peaceful Road</t>
  </si>
  <si>
    <t>/images/p43.jpg</t>
  </si>
  <si>
    <t>Picturesque Mineshaft</t>
  </si>
  <si>
    <t>/images/p44.jpg</t>
  </si>
  <si>
    <t>Mountain Cabins</t>
  </si>
  <si>
    <t>/images/p45.jpg</t>
  </si>
  <si>
    <t>Aspen Trunk Detail</t>
  </si>
  <si>
    <t>/images/p46.jpg</t>
  </si>
  <si>
    <t>Mary Sunshine</t>
  </si>
  <si>
    <t>/images/p47.jpg</t>
  </si>
  <si>
    <t>Golden Corral</t>
  </si>
  <si>
    <t>/images/p48.jpg</t>
  </si>
  <si>
    <t>Sedona Cedar</t>
  </si>
  <si>
    <t>/images/p49.jpg</t>
  </si>
  <si>
    <t>Snowy River Spruce</t>
  </si>
  <si>
    <t>/images/p50.jpg</t>
  </si>
  <si>
    <t>Backyard Winter</t>
  </si>
  <si>
    <t>/images/p51.jpg</t>
  </si>
  <si>
    <t>18 x 23.5 deer</t>
  </si>
  <si>
    <t>16 x 20 cactus sunset</t>
  </si>
  <si>
    <t>16 x 20 yellow flowers</t>
  </si>
  <si>
    <t>24 x 30 waterfall </t>
  </si>
  <si>
    <t>24 x 30 tall mt from puzzle</t>
  </si>
  <si>
    <t>24 x 36 cactus flowers 35 x 46 total e frame</t>
  </si>
  <si>
    <t>16 x 20 bright limbs </t>
  </si>
  <si>
    <t>18 x 24 purple trees</t>
  </si>
  <si>
    <t>16 x 20 fall brook </t>
  </si>
  <si>
    <t>24 x 30 cedar trunk</t>
  </si>
  <si>
    <t>20 x 16 Indian chimney rock</t>
  </si>
  <si>
    <t>(4) 11 x 14 black painted frames flower pots</t>
  </si>
  <si>
    <t>15.5 x 19.5 left tree white mountain </t>
  </si>
  <si>
    <t>21 x 29 snow meadow behind our house</t>
  </si>
  <si>
    <t>36 x 48 Sedona cedar</t>
  </si>
  <si>
    <t>17 x 23 snowy spruce on creek</t>
  </si>
  <si>
    <t>10 x 14 wrinkles Indian</t>
  </si>
  <si>
    <t>16 x 20 yellow daisies on rock wall</t>
  </si>
  <si>
    <t>12 x 16 a frame</t>
  </si>
  <si>
    <t>18 c 24 columbine aspen trunk</t>
  </si>
  <si>
    <t>18 x 24 covered wagon</t>
  </si>
  <si>
    <t>16 x 24 pump handle</t>
  </si>
  <si>
    <t>18 x 24 flowers in pattern vase w boat</t>
  </si>
  <si>
    <t>16 x 20 red ocotillos </t>
  </si>
  <si>
    <t>16 x 22 big yellow flowers in cactus </t>
  </si>
  <si>
    <t>12 x 16 old man w cigarette</t>
  </si>
  <si>
    <t>18 x 24 monument valley</t>
  </si>
  <si>
    <t>8 x 10 Heidi</t>
  </si>
  <si>
    <t>12 x 16 rockwell sled</t>
  </si>
  <si>
    <t>12 c 16 red leaves over river</t>
  </si>
  <si>
    <t>12 x 16 barn and silo in snow</t>
  </si>
  <si>
    <t>16 x 20 yellow zinnias in oblong pot</t>
  </si>
  <si>
    <t>16 x 20 fiery chimney rock</t>
  </si>
  <si>
    <t>16 x 20 twisted cedar on blue</t>
  </si>
  <si>
    <t>18 x 24 Big Sur cypress</t>
  </si>
  <si>
    <t>16 x 20 Juan Valdez</t>
  </si>
  <si>
    <t>12 x 15 snowy church tracks</t>
  </si>
  <si>
    <t>16 x 20 windmill at sunset</t>
  </si>
  <si>
    <t>18 x 24 golden tree bent over river</t>
  </si>
  <si>
    <t>18 x 24 3 quail abstract</t>
  </si>
  <si>
    <t>16 x 35 farm lady</t>
  </si>
  <si>
    <t>18 x 24 dark wood fence w yello leaves overlay</t>
  </si>
  <si>
    <t>16 x 20 sheep w Indian woman</t>
  </si>
  <si>
    <t>18 x 24 Cortez bluff</t>
  </si>
  <si>
    <t>16 x 20 horse in precip </t>
  </si>
  <si>
    <t>16 x 20 white Suharto bloom</t>
  </si>
  <si>
    <t>14 x 18 little boy in creek</t>
  </si>
  <si>
    <t>16 x 20 man fishing</t>
  </si>
  <si>
    <t>aspen trunks</t>
  </si>
  <si>
    <t>??</t>
  </si>
  <si>
    <t>Water color</t>
  </si>
  <si>
    <t>2 cabins</t>
  </si>
  <si>
    <t>old mill</t>
  </si>
  <si>
    <t>tree by road</t>
  </si>
  <si>
    <t>black canyon</t>
  </si>
  <si>
    <t>yellow sage in Monument Valley</t>
  </si>
  <si>
    <t>18  x 24</t>
  </si>
  <si>
    <t>quail 2</t>
  </si>
  <si>
    <t>12 x 10</t>
  </si>
  <si>
    <t>midnight</t>
  </si>
  <si>
    <t>lavender</t>
  </si>
  <si>
    <t>16 X 20</t>
  </si>
  <si>
    <t>peaches</t>
  </si>
  <si>
    <t>Acrylic on Fiberboard</t>
  </si>
  <si>
    <t>14 x 10</t>
  </si>
  <si>
    <t>red flowers in pot</t>
  </si>
  <si>
    <t>Acrylic on Board</t>
  </si>
  <si>
    <t>/images/p52.jpg</t>
  </si>
  <si>
    <t>Ponderosa Mountain</t>
  </si>
  <si>
    <t>Four pictures of Flowers</t>
  </si>
  <si>
    <t>/images/p53.jpg</t>
  </si>
  <si>
    <t>/images/p54.jpg</t>
  </si>
  <si>
    <t>Navajo Shepherd</t>
  </si>
  <si>
    <t>/images/p55.jpg</t>
  </si>
  <si>
    <t>Fall Creek</t>
  </si>
  <si>
    <t>/images/p56.jpg</t>
  </si>
  <si>
    <t>Glowing Cactus</t>
  </si>
  <si>
    <t>/images/p57.jpg</t>
  </si>
  <si>
    <t>Watercolor</t>
  </si>
  <si>
    <t>Donna H</t>
  </si>
  <si>
    <t>Available</t>
  </si>
  <si>
    <t>{</t>
  </si>
  <si>
    <t xml:space="preserve">image: </t>
  </si>
  <si>
    <t xml:space="preserve">medium: </t>
  </si>
  <si>
    <t xml:space="preserve">height: </t>
  </si>
  <si>
    <t xml:space="preserve">width: </t>
  </si>
  <si>
    <t xml:space="preserve">year: </t>
  </si>
  <si>
    <t xml:space="preserve">artist_comments: </t>
  </si>
  <si>
    <t xml:space="preserve">numReviews: </t>
  </si>
  <si>
    <t xml:space="preserve">location: </t>
  </si>
  <si>
    <t xml:space="preserve">Status: </t>
  </si>
  <si>
    <t>'</t>
  </si>
  <si>
    <t>,</t>
  </si>
  <si>
    <t>name:</t>
  </si>
  <si>
    <t xml:space="preserve"> ', </t>
  </si>
  <si>
    <t>},</t>
  </si>
  <si>
    <t xml:space="preserve"> '</t>
  </si>
  <si>
    <t>year:</t>
  </si>
  <si>
    <t>{name:'Deer Me ', image:  '/images/p1.jpg ', medium:  'Acrylic on Canvas ', height: 23.5,width: 18,year:2005,artist_comments:  'I was inspired by deer in our back yard in the mountains ', numReviews: 0,location:  'Donna H ', Status:  'Available ', },</t>
  </si>
  <si>
    <t>{name:'Desert Sunset ', image:  '/images/p2.jpg ', medium:  'Acrylic on Canvas ', height: 16,width: 20,year:2000,artist_comments:  ' ', numReviews: 0,location:  'Donna H ', Status:  'Available ', },</t>
  </si>
  <si>
    <t>{name:'Desert Poppies ', image:  '/images/p3.jpg ', medium:  'Acrylic on Canvas ', height: 16,width: 20,year:2000,artist_comments:  ' ', numReviews: 0,location:  'Donna H ', Status:  'Available ', },</t>
  </si>
  <si>
    <t>{name:'Columbine Waterall ', image:  '/images/p4.jpg ', medium:  'Acrylic on Canvas ', height: 20,width: 16,year:2000,artist_comments:  ' ', numReviews: 0,location:  'Donna H ', Status:  'Available ', },</t>
  </si>
  <si>
    <t>{name:'Red Geranium in Pot  ', image:  '/images/p5.jpg ', medium:  'Acrylic on Canvas ', height: 16,width: 12,year:2000,artist_comments:  ' ', numReviews: 0,location:  'Donna H ', Status:  'Available ', },</t>
  </si>
  <si>
    <t>{name:'Dan Quail Family ', image:  '/images/p6.jpg ', medium:  'Acrylic on Canvas ', height: 18,width: 24,year:2000,artist_comments:  ' ', numReviews: 0,location:  'Donna H ', Status:  'Available ', },</t>
  </si>
  <si>
    <t>{name:'Fall Tree Over River ', image:  '/images/p7.jpg ', medium:  'Acrylic on Canvas ', height: 18,width: 24,year:2000,artist_comments:  ' ', numReviews: 0,location:  'Donna H ', Status:  'Available ', },</t>
  </si>
  <si>
    <t>{name:'Sunset Windmill ', image:  '/images/p8.jpg ', medium:  'Acrylic on Canvas ', height: 20,width: 16,year:2000,artist_comments:  ' ', numReviews: 0,location:  'Donna H ', Status:  'Available ', },</t>
  </si>
  <si>
    <t>{name:'Winter Country Church ', image:  '/images/p10.jpg ', medium:  'Acrylic on Canvas ', height: 12,width: 16,year:2000,artist_comments:  ' ', numReviews: 0,location:  'Donna H ', Status:  'Available ', },</t>
  </si>
  <si>
    <t>{name:'Juan Valdez ', image:  '/images/p11.jpg ', medium:  'Acrylic on Canvas ', height: 20,width: 16,year:2000,artist_comments:  ' ', numReviews: 0,location:  'Donna H ', Status:  'Available ', },</t>
  </si>
  <si>
    <t>{name:'Big Sur ', image:  '/images/p12.jpg ', medium:  'Acrylic on Canvas ', height: 18,width: 24,year:2000,artist_comments:  ' ', numReviews: 0,location:  'Donna H ', Status:  'Available ', },</t>
  </si>
  <si>
    <t>{name:'Twisted Cedar ', image:  '/images/p13.jpg ', medium:  'Acrylic on Canvas ', height: 30,width: 24,year:2000,artist_comments:  ' ', numReviews: 0,location:  'Donna H ', Status:  'Available ', },</t>
  </si>
  <si>
    <t>{name:'Fiery Chimney Rock ', image:  '/images/p14.jpg ', medium:  'Acrylic on Canvas ', height: 20,width: 16,year:2000,artist_comments:  ' ', numReviews: 0,location:  'Donna H ', Status:  'Available ', },</t>
  </si>
  <si>
    <t>{name:'Yellow Zinnias ', image:  '/images/p15.jpg ', medium:  'Acrylic on Canvas ', height: 16,width: 20,year:2001,artist_comments:  ' ', numReviews: 0,location:  'Donna H ', Status:  'Available ', },</t>
  </si>
  <si>
    <t>{name:'Winter Barn and Silo ', image:  '/images/p16.jpg ', medium:  'Acrylic on Canvas ', height: 12,width: 16,year:2001,artist_comments:  ' ', numReviews: 0,location:  'Donna H ', Status:  'Available ', },</t>
  </si>
  <si>
    <t>{name:'Fall Trees on River ', image:  '/images/p17.jpg ', medium:  'Acrylic on Canvas ', height: 16,width: 12,year:2001,artist_comments:  ' ', numReviews: 0,location:  'Donna H ', Status:  'Available ', },</t>
  </si>
  <si>
    <t>{name:'Snowy Sled Scene ', image:  '/images/p18.jpg ', medium:  'Acrylic on Canvas ', height: 12,width: 16,year:2001,artist_comments:  ' ', numReviews: 0,location:  'Donna H ', Status:  'Available ', },</t>
  </si>
  <si>
    <t>{name:'Heidi ', image:  '/images/p19.jpg ', medium:  'Acrylic on Canvas ', height: 10,width: 8,year:2001,artist_comments:  ' ', numReviews: 0,location:  'Donna H ', Status:  'Available ', },</t>
  </si>
  <si>
    <t>{name:'Cactus Flowers ', image:  '/images/p20.jpg ', medium:  'Acrylic on Canvas ', height: 24,width: 36,year:2001,artist_comments:  ' ', numReviews: 0,location:  'Donna H ', Status:  'Available ', },</t>
  </si>
  <si>
    <t>{name:'Old Man Smoking ', image:  '/images/p21.jpg ', medium:  'Acrylic on Canvas ', height: 20,width: 16,year:2001,artist_comments:  ' ', numReviews: 0,location:  'Donna H ', Status:  'Available ', },</t>
  </si>
  <si>
    <t>{name:'Desert Ocotillio ', image:  '/images/p22.jpg ', medium:  'Acrylic on Canvas ', height: 24,width: 36,year:2001,artist_comments:  ' ', numReviews: 0,location:  'Donna H ', Status:  'Available ', },</t>
  </si>
  <si>
    <t>{name:'Flowers on Bamboo ', image:  '/images/p23.jpg ', medium:  'Acrylic on Canvas ', height: 20,width: 24,year:2001,artist_comments:  ' ', numReviews: 0,location:  'Donna H ', Status:  'Available ', },</t>
  </si>
  <si>
    <t>{name:'Old Pump Old Corner ', image:  '/images/p24.jpg ', medium:  'Acrylic on Canvas ', height: 16,width: 12,year:2001,artist_comments:  ' ', numReviews: 0,location:  'Donna H ', Status:  'Available ', },</t>
  </si>
  <si>
    <t>{name:'Stage Coach ', image:  '/images/p25.jpg ', medium:  'Acrylic on Canvas ', height: 24,width: 36,year:2001,artist_comments:  ' ', numReviews: 0,location:  'Donna H ', Status:  'Available ', },</t>
  </si>
  <si>
    <t>{name:'Columbine on Aspen ', image:  '/images/p26.jpg ', medium:  'Acrylic on Canvas ', height: 16,width: 12,year:2001,artist_comments:  ' ', numReviews: 0,location:  'Donna H ', Status:  'Available ', },</t>
  </si>
  <si>
    <t>{name:'Peaches ', image:  '/images/p27.jpg ', medium:  'Watercolor ', height: 12,width: 16,year:2001,artist_comments:  ' ', numReviews: 0,location:  'Donna H ', Status:  'Available ', },</t>
  </si>
  <si>
    <t>{name:'Monument Valley ', image:  '/images/p28.jpg ', medium:  'Acrylic on Canvas ', height: 20,width: 26,year:2001,artist_comments:  ' ', numReviews: 0,location:  'Donna H ', Status:  'Available ', },</t>
  </si>
  <si>
    <t>{name:'Pine Park Estates ', image:  '/images/p29.jpg ', medium:  'Acrylic on Canvas ', height: 12,width: 16,year:2001,artist_comments:  ' ', numReviews: 0,location:  'Donna H ', Status:  'Available ', },</t>
  </si>
  <si>
    <t>{name:'Daisies on Rocks ', image:  '/images/p30.jpg ', medium:  'Acrylic on Canvas ', height: 12,width: 16,year:2001,artist_comments:  ' ', numReviews: 0,location:  'Donna H ', Status:  'Available ', },</t>
  </si>
  <si>
    <t>{name:'Native Warrior ', image:  '/images/p31.jpg ', medium:  'Acrylic on Canvas ', height: 12,width: 8,year:2002,artist_comments:  ' ', numReviews: 0,location:  'Donna H ', Status:  'Available ', },</t>
  </si>
  <si>
    <t>{name:'Mountain Fisherman ', image:  '/images/p32.jpg ', medium:  'Acrylic on Canvas ', height: 20,width: 24,year:2002,artist_comments:  ' ', numReviews: 0,location:  'Donna H ', Status:  'Available ', },</t>
  </si>
  <si>
    <t>{name:'Herding Fish ', image:  '/images/p33.jpg ', medium:  'Acrylic on Canvas ', height: 20,width: 24,year:2002,artist_comments:  ' ', numReviews: 0,location:  'Donna H ', Status:  'Available ', },</t>
  </si>
  <si>
    <t>{name:'White Cactus Flower ', image:  '/images/p34.jpg ', medium:  'Acrylic on Canvas ', height: 20,width: 24,year:2002,artist_comments:  ' ', numReviews: 0,location:  'Donna H ', Status:  'Available ', },</t>
  </si>
  <si>
    <t>{name:'Navajo Shepherdess ', image:  '/images/p35.jpg ', medium:  'Acrylic on Canvas ', height: 20,width: 24,year:2002,artist_comments:  ' ', numReviews: 0,location:  'Donna H ', Status:  'Available ', },</t>
  </si>
  <si>
    <t>{name:'Navajo Overlook ', image:  '/images/p36.jpg ', medium:  'Acrylic on Canvas ', height: 20,width: 24,year:2002,artist_comments:  ' ', numReviews: 0,location:  'Donna H ', Status:  'Available ', },</t>
  </si>
  <si>
    <t>{name:'Cortez Rampart ', image:  '/images/p37.jpg ', medium:  'Acrylic on Canvas ', height: 20,width: 24,year:2002,artist_comments:  ' ', numReviews: 0,location:  'Donna H ', Status:  'Available ', },</t>
  </si>
  <si>
    <t>{name:'Lavender Twins ', image:  '/images/p38.jpg ', medium:  'Acrylic on Canvas ', height: 22,width: 16,year:2002,artist_comments:  ' ', numReviews: 0,location:  'Donna H ', Status:  'Available ', },</t>
  </si>
  <si>
    <t>{name:'Midnight Solitude ', image:  '/images/p39.jpg ', medium:  'Acrylic on Canvas ', height: 12,width: 10,year:2002,artist_comments:  ' ', numReviews: 0,location:  'Donna H ', Status:  'Available ', },</t>
  </si>
  <si>
    <t>{name:'Dan Quail Family II ', image:  '/images/p40.jpg ', medium:  'Watercolor ', height: 10,width: 12,year:2002,artist_comments:  ' ', numReviews: 0,location:  'Donna H ', Status:  'Available ', },</t>
  </si>
  <si>
    <t>{name:'Monument Valley Pillars ', image:  '/images/p41.jpg ', medium:  'Watercolor ', height: 16,width: 20,year:2002,artist_comments:  ' ', numReviews: 0,location:  'Donna H ', Status:  'Available ', },</t>
  </si>
  <si>
    <t>{name:'Black Canyon ', image:  '/images/p42.jpg ', medium:  'Watercolor ', height: 20.5,width: 12,year:2002,artist_comments:  ' ', numReviews: 0,location:  'Donna H ', Status:  'Available ', },</t>
  </si>
  <si>
    <t>{name:'Peaceful Road ', image:  '/images/p43.jpg ', medium:  'Watercolor ', height: 16,width: 20,year:2002,artist_comments:  ' ', numReviews: 0,location:  'Donna H ', Status:  'Available ', },</t>
  </si>
  <si>
    <t>{name:'Picturesque Mineshaft ', image:  '/images/p44.jpg ', medium:  'Watercolor ', height: 12,width: 10,year:2002,artist_comments:  ' ', numReviews: 0,location:  'Donna H ', Status:  'Available ', },</t>
  </si>
  <si>
    <t>{name:'Mountain Cabins ', image:  '/images/p45.jpg ', medium:  'Watercolor ', height: 16,width: 20,year:2003,artist_comments:  ' ', numReviews: 0,location:  'Donna H ', Status:  'Available ', },</t>
  </si>
  <si>
    <t>{name:'Aspen Trunk Detail ', image:  '/images/p46.jpg ', medium:  'Acrylic on Canvas ', height: 30,width: 12,year:2003,artist_comments:  ' ', numReviews: 0,location:  'Donna H ', Status:  'Available ', },</t>
  </si>
  <si>
    <t>{name:'Mary Sunshine ', image:  '/images/p47.jpg ', medium:  'Acrylic on Canvas ', height: 35,width: 16,year:2003,artist_comments:  ' ', numReviews: 0,location:  'Donna H ', Status:  'Available ', },</t>
  </si>
  <si>
    <t>{name:'Golden Corral ', image:  '/images/p48.jpg ', medium:  'Acrylic on Canvas ', height: 18,width: 24,year:2003,artist_comments:  ' ', numReviews: 0,location:  'Donna H ', Status:  'Available ', },</t>
  </si>
  <si>
    <t>{name:'Sedona Cedar ', image:  '/images/p49.jpg ', medium:  'Acrylic on Canvas ', height: 36,width: 48,year:2003,artist_comments:  ' ', numReviews: 0,location:  'Donna H ', Status:  'Available ', },</t>
  </si>
  <si>
    <t>{name:'Snowy River Spruce ', image:  '/images/p50.jpg ', medium:  'Acrylic on Canvas ', height: 23,width: 17,year:2003,artist_comments:  ' ', numReviews: 0,location:  'Donna H ', Status:  'Available ', },</t>
  </si>
  <si>
    <t>{name:'Backyard Winter ', image:  '/images/p51.jpg ', medium:  'Acrylic on Canvas ', height: 21,width: 19,year:2003,artist_comments:  ' ', numReviews: 0,location:  'Donna H ', Status:  'Available ', },</t>
  </si>
  <si>
    <t>{name:'Ponderosa Mountain ', image:  '/images/p52.jpg ', medium:  'Acrylic on Canvas ', height: 20.5,width: 15.5,year:2003,artist_comments:  ' ', numReviews: 0,location:  'Donna H ', Status:  'Available ', },</t>
  </si>
  <si>
    <t>{name:'Four pictures of Flowers ', image:  '/images/p53.jpg ', medium:  'Acrylic on Canvas ', height: 22,width: 24,year:2003,artist_comments:  ' ', numReviews: 0,location:  'Donna H ', Status:  'Available ', },</t>
  </si>
  <si>
    <t>{name:'Navajo Shepherd ', image:  '/images/p54.jpg ', medium:  'Acrylic on Canvas ', height: 16,width: 20,year:2003,artist_comments:  ' ', numReviews: 0,location:  'Donna H ', Status:  'Available ', },</t>
  </si>
  <si>
    <t>{name:'Fall Creek ', image:  '/images/p55.jpg ', medium:  'Acrylic on Canvas ', height: 16,width: 20,year:2003,artist_comments:  ' ', numReviews: 0,location:  'Donna H ', Status:  'Available ', },</t>
  </si>
  <si>
    <t>{name:'Fall Creek ', image:  '/images/p56.jpg ', medium:  'Acrylic on Canvas ', height: 18,width: 24,year:2003,artist_comments:  ' ', numReviews: 0,location:  'Donna H ', Status:  'Available ', },</t>
  </si>
  <si>
    <t>{name:'Glowing Cactus ', image:  '/images/p57.jpg ', medium:  'Acrylic on Canvas ', height: 16,width: 20,year:2003,artist_comments:  ' ', numReviews: 0,location:  'Donna H ', Status:  'Available ', },</t>
  </si>
  <si>
    <t>status</t>
  </si>
  <si>
    <t>framed:</t>
  </si>
  <si>
    <t>yes</t>
  </si>
  <si>
    <t>Pink Leaf 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</si>
</sst>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HelveticaNeue"/>
    </font>
    <font>
      <b/>
      <sz val="24"/>
      <color theme="1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shop_products" connectionId="1" xr16:uid="{881D0201-D4B9-B94C-AC06-6C4A887AB6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8F1F-9342-8C4F-B3F5-D29B3EF51C8F}">
  <dimension ref="A1:AU57"/>
  <sheetViews>
    <sheetView tabSelected="1" topLeftCell="A19" workbookViewId="0">
      <selection activeCell="F57" sqref="F57"/>
    </sheetView>
  </sheetViews>
  <sheetFormatPr baseColWidth="10" defaultRowHeight="16"/>
  <cols>
    <col min="1" max="1" width="5.1640625" bestFit="1" customWidth="1"/>
    <col min="5" max="5" width="4.5" customWidth="1"/>
    <col min="6" max="6" width="21.5" bestFit="1" customWidth="1"/>
    <col min="7" max="9" width="9" customWidth="1"/>
    <col min="10" max="10" width="16.5" customWidth="1"/>
    <col min="11" max="12" width="9" customWidth="1"/>
    <col min="13" max="13" width="4.83203125" customWidth="1"/>
    <col min="14" max="14" width="15.1640625" bestFit="1" customWidth="1"/>
    <col min="15" max="16" width="9" customWidth="1"/>
    <col min="17" max="17" width="6.33203125" bestFit="1" customWidth="1"/>
    <col min="18" max="19" width="6.33203125" customWidth="1"/>
    <col min="20" max="20" width="5.83203125" bestFit="1" customWidth="1"/>
    <col min="21" max="22" width="6.33203125" customWidth="1"/>
    <col min="23" max="23" width="5.1640625" bestFit="1" customWidth="1"/>
    <col min="24" max="24" width="6.33203125" customWidth="1"/>
    <col min="25" max="25" width="17" customWidth="1"/>
    <col min="26" max="26" width="9" customWidth="1"/>
    <col min="27" max="27" width="18.1640625" customWidth="1"/>
    <col min="28" max="29" width="9" customWidth="1"/>
    <col min="30" max="30" width="7.5" customWidth="1"/>
    <col min="31" max="31" width="6.33203125" customWidth="1"/>
    <col min="32" max="32" width="10.83203125" customWidth="1"/>
    <col min="33" max="33" width="4.83203125" customWidth="1"/>
    <col min="35" max="36" width="9" customWidth="1"/>
    <col min="37" max="37" width="4.83203125" customWidth="1"/>
    <col min="39" max="43" width="9" customWidth="1"/>
    <col min="44" max="44" width="4.1640625" customWidth="1"/>
    <col min="45" max="45" width="204.5" customWidth="1"/>
  </cols>
  <sheetData>
    <row r="1" spans="1:47">
      <c r="A1" t="s">
        <v>0</v>
      </c>
      <c r="C1" t="s">
        <v>184</v>
      </c>
      <c r="E1" s="3" t="s">
        <v>194</v>
      </c>
      <c r="F1" s="3" t="s">
        <v>196</v>
      </c>
      <c r="G1" s="3"/>
      <c r="H1" t="s">
        <v>185</v>
      </c>
      <c r="K1" s="3"/>
      <c r="L1" s="3"/>
      <c r="N1" t="s">
        <v>186</v>
      </c>
      <c r="O1" s="3"/>
      <c r="P1" s="3"/>
      <c r="Q1" t="s">
        <v>187</v>
      </c>
      <c r="T1" t="s">
        <v>188</v>
      </c>
      <c r="W1" t="s">
        <v>189</v>
      </c>
      <c r="AA1" t="s">
        <v>190</v>
      </c>
      <c r="AB1" s="3"/>
      <c r="AC1" s="3"/>
      <c r="AD1" t="s">
        <v>191</v>
      </c>
      <c r="AH1" t="s">
        <v>192</v>
      </c>
      <c r="AI1" s="3"/>
      <c r="AJ1" s="3"/>
      <c r="AL1" t="s">
        <v>193</v>
      </c>
      <c r="AM1" s="3"/>
      <c r="AN1" s="3"/>
      <c r="AQ1" s="3"/>
      <c r="AR1" t="s">
        <v>198</v>
      </c>
    </row>
    <row r="2" spans="1:47">
      <c r="A2">
        <v>500</v>
      </c>
      <c r="C2" t="s">
        <v>184</v>
      </c>
      <c r="D2" t="s">
        <v>196</v>
      </c>
      <c r="E2" s="3" t="s">
        <v>194</v>
      </c>
      <c r="F2" t="s">
        <v>1</v>
      </c>
      <c r="G2" s="3" t="s">
        <v>197</v>
      </c>
      <c r="H2" t="s">
        <v>185</v>
      </c>
      <c r="I2" s="3" t="s">
        <v>199</v>
      </c>
      <c r="J2" t="s">
        <v>2</v>
      </c>
      <c r="K2" s="3" t="s">
        <v>197</v>
      </c>
      <c r="L2" t="s">
        <v>186</v>
      </c>
      <c r="M2" s="3" t="s">
        <v>199</v>
      </c>
      <c r="N2" t="s">
        <v>3</v>
      </c>
      <c r="O2" s="3" t="s">
        <v>197</v>
      </c>
      <c r="P2" t="s">
        <v>187</v>
      </c>
      <c r="Q2">
        <v>23.5</v>
      </c>
      <c r="R2" s="3" t="s">
        <v>195</v>
      </c>
      <c r="S2" t="s">
        <v>188</v>
      </c>
      <c r="T2">
        <v>18</v>
      </c>
      <c r="U2" s="3" t="s">
        <v>195</v>
      </c>
      <c r="V2" s="3" t="s">
        <v>200</v>
      </c>
      <c r="W2">
        <v>2005</v>
      </c>
      <c r="X2" s="3" t="s">
        <v>195</v>
      </c>
      <c r="Y2" t="s">
        <v>190</v>
      </c>
      <c r="Z2" s="3" t="s">
        <v>199</v>
      </c>
      <c r="AA2" t="s">
        <v>4</v>
      </c>
      <c r="AB2" s="3" t="s">
        <v>197</v>
      </c>
      <c r="AC2" t="s">
        <v>191</v>
      </c>
      <c r="AD2">
        <v>0</v>
      </c>
      <c r="AE2" s="3" t="s">
        <v>195</v>
      </c>
      <c r="AF2" t="s">
        <v>192</v>
      </c>
      <c r="AG2" s="3" t="s">
        <v>199</v>
      </c>
      <c r="AH2" t="s">
        <v>182</v>
      </c>
      <c r="AI2" s="3" t="s">
        <v>197</v>
      </c>
      <c r="AJ2" t="s">
        <v>257</v>
      </c>
      <c r="AK2" s="3" t="s">
        <v>199</v>
      </c>
      <c r="AL2" t="s">
        <v>183</v>
      </c>
      <c r="AM2" s="3" t="s">
        <v>197</v>
      </c>
      <c r="AN2" t="s">
        <v>258</v>
      </c>
      <c r="AO2" s="3" t="s">
        <v>199</v>
      </c>
      <c r="AP2" s="3" t="s">
        <v>259</v>
      </c>
      <c r="AQ2" s="3" t="s">
        <v>197</v>
      </c>
      <c r="AR2" t="s">
        <v>198</v>
      </c>
      <c r="AS2" t="str">
        <f>CONCATENATE(C2,D2,E2,F2,G2,H2,I2,J2,K2,L2,M2,N2,O2,P2,Q2,R2,S2,T2,U2,V2,W2,X2,Y2,Z2,AA2,AB2,AC2,AD2,AE2,AF2,AG2,AH2,AI2,AJ2,AK2,AL2,AM2,AR2)</f>
        <v>{name:'Deer Me ', image:  '/images/p1.jpg ', medium:  'Acrylic on Canvas ', height: 23.5,width: 18,year:2005,artist_comments:  'I was inspired by deer in our back yard in the mountains ', numReviews: 0,location:  'Donna H ', status 'Available ', },</v>
      </c>
      <c r="AU2" t="s">
        <v>201</v>
      </c>
    </row>
    <row r="3" spans="1:47">
      <c r="A3">
        <v>500</v>
      </c>
      <c r="C3" t="s">
        <v>184</v>
      </c>
      <c r="D3" t="s">
        <v>196</v>
      </c>
      <c r="E3" s="3" t="s">
        <v>194</v>
      </c>
      <c r="F3" t="s">
        <v>5</v>
      </c>
      <c r="G3" s="3" t="s">
        <v>197</v>
      </c>
      <c r="H3" t="s">
        <v>185</v>
      </c>
      <c r="I3" s="3" t="s">
        <v>199</v>
      </c>
      <c r="J3" t="s">
        <v>6</v>
      </c>
      <c r="K3" s="3" t="s">
        <v>197</v>
      </c>
      <c r="L3" t="s">
        <v>186</v>
      </c>
      <c r="M3" s="3" t="s">
        <v>199</v>
      </c>
      <c r="N3" t="s">
        <v>3</v>
      </c>
      <c r="O3" s="3" t="s">
        <v>197</v>
      </c>
      <c r="P3" t="s">
        <v>187</v>
      </c>
      <c r="Q3">
        <v>16</v>
      </c>
      <c r="R3" s="3" t="s">
        <v>195</v>
      </c>
      <c r="S3" t="s">
        <v>188</v>
      </c>
      <c r="T3">
        <v>20</v>
      </c>
      <c r="U3" s="3" t="s">
        <v>195</v>
      </c>
      <c r="V3" s="3" t="s">
        <v>200</v>
      </c>
      <c r="W3">
        <v>2000</v>
      </c>
      <c r="X3" s="3" t="s">
        <v>195</v>
      </c>
      <c r="Y3" t="s">
        <v>190</v>
      </c>
      <c r="Z3" s="3" t="s">
        <v>199</v>
      </c>
      <c r="AB3" s="3" t="s">
        <v>197</v>
      </c>
      <c r="AC3" t="s">
        <v>191</v>
      </c>
      <c r="AD3">
        <v>0</v>
      </c>
      <c r="AE3" s="3" t="s">
        <v>195</v>
      </c>
      <c r="AF3" t="s">
        <v>192</v>
      </c>
      <c r="AG3" s="3" t="s">
        <v>199</v>
      </c>
      <c r="AH3" t="s">
        <v>182</v>
      </c>
      <c r="AI3" s="3" t="s">
        <v>197</v>
      </c>
      <c r="AJ3" t="s">
        <v>257</v>
      </c>
      <c r="AK3" s="3" t="s">
        <v>199</v>
      </c>
      <c r="AL3" t="s">
        <v>183</v>
      </c>
      <c r="AM3" s="3" t="s">
        <v>197</v>
      </c>
      <c r="AN3" t="s">
        <v>258</v>
      </c>
      <c r="AO3" s="3" t="s">
        <v>199</v>
      </c>
      <c r="AP3" s="3" t="s">
        <v>259</v>
      </c>
      <c r="AQ3" s="3" t="s">
        <v>197</v>
      </c>
      <c r="AR3" t="s">
        <v>198</v>
      </c>
      <c r="AS3" t="str">
        <f>CONCATENATE(C3,D3,E3,F3,G3,H3,I3,J3,K3,L3,M3,N3,O3,P3,Q3,R3,S3,T3,U3,V3,W3,X3,Y3,Z3,AA3,AB3,AC3,AD3,AE3,AF3,AG3,AH3,AI3,AJ3,AK3,AL3,AM3,AR3)</f>
        <v>{name:'Desert Sunset ', image:  '/images/p2.jpg ', medium:  'Acrylic on Canvas ', height: 16,width: 20,year:2000,artist_comments:  ' ', numReviews: 0,location:  'Donna H ', status 'Available ', },</v>
      </c>
      <c r="AU3" t="s">
        <v>202</v>
      </c>
    </row>
    <row r="4" spans="1:47">
      <c r="A4">
        <v>500</v>
      </c>
      <c r="C4" t="s">
        <v>184</v>
      </c>
      <c r="D4" t="s">
        <v>196</v>
      </c>
      <c r="E4" s="3" t="s">
        <v>194</v>
      </c>
      <c r="F4" t="s">
        <v>7</v>
      </c>
      <c r="G4" s="3" t="s">
        <v>197</v>
      </c>
      <c r="H4" t="s">
        <v>185</v>
      </c>
      <c r="I4" s="3" t="s">
        <v>199</v>
      </c>
      <c r="J4" t="s">
        <v>8</v>
      </c>
      <c r="K4" s="3" t="s">
        <v>197</v>
      </c>
      <c r="L4" t="s">
        <v>186</v>
      </c>
      <c r="M4" s="3" t="s">
        <v>199</v>
      </c>
      <c r="N4" t="s">
        <v>3</v>
      </c>
      <c r="O4" s="3" t="s">
        <v>197</v>
      </c>
      <c r="P4" t="s">
        <v>187</v>
      </c>
      <c r="Q4">
        <v>16</v>
      </c>
      <c r="R4" s="3" t="s">
        <v>195</v>
      </c>
      <c r="S4" t="s">
        <v>188</v>
      </c>
      <c r="T4">
        <v>20</v>
      </c>
      <c r="U4" s="3" t="s">
        <v>195</v>
      </c>
      <c r="V4" s="3" t="s">
        <v>200</v>
      </c>
      <c r="W4">
        <v>2000</v>
      </c>
      <c r="X4" s="3" t="s">
        <v>195</v>
      </c>
      <c r="Y4" t="s">
        <v>190</v>
      </c>
      <c r="Z4" s="3" t="s">
        <v>199</v>
      </c>
      <c r="AB4" s="3" t="s">
        <v>197</v>
      </c>
      <c r="AC4" t="s">
        <v>191</v>
      </c>
      <c r="AD4">
        <v>0</v>
      </c>
      <c r="AE4" s="3" t="s">
        <v>195</v>
      </c>
      <c r="AF4" t="s">
        <v>192</v>
      </c>
      <c r="AG4" s="3" t="s">
        <v>199</v>
      </c>
      <c r="AH4" t="s">
        <v>182</v>
      </c>
      <c r="AI4" s="3" t="s">
        <v>197</v>
      </c>
      <c r="AJ4" t="s">
        <v>257</v>
      </c>
      <c r="AK4" s="3" t="s">
        <v>199</v>
      </c>
      <c r="AL4" t="s">
        <v>183</v>
      </c>
      <c r="AM4" s="3" t="s">
        <v>197</v>
      </c>
      <c r="AN4" t="s">
        <v>258</v>
      </c>
      <c r="AO4" s="3" t="s">
        <v>199</v>
      </c>
      <c r="AP4" s="3"/>
      <c r="AQ4" s="3" t="s">
        <v>197</v>
      </c>
      <c r="AR4" t="s">
        <v>198</v>
      </c>
      <c r="AS4" t="str">
        <f>CONCATENATE(C4,D4,E4,F4,G4,H4,I4,J4,K4,L4,M4,N4,O4,P4,Q4,R4,S4,T4,U4,V4,W4,X4,Y4,Z4,AA4,AB4,AC4,AD4,AE4,AF4,AG4,AH4,AI4,AJ4,AK4,AL4,AM4,AR4)</f>
        <v>{name:'Desert Poppies ', image:  '/images/p3.jpg ', medium:  'Acrylic on Canvas ', height: 16,width: 20,year:2000,artist_comments:  ' ', numReviews: 0,location:  'Donna H ', status 'Available ', },</v>
      </c>
      <c r="AU4" t="s">
        <v>203</v>
      </c>
    </row>
    <row r="5" spans="1:47">
      <c r="A5">
        <v>500</v>
      </c>
      <c r="C5" t="s">
        <v>184</v>
      </c>
      <c r="D5" t="s">
        <v>196</v>
      </c>
      <c r="E5" s="3" t="s">
        <v>194</v>
      </c>
      <c r="F5" t="s">
        <v>9</v>
      </c>
      <c r="G5" s="3" t="s">
        <v>197</v>
      </c>
      <c r="H5" t="s">
        <v>185</v>
      </c>
      <c r="I5" s="3" t="s">
        <v>199</v>
      </c>
      <c r="J5" t="s">
        <v>10</v>
      </c>
      <c r="K5" s="3" t="s">
        <v>197</v>
      </c>
      <c r="L5" t="s">
        <v>186</v>
      </c>
      <c r="M5" s="3" t="s">
        <v>199</v>
      </c>
      <c r="N5" t="s">
        <v>3</v>
      </c>
      <c r="O5" s="3" t="s">
        <v>197</v>
      </c>
      <c r="P5" t="s">
        <v>187</v>
      </c>
      <c r="Q5">
        <v>20</v>
      </c>
      <c r="R5" s="3" t="s">
        <v>195</v>
      </c>
      <c r="S5" t="s">
        <v>188</v>
      </c>
      <c r="T5">
        <v>16</v>
      </c>
      <c r="U5" s="3" t="s">
        <v>195</v>
      </c>
      <c r="V5" s="3" t="s">
        <v>200</v>
      </c>
      <c r="W5">
        <v>2000</v>
      </c>
      <c r="X5" s="3" t="s">
        <v>195</v>
      </c>
      <c r="Y5" t="s">
        <v>190</v>
      </c>
      <c r="Z5" s="3" t="s">
        <v>199</v>
      </c>
      <c r="AB5" s="3" t="s">
        <v>197</v>
      </c>
      <c r="AC5" t="s">
        <v>191</v>
      </c>
      <c r="AD5">
        <v>0</v>
      </c>
      <c r="AE5" s="3" t="s">
        <v>195</v>
      </c>
      <c r="AF5" t="s">
        <v>192</v>
      </c>
      <c r="AG5" s="3" t="s">
        <v>199</v>
      </c>
      <c r="AH5" t="s">
        <v>182</v>
      </c>
      <c r="AI5" s="3" t="s">
        <v>197</v>
      </c>
      <c r="AJ5" t="s">
        <v>257</v>
      </c>
      <c r="AK5" s="3" t="s">
        <v>199</v>
      </c>
      <c r="AL5" t="s">
        <v>183</v>
      </c>
      <c r="AM5" s="3" t="s">
        <v>197</v>
      </c>
      <c r="AN5" t="s">
        <v>258</v>
      </c>
      <c r="AO5" s="3" t="s">
        <v>199</v>
      </c>
      <c r="AP5" s="3"/>
      <c r="AQ5" s="3" t="s">
        <v>197</v>
      </c>
      <c r="AR5" t="s">
        <v>198</v>
      </c>
      <c r="AS5" t="str">
        <f>CONCATENATE(C5,D5,E5,F5,G5,H5,I5,J5,K5,L5,M5,N5,O5,P5,Q5,R5,S5,T5,U5,V5,W5,X5,Y5,Z5,AA5,AB5,AC5,AD5,AE5,AF5,AG5,AH5,AI5,AJ5,AK5,AL5,AM5,AR5)</f>
        <v>{name:'Columbine Waterall ', image:  '/images/p4.jpg ', medium:  'Acrylic on Canvas ', height: 20,width: 16,year:2000,artist_comments:  ' ', numReviews: 0,location:  'Donna H ', status 'Available ', },</v>
      </c>
      <c r="AU5" t="s">
        <v>204</v>
      </c>
    </row>
    <row r="6" spans="1:47">
      <c r="A6">
        <v>500</v>
      </c>
      <c r="C6" t="s">
        <v>184</v>
      </c>
      <c r="D6" t="s">
        <v>196</v>
      </c>
      <c r="E6" s="3" t="s">
        <v>194</v>
      </c>
      <c r="F6" t="s">
        <v>11</v>
      </c>
      <c r="G6" s="3" t="s">
        <v>197</v>
      </c>
      <c r="H6" t="s">
        <v>185</v>
      </c>
      <c r="I6" s="3" t="s">
        <v>199</v>
      </c>
      <c r="J6" t="s">
        <v>12</v>
      </c>
      <c r="K6" s="3" t="s">
        <v>197</v>
      </c>
      <c r="L6" t="s">
        <v>186</v>
      </c>
      <c r="M6" s="3" t="s">
        <v>199</v>
      </c>
      <c r="N6" t="s">
        <v>3</v>
      </c>
      <c r="O6" s="3" t="s">
        <v>197</v>
      </c>
      <c r="P6" t="s">
        <v>187</v>
      </c>
      <c r="Q6">
        <v>16</v>
      </c>
      <c r="R6" s="3" t="s">
        <v>195</v>
      </c>
      <c r="S6" t="s">
        <v>188</v>
      </c>
      <c r="T6">
        <v>12</v>
      </c>
      <c r="U6" s="3" t="s">
        <v>195</v>
      </c>
      <c r="V6" s="3" t="s">
        <v>200</v>
      </c>
      <c r="W6">
        <v>2000</v>
      </c>
      <c r="X6" s="3" t="s">
        <v>195</v>
      </c>
      <c r="Y6" t="s">
        <v>190</v>
      </c>
      <c r="Z6" s="3" t="s">
        <v>199</v>
      </c>
      <c r="AB6" s="3" t="s">
        <v>197</v>
      </c>
      <c r="AC6" t="s">
        <v>191</v>
      </c>
      <c r="AD6">
        <v>0</v>
      </c>
      <c r="AE6" s="3" t="s">
        <v>195</v>
      </c>
      <c r="AF6" t="s">
        <v>192</v>
      </c>
      <c r="AG6" s="3" t="s">
        <v>199</v>
      </c>
      <c r="AH6" t="s">
        <v>182</v>
      </c>
      <c r="AI6" s="3" t="s">
        <v>197</v>
      </c>
      <c r="AJ6" t="s">
        <v>257</v>
      </c>
      <c r="AK6" s="3" t="s">
        <v>199</v>
      </c>
      <c r="AL6" t="s">
        <v>183</v>
      </c>
      <c r="AM6" s="3" t="s">
        <v>197</v>
      </c>
      <c r="AN6" t="s">
        <v>258</v>
      </c>
      <c r="AO6" s="3" t="s">
        <v>199</v>
      </c>
      <c r="AP6" s="3"/>
      <c r="AQ6" s="3" t="s">
        <v>197</v>
      </c>
      <c r="AR6" t="s">
        <v>198</v>
      </c>
      <c r="AS6" t="str">
        <f>CONCATENATE(C6,D6,E6,F6,G6,H6,I6,J6,K6,L6,M6,N6,O6,P6,Q6,R6,S6,T6,U6,V6,W6,X6,Y6,Z6,AA6,AB6,AC6,AD6,AE6,AF6,AG6,AH6,AI6,AJ6,AK6,AL6,AM6,AR6)</f>
        <v>{name:'Red Geranium in Pot  ', image:  '/images/p5.jpg ', medium:  'Acrylic on Canvas ', height: 16,width: 12,year:2000,artist_comments:  ' ', numReviews: 0,location:  'Donna H ', status 'Available ', },</v>
      </c>
      <c r="AU6" t="s">
        <v>205</v>
      </c>
    </row>
    <row r="7" spans="1:47">
      <c r="A7">
        <v>500</v>
      </c>
      <c r="C7" t="s">
        <v>184</v>
      </c>
      <c r="D7" t="s">
        <v>196</v>
      </c>
      <c r="E7" s="3" t="s">
        <v>194</v>
      </c>
      <c r="F7" t="s">
        <v>13</v>
      </c>
      <c r="G7" s="3" t="s">
        <v>197</v>
      </c>
      <c r="H7" t="s">
        <v>185</v>
      </c>
      <c r="I7" s="3" t="s">
        <v>199</v>
      </c>
      <c r="J7" t="s">
        <v>14</v>
      </c>
      <c r="K7" s="3" t="s">
        <v>197</v>
      </c>
      <c r="L7" t="s">
        <v>186</v>
      </c>
      <c r="M7" s="3" t="s">
        <v>199</v>
      </c>
      <c r="N7" t="s">
        <v>3</v>
      </c>
      <c r="O7" s="3" t="s">
        <v>197</v>
      </c>
      <c r="P7" t="s">
        <v>187</v>
      </c>
      <c r="Q7">
        <v>18</v>
      </c>
      <c r="R7" s="3" t="s">
        <v>195</v>
      </c>
      <c r="S7" t="s">
        <v>188</v>
      </c>
      <c r="T7">
        <v>24</v>
      </c>
      <c r="U7" s="3" t="s">
        <v>195</v>
      </c>
      <c r="V7" s="3" t="s">
        <v>200</v>
      </c>
      <c r="W7">
        <v>2000</v>
      </c>
      <c r="X7" s="3" t="s">
        <v>195</v>
      </c>
      <c r="Y7" t="s">
        <v>190</v>
      </c>
      <c r="Z7" s="3" t="s">
        <v>199</v>
      </c>
      <c r="AB7" s="3" t="s">
        <v>197</v>
      </c>
      <c r="AC7" t="s">
        <v>191</v>
      </c>
      <c r="AD7">
        <v>0</v>
      </c>
      <c r="AE7" s="3" t="s">
        <v>195</v>
      </c>
      <c r="AF7" t="s">
        <v>192</v>
      </c>
      <c r="AG7" s="3" t="s">
        <v>199</v>
      </c>
      <c r="AH7" t="s">
        <v>182</v>
      </c>
      <c r="AI7" s="3" t="s">
        <v>197</v>
      </c>
      <c r="AJ7" t="s">
        <v>257</v>
      </c>
      <c r="AK7" s="3" t="s">
        <v>199</v>
      </c>
      <c r="AL7" t="s">
        <v>183</v>
      </c>
      <c r="AM7" s="3" t="s">
        <v>197</v>
      </c>
      <c r="AN7" t="s">
        <v>258</v>
      </c>
      <c r="AO7" s="3" t="s">
        <v>199</v>
      </c>
      <c r="AP7" s="3"/>
      <c r="AQ7" s="3" t="s">
        <v>197</v>
      </c>
      <c r="AR7" t="s">
        <v>198</v>
      </c>
      <c r="AS7" t="str">
        <f>CONCATENATE(C7,D7,E7,F7,G7,H7,I7,J7,K7,L7,M7,N7,O7,P7,Q7,R7,S7,T7,U7,V7,W7,X7,Y7,Z7,AA7,AB7,AC7,AD7,AE7,AF7,AG7,AH7,AI7,AJ7,AK7,AL7,AM7,AR7)</f>
        <v>{name:'Dan Quail Family ', image:  '/images/p6.jpg ', medium:  'Acrylic on Canvas ', height: 18,width: 24,year:2000,artist_comments:  ' ', numReviews: 0,location:  'Donna H ', status 'Available ', },</v>
      </c>
      <c r="AU7" t="s">
        <v>206</v>
      </c>
    </row>
    <row r="8" spans="1:47">
      <c r="A8">
        <v>500</v>
      </c>
      <c r="C8" t="s">
        <v>184</v>
      </c>
      <c r="D8" t="s">
        <v>196</v>
      </c>
      <c r="E8" s="3" t="s">
        <v>194</v>
      </c>
      <c r="F8" t="s">
        <v>15</v>
      </c>
      <c r="G8" s="3" t="s">
        <v>197</v>
      </c>
      <c r="H8" t="s">
        <v>185</v>
      </c>
      <c r="I8" s="3" t="s">
        <v>199</v>
      </c>
      <c r="J8" t="s">
        <v>16</v>
      </c>
      <c r="K8" s="3" t="s">
        <v>197</v>
      </c>
      <c r="L8" t="s">
        <v>186</v>
      </c>
      <c r="M8" s="3" t="s">
        <v>199</v>
      </c>
      <c r="N8" t="s">
        <v>3</v>
      </c>
      <c r="O8" s="3" t="s">
        <v>197</v>
      </c>
      <c r="P8" t="s">
        <v>187</v>
      </c>
      <c r="Q8">
        <v>18</v>
      </c>
      <c r="R8" s="3" t="s">
        <v>195</v>
      </c>
      <c r="S8" t="s">
        <v>188</v>
      </c>
      <c r="T8">
        <v>24</v>
      </c>
      <c r="U8" s="3" t="s">
        <v>195</v>
      </c>
      <c r="V8" s="3" t="s">
        <v>200</v>
      </c>
      <c r="W8">
        <v>2000</v>
      </c>
      <c r="X8" s="3" t="s">
        <v>195</v>
      </c>
      <c r="Y8" t="s">
        <v>190</v>
      </c>
      <c r="Z8" s="3" t="s">
        <v>199</v>
      </c>
      <c r="AB8" s="3" t="s">
        <v>197</v>
      </c>
      <c r="AC8" t="s">
        <v>191</v>
      </c>
      <c r="AD8">
        <v>0</v>
      </c>
      <c r="AE8" s="3" t="s">
        <v>195</v>
      </c>
      <c r="AF8" t="s">
        <v>192</v>
      </c>
      <c r="AG8" s="3" t="s">
        <v>199</v>
      </c>
      <c r="AH8" t="s">
        <v>182</v>
      </c>
      <c r="AI8" s="3" t="s">
        <v>197</v>
      </c>
      <c r="AJ8" t="s">
        <v>257</v>
      </c>
      <c r="AK8" s="3" t="s">
        <v>199</v>
      </c>
      <c r="AL8" t="s">
        <v>183</v>
      </c>
      <c r="AM8" s="3" t="s">
        <v>197</v>
      </c>
      <c r="AN8" t="s">
        <v>258</v>
      </c>
      <c r="AO8" s="3" t="s">
        <v>199</v>
      </c>
      <c r="AP8" s="3"/>
      <c r="AQ8" s="3" t="s">
        <v>197</v>
      </c>
      <c r="AR8" t="s">
        <v>198</v>
      </c>
      <c r="AS8" t="str">
        <f>CONCATENATE(C8,D8,E8,F8,G8,H8,I8,J8,K8,L8,M8,N8,O8,P8,Q8,R8,S8,T8,U8,V8,W8,X8,Y8,Z8,AA8,AB8,AC8,AD8,AE8,AF8,AG8,AH8,AI8,AJ8,AK8,AL8,AM8,AR8)</f>
        <v>{name:'Fall Tree Over River ', image:  '/images/p7.jpg ', medium:  'Acrylic on Canvas ', height: 18,width: 24,year:2000,artist_comments:  ' ', numReviews: 0,location:  'Donna H ', status 'Available ', },</v>
      </c>
      <c r="AU8" t="s">
        <v>207</v>
      </c>
    </row>
    <row r="9" spans="1:47">
      <c r="A9">
        <v>500</v>
      </c>
      <c r="C9" t="s">
        <v>184</v>
      </c>
      <c r="D9" t="s">
        <v>196</v>
      </c>
      <c r="E9" s="3" t="s">
        <v>194</v>
      </c>
      <c r="F9" t="s">
        <v>17</v>
      </c>
      <c r="G9" s="3" t="s">
        <v>197</v>
      </c>
      <c r="H9" t="s">
        <v>185</v>
      </c>
      <c r="I9" s="3" t="s">
        <v>199</v>
      </c>
      <c r="J9" t="s">
        <v>18</v>
      </c>
      <c r="K9" s="3" t="s">
        <v>197</v>
      </c>
      <c r="L9" t="s">
        <v>186</v>
      </c>
      <c r="M9" s="3" t="s">
        <v>199</v>
      </c>
      <c r="N9" t="s">
        <v>3</v>
      </c>
      <c r="O9" s="3" t="s">
        <v>197</v>
      </c>
      <c r="P9" t="s">
        <v>187</v>
      </c>
      <c r="Q9">
        <v>20</v>
      </c>
      <c r="R9" s="3" t="s">
        <v>195</v>
      </c>
      <c r="S9" t="s">
        <v>188</v>
      </c>
      <c r="T9">
        <v>16</v>
      </c>
      <c r="U9" s="3" t="s">
        <v>195</v>
      </c>
      <c r="V9" s="3" t="s">
        <v>200</v>
      </c>
      <c r="W9">
        <v>2000</v>
      </c>
      <c r="X9" s="3" t="s">
        <v>195</v>
      </c>
      <c r="Y9" t="s">
        <v>190</v>
      </c>
      <c r="Z9" s="3" t="s">
        <v>199</v>
      </c>
      <c r="AB9" s="3" t="s">
        <v>197</v>
      </c>
      <c r="AC9" t="s">
        <v>191</v>
      </c>
      <c r="AD9">
        <v>0</v>
      </c>
      <c r="AE9" s="3" t="s">
        <v>195</v>
      </c>
      <c r="AF9" t="s">
        <v>192</v>
      </c>
      <c r="AG9" s="3" t="s">
        <v>199</v>
      </c>
      <c r="AH9" t="s">
        <v>182</v>
      </c>
      <c r="AI9" s="3" t="s">
        <v>197</v>
      </c>
      <c r="AJ9" t="s">
        <v>257</v>
      </c>
      <c r="AK9" s="3" t="s">
        <v>199</v>
      </c>
      <c r="AL9" t="s">
        <v>183</v>
      </c>
      <c r="AM9" s="3" t="s">
        <v>197</v>
      </c>
      <c r="AN9" t="s">
        <v>258</v>
      </c>
      <c r="AO9" s="3" t="s">
        <v>199</v>
      </c>
      <c r="AP9" s="3"/>
      <c r="AQ9" s="3" t="s">
        <v>197</v>
      </c>
      <c r="AR9" t="s">
        <v>198</v>
      </c>
      <c r="AS9" t="str">
        <f>CONCATENATE(C9,D9,E9,F9,G9,H9,I9,J9,K9,L9,M9,N9,O9,P9,Q9,R9,S9,T9,U9,V9,W9,X9,Y9,Z9,AA9,AB9,AC9,AD9,AE9,AF9,AG9,AH9,AI9,AJ9,AK9,AL9,AM9,AR9)</f>
        <v>{name:'Sunset Windmill ', image:  '/images/p8.jpg ', medium:  'Acrylic on Canvas ', height: 20,width: 16,year:2000,artist_comments:  ' ', numReviews: 0,location:  'Donna H ', status 'Available ', },</v>
      </c>
      <c r="AU9" t="s">
        <v>208</v>
      </c>
    </row>
    <row r="10" spans="1:47">
      <c r="A10">
        <v>500</v>
      </c>
      <c r="C10" t="s">
        <v>184</v>
      </c>
      <c r="D10" t="s">
        <v>196</v>
      </c>
      <c r="E10" s="3" t="s">
        <v>194</v>
      </c>
      <c r="F10" t="s">
        <v>19</v>
      </c>
      <c r="G10" s="3" t="s">
        <v>197</v>
      </c>
      <c r="H10" t="s">
        <v>185</v>
      </c>
      <c r="I10" s="3" t="s">
        <v>199</v>
      </c>
      <c r="J10" t="s">
        <v>20</v>
      </c>
      <c r="K10" s="3" t="s">
        <v>197</v>
      </c>
      <c r="L10" t="s">
        <v>186</v>
      </c>
      <c r="M10" s="3" t="s">
        <v>199</v>
      </c>
      <c r="N10" t="s">
        <v>3</v>
      </c>
      <c r="O10" s="3" t="s">
        <v>197</v>
      </c>
      <c r="P10" t="s">
        <v>187</v>
      </c>
      <c r="Q10">
        <v>12</v>
      </c>
      <c r="R10" s="3" t="s">
        <v>195</v>
      </c>
      <c r="S10" t="s">
        <v>188</v>
      </c>
      <c r="T10">
        <v>16</v>
      </c>
      <c r="U10" s="3" t="s">
        <v>195</v>
      </c>
      <c r="V10" s="3" t="s">
        <v>200</v>
      </c>
      <c r="W10">
        <v>2000</v>
      </c>
      <c r="X10" s="3" t="s">
        <v>195</v>
      </c>
      <c r="Y10" t="s">
        <v>190</v>
      </c>
      <c r="Z10" s="3" t="s">
        <v>199</v>
      </c>
      <c r="AB10" s="3" t="s">
        <v>197</v>
      </c>
      <c r="AC10" t="s">
        <v>191</v>
      </c>
      <c r="AD10">
        <v>0</v>
      </c>
      <c r="AE10" s="3" t="s">
        <v>195</v>
      </c>
      <c r="AF10" t="s">
        <v>192</v>
      </c>
      <c r="AG10" s="3" t="s">
        <v>199</v>
      </c>
      <c r="AH10" t="s">
        <v>182</v>
      </c>
      <c r="AI10" s="3" t="s">
        <v>197</v>
      </c>
      <c r="AJ10" t="s">
        <v>257</v>
      </c>
      <c r="AK10" s="3" t="s">
        <v>199</v>
      </c>
      <c r="AL10" t="s">
        <v>183</v>
      </c>
      <c r="AM10" s="3" t="s">
        <v>197</v>
      </c>
      <c r="AN10" t="s">
        <v>258</v>
      </c>
      <c r="AO10" s="3" t="s">
        <v>199</v>
      </c>
      <c r="AP10" s="3"/>
      <c r="AQ10" s="3" t="s">
        <v>197</v>
      </c>
      <c r="AR10" t="s">
        <v>198</v>
      </c>
      <c r="AS10" t="str">
        <f>CONCATENATE(C10,D10,E10,F10,G10,H10,I10,J10,K10,L10,M10,N10,O10,P10,Q10,R10,S10,T10,U10,V10,W10,X10,Y10,Z10,AA10,AB10,AC10,AD10,AE10,AF10,AG10,AH10,AI10,AJ10,AK10,AL10,AM10,AR10)</f>
        <v>{name:'Winter Country Church ', image:  '/images/p10.jpg ', medium:  'Acrylic on Canvas ', height: 12,width: 16,year:2000,artist_comments:  ' ', numReviews: 0,location:  'Donna H ', status 'Available ', },</v>
      </c>
      <c r="AU10" t="s">
        <v>209</v>
      </c>
    </row>
    <row r="11" spans="1:47">
      <c r="A11">
        <v>500</v>
      </c>
      <c r="C11" t="s">
        <v>184</v>
      </c>
      <c r="D11" t="s">
        <v>196</v>
      </c>
      <c r="E11" s="3" t="s">
        <v>194</v>
      </c>
      <c r="F11" t="s">
        <v>21</v>
      </c>
      <c r="G11" s="3" t="s">
        <v>197</v>
      </c>
      <c r="H11" t="s">
        <v>185</v>
      </c>
      <c r="I11" s="3" t="s">
        <v>199</v>
      </c>
      <c r="J11" t="s">
        <v>22</v>
      </c>
      <c r="K11" s="3" t="s">
        <v>197</v>
      </c>
      <c r="L11" t="s">
        <v>186</v>
      </c>
      <c r="M11" s="3" t="s">
        <v>199</v>
      </c>
      <c r="N11" t="s">
        <v>3</v>
      </c>
      <c r="O11" s="3" t="s">
        <v>197</v>
      </c>
      <c r="P11" t="s">
        <v>187</v>
      </c>
      <c r="Q11">
        <v>20</v>
      </c>
      <c r="R11" s="3" t="s">
        <v>195</v>
      </c>
      <c r="S11" t="s">
        <v>188</v>
      </c>
      <c r="T11">
        <v>16</v>
      </c>
      <c r="U11" s="3" t="s">
        <v>195</v>
      </c>
      <c r="V11" s="3" t="s">
        <v>200</v>
      </c>
      <c r="W11">
        <v>2000</v>
      </c>
      <c r="X11" s="3" t="s">
        <v>195</v>
      </c>
      <c r="Y11" t="s">
        <v>190</v>
      </c>
      <c r="Z11" s="3" t="s">
        <v>199</v>
      </c>
      <c r="AB11" s="3" t="s">
        <v>197</v>
      </c>
      <c r="AC11" t="s">
        <v>191</v>
      </c>
      <c r="AD11">
        <v>0</v>
      </c>
      <c r="AE11" s="3" t="s">
        <v>195</v>
      </c>
      <c r="AF11" t="s">
        <v>192</v>
      </c>
      <c r="AG11" s="3" t="s">
        <v>199</v>
      </c>
      <c r="AH11" t="s">
        <v>182</v>
      </c>
      <c r="AI11" s="3" t="s">
        <v>197</v>
      </c>
      <c r="AJ11" t="s">
        <v>257</v>
      </c>
      <c r="AK11" s="3" t="s">
        <v>199</v>
      </c>
      <c r="AL11" t="s">
        <v>183</v>
      </c>
      <c r="AM11" s="3" t="s">
        <v>197</v>
      </c>
      <c r="AN11" t="s">
        <v>258</v>
      </c>
      <c r="AO11" s="3" t="s">
        <v>199</v>
      </c>
      <c r="AP11" s="3"/>
      <c r="AQ11" s="3" t="s">
        <v>197</v>
      </c>
      <c r="AR11" t="s">
        <v>198</v>
      </c>
      <c r="AS11" t="str">
        <f>CONCATENATE(C11,D11,E11,F11,G11,H11,I11,J11,K11,L11,M11,N11,O11,P11,Q11,R11,S11,T11,U11,V11,W11,X11,Y11,Z11,AA11,AB11,AC11,AD11,AE11,AF11,AG11,AH11,AI11,AJ11,AK11,AL11,AM11,AR11)</f>
        <v>{name:'Juan Valdez ', image:  '/images/p11.jpg ', medium:  'Acrylic on Canvas ', height: 20,width: 16,year:2000,artist_comments:  ' ', numReviews: 0,location:  'Donna H ', status 'Available ', },</v>
      </c>
      <c r="AU11" t="s">
        <v>210</v>
      </c>
    </row>
    <row r="12" spans="1:47">
      <c r="A12">
        <v>500</v>
      </c>
      <c r="C12" t="s">
        <v>184</v>
      </c>
      <c r="D12" t="s">
        <v>196</v>
      </c>
      <c r="E12" s="3" t="s">
        <v>194</v>
      </c>
      <c r="F12" t="s">
        <v>23</v>
      </c>
      <c r="G12" s="3" t="s">
        <v>197</v>
      </c>
      <c r="H12" t="s">
        <v>185</v>
      </c>
      <c r="I12" s="3" t="s">
        <v>199</v>
      </c>
      <c r="J12" t="s">
        <v>24</v>
      </c>
      <c r="K12" s="3" t="s">
        <v>197</v>
      </c>
      <c r="L12" t="s">
        <v>186</v>
      </c>
      <c r="M12" s="3" t="s">
        <v>199</v>
      </c>
      <c r="N12" t="s">
        <v>3</v>
      </c>
      <c r="O12" s="3" t="s">
        <v>197</v>
      </c>
      <c r="P12" t="s">
        <v>187</v>
      </c>
      <c r="Q12">
        <v>18</v>
      </c>
      <c r="R12" s="3" t="s">
        <v>195</v>
      </c>
      <c r="S12" t="s">
        <v>188</v>
      </c>
      <c r="T12">
        <v>24</v>
      </c>
      <c r="U12" s="3" t="s">
        <v>195</v>
      </c>
      <c r="V12" s="3" t="s">
        <v>200</v>
      </c>
      <c r="W12">
        <v>2000</v>
      </c>
      <c r="X12" s="3" t="s">
        <v>195</v>
      </c>
      <c r="Y12" t="s">
        <v>190</v>
      </c>
      <c r="Z12" s="3" t="s">
        <v>199</v>
      </c>
      <c r="AB12" s="3" t="s">
        <v>197</v>
      </c>
      <c r="AC12" t="s">
        <v>191</v>
      </c>
      <c r="AD12">
        <v>0</v>
      </c>
      <c r="AE12" s="3" t="s">
        <v>195</v>
      </c>
      <c r="AF12" t="s">
        <v>192</v>
      </c>
      <c r="AG12" s="3" t="s">
        <v>199</v>
      </c>
      <c r="AH12" t="s">
        <v>182</v>
      </c>
      <c r="AI12" s="3" t="s">
        <v>197</v>
      </c>
      <c r="AJ12" t="s">
        <v>257</v>
      </c>
      <c r="AK12" s="3" t="s">
        <v>199</v>
      </c>
      <c r="AL12" t="s">
        <v>183</v>
      </c>
      <c r="AM12" s="3" t="s">
        <v>197</v>
      </c>
      <c r="AN12" t="s">
        <v>258</v>
      </c>
      <c r="AO12" s="3" t="s">
        <v>199</v>
      </c>
      <c r="AP12" s="3"/>
      <c r="AQ12" s="3" t="s">
        <v>197</v>
      </c>
      <c r="AR12" t="s">
        <v>198</v>
      </c>
      <c r="AS12" t="str">
        <f>CONCATENATE(C12,D12,E12,F12,G12,H12,I12,J12,K12,L12,M12,N12,O12,P12,Q12,R12,S12,T12,U12,V12,W12,X12,Y12,Z12,AA12,AB12,AC12,AD12,AE12,AF12,AG12,AH12,AI12,AJ12,AK12,AL12,AM12,AR12)</f>
        <v>{name:'Big Sur ', image:  '/images/p12.jpg ', medium:  'Acrylic on Canvas ', height: 18,width: 24,year:2000,artist_comments:  ' ', numReviews: 0,location:  'Donna H ', status 'Available ', },</v>
      </c>
      <c r="AU12" t="s">
        <v>211</v>
      </c>
    </row>
    <row r="13" spans="1:47">
      <c r="A13">
        <v>500</v>
      </c>
      <c r="C13" t="s">
        <v>184</v>
      </c>
      <c r="D13" t="s">
        <v>196</v>
      </c>
      <c r="E13" s="3" t="s">
        <v>194</v>
      </c>
      <c r="F13" t="s">
        <v>25</v>
      </c>
      <c r="G13" s="3" t="s">
        <v>197</v>
      </c>
      <c r="H13" t="s">
        <v>185</v>
      </c>
      <c r="I13" s="3" t="s">
        <v>199</v>
      </c>
      <c r="J13" t="s">
        <v>26</v>
      </c>
      <c r="K13" s="3" t="s">
        <v>197</v>
      </c>
      <c r="L13" t="s">
        <v>186</v>
      </c>
      <c r="M13" s="3" t="s">
        <v>199</v>
      </c>
      <c r="N13" t="s">
        <v>3</v>
      </c>
      <c r="O13" s="3" t="s">
        <v>197</v>
      </c>
      <c r="P13" t="s">
        <v>187</v>
      </c>
      <c r="Q13">
        <v>30</v>
      </c>
      <c r="R13" s="3" t="s">
        <v>195</v>
      </c>
      <c r="S13" t="s">
        <v>188</v>
      </c>
      <c r="T13">
        <v>24</v>
      </c>
      <c r="U13" s="3" t="s">
        <v>195</v>
      </c>
      <c r="V13" s="3" t="s">
        <v>200</v>
      </c>
      <c r="W13">
        <v>2000</v>
      </c>
      <c r="X13" s="3" t="s">
        <v>195</v>
      </c>
      <c r="Y13" t="s">
        <v>190</v>
      </c>
      <c r="Z13" s="3" t="s">
        <v>199</v>
      </c>
      <c r="AB13" s="3" t="s">
        <v>197</v>
      </c>
      <c r="AC13" t="s">
        <v>191</v>
      </c>
      <c r="AD13">
        <v>0</v>
      </c>
      <c r="AE13" s="3" t="s">
        <v>195</v>
      </c>
      <c r="AF13" t="s">
        <v>192</v>
      </c>
      <c r="AG13" s="3" t="s">
        <v>199</v>
      </c>
      <c r="AH13" t="s">
        <v>182</v>
      </c>
      <c r="AI13" s="3" t="s">
        <v>197</v>
      </c>
      <c r="AJ13" t="s">
        <v>257</v>
      </c>
      <c r="AK13" s="3" t="s">
        <v>199</v>
      </c>
      <c r="AL13" t="s">
        <v>183</v>
      </c>
      <c r="AM13" s="3" t="s">
        <v>197</v>
      </c>
      <c r="AN13" t="s">
        <v>258</v>
      </c>
      <c r="AO13" s="3" t="s">
        <v>199</v>
      </c>
      <c r="AP13" s="3"/>
      <c r="AQ13" s="3" t="s">
        <v>197</v>
      </c>
      <c r="AR13" t="s">
        <v>198</v>
      </c>
      <c r="AS13" t="str">
        <f>CONCATENATE(C13,D13,E13,F13,G13,H13,I13,J13,K13,L13,M13,N13,O13,P13,Q13,R13,S13,T13,U13,V13,W13,X13,Y13,Z13,AA13,AB13,AC13,AD13,AE13,AF13,AG13,AH13,AI13,AJ13,AK13,AL13,AM13,AR13)</f>
        <v>{name:'Twisted Cedar ', image:  '/images/p13.jpg ', medium:  'Acrylic on Canvas ', height: 30,width: 24,year:2000,artist_comments:  ' ', numReviews: 0,location:  'Donna H ', status 'Available ', },</v>
      </c>
      <c r="AU13" t="s">
        <v>212</v>
      </c>
    </row>
    <row r="14" spans="1:47">
      <c r="A14">
        <v>500</v>
      </c>
      <c r="C14" t="s">
        <v>184</v>
      </c>
      <c r="D14" t="s">
        <v>196</v>
      </c>
      <c r="E14" s="3" t="s">
        <v>194</v>
      </c>
      <c r="F14" t="s">
        <v>27</v>
      </c>
      <c r="G14" s="3" t="s">
        <v>197</v>
      </c>
      <c r="H14" t="s">
        <v>185</v>
      </c>
      <c r="I14" s="3" t="s">
        <v>199</v>
      </c>
      <c r="J14" t="s">
        <v>28</v>
      </c>
      <c r="K14" s="3" t="s">
        <v>197</v>
      </c>
      <c r="L14" t="s">
        <v>186</v>
      </c>
      <c r="M14" s="3" t="s">
        <v>199</v>
      </c>
      <c r="N14" t="s">
        <v>3</v>
      </c>
      <c r="O14" s="3" t="s">
        <v>197</v>
      </c>
      <c r="P14" t="s">
        <v>187</v>
      </c>
      <c r="Q14">
        <v>20</v>
      </c>
      <c r="R14" s="3" t="s">
        <v>195</v>
      </c>
      <c r="S14" t="s">
        <v>188</v>
      </c>
      <c r="T14">
        <v>16</v>
      </c>
      <c r="U14" s="3" t="s">
        <v>195</v>
      </c>
      <c r="V14" s="3" t="s">
        <v>200</v>
      </c>
      <c r="W14">
        <v>2000</v>
      </c>
      <c r="X14" s="3" t="s">
        <v>195</v>
      </c>
      <c r="Y14" t="s">
        <v>190</v>
      </c>
      <c r="Z14" s="3" t="s">
        <v>199</v>
      </c>
      <c r="AB14" s="3" t="s">
        <v>197</v>
      </c>
      <c r="AC14" t="s">
        <v>191</v>
      </c>
      <c r="AD14">
        <v>0</v>
      </c>
      <c r="AE14" s="3" t="s">
        <v>195</v>
      </c>
      <c r="AF14" t="s">
        <v>192</v>
      </c>
      <c r="AG14" s="3" t="s">
        <v>199</v>
      </c>
      <c r="AH14" t="s">
        <v>182</v>
      </c>
      <c r="AI14" s="3" t="s">
        <v>197</v>
      </c>
      <c r="AJ14" t="s">
        <v>257</v>
      </c>
      <c r="AK14" s="3" t="s">
        <v>199</v>
      </c>
      <c r="AL14" t="s">
        <v>183</v>
      </c>
      <c r="AM14" s="3" t="s">
        <v>197</v>
      </c>
      <c r="AN14" t="s">
        <v>258</v>
      </c>
      <c r="AO14" s="3" t="s">
        <v>199</v>
      </c>
      <c r="AP14" s="3"/>
      <c r="AQ14" s="3" t="s">
        <v>197</v>
      </c>
      <c r="AR14" t="s">
        <v>198</v>
      </c>
      <c r="AS14" t="str">
        <f>CONCATENATE(C14,D14,E14,F14,G14,H14,I14,J14,K14,L14,M14,N14,O14,P14,Q14,R14,S14,T14,U14,V14,W14,X14,Y14,Z14,AA14,AB14,AC14,AD14,AE14,AF14,AG14,AH14,AI14,AJ14,AK14,AL14,AM14,AR14)</f>
        <v>{name:'Fiery Chimney Rock ', image:  '/images/p14.jpg ', medium:  'Acrylic on Canvas ', height: 20,width: 16,year:2000,artist_comments:  ' ', numReviews: 0,location:  'Donna H ', status 'Available ', },</v>
      </c>
      <c r="AU14" t="s">
        <v>213</v>
      </c>
    </row>
    <row r="15" spans="1:47">
      <c r="A15">
        <v>500</v>
      </c>
      <c r="C15" t="s">
        <v>184</v>
      </c>
      <c r="D15" t="s">
        <v>196</v>
      </c>
      <c r="E15" s="3" t="s">
        <v>194</v>
      </c>
      <c r="F15" t="s">
        <v>29</v>
      </c>
      <c r="G15" s="3" t="s">
        <v>197</v>
      </c>
      <c r="H15" t="s">
        <v>185</v>
      </c>
      <c r="I15" s="3" t="s">
        <v>199</v>
      </c>
      <c r="J15" t="s">
        <v>30</v>
      </c>
      <c r="K15" s="3" t="s">
        <v>197</v>
      </c>
      <c r="L15" t="s">
        <v>186</v>
      </c>
      <c r="M15" s="3" t="s">
        <v>199</v>
      </c>
      <c r="N15" t="s">
        <v>3</v>
      </c>
      <c r="O15" s="3" t="s">
        <v>197</v>
      </c>
      <c r="P15" t="s">
        <v>187</v>
      </c>
      <c r="Q15">
        <v>16</v>
      </c>
      <c r="R15" s="3" t="s">
        <v>195</v>
      </c>
      <c r="S15" t="s">
        <v>188</v>
      </c>
      <c r="T15">
        <v>20</v>
      </c>
      <c r="U15" s="3" t="s">
        <v>195</v>
      </c>
      <c r="V15" s="3" t="s">
        <v>200</v>
      </c>
      <c r="W15">
        <v>2001</v>
      </c>
      <c r="X15" s="3" t="s">
        <v>195</v>
      </c>
      <c r="Y15" t="s">
        <v>190</v>
      </c>
      <c r="Z15" s="3" t="s">
        <v>199</v>
      </c>
      <c r="AB15" s="3" t="s">
        <v>197</v>
      </c>
      <c r="AC15" t="s">
        <v>191</v>
      </c>
      <c r="AD15">
        <v>0</v>
      </c>
      <c r="AE15" s="3" t="s">
        <v>195</v>
      </c>
      <c r="AF15" t="s">
        <v>192</v>
      </c>
      <c r="AG15" s="3" t="s">
        <v>199</v>
      </c>
      <c r="AH15" t="s">
        <v>182</v>
      </c>
      <c r="AI15" s="3" t="s">
        <v>197</v>
      </c>
      <c r="AJ15" t="s">
        <v>257</v>
      </c>
      <c r="AK15" s="3" t="s">
        <v>199</v>
      </c>
      <c r="AL15" t="s">
        <v>183</v>
      </c>
      <c r="AM15" s="3" t="s">
        <v>197</v>
      </c>
      <c r="AN15" t="s">
        <v>258</v>
      </c>
      <c r="AO15" s="3" t="s">
        <v>199</v>
      </c>
      <c r="AP15" s="3"/>
      <c r="AQ15" s="3" t="s">
        <v>197</v>
      </c>
      <c r="AR15" t="s">
        <v>198</v>
      </c>
      <c r="AS15" t="str">
        <f>CONCATENATE(C15,D15,E15,F15,G15,H15,I15,J15,K15,L15,M15,N15,O15,P15,Q15,R15,S15,T15,U15,V15,W15,X15,Y15,Z15,AA15,AB15,AC15,AD15,AE15,AF15,AG15,AH15,AI15,AJ15,AK15,AL15,AM15,AR15)</f>
        <v>{name:'Yellow Zinnias ', image:  '/images/p15.jpg ', medium:  'Acrylic on Canvas ', height: 16,width: 20,year:2001,artist_comments:  ' ', numReviews: 0,location:  'Donna H ', status 'Available ', },</v>
      </c>
      <c r="AU15" t="s">
        <v>214</v>
      </c>
    </row>
    <row r="16" spans="1:47">
      <c r="A16">
        <v>500</v>
      </c>
      <c r="C16" t="s">
        <v>184</v>
      </c>
      <c r="D16" t="s">
        <v>196</v>
      </c>
      <c r="E16" s="3" t="s">
        <v>194</v>
      </c>
      <c r="F16" t="s">
        <v>31</v>
      </c>
      <c r="G16" s="3" t="s">
        <v>197</v>
      </c>
      <c r="H16" t="s">
        <v>185</v>
      </c>
      <c r="I16" s="3" t="s">
        <v>199</v>
      </c>
      <c r="J16" t="s">
        <v>32</v>
      </c>
      <c r="K16" s="3" t="s">
        <v>197</v>
      </c>
      <c r="L16" t="s">
        <v>186</v>
      </c>
      <c r="M16" s="3" t="s">
        <v>199</v>
      </c>
      <c r="N16" t="s">
        <v>3</v>
      </c>
      <c r="O16" s="3" t="s">
        <v>197</v>
      </c>
      <c r="P16" t="s">
        <v>187</v>
      </c>
      <c r="Q16">
        <v>12</v>
      </c>
      <c r="R16" s="3" t="s">
        <v>195</v>
      </c>
      <c r="S16" t="s">
        <v>188</v>
      </c>
      <c r="T16">
        <v>16</v>
      </c>
      <c r="U16" s="3" t="s">
        <v>195</v>
      </c>
      <c r="V16" s="3" t="s">
        <v>200</v>
      </c>
      <c r="W16">
        <v>2001</v>
      </c>
      <c r="X16" s="3" t="s">
        <v>195</v>
      </c>
      <c r="Y16" t="s">
        <v>190</v>
      </c>
      <c r="Z16" s="3" t="s">
        <v>199</v>
      </c>
      <c r="AB16" s="3" t="s">
        <v>197</v>
      </c>
      <c r="AC16" t="s">
        <v>191</v>
      </c>
      <c r="AD16">
        <v>0</v>
      </c>
      <c r="AE16" s="3" t="s">
        <v>195</v>
      </c>
      <c r="AF16" t="s">
        <v>192</v>
      </c>
      <c r="AG16" s="3" t="s">
        <v>199</v>
      </c>
      <c r="AH16" t="s">
        <v>182</v>
      </c>
      <c r="AI16" s="3" t="s">
        <v>197</v>
      </c>
      <c r="AJ16" t="s">
        <v>257</v>
      </c>
      <c r="AK16" s="3" t="s">
        <v>199</v>
      </c>
      <c r="AL16" t="s">
        <v>183</v>
      </c>
      <c r="AM16" s="3" t="s">
        <v>197</v>
      </c>
      <c r="AN16" t="s">
        <v>258</v>
      </c>
      <c r="AO16" s="3" t="s">
        <v>199</v>
      </c>
      <c r="AP16" s="3"/>
      <c r="AQ16" s="3" t="s">
        <v>197</v>
      </c>
      <c r="AR16" t="s">
        <v>198</v>
      </c>
      <c r="AS16" t="str">
        <f>CONCATENATE(C16,D16,E16,F16,G16,H16,I16,J16,K16,L16,M16,N16,O16,P16,Q16,R16,S16,T16,U16,V16,W16,X16,Y16,Z16,AA16,AB16,AC16,AD16,AE16,AF16,AG16,AH16,AI16,AJ16,AK16,AL16,AM16,AR16)</f>
        <v>{name:'Winter Barn and Silo ', image:  '/images/p16.jpg ', medium:  'Acrylic on Canvas ', height: 12,width: 16,year:2001,artist_comments:  ' ', numReviews: 0,location:  'Donna H ', status 'Available ', },</v>
      </c>
      <c r="AU16" t="s">
        <v>215</v>
      </c>
    </row>
    <row r="17" spans="1:47">
      <c r="A17">
        <v>500</v>
      </c>
      <c r="C17" t="s">
        <v>184</v>
      </c>
      <c r="D17" t="s">
        <v>196</v>
      </c>
      <c r="E17" s="3" t="s">
        <v>194</v>
      </c>
      <c r="F17" t="s">
        <v>33</v>
      </c>
      <c r="G17" s="3" t="s">
        <v>197</v>
      </c>
      <c r="H17" t="s">
        <v>185</v>
      </c>
      <c r="I17" s="3" t="s">
        <v>199</v>
      </c>
      <c r="J17" t="s">
        <v>34</v>
      </c>
      <c r="K17" s="3" t="s">
        <v>197</v>
      </c>
      <c r="L17" t="s">
        <v>186</v>
      </c>
      <c r="M17" s="3" t="s">
        <v>199</v>
      </c>
      <c r="N17" t="s">
        <v>3</v>
      </c>
      <c r="O17" s="3" t="s">
        <v>197</v>
      </c>
      <c r="P17" t="s">
        <v>187</v>
      </c>
      <c r="Q17">
        <v>16</v>
      </c>
      <c r="R17" s="3" t="s">
        <v>195</v>
      </c>
      <c r="S17" t="s">
        <v>188</v>
      </c>
      <c r="T17">
        <v>12</v>
      </c>
      <c r="U17" s="3" t="s">
        <v>195</v>
      </c>
      <c r="V17" s="3" t="s">
        <v>200</v>
      </c>
      <c r="W17">
        <v>2001</v>
      </c>
      <c r="X17" s="3" t="s">
        <v>195</v>
      </c>
      <c r="Y17" t="s">
        <v>190</v>
      </c>
      <c r="Z17" s="3" t="s">
        <v>199</v>
      </c>
      <c r="AB17" s="3" t="s">
        <v>197</v>
      </c>
      <c r="AC17" t="s">
        <v>191</v>
      </c>
      <c r="AD17">
        <v>0</v>
      </c>
      <c r="AE17" s="3" t="s">
        <v>195</v>
      </c>
      <c r="AF17" t="s">
        <v>192</v>
      </c>
      <c r="AG17" s="3" t="s">
        <v>199</v>
      </c>
      <c r="AH17" t="s">
        <v>182</v>
      </c>
      <c r="AI17" s="3" t="s">
        <v>197</v>
      </c>
      <c r="AJ17" t="s">
        <v>257</v>
      </c>
      <c r="AK17" s="3" t="s">
        <v>199</v>
      </c>
      <c r="AL17" t="s">
        <v>183</v>
      </c>
      <c r="AM17" s="3" t="s">
        <v>197</v>
      </c>
      <c r="AN17" t="s">
        <v>258</v>
      </c>
      <c r="AO17" s="3" t="s">
        <v>199</v>
      </c>
      <c r="AP17" s="3"/>
      <c r="AQ17" s="3" t="s">
        <v>197</v>
      </c>
      <c r="AR17" t="s">
        <v>198</v>
      </c>
      <c r="AS17" t="str">
        <f>CONCATENATE(C17,D17,E17,F17,G17,H17,I17,J17,K17,L17,M17,N17,O17,P17,Q17,R17,S17,T17,U17,V17,W17,X17,Y17,Z17,AA17,AB17,AC17,AD17,AE17,AF17,AG17,AH17,AI17,AJ17,AK17,AL17,AM17,AR17)</f>
        <v>{name:'Fall Trees on River ', image:  '/images/p17.jpg ', medium:  'Acrylic on Canvas ', height: 16,width: 12,year:2001,artist_comments:  ' ', numReviews: 0,location:  'Donna H ', status 'Available ', },</v>
      </c>
      <c r="AU17" t="s">
        <v>216</v>
      </c>
    </row>
    <row r="18" spans="1:47">
      <c r="A18">
        <v>500</v>
      </c>
      <c r="C18" t="s">
        <v>184</v>
      </c>
      <c r="D18" t="s">
        <v>196</v>
      </c>
      <c r="E18" s="3" t="s">
        <v>194</v>
      </c>
      <c r="F18" t="s">
        <v>35</v>
      </c>
      <c r="G18" s="3" t="s">
        <v>197</v>
      </c>
      <c r="H18" t="s">
        <v>185</v>
      </c>
      <c r="I18" s="3" t="s">
        <v>199</v>
      </c>
      <c r="J18" t="s">
        <v>36</v>
      </c>
      <c r="K18" s="3" t="s">
        <v>197</v>
      </c>
      <c r="L18" t="s">
        <v>186</v>
      </c>
      <c r="M18" s="3" t="s">
        <v>199</v>
      </c>
      <c r="N18" t="s">
        <v>3</v>
      </c>
      <c r="O18" s="3" t="s">
        <v>197</v>
      </c>
      <c r="P18" t="s">
        <v>187</v>
      </c>
      <c r="Q18">
        <v>12</v>
      </c>
      <c r="R18" s="3" t="s">
        <v>195</v>
      </c>
      <c r="S18" t="s">
        <v>188</v>
      </c>
      <c r="T18">
        <v>16</v>
      </c>
      <c r="U18" s="3" t="s">
        <v>195</v>
      </c>
      <c r="V18" s="3" t="s">
        <v>200</v>
      </c>
      <c r="W18">
        <v>2001</v>
      </c>
      <c r="X18" s="3" t="s">
        <v>195</v>
      </c>
      <c r="Y18" t="s">
        <v>190</v>
      </c>
      <c r="Z18" s="3" t="s">
        <v>199</v>
      </c>
      <c r="AB18" s="3" t="s">
        <v>197</v>
      </c>
      <c r="AC18" t="s">
        <v>191</v>
      </c>
      <c r="AD18">
        <v>0</v>
      </c>
      <c r="AE18" s="3" t="s">
        <v>195</v>
      </c>
      <c r="AF18" t="s">
        <v>192</v>
      </c>
      <c r="AG18" s="3" t="s">
        <v>199</v>
      </c>
      <c r="AH18" t="s">
        <v>182</v>
      </c>
      <c r="AI18" s="3" t="s">
        <v>197</v>
      </c>
      <c r="AJ18" t="s">
        <v>257</v>
      </c>
      <c r="AK18" s="3" t="s">
        <v>199</v>
      </c>
      <c r="AL18" t="s">
        <v>183</v>
      </c>
      <c r="AM18" s="3" t="s">
        <v>197</v>
      </c>
      <c r="AN18" t="s">
        <v>258</v>
      </c>
      <c r="AO18" s="3" t="s">
        <v>199</v>
      </c>
      <c r="AP18" s="3"/>
      <c r="AQ18" s="3" t="s">
        <v>197</v>
      </c>
      <c r="AR18" t="s">
        <v>198</v>
      </c>
      <c r="AS18" t="str">
        <f>CONCATENATE(C18,D18,E18,F18,G18,H18,I18,J18,K18,L18,M18,N18,O18,P18,Q18,R18,S18,T18,U18,V18,W18,X18,Y18,Z18,AA18,AB18,AC18,AD18,AE18,AF18,AG18,AH18,AI18,AJ18,AK18,AL18,AM18,AR18)</f>
        <v>{name:'Snowy Sled Scene ', image:  '/images/p18.jpg ', medium:  'Acrylic on Canvas ', height: 12,width: 16,year:2001,artist_comments:  ' ', numReviews: 0,location:  'Donna H ', status 'Available ', },</v>
      </c>
      <c r="AU18" t="s">
        <v>217</v>
      </c>
    </row>
    <row r="19" spans="1:47">
      <c r="A19">
        <v>500</v>
      </c>
      <c r="C19" t="s">
        <v>184</v>
      </c>
      <c r="D19" t="s">
        <v>196</v>
      </c>
      <c r="E19" s="3" t="s">
        <v>194</v>
      </c>
      <c r="F19" t="s">
        <v>37</v>
      </c>
      <c r="G19" s="3" t="s">
        <v>197</v>
      </c>
      <c r="H19" t="s">
        <v>185</v>
      </c>
      <c r="I19" s="3" t="s">
        <v>199</v>
      </c>
      <c r="J19" t="s">
        <v>38</v>
      </c>
      <c r="K19" s="3" t="s">
        <v>197</v>
      </c>
      <c r="L19" t="s">
        <v>186</v>
      </c>
      <c r="M19" s="3" t="s">
        <v>199</v>
      </c>
      <c r="N19" t="s">
        <v>3</v>
      </c>
      <c r="O19" s="3" t="s">
        <v>197</v>
      </c>
      <c r="P19" t="s">
        <v>187</v>
      </c>
      <c r="Q19">
        <v>10</v>
      </c>
      <c r="R19" s="3" t="s">
        <v>195</v>
      </c>
      <c r="S19" t="s">
        <v>188</v>
      </c>
      <c r="T19">
        <v>8</v>
      </c>
      <c r="U19" s="3" t="s">
        <v>195</v>
      </c>
      <c r="V19" s="3" t="s">
        <v>200</v>
      </c>
      <c r="W19">
        <v>2001</v>
      </c>
      <c r="X19" s="3" t="s">
        <v>195</v>
      </c>
      <c r="Y19" t="s">
        <v>190</v>
      </c>
      <c r="Z19" s="3" t="s">
        <v>199</v>
      </c>
      <c r="AB19" s="3" t="s">
        <v>197</v>
      </c>
      <c r="AC19" t="s">
        <v>191</v>
      </c>
      <c r="AD19">
        <v>0</v>
      </c>
      <c r="AE19" s="3" t="s">
        <v>195</v>
      </c>
      <c r="AF19" t="s">
        <v>192</v>
      </c>
      <c r="AG19" s="3" t="s">
        <v>199</v>
      </c>
      <c r="AH19" t="s">
        <v>182</v>
      </c>
      <c r="AI19" s="3" t="s">
        <v>197</v>
      </c>
      <c r="AJ19" t="s">
        <v>257</v>
      </c>
      <c r="AK19" s="3" t="s">
        <v>199</v>
      </c>
      <c r="AL19" t="s">
        <v>183</v>
      </c>
      <c r="AM19" s="3" t="s">
        <v>197</v>
      </c>
      <c r="AN19" t="s">
        <v>258</v>
      </c>
      <c r="AO19" s="3" t="s">
        <v>199</v>
      </c>
      <c r="AP19" s="3"/>
      <c r="AQ19" s="3" t="s">
        <v>197</v>
      </c>
      <c r="AR19" t="s">
        <v>198</v>
      </c>
      <c r="AS19" t="str">
        <f>CONCATENATE(C19,D19,E19,F19,G19,H19,I19,J19,K19,L19,M19,N19,O19,P19,Q19,R19,S19,T19,U19,V19,W19,X19,Y19,Z19,AA19,AB19,AC19,AD19,AE19,AF19,AG19,AH19,AI19,AJ19,AK19,AL19,AM19,AR19)</f>
        <v>{name:'Heidi ', image:  '/images/p19.jpg ', medium:  'Acrylic on Canvas ', height: 10,width: 8,year:2001,artist_comments:  ' ', numReviews: 0,location:  'Donna H ', status 'Available ', },</v>
      </c>
      <c r="AU19" t="s">
        <v>218</v>
      </c>
    </row>
    <row r="20" spans="1:47">
      <c r="A20">
        <v>500</v>
      </c>
      <c r="C20" t="s">
        <v>184</v>
      </c>
      <c r="D20" t="s">
        <v>196</v>
      </c>
      <c r="E20" s="3" t="s">
        <v>194</v>
      </c>
      <c r="F20" t="s">
        <v>39</v>
      </c>
      <c r="G20" s="3" t="s">
        <v>197</v>
      </c>
      <c r="H20" t="s">
        <v>185</v>
      </c>
      <c r="I20" s="3" t="s">
        <v>199</v>
      </c>
      <c r="J20" t="s">
        <v>40</v>
      </c>
      <c r="K20" s="3" t="s">
        <v>197</v>
      </c>
      <c r="L20" t="s">
        <v>186</v>
      </c>
      <c r="M20" s="3" t="s">
        <v>199</v>
      </c>
      <c r="N20" t="s">
        <v>3</v>
      </c>
      <c r="O20" s="3" t="s">
        <v>197</v>
      </c>
      <c r="P20" t="s">
        <v>187</v>
      </c>
      <c r="Q20">
        <v>24</v>
      </c>
      <c r="R20" s="3" t="s">
        <v>195</v>
      </c>
      <c r="S20" t="s">
        <v>188</v>
      </c>
      <c r="T20">
        <v>36</v>
      </c>
      <c r="U20" s="3" t="s">
        <v>195</v>
      </c>
      <c r="V20" s="3" t="s">
        <v>200</v>
      </c>
      <c r="W20">
        <v>2001</v>
      </c>
      <c r="X20" s="3" t="s">
        <v>195</v>
      </c>
      <c r="Y20" t="s">
        <v>190</v>
      </c>
      <c r="Z20" s="3" t="s">
        <v>199</v>
      </c>
      <c r="AB20" s="3" t="s">
        <v>197</v>
      </c>
      <c r="AC20" t="s">
        <v>191</v>
      </c>
      <c r="AD20">
        <v>0</v>
      </c>
      <c r="AE20" s="3" t="s">
        <v>195</v>
      </c>
      <c r="AF20" t="s">
        <v>192</v>
      </c>
      <c r="AG20" s="3" t="s">
        <v>199</v>
      </c>
      <c r="AH20" t="s">
        <v>182</v>
      </c>
      <c r="AI20" s="3" t="s">
        <v>197</v>
      </c>
      <c r="AJ20" t="s">
        <v>257</v>
      </c>
      <c r="AK20" s="3" t="s">
        <v>199</v>
      </c>
      <c r="AL20" t="s">
        <v>183</v>
      </c>
      <c r="AM20" s="3" t="s">
        <v>197</v>
      </c>
      <c r="AN20" t="s">
        <v>258</v>
      </c>
      <c r="AO20" s="3" t="s">
        <v>199</v>
      </c>
      <c r="AP20" s="3"/>
      <c r="AQ20" s="3" t="s">
        <v>197</v>
      </c>
      <c r="AR20" t="s">
        <v>198</v>
      </c>
      <c r="AS20" t="str">
        <f>CONCATENATE(C20,D20,E20,F20,G20,H20,I20,J20,K20,L20,M20,N20,O20,P20,Q20,R20,S20,T20,U20,V20,W20,X20,Y20,Z20,AA20,AB20,AC20,AD20,AE20,AF20,AG20,AH20,AI20,AJ20,AK20,AL20,AM20,AR20)</f>
        <v>{name:'Cactus Flowers ', image:  '/images/p20.jpg ', medium:  'Acrylic on Canvas ', height: 24,width: 36,year:2001,artist_comments:  ' ', numReviews: 0,location:  'Donna H ', status 'Available ', },</v>
      </c>
      <c r="AU20" t="s">
        <v>219</v>
      </c>
    </row>
    <row r="21" spans="1:47">
      <c r="A21">
        <v>500</v>
      </c>
      <c r="C21" t="s">
        <v>184</v>
      </c>
      <c r="D21" t="s">
        <v>196</v>
      </c>
      <c r="E21" s="3" t="s">
        <v>194</v>
      </c>
      <c r="F21" t="s">
        <v>41</v>
      </c>
      <c r="G21" s="3" t="s">
        <v>197</v>
      </c>
      <c r="H21" t="s">
        <v>185</v>
      </c>
      <c r="I21" s="3" t="s">
        <v>199</v>
      </c>
      <c r="J21" t="s">
        <v>42</v>
      </c>
      <c r="K21" s="3" t="s">
        <v>197</v>
      </c>
      <c r="L21" t="s">
        <v>186</v>
      </c>
      <c r="M21" s="3" t="s">
        <v>199</v>
      </c>
      <c r="N21" t="s">
        <v>3</v>
      </c>
      <c r="O21" s="3" t="s">
        <v>197</v>
      </c>
      <c r="P21" t="s">
        <v>187</v>
      </c>
      <c r="Q21">
        <v>20</v>
      </c>
      <c r="R21" s="3" t="s">
        <v>195</v>
      </c>
      <c r="S21" t="s">
        <v>188</v>
      </c>
      <c r="T21">
        <v>16</v>
      </c>
      <c r="U21" s="3" t="s">
        <v>195</v>
      </c>
      <c r="V21" s="3" t="s">
        <v>200</v>
      </c>
      <c r="W21">
        <v>2001</v>
      </c>
      <c r="X21" s="3" t="s">
        <v>195</v>
      </c>
      <c r="Y21" t="s">
        <v>190</v>
      </c>
      <c r="Z21" s="3" t="s">
        <v>199</v>
      </c>
      <c r="AB21" s="3" t="s">
        <v>197</v>
      </c>
      <c r="AC21" t="s">
        <v>191</v>
      </c>
      <c r="AD21">
        <v>0</v>
      </c>
      <c r="AE21" s="3" t="s">
        <v>195</v>
      </c>
      <c r="AF21" t="s">
        <v>192</v>
      </c>
      <c r="AG21" s="3" t="s">
        <v>199</v>
      </c>
      <c r="AH21" t="s">
        <v>182</v>
      </c>
      <c r="AI21" s="3" t="s">
        <v>197</v>
      </c>
      <c r="AJ21" t="s">
        <v>257</v>
      </c>
      <c r="AK21" s="3" t="s">
        <v>199</v>
      </c>
      <c r="AL21" t="s">
        <v>183</v>
      </c>
      <c r="AM21" s="3" t="s">
        <v>197</v>
      </c>
      <c r="AN21" t="s">
        <v>258</v>
      </c>
      <c r="AO21" s="3" t="s">
        <v>199</v>
      </c>
      <c r="AP21" s="3"/>
      <c r="AQ21" s="3" t="s">
        <v>197</v>
      </c>
      <c r="AR21" t="s">
        <v>198</v>
      </c>
      <c r="AS21" t="str">
        <f>CONCATENATE(C21,D21,E21,F21,G21,H21,I21,J21,K21,L21,M21,N21,O21,P21,Q21,R21,S21,T21,U21,V21,W21,X21,Y21,Z21,AA21,AB21,AC21,AD21,AE21,AF21,AG21,AH21,AI21,AJ21,AK21,AL21,AM21,AR21)</f>
        <v>{name:'Old Man Smoking ', image:  '/images/p21.jpg ', medium:  'Acrylic on Canvas ', height: 20,width: 16,year:2001,artist_comments:  ' ', numReviews: 0,location:  'Donna H ', status 'Available ', },</v>
      </c>
      <c r="AU21" t="s">
        <v>220</v>
      </c>
    </row>
    <row r="22" spans="1:47">
      <c r="A22">
        <v>500</v>
      </c>
      <c r="C22" t="s">
        <v>184</v>
      </c>
      <c r="D22" t="s">
        <v>196</v>
      </c>
      <c r="E22" s="3" t="s">
        <v>194</v>
      </c>
      <c r="F22" t="s">
        <v>43</v>
      </c>
      <c r="G22" s="3" t="s">
        <v>197</v>
      </c>
      <c r="H22" t="s">
        <v>185</v>
      </c>
      <c r="I22" s="3" t="s">
        <v>199</v>
      </c>
      <c r="J22" t="s">
        <v>44</v>
      </c>
      <c r="K22" s="3" t="s">
        <v>197</v>
      </c>
      <c r="L22" t="s">
        <v>186</v>
      </c>
      <c r="M22" s="3" t="s">
        <v>199</v>
      </c>
      <c r="N22" t="s">
        <v>3</v>
      </c>
      <c r="O22" s="3" t="s">
        <v>197</v>
      </c>
      <c r="P22" t="s">
        <v>187</v>
      </c>
      <c r="Q22">
        <v>24</v>
      </c>
      <c r="R22" s="3" t="s">
        <v>195</v>
      </c>
      <c r="S22" t="s">
        <v>188</v>
      </c>
      <c r="T22">
        <v>36</v>
      </c>
      <c r="U22" s="3" t="s">
        <v>195</v>
      </c>
      <c r="V22" s="3" t="s">
        <v>200</v>
      </c>
      <c r="W22">
        <v>2001</v>
      </c>
      <c r="X22" s="3" t="s">
        <v>195</v>
      </c>
      <c r="Y22" t="s">
        <v>190</v>
      </c>
      <c r="Z22" s="3" t="s">
        <v>199</v>
      </c>
      <c r="AB22" s="3" t="s">
        <v>197</v>
      </c>
      <c r="AC22" t="s">
        <v>191</v>
      </c>
      <c r="AD22">
        <v>0</v>
      </c>
      <c r="AE22" s="3" t="s">
        <v>195</v>
      </c>
      <c r="AF22" t="s">
        <v>192</v>
      </c>
      <c r="AG22" s="3" t="s">
        <v>199</v>
      </c>
      <c r="AH22" t="s">
        <v>182</v>
      </c>
      <c r="AI22" s="3" t="s">
        <v>197</v>
      </c>
      <c r="AJ22" t="s">
        <v>257</v>
      </c>
      <c r="AK22" s="3" t="s">
        <v>199</v>
      </c>
      <c r="AL22" t="s">
        <v>183</v>
      </c>
      <c r="AM22" s="3" t="s">
        <v>197</v>
      </c>
      <c r="AN22" t="s">
        <v>258</v>
      </c>
      <c r="AO22" s="3" t="s">
        <v>199</v>
      </c>
      <c r="AP22" s="3"/>
      <c r="AQ22" s="3" t="s">
        <v>197</v>
      </c>
      <c r="AR22" t="s">
        <v>198</v>
      </c>
      <c r="AS22" t="str">
        <f>CONCATENATE(C22,D22,E22,F22,G22,H22,I22,J22,K22,L22,M22,N22,O22,P22,Q22,R22,S22,T22,U22,V22,W22,X22,Y22,Z22,AA22,AB22,AC22,AD22,AE22,AF22,AG22,AH22,AI22,AJ22,AK22,AL22,AM22,AR22)</f>
        <v>{name:'Desert Ocotillio ', image:  '/images/p22.jpg ', medium:  'Acrylic on Canvas ', height: 24,width: 36,year:2001,artist_comments:  ' ', numReviews: 0,location:  'Donna H ', status 'Available ', },</v>
      </c>
      <c r="AU22" t="s">
        <v>221</v>
      </c>
    </row>
    <row r="23" spans="1:47">
      <c r="A23">
        <v>500</v>
      </c>
      <c r="C23" t="s">
        <v>184</v>
      </c>
      <c r="D23" t="s">
        <v>196</v>
      </c>
      <c r="E23" s="3" t="s">
        <v>194</v>
      </c>
      <c r="F23" t="s">
        <v>45</v>
      </c>
      <c r="G23" s="3" t="s">
        <v>197</v>
      </c>
      <c r="H23" t="s">
        <v>185</v>
      </c>
      <c r="I23" s="3" t="s">
        <v>199</v>
      </c>
      <c r="J23" t="s">
        <v>46</v>
      </c>
      <c r="K23" s="3" t="s">
        <v>197</v>
      </c>
      <c r="L23" t="s">
        <v>186</v>
      </c>
      <c r="M23" s="3" t="s">
        <v>199</v>
      </c>
      <c r="N23" t="s">
        <v>3</v>
      </c>
      <c r="O23" s="3" t="s">
        <v>197</v>
      </c>
      <c r="P23" t="s">
        <v>187</v>
      </c>
      <c r="Q23">
        <v>20</v>
      </c>
      <c r="R23" s="3" t="s">
        <v>195</v>
      </c>
      <c r="S23" t="s">
        <v>188</v>
      </c>
      <c r="T23">
        <v>24</v>
      </c>
      <c r="U23" s="3" t="s">
        <v>195</v>
      </c>
      <c r="V23" s="3" t="s">
        <v>200</v>
      </c>
      <c r="W23">
        <v>2001</v>
      </c>
      <c r="X23" s="3" t="s">
        <v>195</v>
      </c>
      <c r="Y23" t="s">
        <v>190</v>
      </c>
      <c r="Z23" s="3" t="s">
        <v>199</v>
      </c>
      <c r="AB23" s="3" t="s">
        <v>197</v>
      </c>
      <c r="AC23" t="s">
        <v>191</v>
      </c>
      <c r="AD23">
        <v>0</v>
      </c>
      <c r="AE23" s="3" t="s">
        <v>195</v>
      </c>
      <c r="AF23" t="s">
        <v>192</v>
      </c>
      <c r="AG23" s="3" t="s">
        <v>199</v>
      </c>
      <c r="AH23" t="s">
        <v>182</v>
      </c>
      <c r="AI23" s="3" t="s">
        <v>197</v>
      </c>
      <c r="AJ23" t="s">
        <v>257</v>
      </c>
      <c r="AK23" s="3" t="s">
        <v>199</v>
      </c>
      <c r="AL23" t="s">
        <v>183</v>
      </c>
      <c r="AM23" s="3" t="s">
        <v>197</v>
      </c>
      <c r="AN23" t="s">
        <v>258</v>
      </c>
      <c r="AO23" s="3" t="s">
        <v>199</v>
      </c>
      <c r="AP23" s="3"/>
      <c r="AQ23" s="3" t="s">
        <v>197</v>
      </c>
      <c r="AR23" t="s">
        <v>198</v>
      </c>
      <c r="AS23" t="str">
        <f>CONCATENATE(C23,D23,E23,F23,G23,H23,I23,J23,K23,L23,M23,N23,O23,P23,Q23,R23,S23,T23,U23,V23,W23,X23,Y23,Z23,AA23,AB23,AC23,AD23,AE23,AF23,AG23,AH23,AI23,AJ23,AK23,AL23,AM23,AR23)</f>
        <v>{name:'Flowers on Bamboo ', image:  '/images/p23.jpg ', medium:  'Acrylic on Canvas ', height: 20,width: 24,year:2001,artist_comments:  ' ', numReviews: 0,location:  'Donna H ', status 'Available ', },</v>
      </c>
      <c r="AU23" t="s">
        <v>222</v>
      </c>
    </row>
    <row r="24" spans="1:47">
      <c r="A24">
        <v>500</v>
      </c>
      <c r="C24" t="s">
        <v>184</v>
      </c>
      <c r="D24" t="s">
        <v>196</v>
      </c>
      <c r="E24" s="3" t="s">
        <v>194</v>
      </c>
      <c r="F24" t="s">
        <v>47</v>
      </c>
      <c r="G24" s="3" t="s">
        <v>197</v>
      </c>
      <c r="H24" t="s">
        <v>185</v>
      </c>
      <c r="I24" s="3" t="s">
        <v>199</v>
      </c>
      <c r="J24" t="s">
        <v>48</v>
      </c>
      <c r="K24" s="3" t="s">
        <v>197</v>
      </c>
      <c r="L24" t="s">
        <v>186</v>
      </c>
      <c r="M24" s="3" t="s">
        <v>199</v>
      </c>
      <c r="N24" t="s">
        <v>3</v>
      </c>
      <c r="O24" s="3" t="s">
        <v>197</v>
      </c>
      <c r="P24" t="s">
        <v>187</v>
      </c>
      <c r="Q24">
        <v>16</v>
      </c>
      <c r="R24" s="3" t="s">
        <v>195</v>
      </c>
      <c r="S24" t="s">
        <v>188</v>
      </c>
      <c r="T24">
        <v>12</v>
      </c>
      <c r="U24" s="3" t="s">
        <v>195</v>
      </c>
      <c r="V24" s="3" t="s">
        <v>200</v>
      </c>
      <c r="W24">
        <v>2001</v>
      </c>
      <c r="X24" s="3" t="s">
        <v>195</v>
      </c>
      <c r="Y24" t="s">
        <v>190</v>
      </c>
      <c r="Z24" s="3" t="s">
        <v>199</v>
      </c>
      <c r="AB24" s="3" t="s">
        <v>197</v>
      </c>
      <c r="AC24" t="s">
        <v>191</v>
      </c>
      <c r="AD24">
        <v>0</v>
      </c>
      <c r="AE24" s="3" t="s">
        <v>195</v>
      </c>
      <c r="AF24" t="s">
        <v>192</v>
      </c>
      <c r="AG24" s="3" t="s">
        <v>199</v>
      </c>
      <c r="AH24" t="s">
        <v>182</v>
      </c>
      <c r="AI24" s="3" t="s">
        <v>197</v>
      </c>
      <c r="AJ24" t="s">
        <v>257</v>
      </c>
      <c r="AK24" s="3" t="s">
        <v>199</v>
      </c>
      <c r="AL24" t="s">
        <v>183</v>
      </c>
      <c r="AM24" s="3" t="s">
        <v>197</v>
      </c>
      <c r="AN24" t="s">
        <v>258</v>
      </c>
      <c r="AO24" s="3" t="s">
        <v>199</v>
      </c>
      <c r="AP24" s="3"/>
      <c r="AQ24" s="3" t="s">
        <v>197</v>
      </c>
      <c r="AR24" t="s">
        <v>198</v>
      </c>
      <c r="AS24" t="str">
        <f>CONCATENATE(C24,D24,E24,F24,G24,H24,I24,J24,K24,L24,M24,N24,O24,P24,Q24,R24,S24,T24,U24,V24,W24,X24,Y24,Z24,AA24,AB24,AC24,AD24,AE24,AF24,AG24,AH24,AI24,AJ24,AK24,AL24,AM24,AR24)</f>
        <v>{name:'Old Pump Old Corner ', image:  '/images/p24.jpg ', medium:  'Acrylic on Canvas ', height: 16,width: 12,year:2001,artist_comments:  ' ', numReviews: 0,location:  'Donna H ', status 'Available ', },</v>
      </c>
      <c r="AU24" t="s">
        <v>223</v>
      </c>
    </row>
    <row r="25" spans="1:47">
      <c r="A25">
        <v>500</v>
      </c>
      <c r="C25" t="s">
        <v>184</v>
      </c>
      <c r="D25" t="s">
        <v>196</v>
      </c>
      <c r="E25" s="3" t="s">
        <v>194</v>
      </c>
      <c r="F25" t="s">
        <v>49</v>
      </c>
      <c r="G25" s="3" t="s">
        <v>197</v>
      </c>
      <c r="H25" t="s">
        <v>185</v>
      </c>
      <c r="I25" s="3" t="s">
        <v>199</v>
      </c>
      <c r="J25" t="s">
        <v>50</v>
      </c>
      <c r="K25" s="3" t="s">
        <v>197</v>
      </c>
      <c r="L25" t="s">
        <v>186</v>
      </c>
      <c r="M25" s="3" t="s">
        <v>199</v>
      </c>
      <c r="N25" t="s">
        <v>3</v>
      </c>
      <c r="O25" s="3" t="s">
        <v>197</v>
      </c>
      <c r="P25" t="s">
        <v>187</v>
      </c>
      <c r="Q25">
        <v>24</v>
      </c>
      <c r="R25" s="3" t="s">
        <v>195</v>
      </c>
      <c r="S25" t="s">
        <v>188</v>
      </c>
      <c r="T25">
        <v>36</v>
      </c>
      <c r="U25" s="3" t="s">
        <v>195</v>
      </c>
      <c r="V25" s="3" t="s">
        <v>200</v>
      </c>
      <c r="W25">
        <v>2001</v>
      </c>
      <c r="X25" s="3" t="s">
        <v>195</v>
      </c>
      <c r="Y25" t="s">
        <v>190</v>
      </c>
      <c r="Z25" s="3" t="s">
        <v>199</v>
      </c>
      <c r="AB25" s="3" t="s">
        <v>197</v>
      </c>
      <c r="AC25" t="s">
        <v>191</v>
      </c>
      <c r="AD25">
        <v>0</v>
      </c>
      <c r="AE25" s="3" t="s">
        <v>195</v>
      </c>
      <c r="AF25" t="s">
        <v>192</v>
      </c>
      <c r="AG25" s="3" t="s">
        <v>199</v>
      </c>
      <c r="AH25" t="s">
        <v>182</v>
      </c>
      <c r="AI25" s="3" t="s">
        <v>197</v>
      </c>
      <c r="AJ25" t="s">
        <v>257</v>
      </c>
      <c r="AK25" s="3" t="s">
        <v>199</v>
      </c>
      <c r="AL25" t="s">
        <v>183</v>
      </c>
      <c r="AM25" s="3" t="s">
        <v>197</v>
      </c>
      <c r="AN25" t="s">
        <v>258</v>
      </c>
      <c r="AO25" s="3" t="s">
        <v>199</v>
      </c>
      <c r="AP25" s="3"/>
      <c r="AQ25" s="3" t="s">
        <v>197</v>
      </c>
      <c r="AR25" t="s">
        <v>198</v>
      </c>
      <c r="AS25" t="str">
        <f>CONCATENATE(C25,D25,E25,F25,G25,H25,I25,J25,K25,L25,M25,N25,O25,P25,Q25,R25,S25,T25,U25,V25,W25,X25,Y25,Z25,AA25,AB25,AC25,AD25,AE25,AF25,AG25,AH25,AI25,AJ25,AK25,AL25,AM25,AR25)</f>
        <v>{name:'Stage Coach ', image:  '/images/p25.jpg ', medium:  'Acrylic on Canvas ', height: 24,width: 36,year:2001,artist_comments:  ' ', numReviews: 0,location:  'Donna H ', status 'Available ', },</v>
      </c>
      <c r="AU25" t="s">
        <v>224</v>
      </c>
    </row>
    <row r="26" spans="1:47">
      <c r="A26">
        <v>500</v>
      </c>
      <c r="C26" t="s">
        <v>184</v>
      </c>
      <c r="D26" t="s">
        <v>196</v>
      </c>
      <c r="E26" s="3" t="s">
        <v>194</v>
      </c>
      <c r="F26" t="s">
        <v>51</v>
      </c>
      <c r="G26" s="3" t="s">
        <v>197</v>
      </c>
      <c r="H26" t="s">
        <v>185</v>
      </c>
      <c r="I26" s="3" t="s">
        <v>199</v>
      </c>
      <c r="J26" t="s">
        <v>52</v>
      </c>
      <c r="K26" s="3" t="s">
        <v>197</v>
      </c>
      <c r="L26" t="s">
        <v>186</v>
      </c>
      <c r="M26" s="3" t="s">
        <v>199</v>
      </c>
      <c r="N26" t="s">
        <v>3</v>
      </c>
      <c r="O26" s="3" t="s">
        <v>197</v>
      </c>
      <c r="P26" t="s">
        <v>187</v>
      </c>
      <c r="Q26">
        <v>16</v>
      </c>
      <c r="R26" s="3" t="s">
        <v>195</v>
      </c>
      <c r="S26" t="s">
        <v>188</v>
      </c>
      <c r="T26">
        <v>12</v>
      </c>
      <c r="U26" s="3" t="s">
        <v>195</v>
      </c>
      <c r="V26" s="3" t="s">
        <v>200</v>
      </c>
      <c r="W26">
        <v>2001</v>
      </c>
      <c r="X26" s="3" t="s">
        <v>195</v>
      </c>
      <c r="Y26" t="s">
        <v>190</v>
      </c>
      <c r="Z26" s="3" t="s">
        <v>199</v>
      </c>
      <c r="AB26" s="3" t="s">
        <v>197</v>
      </c>
      <c r="AC26" t="s">
        <v>191</v>
      </c>
      <c r="AD26">
        <v>0</v>
      </c>
      <c r="AE26" s="3" t="s">
        <v>195</v>
      </c>
      <c r="AF26" t="s">
        <v>192</v>
      </c>
      <c r="AG26" s="3" t="s">
        <v>199</v>
      </c>
      <c r="AH26" t="s">
        <v>182</v>
      </c>
      <c r="AI26" s="3" t="s">
        <v>197</v>
      </c>
      <c r="AJ26" t="s">
        <v>257</v>
      </c>
      <c r="AK26" s="3" t="s">
        <v>199</v>
      </c>
      <c r="AL26" t="s">
        <v>183</v>
      </c>
      <c r="AM26" s="3" t="s">
        <v>197</v>
      </c>
      <c r="AN26" t="s">
        <v>258</v>
      </c>
      <c r="AO26" s="3" t="s">
        <v>199</v>
      </c>
      <c r="AP26" s="3"/>
      <c r="AQ26" s="3" t="s">
        <v>197</v>
      </c>
      <c r="AR26" t="s">
        <v>198</v>
      </c>
      <c r="AS26" t="str">
        <f>CONCATENATE(C26,D26,E26,F26,G26,H26,I26,J26,K26,L26,M26,N26,O26,P26,Q26,R26,S26,T26,U26,V26,W26,X26,Y26,Z26,AA26,AB26,AC26,AD26,AE26,AF26,AG26,AH26,AI26,AJ26,AK26,AL26,AM26,AR26)</f>
        <v>{name:'Columbine on Aspen ', image:  '/images/p26.jpg ', medium:  'Acrylic on Canvas ', height: 16,width: 12,year:2001,artist_comments:  ' ', numReviews: 0,location:  'Donna H ', status 'Available ', },</v>
      </c>
      <c r="AU26" t="s">
        <v>225</v>
      </c>
    </row>
    <row r="27" spans="1:47">
      <c r="A27">
        <v>500</v>
      </c>
      <c r="C27" t="s">
        <v>184</v>
      </c>
      <c r="D27" t="s">
        <v>196</v>
      </c>
      <c r="E27" s="3" t="s">
        <v>194</v>
      </c>
      <c r="F27" t="s">
        <v>53</v>
      </c>
      <c r="G27" s="3" t="s">
        <v>197</v>
      </c>
      <c r="H27" t="s">
        <v>185</v>
      </c>
      <c r="I27" s="3" t="s">
        <v>199</v>
      </c>
      <c r="J27" t="s">
        <v>54</v>
      </c>
      <c r="K27" s="3" t="s">
        <v>197</v>
      </c>
      <c r="L27" t="s">
        <v>186</v>
      </c>
      <c r="M27" s="3" t="s">
        <v>199</v>
      </c>
      <c r="N27" t="s">
        <v>181</v>
      </c>
      <c r="O27" s="3" t="s">
        <v>197</v>
      </c>
      <c r="P27" t="s">
        <v>187</v>
      </c>
      <c r="Q27">
        <v>12</v>
      </c>
      <c r="R27" s="3" t="s">
        <v>195</v>
      </c>
      <c r="S27" t="s">
        <v>188</v>
      </c>
      <c r="T27">
        <v>16</v>
      </c>
      <c r="U27" s="3" t="s">
        <v>195</v>
      </c>
      <c r="V27" s="3" t="s">
        <v>200</v>
      </c>
      <c r="W27">
        <v>2001</v>
      </c>
      <c r="X27" s="3" t="s">
        <v>195</v>
      </c>
      <c r="Y27" t="s">
        <v>190</v>
      </c>
      <c r="Z27" s="3" t="s">
        <v>199</v>
      </c>
      <c r="AB27" s="3" t="s">
        <v>197</v>
      </c>
      <c r="AC27" t="s">
        <v>191</v>
      </c>
      <c r="AD27">
        <v>0</v>
      </c>
      <c r="AE27" s="3" t="s">
        <v>195</v>
      </c>
      <c r="AF27" t="s">
        <v>192</v>
      </c>
      <c r="AG27" s="3" t="s">
        <v>199</v>
      </c>
      <c r="AH27" t="s">
        <v>182</v>
      </c>
      <c r="AI27" s="3" t="s">
        <v>197</v>
      </c>
      <c r="AJ27" t="s">
        <v>257</v>
      </c>
      <c r="AK27" s="3" t="s">
        <v>199</v>
      </c>
      <c r="AL27" t="s">
        <v>183</v>
      </c>
      <c r="AM27" s="3" t="s">
        <v>197</v>
      </c>
      <c r="AN27" t="s">
        <v>258</v>
      </c>
      <c r="AO27" s="3" t="s">
        <v>199</v>
      </c>
      <c r="AP27" s="3"/>
      <c r="AQ27" s="3" t="s">
        <v>197</v>
      </c>
      <c r="AR27" t="s">
        <v>198</v>
      </c>
      <c r="AS27" t="str">
        <f>CONCATENATE(C27,D27,E27,F27,G27,H27,I27,J27,K27,L27,M27,N27,O27,P27,Q27,R27,S27,T27,U27,V27,W27,X27,Y27,Z27,AA27,AB27,AC27,AD27,AE27,AF27,AG27,AH27,AI27,AJ27,AK27,AL27,AM27,AR27)</f>
        <v>{name:'Peaches ', image:  '/images/p27.jpg ', medium:  'Watercolor ', height: 12,width: 16,year:2001,artist_comments:  ' ', numReviews: 0,location:  'Donna H ', status 'Available ', },</v>
      </c>
      <c r="AU27" t="s">
        <v>226</v>
      </c>
    </row>
    <row r="28" spans="1:47">
      <c r="A28">
        <v>500</v>
      </c>
      <c r="C28" t="s">
        <v>184</v>
      </c>
      <c r="D28" t="s">
        <v>196</v>
      </c>
      <c r="E28" s="3" t="s">
        <v>194</v>
      </c>
      <c r="F28" t="s">
        <v>55</v>
      </c>
      <c r="G28" s="3" t="s">
        <v>197</v>
      </c>
      <c r="H28" t="s">
        <v>185</v>
      </c>
      <c r="I28" s="3" t="s">
        <v>199</v>
      </c>
      <c r="J28" t="s">
        <v>56</v>
      </c>
      <c r="K28" s="3" t="s">
        <v>197</v>
      </c>
      <c r="L28" t="s">
        <v>186</v>
      </c>
      <c r="M28" s="3" t="s">
        <v>199</v>
      </c>
      <c r="N28" t="s">
        <v>3</v>
      </c>
      <c r="O28" s="3" t="s">
        <v>197</v>
      </c>
      <c r="P28" t="s">
        <v>187</v>
      </c>
      <c r="Q28">
        <v>20</v>
      </c>
      <c r="R28" s="3" t="s">
        <v>195</v>
      </c>
      <c r="S28" t="s">
        <v>188</v>
      </c>
      <c r="T28">
        <v>26</v>
      </c>
      <c r="U28" s="3" t="s">
        <v>195</v>
      </c>
      <c r="V28" s="3" t="s">
        <v>200</v>
      </c>
      <c r="W28">
        <v>2001</v>
      </c>
      <c r="X28" s="3" t="s">
        <v>195</v>
      </c>
      <c r="Y28" t="s">
        <v>190</v>
      </c>
      <c r="Z28" s="3" t="s">
        <v>199</v>
      </c>
      <c r="AB28" s="3" t="s">
        <v>197</v>
      </c>
      <c r="AC28" t="s">
        <v>191</v>
      </c>
      <c r="AD28">
        <v>0</v>
      </c>
      <c r="AE28" s="3" t="s">
        <v>195</v>
      </c>
      <c r="AF28" t="s">
        <v>192</v>
      </c>
      <c r="AG28" s="3" t="s">
        <v>199</v>
      </c>
      <c r="AH28" t="s">
        <v>182</v>
      </c>
      <c r="AI28" s="3" t="s">
        <v>197</v>
      </c>
      <c r="AJ28" t="s">
        <v>257</v>
      </c>
      <c r="AK28" s="3" t="s">
        <v>199</v>
      </c>
      <c r="AL28" t="s">
        <v>183</v>
      </c>
      <c r="AM28" s="3" t="s">
        <v>197</v>
      </c>
      <c r="AN28" t="s">
        <v>258</v>
      </c>
      <c r="AO28" s="3" t="s">
        <v>199</v>
      </c>
      <c r="AP28" s="3"/>
      <c r="AQ28" s="3" t="s">
        <v>197</v>
      </c>
      <c r="AR28" t="s">
        <v>198</v>
      </c>
      <c r="AS28" t="str">
        <f>CONCATENATE(C28,D28,E28,F28,G28,H28,I28,J28,K28,L28,M28,N28,O28,P28,Q28,R28,S28,T28,U28,V28,W28,X28,Y28,Z28,AA28,AB28,AC28,AD28,AE28,AF28,AG28,AH28,AI28,AJ28,AK28,AL28,AM28,AR28)</f>
        <v>{name:'Monument Valley ', image:  '/images/p28.jpg ', medium:  'Acrylic on Canvas ', height: 20,width: 26,year:2001,artist_comments:  ' ', numReviews: 0,location:  'Donna H ', status 'Available ', },</v>
      </c>
      <c r="AU28" t="s">
        <v>227</v>
      </c>
    </row>
    <row r="29" spans="1:47">
      <c r="A29">
        <v>500</v>
      </c>
      <c r="C29" t="s">
        <v>184</v>
      </c>
      <c r="D29" t="s">
        <v>196</v>
      </c>
      <c r="E29" s="3" t="s">
        <v>194</v>
      </c>
      <c r="F29" t="s">
        <v>57</v>
      </c>
      <c r="G29" s="3" t="s">
        <v>197</v>
      </c>
      <c r="H29" t="s">
        <v>185</v>
      </c>
      <c r="I29" s="3" t="s">
        <v>199</v>
      </c>
      <c r="J29" t="s">
        <v>58</v>
      </c>
      <c r="K29" s="3" t="s">
        <v>197</v>
      </c>
      <c r="L29" t="s">
        <v>186</v>
      </c>
      <c r="M29" s="3" t="s">
        <v>199</v>
      </c>
      <c r="N29" t="s">
        <v>3</v>
      </c>
      <c r="O29" s="3" t="s">
        <v>197</v>
      </c>
      <c r="P29" t="s">
        <v>187</v>
      </c>
      <c r="Q29">
        <v>12</v>
      </c>
      <c r="R29" s="3" t="s">
        <v>195</v>
      </c>
      <c r="S29" t="s">
        <v>188</v>
      </c>
      <c r="T29">
        <v>16</v>
      </c>
      <c r="U29" s="3" t="s">
        <v>195</v>
      </c>
      <c r="V29" s="3" t="s">
        <v>200</v>
      </c>
      <c r="W29">
        <v>2001</v>
      </c>
      <c r="X29" s="3" t="s">
        <v>195</v>
      </c>
      <c r="Y29" t="s">
        <v>190</v>
      </c>
      <c r="Z29" s="3" t="s">
        <v>199</v>
      </c>
      <c r="AB29" s="3" t="s">
        <v>197</v>
      </c>
      <c r="AC29" t="s">
        <v>191</v>
      </c>
      <c r="AD29">
        <v>0</v>
      </c>
      <c r="AE29" s="3" t="s">
        <v>195</v>
      </c>
      <c r="AF29" t="s">
        <v>192</v>
      </c>
      <c r="AG29" s="3" t="s">
        <v>199</v>
      </c>
      <c r="AH29" t="s">
        <v>182</v>
      </c>
      <c r="AI29" s="3" t="s">
        <v>197</v>
      </c>
      <c r="AJ29" t="s">
        <v>257</v>
      </c>
      <c r="AK29" s="3" t="s">
        <v>199</v>
      </c>
      <c r="AL29" t="s">
        <v>183</v>
      </c>
      <c r="AM29" s="3" t="s">
        <v>197</v>
      </c>
      <c r="AN29" t="s">
        <v>258</v>
      </c>
      <c r="AO29" s="3" t="s">
        <v>199</v>
      </c>
      <c r="AP29" s="3"/>
      <c r="AQ29" s="3" t="s">
        <v>197</v>
      </c>
      <c r="AR29" t="s">
        <v>198</v>
      </c>
      <c r="AS29" t="str">
        <f>CONCATENATE(C29,D29,E29,F29,G29,H29,I29,J29,K29,L29,M29,N29,O29,P29,Q29,R29,S29,T29,U29,V29,W29,X29,Y29,Z29,AA29,AB29,AC29,AD29,AE29,AF29,AG29,AH29,AI29,AJ29,AK29,AL29,AM29,AR29)</f>
        <v>{name:'Pine Park Estates ', image:  '/images/p29.jpg ', medium:  'Acrylic on Canvas ', height: 12,width: 16,year:2001,artist_comments:  ' ', numReviews: 0,location:  'Donna H ', status 'Available ', },</v>
      </c>
      <c r="AU29" t="s">
        <v>228</v>
      </c>
    </row>
    <row r="30" spans="1:47">
      <c r="A30">
        <v>500</v>
      </c>
      <c r="C30" t="s">
        <v>184</v>
      </c>
      <c r="D30" t="s">
        <v>196</v>
      </c>
      <c r="E30" s="3" t="s">
        <v>194</v>
      </c>
      <c r="F30" t="s">
        <v>59</v>
      </c>
      <c r="G30" s="3" t="s">
        <v>197</v>
      </c>
      <c r="H30" t="s">
        <v>185</v>
      </c>
      <c r="I30" s="3" t="s">
        <v>199</v>
      </c>
      <c r="J30" t="s">
        <v>60</v>
      </c>
      <c r="K30" s="3" t="s">
        <v>197</v>
      </c>
      <c r="L30" t="s">
        <v>186</v>
      </c>
      <c r="M30" s="3" t="s">
        <v>199</v>
      </c>
      <c r="N30" t="s">
        <v>3</v>
      </c>
      <c r="O30" s="3" t="s">
        <v>197</v>
      </c>
      <c r="P30" t="s">
        <v>187</v>
      </c>
      <c r="Q30">
        <v>12</v>
      </c>
      <c r="R30" s="3" t="s">
        <v>195</v>
      </c>
      <c r="S30" t="s">
        <v>188</v>
      </c>
      <c r="T30">
        <v>16</v>
      </c>
      <c r="U30" s="3" t="s">
        <v>195</v>
      </c>
      <c r="V30" s="3" t="s">
        <v>200</v>
      </c>
      <c r="W30">
        <v>2001</v>
      </c>
      <c r="X30" s="3" t="s">
        <v>195</v>
      </c>
      <c r="Y30" t="s">
        <v>190</v>
      </c>
      <c r="Z30" s="3" t="s">
        <v>199</v>
      </c>
      <c r="AB30" s="3" t="s">
        <v>197</v>
      </c>
      <c r="AC30" t="s">
        <v>191</v>
      </c>
      <c r="AD30">
        <v>0</v>
      </c>
      <c r="AE30" s="3" t="s">
        <v>195</v>
      </c>
      <c r="AF30" t="s">
        <v>192</v>
      </c>
      <c r="AG30" s="3" t="s">
        <v>199</v>
      </c>
      <c r="AH30" t="s">
        <v>182</v>
      </c>
      <c r="AI30" s="3" t="s">
        <v>197</v>
      </c>
      <c r="AJ30" t="s">
        <v>257</v>
      </c>
      <c r="AK30" s="3" t="s">
        <v>199</v>
      </c>
      <c r="AL30" t="s">
        <v>183</v>
      </c>
      <c r="AM30" s="3" t="s">
        <v>197</v>
      </c>
      <c r="AN30" t="s">
        <v>258</v>
      </c>
      <c r="AO30" s="3" t="s">
        <v>199</v>
      </c>
      <c r="AP30" s="3"/>
      <c r="AQ30" s="3" t="s">
        <v>197</v>
      </c>
      <c r="AR30" t="s">
        <v>198</v>
      </c>
      <c r="AS30" t="str">
        <f>CONCATENATE(C30,D30,E30,F30,G30,H30,I30,J30,K30,L30,M30,N30,O30,P30,Q30,R30,S30,T30,U30,V30,W30,X30,Y30,Z30,AA30,AB30,AC30,AD30,AE30,AF30,AG30,AH30,AI30,AJ30,AK30,AL30,AM30,AR30)</f>
        <v>{name:'Daisies on Rocks ', image:  '/images/p30.jpg ', medium:  'Acrylic on Canvas ', height: 12,width: 16,year:2001,artist_comments:  ' ', numReviews: 0,location:  'Donna H ', status 'Available ', },</v>
      </c>
      <c r="AU30" t="s">
        <v>229</v>
      </c>
    </row>
    <row r="31" spans="1:47">
      <c r="A31">
        <v>500</v>
      </c>
      <c r="C31" t="s">
        <v>184</v>
      </c>
      <c r="D31" t="s">
        <v>196</v>
      </c>
      <c r="E31" s="3" t="s">
        <v>194</v>
      </c>
      <c r="F31" t="s">
        <v>61</v>
      </c>
      <c r="G31" s="3" t="s">
        <v>197</v>
      </c>
      <c r="H31" t="s">
        <v>185</v>
      </c>
      <c r="I31" s="3" t="s">
        <v>199</v>
      </c>
      <c r="J31" t="s">
        <v>62</v>
      </c>
      <c r="K31" s="3" t="s">
        <v>197</v>
      </c>
      <c r="L31" t="s">
        <v>186</v>
      </c>
      <c r="M31" s="3" t="s">
        <v>199</v>
      </c>
      <c r="N31" t="s">
        <v>3</v>
      </c>
      <c r="O31" s="3" t="s">
        <v>197</v>
      </c>
      <c r="P31" t="s">
        <v>187</v>
      </c>
      <c r="Q31">
        <v>12</v>
      </c>
      <c r="R31" s="3" t="s">
        <v>195</v>
      </c>
      <c r="S31" t="s">
        <v>188</v>
      </c>
      <c r="T31">
        <v>8</v>
      </c>
      <c r="U31" s="3" t="s">
        <v>195</v>
      </c>
      <c r="V31" s="3" t="s">
        <v>200</v>
      </c>
      <c r="W31">
        <v>2002</v>
      </c>
      <c r="X31" s="3" t="s">
        <v>195</v>
      </c>
      <c r="Y31" t="s">
        <v>190</v>
      </c>
      <c r="Z31" s="3" t="s">
        <v>199</v>
      </c>
      <c r="AB31" s="3" t="s">
        <v>197</v>
      </c>
      <c r="AC31" t="s">
        <v>191</v>
      </c>
      <c r="AD31">
        <v>0</v>
      </c>
      <c r="AE31" s="3" t="s">
        <v>195</v>
      </c>
      <c r="AF31" t="s">
        <v>192</v>
      </c>
      <c r="AG31" s="3" t="s">
        <v>199</v>
      </c>
      <c r="AH31" t="s">
        <v>182</v>
      </c>
      <c r="AI31" s="3" t="s">
        <v>197</v>
      </c>
      <c r="AJ31" t="s">
        <v>257</v>
      </c>
      <c r="AK31" s="3" t="s">
        <v>199</v>
      </c>
      <c r="AL31" t="s">
        <v>183</v>
      </c>
      <c r="AM31" s="3" t="s">
        <v>197</v>
      </c>
      <c r="AN31" t="s">
        <v>258</v>
      </c>
      <c r="AO31" s="3" t="s">
        <v>199</v>
      </c>
      <c r="AP31" s="3"/>
      <c r="AQ31" s="3" t="s">
        <v>197</v>
      </c>
      <c r="AR31" t="s">
        <v>198</v>
      </c>
      <c r="AS31" t="str">
        <f>CONCATENATE(C31,D31,E31,F31,G31,H31,I31,J31,K31,L31,M31,N31,O31,P31,Q31,R31,S31,T31,U31,V31,W31,X31,Y31,Z31,AA31,AB31,AC31,AD31,AE31,AF31,AG31,AH31,AI31,AJ31,AK31,AL31,AM31,AR31)</f>
        <v>{name:'Native Warrior ', image:  '/images/p31.jpg ', medium:  'Acrylic on Canvas ', height: 12,width: 8,year:2002,artist_comments:  ' ', numReviews: 0,location:  'Donna H ', status 'Available ', },</v>
      </c>
      <c r="AU31" t="s">
        <v>230</v>
      </c>
    </row>
    <row r="32" spans="1:47">
      <c r="A32">
        <v>500</v>
      </c>
      <c r="C32" t="s">
        <v>184</v>
      </c>
      <c r="D32" t="s">
        <v>196</v>
      </c>
      <c r="E32" s="3" t="s">
        <v>194</v>
      </c>
      <c r="F32" t="s">
        <v>63</v>
      </c>
      <c r="G32" s="3" t="s">
        <v>197</v>
      </c>
      <c r="H32" t="s">
        <v>185</v>
      </c>
      <c r="I32" s="3" t="s">
        <v>199</v>
      </c>
      <c r="J32" t="s">
        <v>64</v>
      </c>
      <c r="K32" s="3" t="s">
        <v>197</v>
      </c>
      <c r="L32" t="s">
        <v>186</v>
      </c>
      <c r="M32" s="3" t="s">
        <v>199</v>
      </c>
      <c r="N32" t="s">
        <v>3</v>
      </c>
      <c r="O32" s="3" t="s">
        <v>197</v>
      </c>
      <c r="P32" t="s">
        <v>187</v>
      </c>
      <c r="Q32">
        <v>20</v>
      </c>
      <c r="R32" s="3" t="s">
        <v>195</v>
      </c>
      <c r="S32" t="s">
        <v>188</v>
      </c>
      <c r="T32">
        <v>24</v>
      </c>
      <c r="U32" s="3" t="s">
        <v>195</v>
      </c>
      <c r="V32" s="3" t="s">
        <v>200</v>
      </c>
      <c r="W32">
        <v>2002</v>
      </c>
      <c r="X32" s="3" t="s">
        <v>195</v>
      </c>
      <c r="Y32" t="s">
        <v>190</v>
      </c>
      <c r="Z32" s="3" t="s">
        <v>199</v>
      </c>
      <c r="AB32" s="3" t="s">
        <v>197</v>
      </c>
      <c r="AC32" t="s">
        <v>191</v>
      </c>
      <c r="AD32">
        <v>0</v>
      </c>
      <c r="AE32" s="3" t="s">
        <v>195</v>
      </c>
      <c r="AF32" t="s">
        <v>192</v>
      </c>
      <c r="AG32" s="3" t="s">
        <v>199</v>
      </c>
      <c r="AH32" t="s">
        <v>182</v>
      </c>
      <c r="AI32" s="3" t="s">
        <v>197</v>
      </c>
      <c r="AJ32" t="s">
        <v>257</v>
      </c>
      <c r="AK32" s="3" t="s">
        <v>199</v>
      </c>
      <c r="AL32" t="s">
        <v>183</v>
      </c>
      <c r="AM32" s="3" t="s">
        <v>197</v>
      </c>
      <c r="AN32" t="s">
        <v>258</v>
      </c>
      <c r="AO32" s="3" t="s">
        <v>199</v>
      </c>
      <c r="AP32" s="3"/>
      <c r="AQ32" s="3" t="s">
        <v>197</v>
      </c>
      <c r="AR32" t="s">
        <v>198</v>
      </c>
      <c r="AS32" t="str">
        <f>CONCATENATE(C32,D32,E32,F32,G32,H32,I32,J32,K32,L32,M32,N32,O32,P32,Q32,R32,S32,T32,U32,V32,W32,X32,Y32,Z32,AA32,AB32,AC32,AD32,AE32,AF32,AG32,AH32,AI32,AJ32,AK32,AL32,AM32,AR32)</f>
        <v>{name:'Mountain Fisherman ', image:  '/images/p32.jpg ', medium:  'Acrylic on Canvas ', height: 20,width: 24,year:2002,artist_comments:  ' ', numReviews: 0,location:  'Donna H ', status 'Available ', },</v>
      </c>
      <c r="AU32" t="s">
        <v>231</v>
      </c>
    </row>
    <row r="33" spans="1:47">
      <c r="A33">
        <v>500</v>
      </c>
      <c r="C33" t="s">
        <v>184</v>
      </c>
      <c r="D33" t="s">
        <v>196</v>
      </c>
      <c r="E33" s="3" t="s">
        <v>194</v>
      </c>
      <c r="F33" t="s">
        <v>65</v>
      </c>
      <c r="G33" s="3" t="s">
        <v>197</v>
      </c>
      <c r="H33" t="s">
        <v>185</v>
      </c>
      <c r="I33" s="3" t="s">
        <v>199</v>
      </c>
      <c r="J33" t="s">
        <v>66</v>
      </c>
      <c r="K33" s="3" t="s">
        <v>197</v>
      </c>
      <c r="L33" t="s">
        <v>186</v>
      </c>
      <c r="M33" s="3" t="s">
        <v>199</v>
      </c>
      <c r="N33" t="s">
        <v>3</v>
      </c>
      <c r="O33" s="3" t="s">
        <v>197</v>
      </c>
      <c r="P33" t="s">
        <v>187</v>
      </c>
      <c r="Q33">
        <v>20</v>
      </c>
      <c r="R33" s="3" t="s">
        <v>195</v>
      </c>
      <c r="S33" t="s">
        <v>188</v>
      </c>
      <c r="T33">
        <v>24</v>
      </c>
      <c r="U33" s="3" t="s">
        <v>195</v>
      </c>
      <c r="V33" s="3" t="s">
        <v>200</v>
      </c>
      <c r="W33">
        <v>2002</v>
      </c>
      <c r="X33" s="3" t="s">
        <v>195</v>
      </c>
      <c r="Y33" t="s">
        <v>190</v>
      </c>
      <c r="Z33" s="3" t="s">
        <v>199</v>
      </c>
      <c r="AB33" s="3" t="s">
        <v>197</v>
      </c>
      <c r="AC33" t="s">
        <v>191</v>
      </c>
      <c r="AD33">
        <v>0</v>
      </c>
      <c r="AE33" s="3" t="s">
        <v>195</v>
      </c>
      <c r="AF33" t="s">
        <v>192</v>
      </c>
      <c r="AG33" s="3" t="s">
        <v>199</v>
      </c>
      <c r="AH33" t="s">
        <v>182</v>
      </c>
      <c r="AI33" s="3" t="s">
        <v>197</v>
      </c>
      <c r="AJ33" t="s">
        <v>257</v>
      </c>
      <c r="AK33" s="3" t="s">
        <v>199</v>
      </c>
      <c r="AL33" t="s">
        <v>183</v>
      </c>
      <c r="AM33" s="3" t="s">
        <v>197</v>
      </c>
      <c r="AN33" t="s">
        <v>258</v>
      </c>
      <c r="AO33" s="3" t="s">
        <v>199</v>
      </c>
      <c r="AP33" s="3"/>
      <c r="AQ33" s="3" t="s">
        <v>197</v>
      </c>
      <c r="AR33" t="s">
        <v>198</v>
      </c>
      <c r="AS33" t="str">
        <f>CONCATENATE(C33,D33,E33,F33,G33,H33,I33,J33,K33,L33,M33,N33,O33,P33,Q33,R33,S33,T33,U33,V33,W33,X33,Y33,Z33,AA33,AB33,AC33,AD33,AE33,AF33,AG33,AH33,AI33,AJ33,AK33,AL33,AM33,AR33)</f>
        <v>{name:'Herding Fish ', image:  '/images/p33.jpg ', medium:  'Acrylic on Canvas ', height: 20,width: 24,year:2002,artist_comments:  ' ', numReviews: 0,location:  'Donna H ', status 'Available ', },</v>
      </c>
      <c r="AU33" t="s">
        <v>232</v>
      </c>
    </row>
    <row r="34" spans="1:47">
      <c r="A34">
        <v>500</v>
      </c>
      <c r="C34" t="s">
        <v>184</v>
      </c>
      <c r="D34" t="s">
        <v>196</v>
      </c>
      <c r="E34" s="3" t="s">
        <v>194</v>
      </c>
      <c r="F34" t="s">
        <v>67</v>
      </c>
      <c r="G34" s="3" t="s">
        <v>197</v>
      </c>
      <c r="H34" t="s">
        <v>185</v>
      </c>
      <c r="I34" s="3" t="s">
        <v>199</v>
      </c>
      <c r="J34" t="s">
        <v>68</v>
      </c>
      <c r="K34" s="3" t="s">
        <v>197</v>
      </c>
      <c r="L34" t="s">
        <v>186</v>
      </c>
      <c r="M34" s="3" t="s">
        <v>199</v>
      </c>
      <c r="N34" t="s">
        <v>3</v>
      </c>
      <c r="O34" s="3" t="s">
        <v>197</v>
      </c>
      <c r="P34" t="s">
        <v>187</v>
      </c>
      <c r="Q34">
        <v>20</v>
      </c>
      <c r="R34" s="3" t="s">
        <v>195</v>
      </c>
      <c r="S34" t="s">
        <v>188</v>
      </c>
      <c r="T34">
        <v>24</v>
      </c>
      <c r="U34" s="3" t="s">
        <v>195</v>
      </c>
      <c r="V34" s="3" t="s">
        <v>200</v>
      </c>
      <c r="W34">
        <v>2002</v>
      </c>
      <c r="X34" s="3" t="s">
        <v>195</v>
      </c>
      <c r="Y34" t="s">
        <v>190</v>
      </c>
      <c r="Z34" s="3" t="s">
        <v>199</v>
      </c>
      <c r="AB34" s="3" t="s">
        <v>197</v>
      </c>
      <c r="AC34" t="s">
        <v>191</v>
      </c>
      <c r="AD34">
        <v>0</v>
      </c>
      <c r="AE34" s="3" t="s">
        <v>195</v>
      </c>
      <c r="AF34" t="s">
        <v>192</v>
      </c>
      <c r="AG34" s="3" t="s">
        <v>199</v>
      </c>
      <c r="AH34" t="s">
        <v>182</v>
      </c>
      <c r="AI34" s="3" t="s">
        <v>197</v>
      </c>
      <c r="AJ34" t="s">
        <v>257</v>
      </c>
      <c r="AK34" s="3" t="s">
        <v>199</v>
      </c>
      <c r="AL34" t="s">
        <v>183</v>
      </c>
      <c r="AM34" s="3" t="s">
        <v>197</v>
      </c>
      <c r="AN34" t="s">
        <v>258</v>
      </c>
      <c r="AO34" s="3" t="s">
        <v>199</v>
      </c>
      <c r="AP34" s="3"/>
      <c r="AQ34" s="3" t="s">
        <v>197</v>
      </c>
      <c r="AR34" t="s">
        <v>198</v>
      </c>
      <c r="AS34" t="str">
        <f>CONCATENATE(C34,D34,E34,F34,G34,H34,I34,J34,K34,L34,M34,N34,O34,P34,Q34,R34,S34,T34,U34,V34,W34,X34,Y34,Z34,AA34,AB34,AC34,AD34,AE34,AF34,AG34,AH34,AI34,AJ34,AK34,AL34,AM34,AR34)</f>
        <v>{name:'White Cactus Flower ', image:  '/images/p34.jpg ', medium:  'Acrylic on Canvas ', height: 20,width: 24,year:2002,artist_comments:  ' ', numReviews: 0,location:  'Donna H ', status 'Available ', },</v>
      </c>
      <c r="AU34" t="s">
        <v>233</v>
      </c>
    </row>
    <row r="35" spans="1:47">
      <c r="A35">
        <v>500</v>
      </c>
      <c r="C35" t="s">
        <v>184</v>
      </c>
      <c r="D35" t="s">
        <v>196</v>
      </c>
      <c r="E35" s="3" t="s">
        <v>194</v>
      </c>
      <c r="F35" t="s">
        <v>69</v>
      </c>
      <c r="G35" s="3" t="s">
        <v>197</v>
      </c>
      <c r="H35" t="s">
        <v>185</v>
      </c>
      <c r="I35" s="3" t="s">
        <v>199</v>
      </c>
      <c r="J35" t="s">
        <v>70</v>
      </c>
      <c r="K35" s="3" t="s">
        <v>197</v>
      </c>
      <c r="L35" t="s">
        <v>186</v>
      </c>
      <c r="M35" s="3" t="s">
        <v>199</v>
      </c>
      <c r="N35" t="s">
        <v>3</v>
      </c>
      <c r="O35" s="3" t="s">
        <v>197</v>
      </c>
      <c r="P35" t="s">
        <v>187</v>
      </c>
      <c r="Q35">
        <v>20</v>
      </c>
      <c r="R35" s="3" t="s">
        <v>195</v>
      </c>
      <c r="S35" t="s">
        <v>188</v>
      </c>
      <c r="T35">
        <v>24</v>
      </c>
      <c r="U35" s="3" t="s">
        <v>195</v>
      </c>
      <c r="V35" s="3" t="s">
        <v>200</v>
      </c>
      <c r="W35">
        <v>2002</v>
      </c>
      <c r="X35" s="3" t="s">
        <v>195</v>
      </c>
      <c r="Y35" t="s">
        <v>190</v>
      </c>
      <c r="Z35" s="3" t="s">
        <v>199</v>
      </c>
      <c r="AB35" s="3" t="s">
        <v>197</v>
      </c>
      <c r="AC35" t="s">
        <v>191</v>
      </c>
      <c r="AD35">
        <v>0</v>
      </c>
      <c r="AE35" s="3" t="s">
        <v>195</v>
      </c>
      <c r="AF35" t="s">
        <v>192</v>
      </c>
      <c r="AG35" s="3" t="s">
        <v>199</v>
      </c>
      <c r="AH35" t="s">
        <v>182</v>
      </c>
      <c r="AI35" s="3" t="s">
        <v>197</v>
      </c>
      <c r="AJ35" t="s">
        <v>257</v>
      </c>
      <c r="AK35" s="3" t="s">
        <v>199</v>
      </c>
      <c r="AL35" t="s">
        <v>183</v>
      </c>
      <c r="AM35" s="3" t="s">
        <v>197</v>
      </c>
      <c r="AN35" t="s">
        <v>258</v>
      </c>
      <c r="AO35" s="3" t="s">
        <v>199</v>
      </c>
      <c r="AP35" s="3"/>
      <c r="AQ35" s="3" t="s">
        <v>197</v>
      </c>
      <c r="AR35" t="s">
        <v>198</v>
      </c>
      <c r="AS35" t="str">
        <f>CONCATENATE(C35,D35,E35,F35,G35,H35,I35,J35,K35,L35,M35,N35,O35,P35,Q35,R35,S35,T35,U35,V35,W35,X35,Y35,Z35,AA35,AB35,AC35,AD35,AE35,AF35,AG35,AH35,AI35,AJ35,AK35,AL35,AM35,AR35)</f>
        <v>{name:'Navajo Shepherdess ', image:  '/images/p35.jpg ', medium:  'Acrylic on Canvas ', height: 20,width: 24,year:2002,artist_comments:  ' ', numReviews: 0,location:  'Donna H ', status 'Available ', },</v>
      </c>
      <c r="AU35" t="s">
        <v>234</v>
      </c>
    </row>
    <row r="36" spans="1:47">
      <c r="A36">
        <v>500</v>
      </c>
      <c r="C36" t="s">
        <v>184</v>
      </c>
      <c r="D36" t="s">
        <v>196</v>
      </c>
      <c r="E36" s="3" t="s">
        <v>194</v>
      </c>
      <c r="F36" t="s">
        <v>71</v>
      </c>
      <c r="G36" s="3" t="s">
        <v>197</v>
      </c>
      <c r="H36" t="s">
        <v>185</v>
      </c>
      <c r="I36" s="3" t="s">
        <v>199</v>
      </c>
      <c r="J36" t="s">
        <v>72</v>
      </c>
      <c r="K36" s="3" t="s">
        <v>197</v>
      </c>
      <c r="L36" t="s">
        <v>186</v>
      </c>
      <c r="M36" s="3" t="s">
        <v>199</v>
      </c>
      <c r="N36" t="s">
        <v>3</v>
      </c>
      <c r="O36" s="3" t="s">
        <v>197</v>
      </c>
      <c r="P36" t="s">
        <v>187</v>
      </c>
      <c r="Q36">
        <v>20</v>
      </c>
      <c r="R36" s="3" t="s">
        <v>195</v>
      </c>
      <c r="S36" t="s">
        <v>188</v>
      </c>
      <c r="T36">
        <v>24</v>
      </c>
      <c r="U36" s="3" t="s">
        <v>195</v>
      </c>
      <c r="V36" s="3" t="s">
        <v>200</v>
      </c>
      <c r="W36">
        <v>2002</v>
      </c>
      <c r="X36" s="3" t="s">
        <v>195</v>
      </c>
      <c r="Y36" t="s">
        <v>190</v>
      </c>
      <c r="Z36" s="3" t="s">
        <v>199</v>
      </c>
      <c r="AB36" s="3" t="s">
        <v>197</v>
      </c>
      <c r="AC36" t="s">
        <v>191</v>
      </c>
      <c r="AD36">
        <v>0</v>
      </c>
      <c r="AE36" s="3" t="s">
        <v>195</v>
      </c>
      <c r="AF36" t="s">
        <v>192</v>
      </c>
      <c r="AG36" s="3" t="s">
        <v>199</v>
      </c>
      <c r="AH36" t="s">
        <v>182</v>
      </c>
      <c r="AI36" s="3" t="s">
        <v>197</v>
      </c>
      <c r="AJ36" t="s">
        <v>257</v>
      </c>
      <c r="AK36" s="3" t="s">
        <v>199</v>
      </c>
      <c r="AL36" t="s">
        <v>183</v>
      </c>
      <c r="AM36" s="3" t="s">
        <v>197</v>
      </c>
      <c r="AN36" t="s">
        <v>258</v>
      </c>
      <c r="AO36" s="3" t="s">
        <v>199</v>
      </c>
      <c r="AP36" s="3"/>
      <c r="AQ36" s="3" t="s">
        <v>197</v>
      </c>
      <c r="AR36" t="s">
        <v>198</v>
      </c>
      <c r="AS36" t="str">
        <f>CONCATENATE(C36,D36,E36,F36,G36,H36,I36,J36,K36,L36,M36,N36,O36,P36,Q36,R36,S36,T36,U36,V36,W36,X36,Y36,Z36,AA36,AB36,AC36,AD36,AE36,AF36,AG36,AH36,AI36,AJ36,AK36,AL36,AM36,AR36)</f>
        <v>{name:'Navajo Overlook ', image:  '/images/p36.jpg ', medium:  'Acrylic on Canvas ', height: 20,width: 24,year:2002,artist_comments:  ' ', numReviews: 0,location:  'Donna H ', status 'Available ', },</v>
      </c>
      <c r="AU36" t="s">
        <v>235</v>
      </c>
    </row>
    <row r="37" spans="1:47">
      <c r="A37">
        <v>500</v>
      </c>
      <c r="C37" t="s">
        <v>184</v>
      </c>
      <c r="D37" t="s">
        <v>196</v>
      </c>
      <c r="E37" s="3" t="s">
        <v>194</v>
      </c>
      <c r="F37" t="s">
        <v>73</v>
      </c>
      <c r="G37" s="3" t="s">
        <v>197</v>
      </c>
      <c r="H37" t="s">
        <v>185</v>
      </c>
      <c r="I37" s="3" t="s">
        <v>199</v>
      </c>
      <c r="J37" t="s">
        <v>74</v>
      </c>
      <c r="K37" s="3" t="s">
        <v>197</v>
      </c>
      <c r="L37" t="s">
        <v>186</v>
      </c>
      <c r="M37" s="3" t="s">
        <v>199</v>
      </c>
      <c r="N37" t="s">
        <v>3</v>
      </c>
      <c r="O37" s="3" t="s">
        <v>197</v>
      </c>
      <c r="P37" t="s">
        <v>187</v>
      </c>
      <c r="Q37">
        <v>20</v>
      </c>
      <c r="R37" s="3" t="s">
        <v>195</v>
      </c>
      <c r="S37" t="s">
        <v>188</v>
      </c>
      <c r="T37">
        <v>24</v>
      </c>
      <c r="U37" s="3" t="s">
        <v>195</v>
      </c>
      <c r="V37" s="3" t="s">
        <v>200</v>
      </c>
      <c r="W37">
        <v>2002</v>
      </c>
      <c r="X37" s="3" t="s">
        <v>195</v>
      </c>
      <c r="Y37" t="s">
        <v>190</v>
      </c>
      <c r="Z37" s="3" t="s">
        <v>199</v>
      </c>
      <c r="AB37" s="3" t="s">
        <v>197</v>
      </c>
      <c r="AC37" t="s">
        <v>191</v>
      </c>
      <c r="AD37">
        <v>0</v>
      </c>
      <c r="AE37" s="3" t="s">
        <v>195</v>
      </c>
      <c r="AF37" t="s">
        <v>192</v>
      </c>
      <c r="AG37" s="3" t="s">
        <v>199</v>
      </c>
      <c r="AH37" t="s">
        <v>182</v>
      </c>
      <c r="AI37" s="3" t="s">
        <v>197</v>
      </c>
      <c r="AJ37" t="s">
        <v>257</v>
      </c>
      <c r="AK37" s="3" t="s">
        <v>199</v>
      </c>
      <c r="AL37" t="s">
        <v>183</v>
      </c>
      <c r="AM37" s="3" t="s">
        <v>197</v>
      </c>
      <c r="AN37" t="s">
        <v>258</v>
      </c>
      <c r="AO37" s="3" t="s">
        <v>199</v>
      </c>
      <c r="AP37" s="3"/>
      <c r="AQ37" s="3" t="s">
        <v>197</v>
      </c>
      <c r="AR37" t="s">
        <v>198</v>
      </c>
      <c r="AS37" t="str">
        <f>CONCATENATE(C37,D37,E37,F37,G37,H37,I37,J37,K37,L37,M37,N37,O37,P37,Q37,R37,S37,T37,U37,V37,W37,X37,Y37,Z37,AA37,AB37,AC37,AD37,AE37,AF37,AG37,AH37,AI37,AJ37,AK37,AL37,AM37,AR37)</f>
        <v>{name:'Cortez Rampart ', image:  '/images/p37.jpg ', medium:  'Acrylic on Canvas ', height: 20,width: 24,year:2002,artist_comments:  ' ', numReviews: 0,location:  'Donna H ', status 'Available ', },</v>
      </c>
      <c r="AU37" t="s">
        <v>236</v>
      </c>
    </row>
    <row r="38" spans="1:47">
      <c r="A38">
        <v>500</v>
      </c>
      <c r="C38" t="s">
        <v>184</v>
      </c>
      <c r="D38" t="s">
        <v>196</v>
      </c>
      <c r="E38" s="3" t="s">
        <v>194</v>
      </c>
      <c r="F38" t="s">
        <v>75</v>
      </c>
      <c r="G38" s="3" t="s">
        <v>197</v>
      </c>
      <c r="H38" t="s">
        <v>185</v>
      </c>
      <c r="I38" s="3" t="s">
        <v>199</v>
      </c>
      <c r="J38" t="s">
        <v>76</v>
      </c>
      <c r="K38" s="3" t="s">
        <v>197</v>
      </c>
      <c r="L38" t="s">
        <v>186</v>
      </c>
      <c r="M38" s="3" t="s">
        <v>199</v>
      </c>
      <c r="N38" t="s">
        <v>3</v>
      </c>
      <c r="O38" s="3" t="s">
        <v>197</v>
      </c>
      <c r="P38" t="s">
        <v>187</v>
      </c>
      <c r="Q38">
        <v>22</v>
      </c>
      <c r="R38" s="3" t="s">
        <v>195</v>
      </c>
      <c r="S38" t="s">
        <v>188</v>
      </c>
      <c r="T38">
        <v>16</v>
      </c>
      <c r="U38" s="3" t="s">
        <v>195</v>
      </c>
      <c r="V38" s="3" t="s">
        <v>200</v>
      </c>
      <c r="W38">
        <v>2002</v>
      </c>
      <c r="X38" s="3" t="s">
        <v>195</v>
      </c>
      <c r="Y38" t="s">
        <v>190</v>
      </c>
      <c r="Z38" s="3" t="s">
        <v>199</v>
      </c>
      <c r="AB38" s="3" t="s">
        <v>197</v>
      </c>
      <c r="AC38" t="s">
        <v>191</v>
      </c>
      <c r="AD38">
        <v>0</v>
      </c>
      <c r="AE38" s="3" t="s">
        <v>195</v>
      </c>
      <c r="AF38" t="s">
        <v>192</v>
      </c>
      <c r="AG38" s="3" t="s">
        <v>199</v>
      </c>
      <c r="AH38" t="s">
        <v>182</v>
      </c>
      <c r="AI38" s="3" t="s">
        <v>197</v>
      </c>
      <c r="AJ38" t="s">
        <v>257</v>
      </c>
      <c r="AK38" s="3" t="s">
        <v>199</v>
      </c>
      <c r="AL38" t="s">
        <v>183</v>
      </c>
      <c r="AM38" s="3" t="s">
        <v>197</v>
      </c>
      <c r="AN38" t="s">
        <v>258</v>
      </c>
      <c r="AO38" s="3" t="s">
        <v>199</v>
      </c>
      <c r="AP38" s="3"/>
      <c r="AQ38" s="3" t="s">
        <v>197</v>
      </c>
      <c r="AR38" t="s">
        <v>198</v>
      </c>
      <c r="AS38" t="str">
        <f>CONCATENATE(C38,D38,E38,F38,G38,H38,I38,J38,K38,L38,M38,N38,O38,P38,Q38,R38,S38,T38,U38,V38,W38,X38,Y38,Z38,AA38,AB38,AC38,AD38,AE38,AF38,AG38,AH38,AI38,AJ38,AK38,AL38,AM38,AR38)</f>
        <v>{name:'Lavender Twins ', image:  '/images/p38.jpg ', medium:  'Acrylic on Canvas ', height: 22,width: 16,year:2002,artist_comments:  ' ', numReviews: 0,location:  'Donna H ', status 'Available ', },</v>
      </c>
      <c r="AU38" t="s">
        <v>237</v>
      </c>
    </row>
    <row r="39" spans="1:47">
      <c r="A39">
        <v>500</v>
      </c>
      <c r="C39" t="s">
        <v>184</v>
      </c>
      <c r="D39" t="s">
        <v>196</v>
      </c>
      <c r="E39" s="3" t="s">
        <v>194</v>
      </c>
      <c r="F39" t="s">
        <v>77</v>
      </c>
      <c r="G39" s="3" t="s">
        <v>197</v>
      </c>
      <c r="H39" t="s">
        <v>185</v>
      </c>
      <c r="I39" s="3" t="s">
        <v>199</v>
      </c>
      <c r="J39" t="s">
        <v>78</v>
      </c>
      <c r="K39" s="3" t="s">
        <v>197</v>
      </c>
      <c r="L39" t="s">
        <v>186</v>
      </c>
      <c r="M39" s="3" t="s">
        <v>199</v>
      </c>
      <c r="N39" t="s">
        <v>3</v>
      </c>
      <c r="O39" s="3" t="s">
        <v>197</v>
      </c>
      <c r="P39" t="s">
        <v>187</v>
      </c>
      <c r="Q39">
        <v>12</v>
      </c>
      <c r="R39" s="3" t="s">
        <v>195</v>
      </c>
      <c r="S39" t="s">
        <v>188</v>
      </c>
      <c r="T39">
        <v>10</v>
      </c>
      <c r="U39" s="3" t="s">
        <v>195</v>
      </c>
      <c r="V39" s="3" t="s">
        <v>200</v>
      </c>
      <c r="W39">
        <v>2002</v>
      </c>
      <c r="X39" s="3" t="s">
        <v>195</v>
      </c>
      <c r="Y39" t="s">
        <v>190</v>
      </c>
      <c r="Z39" s="3" t="s">
        <v>199</v>
      </c>
      <c r="AB39" s="3" t="s">
        <v>197</v>
      </c>
      <c r="AC39" t="s">
        <v>191</v>
      </c>
      <c r="AD39">
        <v>0</v>
      </c>
      <c r="AE39" s="3" t="s">
        <v>195</v>
      </c>
      <c r="AF39" t="s">
        <v>192</v>
      </c>
      <c r="AG39" s="3" t="s">
        <v>199</v>
      </c>
      <c r="AH39" t="s">
        <v>182</v>
      </c>
      <c r="AI39" s="3" t="s">
        <v>197</v>
      </c>
      <c r="AJ39" t="s">
        <v>257</v>
      </c>
      <c r="AK39" s="3" t="s">
        <v>199</v>
      </c>
      <c r="AL39" t="s">
        <v>183</v>
      </c>
      <c r="AM39" s="3" t="s">
        <v>197</v>
      </c>
      <c r="AN39" t="s">
        <v>258</v>
      </c>
      <c r="AO39" s="3" t="s">
        <v>199</v>
      </c>
      <c r="AP39" s="3"/>
      <c r="AQ39" s="3" t="s">
        <v>197</v>
      </c>
      <c r="AR39" t="s">
        <v>198</v>
      </c>
      <c r="AS39" t="str">
        <f>CONCATENATE(C39,D39,E39,F39,G39,H39,I39,J39,K39,L39,M39,N39,O39,P39,Q39,R39,S39,T39,U39,V39,W39,X39,Y39,Z39,AA39,AB39,AC39,AD39,AE39,AF39,AG39,AH39,AI39,AJ39,AK39,AL39,AM39,AR39)</f>
        <v>{name:'Midnight Solitude ', image:  '/images/p39.jpg ', medium:  'Acrylic on Canvas ', height: 12,width: 10,year:2002,artist_comments:  ' ', numReviews: 0,location:  'Donna H ', status 'Available ', },</v>
      </c>
      <c r="AU39" t="s">
        <v>238</v>
      </c>
    </row>
    <row r="40" spans="1:47">
      <c r="A40">
        <v>500</v>
      </c>
      <c r="C40" t="s">
        <v>184</v>
      </c>
      <c r="D40" t="s">
        <v>196</v>
      </c>
      <c r="E40" s="3" t="s">
        <v>194</v>
      </c>
      <c r="F40" t="s">
        <v>79</v>
      </c>
      <c r="G40" s="3" t="s">
        <v>197</v>
      </c>
      <c r="H40" t="s">
        <v>185</v>
      </c>
      <c r="I40" s="3" t="s">
        <v>199</v>
      </c>
      <c r="J40" t="s">
        <v>80</v>
      </c>
      <c r="K40" s="3" t="s">
        <v>197</v>
      </c>
      <c r="L40" t="s">
        <v>186</v>
      </c>
      <c r="M40" s="3" t="s">
        <v>199</v>
      </c>
      <c r="N40" t="s">
        <v>181</v>
      </c>
      <c r="O40" s="3" t="s">
        <v>197</v>
      </c>
      <c r="P40" t="s">
        <v>187</v>
      </c>
      <c r="Q40">
        <v>10</v>
      </c>
      <c r="R40" s="3" t="s">
        <v>195</v>
      </c>
      <c r="S40" t="s">
        <v>188</v>
      </c>
      <c r="T40">
        <v>12</v>
      </c>
      <c r="U40" s="3" t="s">
        <v>195</v>
      </c>
      <c r="V40" s="3" t="s">
        <v>200</v>
      </c>
      <c r="W40">
        <v>2002</v>
      </c>
      <c r="X40" s="3" t="s">
        <v>195</v>
      </c>
      <c r="Y40" t="s">
        <v>190</v>
      </c>
      <c r="Z40" s="3" t="s">
        <v>199</v>
      </c>
      <c r="AB40" s="3" t="s">
        <v>197</v>
      </c>
      <c r="AC40" t="s">
        <v>191</v>
      </c>
      <c r="AD40">
        <v>0</v>
      </c>
      <c r="AE40" s="3" t="s">
        <v>195</v>
      </c>
      <c r="AF40" t="s">
        <v>192</v>
      </c>
      <c r="AG40" s="3" t="s">
        <v>199</v>
      </c>
      <c r="AH40" t="s">
        <v>182</v>
      </c>
      <c r="AI40" s="3" t="s">
        <v>197</v>
      </c>
      <c r="AJ40" t="s">
        <v>257</v>
      </c>
      <c r="AK40" s="3" t="s">
        <v>199</v>
      </c>
      <c r="AL40" t="s">
        <v>183</v>
      </c>
      <c r="AM40" s="3" t="s">
        <v>197</v>
      </c>
      <c r="AN40" t="s">
        <v>258</v>
      </c>
      <c r="AO40" s="3" t="s">
        <v>199</v>
      </c>
      <c r="AP40" s="3"/>
      <c r="AQ40" s="3" t="s">
        <v>197</v>
      </c>
      <c r="AR40" t="s">
        <v>198</v>
      </c>
      <c r="AS40" t="str">
        <f>CONCATENATE(C40,D40,E40,F40,G40,H40,I40,J40,K40,L40,M40,N40,O40,P40,Q40,R40,S40,T40,U40,V40,W40,X40,Y40,Z40,AA40,AB40,AC40,AD40,AE40,AF40,AG40,AH40,AI40,AJ40,AK40,AL40,AM40,AR40)</f>
        <v>{name:'Dan Quail Family II ', image:  '/images/p40.jpg ', medium:  'Watercolor ', height: 10,width: 12,year:2002,artist_comments:  ' ', numReviews: 0,location:  'Donna H ', status 'Available ', },</v>
      </c>
      <c r="AU40" t="s">
        <v>239</v>
      </c>
    </row>
    <row r="41" spans="1:47">
      <c r="A41">
        <v>500</v>
      </c>
      <c r="C41" t="s">
        <v>184</v>
      </c>
      <c r="D41" t="s">
        <v>196</v>
      </c>
      <c r="E41" s="3" t="s">
        <v>194</v>
      </c>
      <c r="F41" t="s">
        <v>81</v>
      </c>
      <c r="G41" s="3" t="s">
        <v>197</v>
      </c>
      <c r="H41" t="s">
        <v>185</v>
      </c>
      <c r="I41" s="3" t="s">
        <v>199</v>
      </c>
      <c r="J41" t="s">
        <v>82</v>
      </c>
      <c r="K41" s="3" t="s">
        <v>197</v>
      </c>
      <c r="L41" t="s">
        <v>186</v>
      </c>
      <c r="M41" s="3" t="s">
        <v>199</v>
      </c>
      <c r="N41" t="s">
        <v>181</v>
      </c>
      <c r="O41" s="3" t="s">
        <v>197</v>
      </c>
      <c r="P41" t="s">
        <v>187</v>
      </c>
      <c r="Q41">
        <v>16</v>
      </c>
      <c r="R41" s="3" t="s">
        <v>195</v>
      </c>
      <c r="S41" t="s">
        <v>188</v>
      </c>
      <c r="T41">
        <v>20</v>
      </c>
      <c r="U41" s="3" t="s">
        <v>195</v>
      </c>
      <c r="V41" s="3" t="s">
        <v>200</v>
      </c>
      <c r="W41">
        <v>2002</v>
      </c>
      <c r="X41" s="3" t="s">
        <v>195</v>
      </c>
      <c r="Y41" t="s">
        <v>190</v>
      </c>
      <c r="Z41" s="3" t="s">
        <v>199</v>
      </c>
      <c r="AB41" s="3" t="s">
        <v>197</v>
      </c>
      <c r="AC41" t="s">
        <v>191</v>
      </c>
      <c r="AD41">
        <v>0</v>
      </c>
      <c r="AE41" s="3" t="s">
        <v>195</v>
      </c>
      <c r="AF41" t="s">
        <v>192</v>
      </c>
      <c r="AG41" s="3" t="s">
        <v>199</v>
      </c>
      <c r="AH41" t="s">
        <v>182</v>
      </c>
      <c r="AI41" s="3" t="s">
        <v>197</v>
      </c>
      <c r="AJ41" t="s">
        <v>257</v>
      </c>
      <c r="AK41" s="3" t="s">
        <v>199</v>
      </c>
      <c r="AL41" t="s">
        <v>183</v>
      </c>
      <c r="AM41" s="3" t="s">
        <v>197</v>
      </c>
      <c r="AN41" t="s">
        <v>258</v>
      </c>
      <c r="AO41" s="3" t="s">
        <v>199</v>
      </c>
      <c r="AP41" s="3"/>
      <c r="AQ41" s="3" t="s">
        <v>197</v>
      </c>
      <c r="AR41" t="s">
        <v>198</v>
      </c>
      <c r="AS41" t="str">
        <f>CONCATENATE(C41,D41,E41,F41,G41,H41,I41,J41,K41,L41,M41,N41,O41,P41,Q41,R41,S41,T41,U41,V41,W41,X41,Y41,Z41,AA41,AB41,AC41,AD41,AE41,AF41,AG41,AH41,AI41,AJ41,AK41,AL41,AM41,AR41)</f>
        <v>{name:'Monument Valley Pillars ', image:  '/images/p41.jpg ', medium:  'Watercolor ', height: 16,width: 20,year:2002,artist_comments:  ' ', numReviews: 0,location:  'Donna H ', status 'Available ', },</v>
      </c>
      <c r="AU41" t="s">
        <v>240</v>
      </c>
    </row>
    <row r="42" spans="1:47">
      <c r="A42">
        <v>500</v>
      </c>
      <c r="C42" t="s">
        <v>184</v>
      </c>
      <c r="D42" t="s">
        <v>196</v>
      </c>
      <c r="E42" s="3" t="s">
        <v>194</v>
      </c>
      <c r="F42" t="s">
        <v>83</v>
      </c>
      <c r="G42" s="3" t="s">
        <v>197</v>
      </c>
      <c r="H42" t="s">
        <v>185</v>
      </c>
      <c r="I42" s="3" t="s">
        <v>199</v>
      </c>
      <c r="J42" t="s">
        <v>84</v>
      </c>
      <c r="K42" s="3" t="s">
        <v>197</v>
      </c>
      <c r="L42" t="s">
        <v>186</v>
      </c>
      <c r="M42" s="3" t="s">
        <v>199</v>
      </c>
      <c r="N42" t="s">
        <v>181</v>
      </c>
      <c r="O42" s="3" t="s">
        <v>197</v>
      </c>
      <c r="P42" t="s">
        <v>187</v>
      </c>
      <c r="Q42">
        <v>20.5</v>
      </c>
      <c r="R42" s="3" t="s">
        <v>195</v>
      </c>
      <c r="S42" t="s">
        <v>188</v>
      </c>
      <c r="T42">
        <v>12</v>
      </c>
      <c r="U42" s="3" t="s">
        <v>195</v>
      </c>
      <c r="V42" s="3" t="s">
        <v>200</v>
      </c>
      <c r="W42">
        <v>2002</v>
      </c>
      <c r="X42" s="3" t="s">
        <v>195</v>
      </c>
      <c r="Y42" t="s">
        <v>190</v>
      </c>
      <c r="Z42" s="3" t="s">
        <v>199</v>
      </c>
      <c r="AB42" s="3" t="s">
        <v>197</v>
      </c>
      <c r="AC42" t="s">
        <v>191</v>
      </c>
      <c r="AD42">
        <v>0</v>
      </c>
      <c r="AE42" s="3" t="s">
        <v>195</v>
      </c>
      <c r="AF42" t="s">
        <v>192</v>
      </c>
      <c r="AG42" s="3" t="s">
        <v>199</v>
      </c>
      <c r="AH42" t="s">
        <v>182</v>
      </c>
      <c r="AI42" s="3" t="s">
        <v>197</v>
      </c>
      <c r="AJ42" t="s">
        <v>257</v>
      </c>
      <c r="AK42" s="3" t="s">
        <v>199</v>
      </c>
      <c r="AL42" t="s">
        <v>183</v>
      </c>
      <c r="AM42" s="3" t="s">
        <v>197</v>
      </c>
      <c r="AN42" t="s">
        <v>258</v>
      </c>
      <c r="AO42" s="3" t="s">
        <v>199</v>
      </c>
      <c r="AP42" s="3"/>
      <c r="AQ42" s="3" t="s">
        <v>197</v>
      </c>
      <c r="AR42" t="s">
        <v>198</v>
      </c>
      <c r="AS42" t="str">
        <f>CONCATENATE(C42,D42,E42,F42,G42,H42,I42,J42,K42,L42,M42,N42,O42,P42,Q42,R42,S42,T42,U42,V42,W42,X42,Y42,Z42,AA42,AB42,AC42,AD42,AE42,AF42,AG42,AH42,AI42,AJ42,AK42,AL42,AM42,AR42)</f>
        <v>{name:'Black Canyon ', image:  '/images/p42.jpg ', medium:  'Watercolor ', height: 20.5,width: 12,year:2002,artist_comments:  ' ', numReviews: 0,location:  'Donna H ', status 'Available ', },</v>
      </c>
      <c r="AU42" t="s">
        <v>241</v>
      </c>
    </row>
    <row r="43" spans="1:47">
      <c r="A43">
        <v>500</v>
      </c>
      <c r="C43" t="s">
        <v>184</v>
      </c>
      <c r="D43" t="s">
        <v>196</v>
      </c>
      <c r="E43" s="3" t="s">
        <v>194</v>
      </c>
      <c r="F43" t="s">
        <v>85</v>
      </c>
      <c r="G43" s="3" t="s">
        <v>197</v>
      </c>
      <c r="H43" t="s">
        <v>185</v>
      </c>
      <c r="I43" s="3" t="s">
        <v>199</v>
      </c>
      <c r="J43" t="s">
        <v>86</v>
      </c>
      <c r="K43" s="3" t="s">
        <v>197</v>
      </c>
      <c r="L43" t="s">
        <v>186</v>
      </c>
      <c r="M43" s="3" t="s">
        <v>199</v>
      </c>
      <c r="N43" t="s">
        <v>181</v>
      </c>
      <c r="O43" s="3" t="s">
        <v>197</v>
      </c>
      <c r="P43" t="s">
        <v>187</v>
      </c>
      <c r="Q43">
        <v>16</v>
      </c>
      <c r="R43" s="3" t="s">
        <v>195</v>
      </c>
      <c r="S43" t="s">
        <v>188</v>
      </c>
      <c r="T43">
        <v>20</v>
      </c>
      <c r="U43" s="3" t="s">
        <v>195</v>
      </c>
      <c r="V43" s="3" t="s">
        <v>200</v>
      </c>
      <c r="W43">
        <v>2002</v>
      </c>
      <c r="X43" s="3" t="s">
        <v>195</v>
      </c>
      <c r="Y43" t="s">
        <v>190</v>
      </c>
      <c r="Z43" s="3" t="s">
        <v>199</v>
      </c>
      <c r="AB43" s="3" t="s">
        <v>197</v>
      </c>
      <c r="AC43" t="s">
        <v>191</v>
      </c>
      <c r="AD43">
        <v>0</v>
      </c>
      <c r="AE43" s="3" t="s">
        <v>195</v>
      </c>
      <c r="AF43" t="s">
        <v>192</v>
      </c>
      <c r="AG43" s="3" t="s">
        <v>199</v>
      </c>
      <c r="AH43" t="s">
        <v>182</v>
      </c>
      <c r="AI43" s="3" t="s">
        <v>197</v>
      </c>
      <c r="AJ43" t="s">
        <v>257</v>
      </c>
      <c r="AK43" s="3" t="s">
        <v>199</v>
      </c>
      <c r="AL43" t="s">
        <v>183</v>
      </c>
      <c r="AM43" s="3" t="s">
        <v>197</v>
      </c>
      <c r="AN43" t="s">
        <v>258</v>
      </c>
      <c r="AO43" s="3" t="s">
        <v>199</v>
      </c>
      <c r="AP43" s="3"/>
      <c r="AQ43" s="3" t="s">
        <v>197</v>
      </c>
      <c r="AR43" t="s">
        <v>198</v>
      </c>
      <c r="AS43" t="str">
        <f>CONCATENATE(C43,D43,E43,F43,G43,H43,I43,J43,K43,L43,M43,N43,O43,P43,Q43,R43,S43,T43,U43,V43,W43,X43,Y43,Z43,AA43,AB43,AC43,AD43,AE43,AF43,AG43,AH43,AI43,AJ43,AK43,AL43,AM43,AR43)</f>
        <v>{name:'Peaceful Road ', image:  '/images/p43.jpg ', medium:  'Watercolor ', height: 16,width: 20,year:2002,artist_comments:  ' ', numReviews: 0,location:  'Donna H ', status 'Available ', },</v>
      </c>
      <c r="AU43" t="s">
        <v>242</v>
      </c>
    </row>
    <row r="44" spans="1:47">
      <c r="A44">
        <v>500</v>
      </c>
      <c r="C44" t="s">
        <v>184</v>
      </c>
      <c r="D44" t="s">
        <v>196</v>
      </c>
      <c r="E44" s="3" t="s">
        <v>194</v>
      </c>
      <c r="F44" t="s">
        <v>87</v>
      </c>
      <c r="G44" s="3" t="s">
        <v>197</v>
      </c>
      <c r="H44" t="s">
        <v>185</v>
      </c>
      <c r="I44" s="3" t="s">
        <v>199</v>
      </c>
      <c r="J44" t="s">
        <v>88</v>
      </c>
      <c r="K44" s="3" t="s">
        <v>197</v>
      </c>
      <c r="L44" t="s">
        <v>186</v>
      </c>
      <c r="M44" s="3" t="s">
        <v>199</v>
      </c>
      <c r="N44" t="s">
        <v>181</v>
      </c>
      <c r="O44" s="3" t="s">
        <v>197</v>
      </c>
      <c r="P44" t="s">
        <v>187</v>
      </c>
      <c r="Q44">
        <v>12</v>
      </c>
      <c r="R44" s="3" t="s">
        <v>195</v>
      </c>
      <c r="S44" t="s">
        <v>188</v>
      </c>
      <c r="T44">
        <v>10</v>
      </c>
      <c r="U44" s="3" t="s">
        <v>195</v>
      </c>
      <c r="V44" s="3" t="s">
        <v>200</v>
      </c>
      <c r="W44">
        <v>2002</v>
      </c>
      <c r="X44" s="3" t="s">
        <v>195</v>
      </c>
      <c r="Y44" t="s">
        <v>190</v>
      </c>
      <c r="Z44" s="3" t="s">
        <v>199</v>
      </c>
      <c r="AB44" s="3" t="s">
        <v>197</v>
      </c>
      <c r="AC44" t="s">
        <v>191</v>
      </c>
      <c r="AD44">
        <v>0</v>
      </c>
      <c r="AE44" s="3" t="s">
        <v>195</v>
      </c>
      <c r="AF44" t="s">
        <v>192</v>
      </c>
      <c r="AG44" s="3" t="s">
        <v>199</v>
      </c>
      <c r="AH44" t="s">
        <v>182</v>
      </c>
      <c r="AI44" s="3" t="s">
        <v>197</v>
      </c>
      <c r="AJ44" t="s">
        <v>257</v>
      </c>
      <c r="AK44" s="3" t="s">
        <v>199</v>
      </c>
      <c r="AL44" t="s">
        <v>183</v>
      </c>
      <c r="AM44" s="3" t="s">
        <v>197</v>
      </c>
      <c r="AN44" t="s">
        <v>258</v>
      </c>
      <c r="AO44" s="3" t="s">
        <v>199</v>
      </c>
      <c r="AP44" s="3"/>
      <c r="AQ44" s="3" t="s">
        <v>197</v>
      </c>
      <c r="AR44" t="s">
        <v>198</v>
      </c>
      <c r="AS44" t="str">
        <f>CONCATENATE(C44,D44,E44,F44,G44,H44,I44,J44,K44,L44,M44,N44,O44,P44,Q44,R44,S44,T44,U44,V44,W44,X44,Y44,Z44,AA44,AB44,AC44,AD44,AE44,AF44,AG44,AH44,AI44,AJ44,AK44,AL44,AM44,AR44)</f>
        <v>{name:'Picturesque Mineshaft ', image:  '/images/p44.jpg ', medium:  'Watercolor ', height: 12,width: 10,year:2002,artist_comments:  ' ', numReviews: 0,location:  'Donna H ', status 'Available ', },</v>
      </c>
      <c r="AU44" t="s">
        <v>243</v>
      </c>
    </row>
    <row r="45" spans="1:47">
      <c r="A45">
        <v>500</v>
      </c>
      <c r="C45" t="s">
        <v>184</v>
      </c>
      <c r="D45" t="s">
        <v>196</v>
      </c>
      <c r="E45" s="3" t="s">
        <v>194</v>
      </c>
      <c r="F45" t="s">
        <v>89</v>
      </c>
      <c r="G45" s="3" t="s">
        <v>197</v>
      </c>
      <c r="H45" t="s">
        <v>185</v>
      </c>
      <c r="I45" s="3" t="s">
        <v>199</v>
      </c>
      <c r="J45" t="s">
        <v>90</v>
      </c>
      <c r="K45" s="3" t="s">
        <v>197</v>
      </c>
      <c r="L45" t="s">
        <v>186</v>
      </c>
      <c r="M45" s="3" t="s">
        <v>199</v>
      </c>
      <c r="N45" t="s">
        <v>181</v>
      </c>
      <c r="O45" s="3" t="s">
        <v>197</v>
      </c>
      <c r="P45" t="s">
        <v>187</v>
      </c>
      <c r="Q45">
        <v>16</v>
      </c>
      <c r="R45" s="3" t="s">
        <v>195</v>
      </c>
      <c r="S45" t="s">
        <v>188</v>
      </c>
      <c r="T45">
        <v>20</v>
      </c>
      <c r="U45" s="3" t="s">
        <v>195</v>
      </c>
      <c r="V45" s="3" t="s">
        <v>200</v>
      </c>
      <c r="W45">
        <v>2003</v>
      </c>
      <c r="X45" s="3" t="s">
        <v>195</v>
      </c>
      <c r="Y45" t="s">
        <v>190</v>
      </c>
      <c r="Z45" s="3" t="s">
        <v>199</v>
      </c>
      <c r="AB45" s="3" t="s">
        <v>197</v>
      </c>
      <c r="AC45" t="s">
        <v>191</v>
      </c>
      <c r="AD45">
        <v>0</v>
      </c>
      <c r="AE45" s="3" t="s">
        <v>195</v>
      </c>
      <c r="AF45" t="s">
        <v>192</v>
      </c>
      <c r="AG45" s="3" t="s">
        <v>199</v>
      </c>
      <c r="AH45" t="s">
        <v>182</v>
      </c>
      <c r="AI45" s="3" t="s">
        <v>197</v>
      </c>
      <c r="AJ45" t="s">
        <v>257</v>
      </c>
      <c r="AK45" s="3" t="s">
        <v>199</v>
      </c>
      <c r="AL45" t="s">
        <v>183</v>
      </c>
      <c r="AM45" s="3" t="s">
        <v>197</v>
      </c>
      <c r="AN45" t="s">
        <v>258</v>
      </c>
      <c r="AO45" s="3" t="s">
        <v>199</v>
      </c>
      <c r="AP45" s="3"/>
      <c r="AQ45" s="3" t="s">
        <v>197</v>
      </c>
      <c r="AR45" t="s">
        <v>198</v>
      </c>
      <c r="AS45" t="str">
        <f>CONCATENATE(C45,D45,E45,F45,G45,H45,I45,J45,K45,L45,M45,N45,O45,P45,Q45,R45,S45,T45,U45,V45,W45,X45,Y45,Z45,AA45,AB45,AC45,AD45,AE45,AF45,AG45,AH45,AI45,AJ45,AK45,AL45,AM45,AR45)</f>
        <v>{name:'Mountain Cabins ', image:  '/images/p45.jpg ', medium:  'Watercolor ', height: 16,width: 20,year:2003,artist_comments:  ' ', numReviews: 0,location:  'Donna H ', status 'Available ', },</v>
      </c>
      <c r="AU45" t="s">
        <v>244</v>
      </c>
    </row>
    <row r="46" spans="1:47">
      <c r="A46">
        <v>500</v>
      </c>
      <c r="C46" t="s">
        <v>184</v>
      </c>
      <c r="D46" t="s">
        <v>196</v>
      </c>
      <c r="E46" s="3" t="s">
        <v>194</v>
      </c>
      <c r="F46" t="s">
        <v>91</v>
      </c>
      <c r="G46" s="3" t="s">
        <v>197</v>
      </c>
      <c r="H46" t="s">
        <v>185</v>
      </c>
      <c r="I46" s="3" t="s">
        <v>199</v>
      </c>
      <c r="J46" t="s">
        <v>92</v>
      </c>
      <c r="K46" s="3" t="s">
        <v>197</v>
      </c>
      <c r="L46" t="s">
        <v>186</v>
      </c>
      <c r="M46" s="3" t="s">
        <v>199</v>
      </c>
      <c r="N46" t="s">
        <v>3</v>
      </c>
      <c r="O46" s="3" t="s">
        <v>197</v>
      </c>
      <c r="P46" t="s">
        <v>187</v>
      </c>
      <c r="Q46">
        <v>30</v>
      </c>
      <c r="R46" s="3" t="s">
        <v>195</v>
      </c>
      <c r="S46" t="s">
        <v>188</v>
      </c>
      <c r="T46">
        <v>12</v>
      </c>
      <c r="U46" s="3" t="s">
        <v>195</v>
      </c>
      <c r="V46" s="3" t="s">
        <v>200</v>
      </c>
      <c r="W46">
        <v>2003</v>
      </c>
      <c r="X46" s="3" t="s">
        <v>195</v>
      </c>
      <c r="Y46" t="s">
        <v>190</v>
      </c>
      <c r="Z46" s="3" t="s">
        <v>199</v>
      </c>
      <c r="AB46" s="3" t="s">
        <v>197</v>
      </c>
      <c r="AC46" t="s">
        <v>191</v>
      </c>
      <c r="AD46">
        <v>0</v>
      </c>
      <c r="AE46" s="3" t="s">
        <v>195</v>
      </c>
      <c r="AF46" t="s">
        <v>192</v>
      </c>
      <c r="AG46" s="3" t="s">
        <v>199</v>
      </c>
      <c r="AH46" t="s">
        <v>182</v>
      </c>
      <c r="AI46" s="3" t="s">
        <v>197</v>
      </c>
      <c r="AJ46" t="s">
        <v>257</v>
      </c>
      <c r="AK46" s="3" t="s">
        <v>199</v>
      </c>
      <c r="AL46" t="s">
        <v>183</v>
      </c>
      <c r="AM46" s="3" t="s">
        <v>197</v>
      </c>
      <c r="AN46" t="s">
        <v>258</v>
      </c>
      <c r="AO46" s="3" t="s">
        <v>199</v>
      </c>
      <c r="AP46" s="3"/>
      <c r="AQ46" s="3" t="s">
        <v>197</v>
      </c>
      <c r="AR46" t="s">
        <v>198</v>
      </c>
      <c r="AS46" t="str">
        <f>CONCATENATE(C46,D46,E46,F46,G46,H46,I46,J46,K46,L46,M46,N46,O46,P46,Q46,R46,S46,T46,U46,V46,W46,X46,Y46,Z46,AA46,AB46,AC46,AD46,AE46,AF46,AG46,AH46,AI46,AJ46,AK46,AL46,AM46,AR46)</f>
        <v>{name:'Aspen Trunk Detail ', image:  '/images/p46.jpg ', medium:  'Acrylic on Canvas ', height: 30,width: 12,year:2003,artist_comments:  ' ', numReviews: 0,location:  'Donna H ', status 'Available ', },</v>
      </c>
      <c r="AU46" t="s">
        <v>245</v>
      </c>
    </row>
    <row r="47" spans="1:47">
      <c r="A47">
        <v>500</v>
      </c>
      <c r="C47" t="s">
        <v>184</v>
      </c>
      <c r="D47" t="s">
        <v>196</v>
      </c>
      <c r="E47" s="3" t="s">
        <v>194</v>
      </c>
      <c r="F47" t="s">
        <v>93</v>
      </c>
      <c r="G47" s="3" t="s">
        <v>197</v>
      </c>
      <c r="H47" t="s">
        <v>185</v>
      </c>
      <c r="I47" s="3" t="s">
        <v>199</v>
      </c>
      <c r="J47" t="s">
        <v>94</v>
      </c>
      <c r="K47" s="3" t="s">
        <v>197</v>
      </c>
      <c r="L47" t="s">
        <v>186</v>
      </c>
      <c r="M47" s="3" t="s">
        <v>199</v>
      </c>
      <c r="N47" t="s">
        <v>3</v>
      </c>
      <c r="O47" s="3" t="s">
        <v>197</v>
      </c>
      <c r="P47" t="s">
        <v>187</v>
      </c>
      <c r="Q47">
        <v>35</v>
      </c>
      <c r="R47" s="3" t="s">
        <v>195</v>
      </c>
      <c r="S47" t="s">
        <v>188</v>
      </c>
      <c r="T47">
        <v>16</v>
      </c>
      <c r="U47" s="3" t="s">
        <v>195</v>
      </c>
      <c r="V47" s="3" t="s">
        <v>200</v>
      </c>
      <c r="W47">
        <v>2003</v>
      </c>
      <c r="X47" s="3" t="s">
        <v>195</v>
      </c>
      <c r="Y47" t="s">
        <v>190</v>
      </c>
      <c r="Z47" s="3" t="s">
        <v>199</v>
      </c>
      <c r="AB47" s="3" t="s">
        <v>197</v>
      </c>
      <c r="AC47" t="s">
        <v>191</v>
      </c>
      <c r="AD47">
        <v>0</v>
      </c>
      <c r="AE47" s="3" t="s">
        <v>195</v>
      </c>
      <c r="AF47" t="s">
        <v>192</v>
      </c>
      <c r="AG47" s="3" t="s">
        <v>199</v>
      </c>
      <c r="AH47" t="s">
        <v>182</v>
      </c>
      <c r="AI47" s="3" t="s">
        <v>197</v>
      </c>
      <c r="AJ47" t="s">
        <v>257</v>
      </c>
      <c r="AK47" s="3" t="s">
        <v>199</v>
      </c>
      <c r="AL47" t="s">
        <v>183</v>
      </c>
      <c r="AM47" s="3" t="s">
        <v>197</v>
      </c>
      <c r="AN47" t="s">
        <v>258</v>
      </c>
      <c r="AO47" s="3" t="s">
        <v>199</v>
      </c>
      <c r="AP47" s="3"/>
      <c r="AQ47" s="3" t="s">
        <v>197</v>
      </c>
      <c r="AR47" t="s">
        <v>198</v>
      </c>
      <c r="AS47" t="str">
        <f>CONCATENATE(C47,D47,E47,F47,G47,H47,I47,J47,K47,L47,M47,N47,O47,P47,Q47,R47,S47,T47,U47,V47,W47,X47,Y47,Z47,AA47,AB47,AC47,AD47,AE47,AF47,AG47,AH47,AI47,AJ47,AK47,AL47,AM47,AR47)</f>
        <v>{name:'Mary Sunshine ', image:  '/images/p47.jpg ', medium:  'Acrylic on Canvas ', height: 35,width: 16,year:2003,artist_comments:  ' ', numReviews: 0,location:  'Donna H ', status 'Available ', },</v>
      </c>
      <c r="AU47" t="s">
        <v>246</v>
      </c>
    </row>
    <row r="48" spans="1:47">
      <c r="A48">
        <v>500</v>
      </c>
      <c r="C48" t="s">
        <v>184</v>
      </c>
      <c r="D48" t="s">
        <v>196</v>
      </c>
      <c r="E48" s="3" t="s">
        <v>194</v>
      </c>
      <c r="F48" t="s">
        <v>95</v>
      </c>
      <c r="G48" s="3" t="s">
        <v>197</v>
      </c>
      <c r="H48" t="s">
        <v>185</v>
      </c>
      <c r="I48" s="3" t="s">
        <v>199</v>
      </c>
      <c r="J48" t="s">
        <v>96</v>
      </c>
      <c r="K48" s="3" t="s">
        <v>197</v>
      </c>
      <c r="L48" t="s">
        <v>186</v>
      </c>
      <c r="M48" s="3" t="s">
        <v>199</v>
      </c>
      <c r="N48" t="s">
        <v>3</v>
      </c>
      <c r="O48" s="3" t="s">
        <v>197</v>
      </c>
      <c r="P48" t="s">
        <v>187</v>
      </c>
      <c r="Q48">
        <v>18</v>
      </c>
      <c r="R48" s="3" t="s">
        <v>195</v>
      </c>
      <c r="S48" t="s">
        <v>188</v>
      </c>
      <c r="T48">
        <v>24</v>
      </c>
      <c r="U48" s="3" t="s">
        <v>195</v>
      </c>
      <c r="V48" s="3" t="s">
        <v>200</v>
      </c>
      <c r="W48">
        <v>2003</v>
      </c>
      <c r="X48" s="3" t="s">
        <v>195</v>
      </c>
      <c r="Y48" t="s">
        <v>190</v>
      </c>
      <c r="Z48" s="3" t="s">
        <v>199</v>
      </c>
      <c r="AB48" s="3" t="s">
        <v>197</v>
      </c>
      <c r="AC48" t="s">
        <v>191</v>
      </c>
      <c r="AD48">
        <v>0</v>
      </c>
      <c r="AE48" s="3" t="s">
        <v>195</v>
      </c>
      <c r="AF48" t="s">
        <v>192</v>
      </c>
      <c r="AG48" s="3" t="s">
        <v>199</v>
      </c>
      <c r="AH48" t="s">
        <v>182</v>
      </c>
      <c r="AI48" s="3" t="s">
        <v>197</v>
      </c>
      <c r="AJ48" t="s">
        <v>257</v>
      </c>
      <c r="AK48" s="3" t="s">
        <v>199</v>
      </c>
      <c r="AL48" t="s">
        <v>183</v>
      </c>
      <c r="AM48" s="3" t="s">
        <v>197</v>
      </c>
      <c r="AN48" t="s">
        <v>258</v>
      </c>
      <c r="AO48" s="3" t="s">
        <v>199</v>
      </c>
      <c r="AP48" s="3"/>
      <c r="AQ48" s="3" t="s">
        <v>197</v>
      </c>
      <c r="AR48" t="s">
        <v>198</v>
      </c>
      <c r="AS48" t="str">
        <f>CONCATENATE(C48,D48,E48,F48,G48,H48,I48,J48,K48,L48,M48,N48,O48,P48,Q48,R48,S48,T48,U48,V48,W48,X48,Y48,Z48,AA48,AB48,AC48,AD48,AE48,AF48,AG48,AH48,AI48,AJ48,AK48,AL48,AM48,AR48)</f>
        <v>{name:'Golden Corral ', image:  '/images/p48.jpg ', medium:  'Acrylic on Canvas ', height: 18,width: 24,year:2003,artist_comments:  ' ', numReviews: 0,location:  'Donna H ', status 'Available ', },</v>
      </c>
      <c r="AU48" t="s">
        <v>247</v>
      </c>
    </row>
    <row r="49" spans="1:47">
      <c r="A49">
        <v>750</v>
      </c>
      <c r="C49" t="s">
        <v>184</v>
      </c>
      <c r="D49" t="s">
        <v>196</v>
      </c>
      <c r="E49" s="3" t="s">
        <v>194</v>
      </c>
      <c r="F49" t="s">
        <v>97</v>
      </c>
      <c r="G49" s="3" t="s">
        <v>197</v>
      </c>
      <c r="H49" t="s">
        <v>185</v>
      </c>
      <c r="I49" s="3" t="s">
        <v>199</v>
      </c>
      <c r="J49" t="s">
        <v>98</v>
      </c>
      <c r="K49" s="3" t="s">
        <v>197</v>
      </c>
      <c r="L49" t="s">
        <v>186</v>
      </c>
      <c r="M49" s="3" t="s">
        <v>199</v>
      </c>
      <c r="N49" t="s">
        <v>3</v>
      </c>
      <c r="O49" s="3" t="s">
        <v>197</v>
      </c>
      <c r="P49" t="s">
        <v>187</v>
      </c>
      <c r="Q49">
        <v>36</v>
      </c>
      <c r="R49" s="3" t="s">
        <v>195</v>
      </c>
      <c r="S49" t="s">
        <v>188</v>
      </c>
      <c r="T49">
        <v>48</v>
      </c>
      <c r="U49" s="3" t="s">
        <v>195</v>
      </c>
      <c r="V49" s="3" t="s">
        <v>200</v>
      </c>
      <c r="W49">
        <v>2003</v>
      </c>
      <c r="X49" s="3" t="s">
        <v>195</v>
      </c>
      <c r="Y49" t="s">
        <v>190</v>
      </c>
      <c r="Z49" s="3" t="s">
        <v>199</v>
      </c>
      <c r="AB49" s="3" t="s">
        <v>197</v>
      </c>
      <c r="AC49" t="s">
        <v>191</v>
      </c>
      <c r="AD49">
        <v>0</v>
      </c>
      <c r="AE49" s="3" t="s">
        <v>195</v>
      </c>
      <c r="AF49" t="s">
        <v>192</v>
      </c>
      <c r="AG49" s="3" t="s">
        <v>199</v>
      </c>
      <c r="AH49" t="s">
        <v>182</v>
      </c>
      <c r="AI49" s="3" t="s">
        <v>197</v>
      </c>
      <c r="AJ49" t="s">
        <v>257</v>
      </c>
      <c r="AK49" s="3" t="s">
        <v>199</v>
      </c>
      <c r="AL49" t="s">
        <v>183</v>
      </c>
      <c r="AM49" s="3" t="s">
        <v>197</v>
      </c>
      <c r="AN49" t="s">
        <v>258</v>
      </c>
      <c r="AO49" s="3" t="s">
        <v>199</v>
      </c>
      <c r="AP49" s="3"/>
      <c r="AQ49" s="3" t="s">
        <v>197</v>
      </c>
      <c r="AR49" t="s">
        <v>198</v>
      </c>
      <c r="AS49" t="str">
        <f>CONCATENATE(C49,D49,E49,F49,G49,H49,I49,J49,K49,L49,M49,N49,O49,P49,Q49,R49,S49,T49,U49,V49,W49,X49,Y49,Z49,AA49,AB49,AC49,AD49,AE49,AF49,AG49,AH49,AI49,AJ49,AK49,AL49,AM49,AR49)</f>
        <v>{name:'Sedona Cedar ', image:  '/images/p49.jpg ', medium:  'Acrylic on Canvas ', height: 36,width: 48,year:2003,artist_comments:  ' ', numReviews: 0,location:  'Donna H ', status 'Available ', },</v>
      </c>
      <c r="AU49" t="s">
        <v>248</v>
      </c>
    </row>
    <row r="50" spans="1:47">
      <c r="A50">
        <v>500</v>
      </c>
      <c r="C50" t="s">
        <v>184</v>
      </c>
      <c r="D50" t="s">
        <v>196</v>
      </c>
      <c r="E50" s="3" t="s">
        <v>194</v>
      </c>
      <c r="F50" t="s">
        <v>99</v>
      </c>
      <c r="G50" s="3" t="s">
        <v>197</v>
      </c>
      <c r="H50" t="s">
        <v>185</v>
      </c>
      <c r="I50" s="3" t="s">
        <v>199</v>
      </c>
      <c r="J50" t="s">
        <v>100</v>
      </c>
      <c r="K50" s="3" t="s">
        <v>197</v>
      </c>
      <c r="L50" t="s">
        <v>186</v>
      </c>
      <c r="M50" s="3" t="s">
        <v>199</v>
      </c>
      <c r="N50" t="s">
        <v>3</v>
      </c>
      <c r="O50" s="3" t="s">
        <v>197</v>
      </c>
      <c r="P50" t="s">
        <v>187</v>
      </c>
      <c r="Q50">
        <v>23</v>
      </c>
      <c r="R50" s="3" t="s">
        <v>195</v>
      </c>
      <c r="S50" t="s">
        <v>188</v>
      </c>
      <c r="T50">
        <v>17</v>
      </c>
      <c r="U50" s="3" t="s">
        <v>195</v>
      </c>
      <c r="V50" s="3" t="s">
        <v>200</v>
      </c>
      <c r="W50">
        <v>2003</v>
      </c>
      <c r="X50" s="3" t="s">
        <v>195</v>
      </c>
      <c r="Y50" t="s">
        <v>190</v>
      </c>
      <c r="Z50" s="3" t="s">
        <v>199</v>
      </c>
      <c r="AB50" s="3" t="s">
        <v>197</v>
      </c>
      <c r="AC50" t="s">
        <v>191</v>
      </c>
      <c r="AD50">
        <v>0</v>
      </c>
      <c r="AE50" s="3" t="s">
        <v>195</v>
      </c>
      <c r="AF50" t="s">
        <v>192</v>
      </c>
      <c r="AG50" s="3" t="s">
        <v>199</v>
      </c>
      <c r="AH50" t="s">
        <v>182</v>
      </c>
      <c r="AI50" s="3" t="s">
        <v>197</v>
      </c>
      <c r="AJ50" t="s">
        <v>257</v>
      </c>
      <c r="AK50" s="3" t="s">
        <v>199</v>
      </c>
      <c r="AL50" t="s">
        <v>183</v>
      </c>
      <c r="AM50" s="3" t="s">
        <v>197</v>
      </c>
      <c r="AN50" t="s">
        <v>258</v>
      </c>
      <c r="AO50" s="3" t="s">
        <v>199</v>
      </c>
      <c r="AP50" s="3"/>
      <c r="AQ50" s="3" t="s">
        <v>197</v>
      </c>
      <c r="AR50" t="s">
        <v>198</v>
      </c>
      <c r="AS50" t="str">
        <f>CONCATENATE(C50,D50,E50,F50,G50,H50,I50,J50,K50,L50,M50,N50,O50,P50,Q50,R50,S50,T50,U50,V50,W50,X50,Y50,Z50,AA50,AB50,AC50,AD50,AE50,AF50,AG50,AH50,AI50,AJ50,AK50,AL50,AM50,AR50)</f>
        <v>{name:'Snowy River Spruce ', image:  '/images/p50.jpg ', medium:  'Acrylic on Canvas ', height: 23,width: 17,year:2003,artist_comments:  ' ', numReviews: 0,location:  'Donna H ', status 'Available ', },</v>
      </c>
      <c r="AU50" t="s">
        <v>249</v>
      </c>
    </row>
    <row r="51" spans="1:47">
      <c r="A51">
        <v>600</v>
      </c>
      <c r="C51" t="s">
        <v>184</v>
      </c>
      <c r="D51" t="s">
        <v>196</v>
      </c>
      <c r="E51" s="3" t="s">
        <v>194</v>
      </c>
      <c r="F51" t="s">
        <v>101</v>
      </c>
      <c r="G51" s="3" t="s">
        <v>197</v>
      </c>
      <c r="H51" t="s">
        <v>185</v>
      </c>
      <c r="I51" s="3" t="s">
        <v>199</v>
      </c>
      <c r="J51" t="s">
        <v>102</v>
      </c>
      <c r="K51" s="3" t="s">
        <v>197</v>
      </c>
      <c r="L51" t="s">
        <v>186</v>
      </c>
      <c r="M51" s="3" t="s">
        <v>199</v>
      </c>
      <c r="N51" t="s">
        <v>3</v>
      </c>
      <c r="O51" s="3" t="s">
        <v>197</v>
      </c>
      <c r="P51" t="s">
        <v>187</v>
      </c>
      <c r="Q51">
        <v>21</v>
      </c>
      <c r="R51" s="3" t="s">
        <v>195</v>
      </c>
      <c r="S51" t="s">
        <v>188</v>
      </c>
      <c r="T51">
        <v>19</v>
      </c>
      <c r="U51" s="3" t="s">
        <v>195</v>
      </c>
      <c r="V51" s="3" t="s">
        <v>200</v>
      </c>
      <c r="W51">
        <v>2003</v>
      </c>
      <c r="X51" s="3" t="s">
        <v>195</v>
      </c>
      <c r="Y51" t="s">
        <v>190</v>
      </c>
      <c r="Z51" s="3" t="s">
        <v>199</v>
      </c>
      <c r="AB51" s="3" t="s">
        <v>197</v>
      </c>
      <c r="AC51" t="s">
        <v>191</v>
      </c>
      <c r="AD51">
        <v>0</v>
      </c>
      <c r="AE51" s="3" t="s">
        <v>195</v>
      </c>
      <c r="AF51" t="s">
        <v>192</v>
      </c>
      <c r="AG51" s="3" t="s">
        <v>199</v>
      </c>
      <c r="AH51" t="s">
        <v>182</v>
      </c>
      <c r="AI51" s="3" t="s">
        <v>197</v>
      </c>
      <c r="AJ51" t="s">
        <v>257</v>
      </c>
      <c r="AK51" s="3" t="s">
        <v>199</v>
      </c>
      <c r="AL51" t="s">
        <v>183</v>
      </c>
      <c r="AM51" s="3" t="s">
        <v>197</v>
      </c>
      <c r="AN51" t="s">
        <v>258</v>
      </c>
      <c r="AO51" s="3" t="s">
        <v>199</v>
      </c>
      <c r="AP51" s="3"/>
      <c r="AQ51" s="3" t="s">
        <v>197</v>
      </c>
      <c r="AR51" t="s">
        <v>198</v>
      </c>
      <c r="AS51" t="str">
        <f>CONCATENATE(C51,D51,E51,F51,G51,H51,I51,J51,K51,L51,M51,N51,O51,P51,Q51,R51,S51,T51,U51,V51,W51,X51,Y51,Z51,AA51,AB51,AC51,AD51,AE51,AF51,AG51,AH51,AI51,AJ51,AK51,AL51,AM51,AR51)</f>
        <v>{name:'Backyard Winter ', image:  '/images/p51.jpg ', medium:  'Acrylic on Canvas ', height: 21,width: 19,year:2003,artist_comments:  ' ', numReviews: 0,location:  'Donna H ', status 'Available ', },</v>
      </c>
      <c r="AU51" t="s">
        <v>250</v>
      </c>
    </row>
    <row r="52" spans="1:47">
      <c r="A52">
        <v>600</v>
      </c>
      <c r="C52" t="s">
        <v>184</v>
      </c>
      <c r="D52" t="s">
        <v>196</v>
      </c>
      <c r="E52" s="3" t="s">
        <v>194</v>
      </c>
      <c r="F52" t="s">
        <v>171</v>
      </c>
      <c r="G52" s="3" t="s">
        <v>197</v>
      </c>
      <c r="H52" t="s">
        <v>185</v>
      </c>
      <c r="I52" s="3" t="s">
        <v>199</v>
      </c>
      <c r="J52" t="s">
        <v>170</v>
      </c>
      <c r="K52" s="3" t="s">
        <v>197</v>
      </c>
      <c r="L52" t="s">
        <v>186</v>
      </c>
      <c r="M52" s="3" t="s">
        <v>199</v>
      </c>
      <c r="N52" t="s">
        <v>3</v>
      </c>
      <c r="O52" s="3" t="s">
        <v>197</v>
      </c>
      <c r="P52" t="s">
        <v>187</v>
      </c>
      <c r="Q52">
        <v>20.5</v>
      </c>
      <c r="R52" s="3" t="s">
        <v>195</v>
      </c>
      <c r="S52" t="s">
        <v>188</v>
      </c>
      <c r="T52">
        <v>15.5</v>
      </c>
      <c r="U52" s="3" t="s">
        <v>195</v>
      </c>
      <c r="V52" s="3" t="s">
        <v>200</v>
      </c>
      <c r="W52">
        <v>2003</v>
      </c>
      <c r="X52" s="3" t="s">
        <v>195</v>
      </c>
      <c r="Y52" t="s">
        <v>190</v>
      </c>
      <c r="Z52" s="3" t="s">
        <v>199</v>
      </c>
      <c r="AB52" s="3" t="s">
        <v>197</v>
      </c>
      <c r="AC52" t="s">
        <v>191</v>
      </c>
      <c r="AD52">
        <v>0</v>
      </c>
      <c r="AE52" s="3" t="s">
        <v>195</v>
      </c>
      <c r="AF52" t="s">
        <v>192</v>
      </c>
      <c r="AG52" s="3" t="s">
        <v>199</v>
      </c>
      <c r="AH52" t="s">
        <v>182</v>
      </c>
      <c r="AI52" s="3" t="s">
        <v>197</v>
      </c>
      <c r="AJ52" t="s">
        <v>257</v>
      </c>
      <c r="AK52" s="3" t="s">
        <v>199</v>
      </c>
      <c r="AL52" t="s">
        <v>183</v>
      </c>
      <c r="AM52" s="3" t="s">
        <v>197</v>
      </c>
      <c r="AN52" t="s">
        <v>258</v>
      </c>
      <c r="AO52" s="3" t="s">
        <v>199</v>
      </c>
      <c r="AP52" s="3"/>
      <c r="AQ52" s="3" t="s">
        <v>197</v>
      </c>
      <c r="AR52" t="s">
        <v>198</v>
      </c>
      <c r="AS52" t="str">
        <f>CONCATENATE(C52,D52,E52,F52,G52,H52,I52,J52,K52,L52,M52,N52,O52,P52,Q52,R52,S52,T52,U52,V52,W52,X52,Y52,Z52,AA52,AB52,AC52,AD52,AE52,AF52,AG52,AH52,AI52,AJ52,AK52,AL52,AM52,AR52)</f>
        <v>{name:'Ponderosa Mountain ', image:  '/images/p52.jpg ', medium:  'Acrylic on Canvas ', height: 20.5,width: 15.5,year:2003,artist_comments:  ' ', numReviews: 0,location:  'Donna H ', status 'Available ', },</v>
      </c>
      <c r="AU52" t="s">
        <v>251</v>
      </c>
    </row>
    <row r="53" spans="1:47">
      <c r="A53">
        <v>600</v>
      </c>
      <c r="C53" t="s">
        <v>184</v>
      </c>
      <c r="D53" t="s">
        <v>196</v>
      </c>
      <c r="E53" s="3" t="s">
        <v>194</v>
      </c>
      <c r="F53" t="s">
        <v>172</v>
      </c>
      <c r="G53" s="3" t="s">
        <v>197</v>
      </c>
      <c r="H53" t="s">
        <v>185</v>
      </c>
      <c r="I53" s="3" t="s">
        <v>199</v>
      </c>
      <c r="J53" t="s">
        <v>173</v>
      </c>
      <c r="K53" s="3" t="s">
        <v>197</v>
      </c>
      <c r="L53" t="s">
        <v>186</v>
      </c>
      <c r="M53" s="3" t="s">
        <v>199</v>
      </c>
      <c r="N53" t="s">
        <v>3</v>
      </c>
      <c r="O53" s="3" t="s">
        <v>197</v>
      </c>
      <c r="P53" t="s">
        <v>187</v>
      </c>
      <c r="Q53">
        <v>22</v>
      </c>
      <c r="R53" s="3" t="s">
        <v>195</v>
      </c>
      <c r="S53" t="s">
        <v>188</v>
      </c>
      <c r="T53">
        <v>24</v>
      </c>
      <c r="U53" s="3" t="s">
        <v>195</v>
      </c>
      <c r="V53" s="3" t="s">
        <v>200</v>
      </c>
      <c r="W53">
        <v>2003</v>
      </c>
      <c r="X53" s="3" t="s">
        <v>195</v>
      </c>
      <c r="Y53" t="s">
        <v>190</v>
      </c>
      <c r="Z53" s="3" t="s">
        <v>199</v>
      </c>
      <c r="AB53" s="3" t="s">
        <v>197</v>
      </c>
      <c r="AC53" t="s">
        <v>191</v>
      </c>
      <c r="AD53">
        <v>0</v>
      </c>
      <c r="AE53" s="3" t="s">
        <v>195</v>
      </c>
      <c r="AF53" t="s">
        <v>192</v>
      </c>
      <c r="AG53" s="3" t="s">
        <v>199</v>
      </c>
      <c r="AH53" t="s">
        <v>182</v>
      </c>
      <c r="AI53" s="3" t="s">
        <v>197</v>
      </c>
      <c r="AJ53" t="s">
        <v>257</v>
      </c>
      <c r="AK53" s="3" t="s">
        <v>199</v>
      </c>
      <c r="AL53" t="s">
        <v>183</v>
      </c>
      <c r="AM53" s="3" t="s">
        <v>197</v>
      </c>
      <c r="AN53" t="s">
        <v>258</v>
      </c>
      <c r="AO53" s="3" t="s">
        <v>199</v>
      </c>
      <c r="AP53" s="3"/>
      <c r="AQ53" s="3" t="s">
        <v>197</v>
      </c>
      <c r="AR53" t="s">
        <v>198</v>
      </c>
      <c r="AS53" t="str">
        <f>CONCATENATE(C53,D53,E53,F53,G53,H53,I53,J53,K53,L53,M53,N53,O53,P53,Q53,R53,S53,T53,U53,V53,W53,X53,Y53,Z53,AA53,AB53,AC53,AD53,AE53,AF53,AG53,AH53,AI53,AJ53,AK53,AL53,AM53,AR53)</f>
        <v>{name:'Four pictures of Flowers ', image:  '/images/p53.jpg ', medium:  'Acrylic on Canvas ', height: 22,width: 24,year:2003,artist_comments:  ' ', numReviews: 0,location:  'Donna H ', status 'Available ', },</v>
      </c>
      <c r="AU53" t="s">
        <v>252</v>
      </c>
    </row>
    <row r="54" spans="1:47">
      <c r="A54">
        <v>600</v>
      </c>
      <c r="C54" t="s">
        <v>184</v>
      </c>
      <c r="D54" t="s">
        <v>196</v>
      </c>
      <c r="E54" s="3" t="s">
        <v>194</v>
      </c>
      <c r="F54" t="s">
        <v>175</v>
      </c>
      <c r="G54" s="3" t="s">
        <v>197</v>
      </c>
      <c r="H54" t="s">
        <v>185</v>
      </c>
      <c r="I54" s="3" t="s">
        <v>199</v>
      </c>
      <c r="J54" t="s">
        <v>174</v>
      </c>
      <c r="K54" s="3" t="s">
        <v>197</v>
      </c>
      <c r="L54" t="s">
        <v>186</v>
      </c>
      <c r="M54" s="3" t="s">
        <v>199</v>
      </c>
      <c r="N54" t="s">
        <v>3</v>
      </c>
      <c r="O54" s="3" t="s">
        <v>197</v>
      </c>
      <c r="P54" t="s">
        <v>187</v>
      </c>
      <c r="Q54">
        <v>16</v>
      </c>
      <c r="R54" s="3" t="s">
        <v>195</v>
      </c>
      <c r="S54" t="s">
        <v>188</v>
      </c>
      <c r="T54">
        <v>20</v>
      </c>
      <c r="U54" s="3" t="s">
        <v>195</v>
      </c>
      <c r="V54" s="3" t="s">
        <v>200</v>
      </c>
      <c r="W54">
        <v>2003</v>
      </c>
      <c r="X54" s="3" t="s">
        <v>195</v>
      </c>
      <c r="Y54" t="s">
        <v>190</v>
      </c>
      <c r="Z54" s="3" t="s">
        <v>199</v>
      </c>
      <c r="AB54" s="3" t="s">
        <v>197</v>
      </c>
      <c r="AC54" t="s">
        <v>191</v>
      </c>
      <c r="AD54">
        <v>0</v>
      </c>
      <c r="AE54" s="3" t="s">
        <v>195</v>
      </c>
      <c r="AF54" t="s">
        <v>192</v>
      </c>
      <c r="AG54" s="3" t="s">
        <v>199</v>
      </c>
      <c r="AH54" t="s">
        <v>182</v>
      </c>
      <c r="AI54" s="3" t="s">
        <v>197</v>
      </c>
      <c r="AJ54" t="s">
        <v>257</v>
      </c>
      <c r="AK54" s="3" t="s">
        <v>199</v>
      </c>
      <c r="AL54" t="s">
        <v>183</v>
      </c>
      <c r="AM54" s="3" t="s">
        <v>197</v>
      </c>
      <c r="AN54" t="s">
        <v>258</v>
      </c>
      <c r="AO54" s="3" t="s">
        <v>199</v>
      </c>
      <c r="AP54" s="3"/>
      <c r="AQ54" s="3" t="s">
        <v>197</v>
      </c>
      <c r="AR54" t="s">
        <v>198</v>
      </c>
      <c r="AS54" t="str">
        <f>CONCATENATE(C54,D54,E54,F54,G54,H54,I54,J54,K54,L54,M54,N54,O54,P54,Q54,R54,S54,T54,U54,V54,W54,X54,Y54,Z54,AA54,AB54,AC54,AD54,AE54,AF54,AG54,AH54,AI54,AJ54,AK54,AL54,AM54,AR54)</f>
        <v>{name:'Navajo Shepherd ', image:  '/images/p54.jpg ', medium:  'Acrylic on Canvas ', height: 16,width: 20,year:2003,artist_comments:  ' ', numReviews: 0,location:  'Donna H ', status 'Available ', },</v>
      </c>
      <c r="AU54" t="s">
        <v>253</v>
      </c>
    </row>
    <row r="55" spans="1:47">
      <c r="A55">
        <v>600</v>
      </c>
      <c r="C55" t="s">
        <v>184</v>
      </c>
      <c r="D55" t="s">
        <v>196</v>
      </c>
      <c r="E55" s="3" t="s">
        <v>194</v>
      </c>
      <c r="F55" t="s">
        <v>177</v>
      </c>
      <c r="G55" s="3" t="s">
        <v>197</v>
      </c>
      <c r="H55" t="s">
        <v>185</v>
      </c>
      <c r="I55" s="3" t="s">
        <v>199</v>
      </c>
      <c r="J55" t="s">
        <v>176</v>
      </c>
      <c r="K55" s="3" t="s">
        <v>197</v>
      </c>
      <c r="L55" t="s">
        <v>186</v>
      </c>
      <c r="M55" s="3" t="s">
        <v>199</v>
      </c>
      <c r="N55" t="s">
        <v>3</v>
      </c>
      <c r="O55" s="3" t="s">
        <v>197</v>
      </c>
      <c r="P55" t="s">
        <v>187</v>
      </c>
      <c r="Q55">
        <v>16</v>
      </c>
      <c r="R55" s="3" t="s">
        <v>195</v>
      </c>
      <c r="S55" t="s">
        <v>188</v>
      </c>
      <c r="T55">
        <v>20</v>
      </c>
      <c r="U55" s="3" t="s">
        <v>195</v>
      </c>
      <c r="V55" s="3" t="s">
        <v>200</v>
      </c>
      <c r="W55">
        <v>2003</v>
      </c>
      <c r="X55" s="3" t="s">
        <v>195</v>
      </c>
      <c r="Y55" t="s">
        <v>190</v>
      </c>
      <c r="Z55" s="3" t="s">
        <v>199</v>
      </c>
      <c r="AB55" s="3" t="s">
        <v>197</v>
      </c>
      <c r="AC55" t="s">
        <v>191</v>
      </c>
      <c r="AD55">
        <v>0</v>
      </c>
      <c r="AE55" s="3" t="s">
        <v>195</v>
      </c>
      <c r="AF55" t="s">
        <v>192</v>
      </c>
      <c r="AG55" s="3" t="s">
        <v>199</v>
      </c>
      <c r="AH55" t="s">
        <v>182</v>
      </c>
      <c r="AI55" s="3" t="s">
        <v>197</v>
      </c>
      <c r="AJ55" t="s">
        <v>257</v>
      </c>
      <c r="AK55" s="3" t="s">
        <v>199</v>
      </c>
      <c r="AL55" t="s">
        <v>183</v>
      </c>
      <c r="AM55" s="3" t="s">
        <v>197</v>
      </c>
      <c r="AN55" t="s">
        <v>258</v>
      </c>
      <c r="AO55" s="3" t="s">
        <v>199</v>
      </c>
      <c r="AP55" s="3"/>
      <c r="AQ55" s="3" t="s">
        <v>197</v>
      </c>
      <c r="AR55" t="s">
        <v>198</v>
      </c>
      <c r="AS55" t="str">
        <f>CONCATENATE(C55,D55,E55,F55,G55,H55,I55,J55,K55,L55,M55,N55,O55,P55,Q55,R55,S55,T55,U55,V55,W55,X55,Y55,Z55,AA55,AB55,AC55,AD55,AE55,AF55,AG55,AH55,AI55,AJ55,AK55,AL55,AM55,AR55)</f>
        <v>{name:'Fall Creek ', image:  '/images/p55.jpg ', medium:  'Acrylic on Canvas ', height: 16,width: 20,year:2003,artist_comments:  ' ', numReviews: 0,location:  'Donna H ', status 'Available ', },</v>
      </c>
      <c r="AU55" t="s">
        <v>254</v>
      </c>
    </row>
    <row r="56" spans="1:47">
      <c r="A56">
        <v>600</v>
      </c>
      <c r="C56" t="s">
        <v>184</v>
      </c>
      <c r="D56" t="s">
        <v>196</v>
      </c>
      <c r="E56" s="3" t="s">
        <v>194</v>
      </c>
      <c r="F56" t="s">
        <v>260</v>
      </c>
      <c r="G56" s="3" t="s">
        <v>197</v>
      </c>
      <c r="H56" t="s">
        <v>185</v>
      </c>
      <c r="I56" s="3" t="s">
        <v>199</v>
      </c>
      <c r="J56" t="s">
        <v>178</v>
      </c>
      <c r="K56" s="3" t="s">
        <v>197</v>
      </c>
      <c r="L56" t="s">
        <v>186</v>
      </c>
      <c r="M56" s="3" t="s">
        <v>199</v>
      </c>
      <c r="N56" t="s">
        <v>3</v>
      </c>
      <c r="O56" s="3" t="s">
        <v>197</v>
      </c>
      <c r="P56" t="s">
        <v>187</v>
      </c>
      <c r="Q56">
        <v>18</v>
      </c>
      <c r="R56" s="3" t="s">
        <v>195</v>
      </c>
      <c r="S56" t="s">
        <v>188</v>
      </c>
      <c r="T56">
        <v>24</v>
      </c>
      <c r="U56" s="3" t="s">
        <v>195</v>
      </c>
      <c r="V56" s="3" t="s">
        <v>200</v>
      </c>
      <c r="W56">
        <v>2003</v>
      </c>
      <c r="X56" s="3" t="s">
        <v>195</v>
      </c>
      <c r="Y56" t="s">
        <v>190</v>
      </c>
      <c r="Z56" s="3" t="s">
        <v>199</v>
      </c>
      <c r="AB56" s="3" t="s">
        <v>197</v>
      </c>
      <c r="AC56" t="s">
        <v>191</v>
      </c>
      <c r="AD56">
        <v>0</v>
      </c>
      <c r="AE56" s="3" t="s">
        <v>195</v>
      </c>
      <c r="AF56" t="s">
        <v>192</v>
      </c>
      <c r="AG56" s="3" t="s">
        <v>199</v>
      </c>
      <c r="AH56" t="s">
        <v>182</v>
      </c>
      <c r="AI56" s="3" t="s">
        <v>197</v>
      </c>
      <c r="AJ56" t="s">
        <v>257</v>
      </c>
      <c r="AK56" s="3" t="s">
        <v>199</v>
      </c>
      <c r="AL56" t="s">
        <v>183</v>
      </c>
      <c r="AM56" s="3" t="s">
        <v>197</v>
      </c>
      <c r="AN56" t="s">
        <v>258</v>
      </c>
      <c r="AO56" s="3" t="s">
        <v>199</v>
      </c>
      <c r="AP56" s="3"/>
      <c r="AQ56" s="3" t="s">
        <v>197</v>
      </c>
      <c r="AR56" t="s">
        <v>198</v>
      </c>
      <c r="AS56" t="str">
        <f>CONCATENATE(C56,D56,E56,F56,G56,H56,I56,J56,K56,L56,M56,N56,O56,P56,Q56,R56,S56,T56,U56,V56,W56,X56,Y56,Z56,AA56,AB56,AC56,AD56,AE56,AF56,AG56,AH56,AI56,AJ56,AK56,AL56,AM56,AR56)</f>
        <v>{name:'Pink Leaf Explosion ', image:  '/images/p56.jpg ', medium:  'Acrylic on Canvas ', height: 18,width: 24,year:2003,artist_comments:  ' ', numReviews: 0,location:  'Donna H ', status 'Available ', },</v>
      </c>
      <c r="AU56" t="s">
        <v>255</v>
      </c>
    </row>
    <row r="57" spans="1:47">
      <c r="A57">
        <v>600</v>
      </c>
      <c r="C57" t="s">
        <v>184</v>
      </c>
      <c r="D57" t="s">
        <v>196</v>
      </c>
      <c r="E57" s="3" t="s">
        <v>194</v>
      </c>
      <c r="F57" t="s">
        <v>179</v>
      </c>
      <c r="G57" s="3" t="s">
        <v>197</v>
      </c>
      <c r="H57" t="s">
        <v>185</v>
      </c>
      <c r="I57" s="3" t="s">
        <v>199</v>
      </c>
      <c r="J57" t="s">
        <v>180</v>
      </c>
      <c r="K57" s="3" t="s">
        <v>197</v>
      </c>
      <c r="L57" t="s">
        <v>186</v>
      </c>
      <c r="M57" s="3" t="s">
        <v>199</v>
      </c>
      <c r="N57" t="s">
        <v>3</v>
      </c>
      <c r="O57" s="3" t="s">
        <v>197</v>
      </c>
      <c r="P57" t="s">
        <v>187</v>
      </c>
      <c r="Q57">
        <v>16</v>
      </c>
      <c r="R57" s="3" t="s">
        <v>195</v>
      </c>
      <c r="S57" t="s">
        <v>188</v>
      </c>
      <c r="T57">
        <v>20</v>
      </c>
      <c r="U57" s="3" t="s">
        <v>195</v>
      </c>
      <c r="V57" s="3" t="s">
        <v>200</v>
      </c>
      <c r="W57">
        <v>2003</v>
      </c>
      <c r="X57" s="3" t="s">
        <v>195</v>
      </c>
      <c r="Y57" t="s">
        <v>190</v>
      </c>
      <c r="Z57" s="3" t="s">
        <v>199</v>
      </c>
      <c r="AB57" s="3" t="s">
        <v>197</v>
      </c>
      <c r="AC57" t="s">
        <v>191</v>
      </c>
      <c r="AD57">
        <v>0</v>
      </c>
      <c r="AE57" s="3" t="s">
        <v>195</v>
      </c>
      <c r="AF57" t="s">
        <v>192</v>
      </c>
      <c r="AG57" s="3" t="s">
        <v>199</v>
      </c>
      <c r="AH57" t="s">
        <v>182</v>
      </c>
      <c r="AI57" s="3" t="s">
        <v>197</v>
      </c>
      <c r="AJ57" t="s">
        <v>257</v>
      </c>
      <c r="AK57" s="3" t="s">
        <v>199</v>
      </c>
      <c r="AL57" t="s">
        <v>183</v>
      </c>
      <c r="AM57" s="3" t="s">
        <v>197</v>
      </c>
      <c r="AN57" t="s">
        <v>258</v>
      </c>
      <c r="AO57" s="3" t="s">
        <v>199</v>
      </c>
      <c r="AP57" s="3"/>
      <c r="AQ57" s="3" t="s">
        <v>197</v>
      </c>
      <c r="AR57" t="s">
        <v>198</v>
      </c>
      <c r="AS57" t="str">
        <f>CONCATENATE(C57,D57,E57,F57,G57,H57,I57,J57,K57,L57,M57,N57,O57,P57,Q57,R57,S57,T57,U57,V57,W57,X57,Y57,Z57,AA57,AB57,AC57,AD57,AE57,AF57,AG57,AH57,AI57,AJ57,AK57,AL57,AM57,AR57)</f>
        <v>{name:'Glowing Cactus ', image:  '/images/p57.jpg ', medium:  'Acrylic on Canvas ', height: 16,width: 20,year:2003,artist_comments:  ' ', numReviews: 0,location:  'Donna H ', status 'Available ', },</v>
      </c>
      <c r="AU57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E46F-F9FE-0541-A963-D924206079DA}">
  <dimension ref="D7:G66"/>
  <sheetViews>
    <sheetView topLeftCell="A7" workbookViewId="0">
      <selection activeCell="D16" sqref="D16"/>
    </sheetView>
  </sheetViews>
  <sheetFormatPr baseColWidth="10" defaultRowHeight="16"/>
  <cols>
    <col min="5" max="5" width="42.6640625" customWidth="1"/>
  </cols>
  <sheetData>
    <row r="7" spans="4:7" ht="30">
      <c r="D7">
        <v>1</v>
      </c>
      <c r="E7" s="2" t="s">
        <v>103</v>
      </c>
      <c r="G7" t="s">
        <v>3</v>
      </c>
    </row>
    <row r="9" spans="4:7">
      <c r="D9">
        <v>2</v>
      </c>
      <c r="E9" s="1" t="s">
        <v>104</v>
      </c>
    </row>
    <row r="10" spans="4:7">
      <c r="D10">
        <v>30</v>
      </c>
      <c r="E10" s="1" t="s">
        <v>105</v>
      </c>
    </row>
    <row r="11" spans="4:7">
      <c r="D11">
        <v>4</v>
      </c>
      <c r="E11" s="1" t="s">
        <v>106</v>
      </c>
    </row>
    <row r="12" spans="4:7">
      <c r="E12" s="1" t="s">
        <v>107</v>
      </c>
    </row>
    <row r="13" spans="4:7">
      <c r="E13" s="1" t="s">
        <v>108</v>
      </c>
    </row>
    <row r="14" spans="4:7">
      <c r="D14">
        <v>57</v>
      </c>
      <c r="E14" s="1" t="s">
        <v>109</v>
      </c>
    </row>
    <row r="15" spans="4:7">
      <c r="D15">
        <v>56</v>
      </c>
      <c r="E15" s="1" t="s">
        <v>110</v>
      </c>
    </row>
    <row r="16" spans="4:7">
      <c r="D16">
        <v>55</v>
      </c>
      <c r="E16" s="1" t="s">
        <v>111</v>
      </c>
    </row>
    <row r="17" spans="4:7">
      <c r="E17" s="1" t="s">
        <v>112</v>
      </c>
    </row>
    <row r="18" spans="4:7">
      <c r="E18" s="1" t="s">
        <v>113</v>
      </c>
    </row>
    <row r="19" spans="4:7">
      <c r="E19" s="1" t="s">
        <v>114</v>
      </c>
    </row>
    <row r="20" spans="4:7">
      <c r="D20">
        <v>52</v>
      </c>
      <c r="E20" s="1" t="s">
        <v>115</v>
      </c>
    </row>
    <row r="21" spans="4:7">
      <c r="D21">
        <v>51</v>
      </c>
      <c r="E21" s="1" t="s">
        <v>116</v>
      </c>
    </row>
    <row r="22" spans="4:7">
      <c r="D22">
        <v>49</v>
      </c>
      <c r="E22" s="1" t="s">
        <v>117</v>
      </c>
    </row>
    <row r="23" spans="4:7">
      <c r="D23">
        <v>50</v>
      </c>
      <c r="E23" s="1" t="s">
        <v>118</v>
      </c>
    </row>
    <row r="24" spans="4:7">
      <c r="D24">
        <v>31</v>
      </c>
      <c r="E24" s="1" t="s">
        <v>119</v>
      </c>
    </row>
    <row r="25" spans="4:7">
      <c r="D25">
        <v>3</v>
      </c>
      <c r="E25" s="1" t="s">
        <v>120</v>
      </c>
    </row>
    <row r="26" spans="4:7">
      <c r="D26">
        <v>29</v>
      </c>
      <c r="E26" s="1" t="s">
        <v>121</v>
      </c>
    </row>
    <row r="27" spans="4:7">
      <c r="D27">
        <v>26</v>
      </c>
      <c r="E27" s="1" t="s">
        <v>122</v>
      </c>
      <c r="G27" t="s">
        <v>3</v>
      </c>
    </row>
    <row r="28" spans="4:7">
      <c r="D28">
        <v>25</v>
      </c>
      <c r="E28" s="1" t="s">
        <v>123</v>
      </c>
      <c r="G28" t="s">
        <v>3</v>
      </c>
    </row>
    <row r="29" spans="4:7">
      <c r="D29">
        <v>24</v>
      </c>
      <c r="E29" s="1" t="s">
        <v>124</v>
      </c>
      <c r="G29" t="s">
        <v>3</v>
      </c>
    </row>
    <row r="30" spans="4:7">
      <c r="D30">
        <v>23</v>
      </c>
      <c r="E30" s="1" t="s">
        <v>125</v>
      </c>
    </row>
    <row r="31" spans="4:7">
      <c r="D31">
        <v>22</v>
      </c>
      <c r="E31" s="1" t="s">
        <v>126</v>
      </c>
    </row>
    <row r="32" spans="4:7">
      <c r="D32">
        <v>20</v>
      </c>
      <c r="E32" s="1" t="s">
        <v>127</v>
      </c>
    </row>
    <row r="33" spans="4:7">
      <c r="D33">
        <v>21</v>
      </c>
      <c r="E33" s="1" t="s">
        <v>128</v>
      </c>
      <c r="G33" t="s">
        <v>166</v>
      </c>
    </row>
    <row r="34" spans="4:7">
      <c r="D34">
        <v>28</v>
      </c>
      <c r="E34" s="1" t="s">
        <v>129</v>
      </c>
    </row>
    <row r="35" spans="4:7">
      <c r="D35">
        <v>19</v>
      </c>
      <c r="E35" s="1" t="s">
        <v>130</v>
      </c>
    </row>
    <row r="36" spans="4:7">
      <c r="D36">
        <v>18</v>
      </c>
      <c r="E36" s="1" t="s">
        <v>131</v>
      </c>
    </row>
    <row r="37" spans="4:7">
      <c r="D37">
        <v>17</v>
      </c>
      <c r="E37" s="1" t="s">
        <v>132</v>
      </c>
    </row>
    <row r="38" spans="4:7">
      <c r="D38">
        <v>16</v>
      </c>
      <c r="E38" s="1" t="s">
        <v>133</v>
      </c>
    </row>
    <row r="39" spans="4:7">
      <c r="D39">
        <v>15</v>
      </c>
      <c r="E39" s="1" t="s">
        <v>134</v>
      </c>
    </row>
    <row r="40" spans="4:7">
      <c r="D40">
        <v>14</v>
      </c>
      <c r="E40" s="1" t="s">
        <v>135</v>
      </c>
    </row>
    <row r="41" spans="4:7">
      <c r="D41">
        <v>13</v>
      </c>
      <c r="E41" s="1" t="s">
        <v>136</v>
      </c>
    </row>
    <row r="42" spans="4:7">
      <c r="D42">
        <v>12</v>
      </c>
      <c r="E42" s="1" t="s">
        <v>137</v>
      </c>
    </row>
    <row r="43" spans="4:7">
      <c r="D43">
        <v>11</v>
      </c>
      <c r="E43" s="1" t="s">
        <v>138</v>
      </c>
    </row>
    <row r="44" spans="4:7">
      <c r="D44">
        <v>10</v>
      </c>
      <c r="E44" s="1" t="s">
        <v>139</v>
      </c>
    </row>
    <row r="45" spans="4:7">
      <c r="D45">
        <v>8</v>
      </c>
      <c r="E45" s="1" t="s">
        <v>140</v>
      </c>
    </row>
    <row r="46" spans="4:7">
      <c r="D46">
        <v>7</v>
      </c>
      <c r="E46" s="1" t="s">
        <v>141</v>
      </c>
    </row>
    <row r="47" spans="4:7">
      <c r="D47">
        <v>6</v>
      </c>
      <c r="E47" s="1" t="s">
        <v>142</v>
      </c>
    </row>
    <row r="48" spans="4:7">
      <c r="D48">
        <v>47</v>
      </c>
      <c r="E48" s="1" t="s">
        <v>143</v>
      </c>
    </row>
    <row r="49" spans="4:7">
      <c r="D49">
        <v>48</v>
      </c>
      <c r="E49" s="1" t="s">
        <v>144</v>
      </c>
    </row>
    <row r="50" spans="4:7">
      <c r="D50">
        <v>35</v>
      </c>
      <c r="E50" s="1" t="s">
        <v>145</v>
      </c>
    </row>
    <row r="51" spans="4:7">
      <c r="D51">
        <v>37</v>
      </c>
      <c r="E51" s="1" t="s">
        <v>146</v>
      </c>
    </row>
    <row r="52" spans="4:7">
      <c r="D52">
        <v>36</v>
      </c>
      <c r="E52" s="1" t="s">
        <v>147</v>
      </c>
    </row>
    <row r="53" spans="4:7">
      <c r="D53">
        <v>34</v>
      </c>
      <c r="E53" s="1" t="s">
        <v>148</v>
      </c>
    </row>
    <row r="54" spans="4:7">
      <c r="D54">
        <v>33</v>
      </c>
      <c r="E54" s="1" t="s">
        <v>149</v>
      </c>
    </row>
    <row r="55" spans="4:7">
      <c r="D55">
        <v>32</v>
      </c>
      <c r="E55" s="1" t="s">
        <v>150</v>
      </c>
    </row>
    <row r="56" spans="4:7">
      <c r="D56">
        <v>46</v>
      </c>
      <c r="E56" s="1" t="s">
        <v>152</v>
      </c>
      <c r="F56" t="s">
        <v>151</v>
      </c>
      <c r="G56" t="s">
        <v>3</v>
      </c>
    </row>
    <row r="57" spans="4:7">
      <c r="D57">
        <v>45</v>
      </c>
      <c r="E57" s="1" t="s">
        <v>152</v>
      </c>
      <c r="F57" t="s">
        <v>154</v>
      </c>
      <c r="G57" t="s">
        <v>153</v>
      </c>
    </row>
    <row r="58" spans="4:7">
      <c r="D58">
        <v>44</v>
      </c>
      <c r="E58" s="1" t="s">
        <v>152</v>
      </c>
      <c r="F58" t="s">
        <v>155</v>
      </c>
      <c r="G58" t="s">
        <v>153</v>
      </c>
    </row>
    <row r="59" spans="4:7">
      <c r="D59">
        <v>43</v>
      </c>
      <c r="E59" s="1" t="s">
        <v>152</v>
      </c>
      <c r="F59" t="s">
        <v>156</v>
      </c>
      <c r="G59" t="s">
        <v>153</v>
      </c>
    </row>
    <row r="60" spans="4:7">
      <c r="D60">
        <v>42</v>
      </c>
      <c r="F60" t="s">
        <v>157</v>
      </c>
      <c r="G60" t="s">
        <v>3</v>
      </c>
    </row>
    <row r="61" spans="4:7">
      <c r="D61">
        <v>41</v>
      </c>
      <c r="E61" s="1" t="s">
        <v>152</v>
      </c>
      <c r="F61" t="s">
        <v>158</v>
      </c>
      <c r="G61" t="s">
        <v>153</v>
      </c>
    </row>
    <row r="62" spans="4:7">
      <c r="D62">
        <v>40</v>
      </c>
      <c r="E62" s="1" t="s">
        <v>159</v>
      </c>
      <c r="F62" t="s">
        <v>160</v>
      </c>
      <c r="G62" t="s">
        <v>153</v>
      </c>
    </row>
    <row r="63" spans="4:7">
      <c r="D63">
        <v>39</v>
      </c>
      <c r="E63" s="1" t="s">
        <v>161</v>
      </c>
      <c r="F63" t="s">
        <v>162</v>
      </c>
      <c r="G63" t="s">
        <v>3</v>
      </c>
    </row>
    <row r="64" spans="4:7">
      <c r="D64">
        <v>38</v>
      </c>
      <c r="E64" s="1" t="s">
        <v>161</v>
      </c>
      <c r="F64" t="s">
        <v>163</v>
      </c>
      <c r="G64" t="s">
        <v>3</v>
      </c>
    </row>
    <row r="65" spans="4:7">
      <c r="D65">
        <v>27</v>
      </c>
      <c r="E65" s="1" t="s">
        <v>164</v>
      </c>
      <c r="F65" t="s">
        <v>165</v>
      </c>
      <c r="G65" t="s">
        <v>153</v>
      </c>
    </row>
    <row r="66" spans="4:7">
      <c r="D66">
        <v>5</v>
      </c>
      <c r="E66" s="1" t="s">
        <v>167</v>
      </c>
      <c r="F66" t="s">
        <v>168</v>
      </c>
      <c r="G66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Sheet1!proshop_products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Hurd</dc:creator>
  <cp:lastModifiedBy>Thomas Hurd</cp:lastModifiedBy>
  <dcterms:created xsi:type="dcterms:W3CDTF">2020-10-29T00:47:38Z</dcterms:created>
  <dcterms:modified xsi:type="dcterms:W3CDTF">2020-10-29T04:55:08Z</dcterms:modified>
</cp:coreProperties>
</file>