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FEKT2_2017_VO_2_ZADAVACI_DOKUMENTACE\BLESNO\_ZD\"/>
    </mc:Choice>
  </mc:AlternateContent>
  <bookViews>
    <workbookView xWindow="0" yWindow="0" windowWidth="8265" windowHeight="1365" tabRatio="898"/>
  </bookViews>
  <sheets>
    <sheet name="Roz_SO401" sheetId="15" r:id="rId1"/>
  </sheets>
  <definedNames>
    <definedName name="Excel_BuiltIn_Print_Titles_2">#REF!</definedName>
    <definedName name="Excel_BuiltIn_Print_Titles_2_1">#REF!</definedName>
    <definedName name="kkkk">#REF!</definedName>
    <definedName name="_xlnm.Print_Area" localSheetId="0">Roz_SO401!$B$1:$H$23</definedName>
    <definedName name="Print_Titles">NA()</definedName>
  </definedNames>
  <calcPr calcId="152511" concurrentCalc="0"/>
</workbook>
</file>

<file path=xl/calcChain.xml><?xml version="1.0" encoding="utf-8"?>
<calcChain xmlns="http://schemas.openxmlformats.org/spreadsheetml/2006/main">
  <c r="I5" i="15" l="1"/>
  <c r="I6" i="15"/>
  <c r="I7" i="15"/>
  <c r="I8" i="15"/>
  <c r="I9" i="15"/>
  <c r="I10" i="15"/>
  <c r="I11" i="15"/>
  <c r="I12" i="15"/>
  <c r="I13" i="15"/>
  <c r="I14" i="15"/>
  <c r="I15" i="15"/>
  <c r="F17" i="15"/>
</calcChain>
</file>

<file path=xl/sharedStrings.xml><?xml version="1.0" encoding="utf-8"?>
<sst xmlns="http://schemas.openxmlformats.org/spreadsheetml/2006/main" count="19" uniqueCount="19">
  <si>
    <t>Typové označení dodávaného svítidla</t>
  </si>
  <si>
    <t>Počet</t>
  </si>
  <si>
    <t>Přehledová tabulka dodávaných svítidel</t>
  </si>
  <si>
    <t>Jmenovitý (instalovaný) příkon svítidla [W]</t>
  </si>
  <si>
    <t>W</t>
  </si>
  <si>
    <t xml:space="preserve">Celkový příkon (instalovaný) všech svítidel </t>
  </si>
  <si>
    <t>Požadované svítidlo</t>
  </si>
  <si>
    <t>Svítidlo LED 3000K sadové s rotačně symetrickou vyzařovací charakteristikou, 4000lm, dle technických požadavků na skupinu svítidel "3.11"</t>
  </si>
  <si>
    <t>Příloha ZD - Blešno</t>
  </si>
  <si>
    <t>Svítidlo LED 4000K dle výpočtu "SITUACE 1.2" a technických požadavků na skupinu svítidel "1.11"</t>
  </si>
  <si>
    <t>Svítidlo LED 4000K dle výpočtu "SITUACE 2" a technických požadavků na skupinu svítidel "1.11"</t>
  </si>
  <si>
    <t>Svítidlo LED 5700-6500K dle výpočtu "PŘECHOD 1" a Technických požadavků na skupinu svítidel "1.11"</t>
  </si>
  <si>
    <t>Svítidlo LED 5700-6500K dle výpočtu "PŘECHOD 2" a Technických požadavků na skupinu svítidel "1.11"</t>
  </si>
  <si>
    <t>Svítidlo LED 3000K dle výpočtu "SITUACE 3" a technických požadavků na skupinu svítidel "1.11"</t>
  </si>
  <si>
    <t>Svítidlo LED 3000K dle výpočtu "SITUACE 4" a technických požadavků na skupinu svítidel "1.11"</t>
  </si>
  <si>
    <t>Svítidlo LED 3000K dle výpočtu "SITUACE 5" a technických požadavků na skupinu svítidel "1.11"</t>
  </si>
  <si>
    <t>Svítidlo LED 3000K dle výpočtu "SITUACE 6" a technických požadavků na skupinu svítidel "1.11"</t>
  </si>
  <si>
    <t>Svítidlo LED 3000K dle výpočtu "SITUACE 7" a technických požadavků na skupinu svítidel "1.36"</t>
  </si>
  <si>
    <t>Svítidlo LED 4000K dle výpočtu "KRUHOVÝ OBJEZD 1" a Technických požadavků na skupinu svítidel "1.11"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</si>
</sst>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,_K_?_-;\-* #,##0.00\,_K_?_-;_-* \-??\ _K_?_-;_-@_-"/>
    <numFmt numFmtId="165" formatCode="#,##0.00\ [$Kč-405];[Red]\-#,##0.00\ [$Kč-405]"/>
    <numFmt numFmtId="166" formatCode="#"/>
    <numFmt numFmtId="167" formatCode="0.0"/>
    <numFmt numFmtId="168" formatCode="#,##0\ [$Kč-405];\-#,##0\ [$Kč-405]"/>
    <numFmt numFmtId="169" formatCode="#,##0.00;\-#,##0.00"/>
    <numFmt numFmtId="170" formatCode="#,##0.00\ &quot;Kč&quot;"/>
    <numFmt numFmtId="171" formatCode="#,##0;\-#,##0"/>
  </numFmts>
  <fonts count="17" x14ac:knownFonts="1">
    <font>
      <sz val="11"/>
      <color indexed="8"/>
      <name val="Arial CE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b/>
      <sz val="16"/>
      <name val="Calibri"/>
      <family val="2"/>
      <charset val="238"/>
    </font>
    <font>
      <sz val="10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8"/>
      <name val="Calibri"/>
      <family val="2"/>
      <charset val="1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Fill="0" applyBorder="0" applyAlignment="0" applyProtection="0"/>
    <xf numFmtId="0" fontId="3" fillId="0" borderId="0"/>
    <xf numFmtId="0" fontId="3" fillId="0" borderId="0"/>
  </cellStyleXfs>
  <cellXfs count="46">
    <xf numFmtId="0" fontId="0" fillId="0" borderId="0" xfId="0"/>
    <xf numFmtId="0" fontId="5" fillId="0" borderId="0" xfId="2" applyFont="1"/>
    <xf numFmtId="0" fontId="7" fillId="0" borderId="0" xfId="2" applyFont="1"/>
    <xf numFmtId="166" fontId="7" fillId="0" borderId="0" xfId="2" applyNumberFormat="1" applyFont="1"/>
    <xf numFmtId="167" fontId="7" fillId="0" borderId="0" xfId="2" applyNumberFormat="1" applyFont="1"/>
    <xf numFmtId="165" fontId="7" fillId="0" borderId="0" xfId="2" applyNumberFormat="1" applyFont="1"/>
    <xf numFmtId="168" fontId="7" fillId="0" borderId="0" xfId="2" applyNumberFormat="1" applyFont="1" applyAlignment="1">
      <alignment horizontal="right"/>
    </xf>
    <xf numFmtId="0" fontId="8" fillId="0" borderId="0" xfId="0" applyFont="1"/>
    <xf numFmtId="0" fontId="6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2" fillId="0" borderId="0" xfId="2" applyFont="1" applyBorder="1" applyAlignment="1">
      <alignment vertical="center"/>
    </xf>
    <xf numFmtId="0" fontId="5" fillId="0" borderId="0" xfId="2" applyFont="1" applyAlignment="1">
      <alignment vertical="center"/>
    </xf>
    <xf numFmtId="166" fontId="12" fillId="0" borderId="0" xfId="2" applyNumberFormat="1" applyFont="1" applyFill="1" applyBorder="1" applyAlignment="1">
      <alignment vertical="center"/>
    </xf>
    <xf numFmtId="0" fontId="4" fillId="0" borderId="0" xfId="2" applyFont="1" applyAlignment="1">
      <alignment vertical="center"/>
    </xf>
    <xf numFmtId="167" fontId="13" fillId="0" borderId="0" xfId="2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8" fontId="14" fillId="0" borderId="0" xfId="2" applyNumberFormat="1" applyFont="1" applyAlignment="1">
      <alignment horizontal="right" vertical="center"/>
    </xf>
    <xf numFmtId="0" fontId="13" fillId="0" borderId="0" xfId="2" applyFont="1" applyBorder="1" applyAlignment="1">
      <alignment vertical="center"/>
    </xf>
    <xf numFmtId="171" fontId="15" fillId="0" borderId="0" xfId="0" applyNumberFormat="1" applyFont="1" applyFill="1" applyBorder="1" applyAlignment="1" applyProtection="1">
      <alignment horizontal="center" vertical="center"/>
    </xf>
    <xf numFmtId="0" fontId="11" fillId="0" borderId="0" xfId="2" applyFont="1"/>
    <xf numFmtId="167" fontId="11" fillId="0" borderId="0" xfId="2" applyNumberFormat="1" applyFont="1"/>
    <xf numFmtId="165" fontId="11" fillId="0" borderId="0" xfId="2" applyNumberFormat="1" applyFont="1"/>
    <xf numFmtId="168" fontId="11" fillId="0" borderId="0" xfId="2" applyNumberFormat="1" applyFont="1" applyAlignment="1">
      <alignment horizontal="right"/>
    </xf>
    <xf numFmtId="170" fontId="15" fillId="0" borderId="0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/>
    </xf>
    <xf numFmtId="1" fontId="15" fillId="2" borderId="0" xfId="0" applyNumberFormat="1" applyFont="1" applyFill="1" applyBorder="1" applyAlignment="1" applyProtection="1">
      <alignment horizontal="center"/>
    </xf>
    <xf numFmtId="1" fontId="10" fillId="3" borderId="0" xfId="2" applyNumberFormat="1" applyFont="1" applyFill="1" applyAlignment="1">
      <alignment horizontal="center"/>
    </xf>
    <xf numFmtId="168" fontId="10" fillId="3" borderId="0" xfId="2" applyNumberFormat="1" applyFont="1" applyFill="1" applyAlignment="1">
      <alignment horizontal="left"/>
    </xf>
    <xf numFmtId="165" fontId="10" fillId="3" borderId="0" xfId="2" applyNumberFormat="1" applyFont="1" applyFill="1" applyAlignment="1">
      <alignment horizontal="right"/>
    </xf>
    <xf numFmtId="170" fontId="15" fillId="2" borderId="0" xfId="0" applyNumberFormat="1" applyFont="1" applyFill="1" applyBorder="1" applyAlignment="1" applyProtection="1">
      <alignment horizontal="left"/>
    </xf>
    <xf numFmtId="169" fontId="9" fillId="3" borderId="0" xfId="0" applyNumberFormat="1" applyFont="1" applyFill="1" applyBorder="1" applyAlignment="1">
      <alignment horizontal="center" vertical="center"/>
    </xf>
    <xf numFmtId="170" fontId="16" fillId="3" borderId="0" xfId="0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Border="1" applyAlignment="1" applyProtection="1">
      <alignment horizontal="left" vertical="center" wrapText="1"/>
    </xf>
    <xf numFmtId="170" fontId="16" fillId="3" borderId="0" xfId="0" applyNumberFormat="1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left" vertical="center" wrapText="1"/>
    </xf>
    <xf numFmtId="169" fontId="9" fillId="0" borderId="0" xfId="0" applyNumberFormat="1" applyFont="1" applyFill="1" applyBorder="1" applyAlignment="1">
      <alignment horizontal="center" vertical="center"/>
    </xf>
    <xf numFmtId="170" fontId="16" fillId="0" borderId="0" xfId="0" applyNumberFormat="1" applyFont="1" applyFill="1" applyBorder="1" applyAlignment="1" applyProtection="1">
      <alignment horizontal="left" vertical="center"/>
    </xf>
    <xf numFmtId="170" fontId="16" fillId="0" borderId="0" xfId="0" applyNumberFormat="1" applyFont="1" applyFill="1" applyBorder="1" applyAlignment="1" applyProtection="1">
      <alignment horizontal="center" vertical="center" wrapText="1"/>
    </xf>
    <xf numFmtId="171" fontId="2" fillId="0" borderId="0" xfId="0" applyNumberFormat="1" applyFont="1" applyFill="1" applyBorder="1" applyAlignment="1" applyProtection="1">
      <alignment horizontal="center" vertical="center"/>
    </xf>
    <xf numFmtId="0" fontId="10" fillId="2" borderId="0" xfId="2" applyFont="1" applyFill="1" applyAlignment="1">
      <alignment horizontal="center"/>
    </xf>
    <xf numFmtId="0" fontId="15" fillId="0" borderId="0" xfId="0" applyFont="1" applyFill="1" applyBorder="1" applyAlignment="1" applyProtection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6" fillId="0" borderId="0" xfId="2" applyFont="1" applyAlignment="1">
      <alignment horizontal="right" vertical="center"/>
    </xf>
    <xf numFmtId="0" fontId="1" fillId="0" borderId="0" xfId="0" applyFont="1" applyFill="1" applyBorder="1" applyAlignment="1" applyProtection="1">
      <alignment horizontal="left" vertical="center" wrapText="1"/>
    </xf>
    <xf numFmtId="170" fontId="15" fillId="2" borderId="0" xfId="0" applyNumberFormat="1" applyFont="1" applyFill="1" applyBorder="1" applyAlignment="1" applyProtection="1">
      <alignment horizontal="left" vertical="center"/>
    </xf>
    <xf numFmtId="1" fontId="15" fillId="2" borderId="0" xfId="0" applyNumberFormat="1" applyFont="1" applyFill="1" applyBorder="1" applyAlignment="1" applyProtection="1">
      <alignment horizontal="center" vertical="center"/>
    </xf>
  </cellXfs>
  <cellStyles count="4">
    <cellStyle name="čárky 2" xfId="1"/>
    <cellStyle name="Normální" xfId="0" builtinId="0"/>
    <cellStyle name="normální 2" xfId="2"/>
    <cellStyle name="normální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Q18"/>
  <sheetViews>
    <sheetView tabSelected="1" zoomScale="70" zoomScaleNormal="70" zoomScaleSheetLayoutView="100" workbookViewId="0">
      <selection activeCell="C13" sqref="C13"/>
    </sheetView>
  </sheetViews>
  <sheetFormatPr defaultColWidth="10.5" defaultRowHeight="15" x14ac:dyDescent="0.25"/>
  <cols>
    <col min="1" max="1" width="2.5" style="7" customWidth="1"/>
    <col min="2" max="2" width="2.5" style="3" customWidth="1"/>
    <col min="3" max="3" width="77.125" style="2" customWidth="1"/>
    <col min="4" max="4" width="8" style="4" bestFit="1" customWidth="1"/>
    <col min="5" max="5" width="48.5" style="5" bestFit="1" customWidth="1"/>
    <col min="6" max="6" width="18.5" style="6" customWidth="1"/>
    <col min="7" max="7" width="2.75" style="6" bestFit="1" customWidth="1"/>
    <col min="8" max="8" width="2.5" style="2" customWidth="1"/>
    <col min="9" max="199" width="8.375" style="2" customWidth="1"/>
    <col min="200" max="203" width="8.375" style="7" customWidth="1"/>
    <col min="204" max="16384" width="10.5" style="7"/>
  </cols>
  <sheetData>
    <row r="1" spans="2:11" s="8" customFormat="1" ht="23.25" x14ac:dyDescent="0.2">
      <c r="B1" s="17"/>
      <c r="C1" s="17" t="s">
        <v>2</v>
      </c>
      <c r="D1" s="14"/>
      <c r="E1" s="15"/>
      <c r="F1" s="42" t="s">
        <v>8</v>
      </c>
      <c r="G1" s="16"/>
      <c r="H1" s="9"/>
    </row>
    <row r="2" spans="2:11" s="8" customFormat="1" ht="21" x14ac:dyDescent="0.2">
      <c r="B2" s="10"/>
      <c r="C2" s="10"/>
      <c r="D2" s="10"/>
      <c r="E2" s="10"/>
      <c r="F2" s="10"/>
      <c r="G2" s="10"/>
      <c r="H2" s="9"/>
    </row>
    <row r="3" spans="2:11" s="1" customFormat="1" ht="45" x14ac:dyDescent="0.25">
      <c r="B3" s="12"/>
      <c r="C3" s="32" t="s">
        <v>6</v>
      </c>
      <c r="D3" s="30" t="s">
        <v>1</v>
      </c>
      <c r="E3" s="33" t="s">
        <v>0</v>
      </c>
      <c r="F3" s="31" t="s">
        <v>3</v>
      </c>
      <c r="G3" s="23"/>
      <c r="H3" s="9"/>
      <c r="I3" s="13"/>
      <c r="J3" s="13"/>
      <c r="K3" s="11"/>
    </row>
    <row r="4" spans="2:11" s="1" customFormat="1" ht="15.75" x14ac:dyDescent="0.25">
      <c r="B4" s="12"/>
      <c r="C4" s="34"/>
      <c r="D4" s="35"/>
      <c r="E4" s="36"/>
      <c r="F4" s="37"/>
      <c r="G4" s="23"/>
      <c r="H4" s="9"/>
      <c r="I4" s="13"/>
      <c r="J4" s="13"/>
      <c r="K4" s="11"/>
    </row>
    <row r="5" spans="2:11" s="1" customFormat="1" ht="15" customHeight="1" x14ac:dyDescent="0.25">
      <c r="B5" s="12"/>
      <c r="C5" s="43" t="s">
        <v>9</v>
      </c>
      <c r="D5" s="38">
        <v>49</v>
      </c>
      <c r="E5" s="29"/>
      <c r="F5" s="24">
        <v>1</v>
      </c>
      <c r="G5" s="23"/>
      <c r="H5" s="9"/>
      <c r="I5" s="13">
        <f t="shared" ref="I5:I15" si="0">D5*F5</f>
        <v>49</v>
      </c>
      <c r="J5" s="13"/>
      <c r="K5" s="11"/>
    </row>
    <row r="6" spans="2:11" s="1" customFormat="1" ht="15" customHeight="1" x14ac:dyDescent="0.25">
      <c r="B6" s="12"/>
      <c r="C6" s="43" t="s">
        <v>10</v>
      </c>
      <c r="D6" s="38">
        <v>5</v>
      </c>
      <c r="E6" s="29"/>
      <c r="F6" s="24">
        <v>1</v>
      </c>
      <c r="G6" s="23"/>
      <c r="H6" s="9"/>
      <c r="I6" s="13">
        <f t="shared" si="0"/>
        <v>5</v>
      </c>
      <c r="J6" s="13"/>
      <c r="K6" s="11"/>
    </row>
    <row r="7" spans="2:11" s="1" customFormat="1" ht="15" customHeight="1" x14ac:dyDescent="0.25">
      <c r="B7" s="12"/>
      <c r="C7" s="43" t="s">
        <v>13</v>
      </c>
      <c r="D7" s="38">
        <v>2</v>
      </c>
      <c r="E7" s="29"/>
      <c r="F7" s="24">
        <v>1</v>
      </c>
      <c r="G7" s="23"/>
      <c r="H7" s="9"/>
      <c r="I7" s="13">
        <f t="shared" si="0"/>
        <v>2</v>
      </c>
      <c r="J7" s="13"/>
      <c r="K7" s="11"/>
    </row>
    <row r="8" spans="2:11" s="1" customFormat="1" ht="15" customHeight="1" x14ac:dyDescent="0.25">
      <c r="B8" s="12"/>
      <c r="C8" s="43" t="s">
        <v>14</v>
      </c>
      <c r="D8" s="38">
        <v>3</v>
      </c>
      <c r="E8" s="29"/>
      <c r="F8" s="24">
        <v>1</v>
      </c>
      <c r="G8" s="23"/>
      <c r="H8" s="9"/>
      <c r="I8" s="13">
        <f t="shared" si="0"/>
        <v>3</v>
      </c>
      <c r="J8" s="13"/>
      <c r="K8" s="11"/>
    </row>
    <row r="9" spans="2:11" s="1" customFormat="1" ht="15" customHeight="1" x14ac:dyDescent="0.25">
      <c r="B9" s="12"/>
      <c r="C9" s="43" t="s">
        <v>15</v>
      </c>
      <c r="D9" s="38">
        <v>2</v>
      </c>
      <c r="E9" s="29"/>
      <c r="F9" s="24">
        <v>1</v>
      </c>
      <c r="G9" s="23"/>
      <c r="H9" s="9"/>
      <c r="I9" s="13">
        <f t="shared" si="0"/>
        <v>2</v>
      </c>
      <c r="J9" s="13"/>
      <c r="K9" s="11"/>
    </row>
    <row r="10" spans="2:11" s="1" customFormat="1" ht="15" customHeight="1" x14ac:dyDescent="0.25">
      <c r="B10" s="12"/>
      <c r="C10" s="43" t="s">
        <v>16</v>
      </c>
      <c r="D10" s="38">
        <v>10</v>
      </c>
      <c r="E10" s="29"/>
      <c r="F10" s="24">
        <v>1</v>
      </c>
      <c r="G10" s="23"/>
      <c r="H10" s="9"/>
      <c r="I10" s="13">
        <f t="shared" si="0"/>
        <v>10</v>
      </c>
      <c r="J10" s="13"/>
      <c r="K10" s="11"/>
    </row>
    <row r="11" spans="2:11" s="1" customFormat="1" ht="15" customHeight="1" x14ac:dyDescent="0.25">
      <c r="B11" s="12"/>
      <c r="C11" s="43" t="s">
        <v>17</v>
      </c>
      <c r="D11" s="38">
        <v>18</v>
      </c>
      <c r="E11" s="29"/>
      <c r="F11" s="24">
        <v>1</v>
      </c>
      <c r="G11" s="23"/>
      <c r="H11" s="9"/>
      <c r="I11" s="13">
        <f t="shared" si="0"/>
        <v>18</v>
      </c>
      <c r="J11" s="13"/>
      <c r="K11" s="11"/>
    </row>
    <row r="12" spans="2:11" s="1" customFormat="1" ht="15" customHeight="1" x14ac:dyDescent="0.25">
      <c r="B12" s="12"/>
      <c r="C12" s="40" t="s">
        <v>18</v>
      </c>
      <c r="D12" s="18">
        <v>4</v>
      </c>
      <c r="E12" s="29"/>
      <c r="F12" s="39">
        <v>1</v>
      </c>
      <c r="G12" s="23"/>
      <c r="H12" s="9"/>
      <c r="I12" s="13">
        <f t="shared" si="0"/>
        <v>4</v>
      </c>
      <c r="J12" s="13"/>
      <c r="K12" s="11"/>
    </row>
    <row r="13" spans="2:11" s="1" customFormat="1" ht="15" customHeight="1" x14ac:dyDescent="0.25">
      <c r="B13" s="12"/>
      <c r="C13" s="43" t="s">
        <v>11</v>
      </c>
      <c r="D13" s="38">
        <v>2</v>
      </c>
      <c r="E13" s="29"/>
      <c r="F13" s="24">
        <v>1</v>
      </c>
      <c r="G13" s="23"/>
      <c r="H13" s="9"/>
      <c r="I13" s="13">
        <f t="shared" si="0"/>
        <v>2</v>
      </c>
      <c r="J13" s="13"/>
      <c r="K13" s="11"/>
    </row>
    <row r="14" spans="2:11" s="1" customFormat="1" ht="15" customHeight="1" x14ac:dyDescent="0.25">
      <c r="B14" s="12"/>
      <c r="C14" s="43" t="s">
        <v>12</v>
      </c>
      <c r="D14" s="38">
        <v>2</v>
      </c>
      <c r="E14" s="29"/>
      <c r="F14" s="25">
        <v>1</v>
      </c>
      <c r="G14" s="23"/>
      <c r="H14" s="9"/>
      <c r="I14" s="13">
        <f t="shared" si="0"/>
        <v>2</v>
      </c>
      <c r="J14" s="13"/>
      <c r="K14" s="11"/>
    </row>
    <row r="15" spans="2:11" s="1" customFormat="1" ht="30" x14ac:dyDescent="0.25">
      <c r="B15" s="12"/>
      <c r="C15" s="41" t="s">
        <v>7</v>
      </c>
      <c r="D15" s="18">
        <v>3</v>
      </c>
      <c r="E15" s="44"/>
      <c r="F15" s="45">
        <v>1</v>
      </c>
      <c r="G15" s="23"/>
      <c r="H15" s="9"/>
      <c r="I15" s="13">
        <f t="shared" si="0"/>
        <v>3</v>
      </c>
      <c r="J15" s="13"/>
      <c r="K15" s="11"/>
    </row>
    <row r="16" spans="2:11" x14ac:dyDescent="0.25">
      <c r="C16" s="19"/>
      <c r="D16" s="20"/>
      <c r="E16" s="21"/>
      <c r="F16" s="22"/>
      <c r="G16" s="22"/>
    </row>
    <row r="17" spans="3:7" x14ac:dyDescent="0.25">
      <c r="C17" s="19"/>
      <c r="D17" s="20"/>
      <c r="E17" s="28" t="s">
        <v>5</v>
      </c>
      <c r="F17" s="26">
        <f>SUM(I5:I15)</f>
        <v>100</v>
      </c>
      <c r="G17" s="27" t="s">
        <v>4</v>
      </c>
    </row>
    <row r="18" spans="3:7" x14ac:dyDescent="0.25">
      <c r="C18" s="19"/>
      <c r="D18" s="20"/>
      <c r="E18" s="21"/>
      <c r="F18" s="22"/>
      <c r="G18" s="22"/>
    </row>
  </sheetData>
  <sheetProtection selectLockedCells="1" selectUnlockedCells="1"/>
  <printOptions horizontalCentered="1"/>
  <pageMargins left="0.25" right="0.25" top="0.75" bottom="0.75" header="0.3" footer="0.3"/>
  <pageSetup paperSize="9" scale="58" firstPageNumber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Roz_SO401</vt:lpstr>
      <vt:lpstr>Roz_SO401!Oblast_tisku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Vít Novák</cp:lastModifiedBy>
  <cp:lastPrinted>2017-06-19T11:34:05Z</cp:lastPrinted>
  <dcterms:created xsi:type="dcterms:W3CDTF">2013-04-19T08:30:12Z</dcterms:created>
  <dcterms:modified xsi:type="dcterms:W3CDTF">2017-07-07T15:48:22Z</dcterms:modified>
</cp:coreProperties>
</file>