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https://universityofbergen-my.sharepoint.com/personal/tom_langbehn_uib_no/Documents/TomLangbehn_CV/data/"/>
    </mc:Choice>
  </mc:AlternateContent>
  <xr:revisionPtr revIDLastSave="5" documentId="11_F25DC773A252ABDACC1048C0319850CC5BDE58EF" xr6:coauthVersionLast="45" xr6:coauthVersionMax="45" xr10:uidLastSave="{6FA1041D-C42C-4D6B-B64E-0C3C4F8AB1D9}"/>
  <bookViews>
    <workbookView xWindow="-1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1" l="1"/>
  <c r="C12" i="1"/>
  <c r="C11" i="1"/>
  <c r="C10" i="1"/>
  <c r="C9" i="1"/>
  <c r="C8" i="1"/>
  <c r="C4" i="1"/>
  <c r="C3" i="1"/>
  <c r="C2" i="1"/>
</calcChain>
</file>

<file path=xl/sharedStrings.xml><?xml version="1.0" encoding="utf-8"?>
<sst xmlns="http://schemas.openxmlformats.org/spreadsheetml/2006/main" count="57" uniqueCount="49">
  <si>
    <t xml:space="preserve">From </t>
  </si>
  <si>
    <t>To</t>
  </si>
  <si>
    <t>Year</t>
  </si>
  <si>
    <t>Duration</t>
  </si>
  <si>
    <t>Cruise_no</t>
  </si>
  <si>
    <t>Purpose</t>
  </si>
  <si>
    <t>Vessel</t>
  </si>
  <si>
    <t>Area</t>
  </si>
  <si>
    <t>Cruise_leader</t>
  </si>
  <si>
    <t>Links</t>
  </si>
  <si>
    <t>Test trawls and towed body. Mesopelagic resources</t>
  </si>
  <si>
    <t>RV Kristine Bonnevie</t>
  </si>
  <si>
    <t>Fjords around Bergen</t>
  </si>
  <si>
    <t>Webjørn Melle</t>
  </si>
  <si>
    <t>https://www.hi.no/hi/nettrapporter/fisken-og-havet/2018/oversikt_over_tokt_ferdig</t>
  </si>
  <si>
    <t>RV Helmer Hansen</t>
  </si>
  <si>
    <t>Svalbard Waters/Arctic Ocean</t>
  </si>
  <si>
    <t>Janne Søreide</t>
  </si>
  <si>
    <t>Joint Norwegian-Russian Ecosystem survey cover the Barents Sea. The spatial distribution of zoo- and phytoplankton, pelagic and demersal fish are investigated. Fish stomachs are collected for analyze prey consumption. The area and permanent transects was covered with measures of CTD and related parameters for oceanographic and climatic investigations.</t>
  </si>
  <si>
    <t>RV G.O. Sars</t>
  </si>
  <si>
    <t>Barent Sea</t>
  </si>
  <si>
    <t>Elena Eiriksen</t>
  </si>
  <si>
    <t>https://www.imr.no/filarkiv/2015/04/imr-pinro_1-2015_til_web.pdf/nb-no</t>
  </si>
  <si>
    <t>https://www.hi.no/resources/publikasjoner/fisken-og-havet/2015/fiskenoghavet_2-2015_til_web.pdf</t>
  </si>
  <si>
    <t>?</t>
  </si>
  <si>
    <t>279. Reise</t>
  </si>
  <si>
    <t>Teil 1: Rügen-Heringslarven-Survey RAWS Winter Kontrolle; Teil 2: Hydroakustische Untersuchungen zu Vorlaicher-Konzentrationen des Rügen-Herings</t>
  </si>
  <si>
    <t>RV Clupea</t>
  </si>
  <si>
    <t>Ostsee, Stralsund und Greifswalder Bodden</t>
  </si>
  <si>
    <t>Patrick Polte</t>
  </si>
  <si>
    <t>https://www.thuenen.de/de/infrastruktur/forschungsschiffe/clupea/reisen-2014/279/</t>
  </si>
  <si>
    <t>commerical vessel, gill net</t>
  </si>
  <si>
    <t>Greifswalder bodden</t>
  </si>
  <si>
    <t>Dorothea Moll</t>
  </si>
  <si>
    <t>commerical vessel, danish sein</t>
  </si>
  <si>
    <t>West of Sandgerði, Iceland</t>
  </si>
  <si>
    <t>Will Butler</t>
  </si>
  <si>
    <t>Selvogsbanki, Iceland</t>
  </si>
  <si>
    <t>Wartung und Auslesen von Schweinswal- Detektoren im Seegebiet „Alpha Ventus“ sowie in den Gebieten „Albatros“ und „Horizont“  Schleppfahrten auf verlorenen Ankersysteme</t>
  </si>
  <si>
    <t>Biconsult SH</t>
  </si>
  <si>
    <t>Polar Night Cruise 2020</t>
  </si>
  <si>
    <t>Tromsø-Longyearbyen-NyÅlesund-Tromsø</t>
  </si>
  <si>
    <t>Jørgen Berge</t>
  </si>
  <si>
    <t>22.09.2020</t>
  </si>
  <si>
    <t>28.09.2020</t>
  </si>
  <si>
    <t>GO Sars</t>
  </si>
  <si>
    <t>Fedje to Shetland, incl. Faeroe trench</t>
  </si>
  <si>
    <t>Tom Langbehn</t>
  </si>
  <si>
    <t>BIO325 H2020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</si>
</sst>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numFmts>
  <fonts count="8" x14ac:knownFonts="1">
    <font>
      <sz val="11"/>
      <color theme="1"/>
      <name val="Calibri"/>
      <family val="2"/>
      <scheme val="minor"/>
    </font>
    <font>
      <sz val="11"/>
      <color rgb="FF9C5700"/>
      <name val="Calibri"/>
      <family val="2"/>
      <scheme val="minor"/>
    </font>
    <font>
      <b/>
      <sz val="11"/>
      <color theme="1"/>
      <name val="Calibri"/>
      <family val="2"/>
      <scheme val="minor"/>
    </font>
    <font>
      <b/>
      <sz val="11"/>
      <color theme="1"/>
      <name val="Arial Nova Cond Light"/>
      <family val="2"/>
    </font>
    <font>
      <sz val="11"/>
      <name val="Arial Nova Cond Light"/>
      <family val="2"/>
    </font>
    <font>
      <sz val="11"/>
      <color theme="1"/>
      <name val="Arial Nova Cond Light"/>
      <family val="2"/>
    </font>
    <font>
      <sz val="12"/>
      <color rgb="FF4C4C4C"/>
      <name val="Arial"/>
      <family val="2"/>
    </font>
    <font>
      <b/>
      <sz val="11"/>
      <color rgb="FF9C5700"/>
      <name val="Arial Nova Cond Light"/>
      <family val="2"/>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4">
    <xf numFmtId="0" fontId="0" fillId="0" borderId="0" xfId="0"/>
    <xf numFmtId="0" fontId="3" fillId="0" borderId="0" xfId="0" applyFont="1" applyAlignment="1">
      <alignment horizontal="left" vertical="top"/>
    </xf>
    <xf numFmtId="0" fontId="0" fillId="0" borderId="0" xfId="0" applyAlignment="1">
      <alignment horizontal="left" vertical="top"/>
    </xf>
    <xf numFmtId="14" fontId="4" fillId="0" borderId="0" xfId="0" applyNumberFormat="1" applyFont="1" applyAlignment="1">
      <alignment horizontal="left" vertical="top"/>
    </xf>
    <xf numFmtId="164" fontId="5" fillId="0" borderId="0" xfId="0" applyNumberFormat="1" applyFont="1" applyAlignment="1">
      <alignment horizontal="left" vertical="top"/>
    </xf>
    <xf numFmtId="0" fontId="5" fillId="0" borderId="0" xfId="0" applyFont="1" applyAlignment="1">
      <alignment horizontal="left" vertical="top"/>
    </xf>
    <xf numFmtId="164" fontId="5" fillId="0" borderId="0" xfId="0" applyNumberFormat="1" applyFont="1" applyAlignment="1">
      <alignment horizontal="left" vertical="top" wrapText="1"/>
    </xf>
    <xf numFmtId="0" fontId="6" fillId="0" borderId="0" xfId="0" applyFont="1"/>
    <xf numFmtId="14" fontId="5" fillId="0" borderId="0" xfId="0" applyNumberFormat="1" applyFont="1" applyAlignment="1">
      <alignment horizontal="left" vertical="top"/>
    </xf>
    <xf numFmtId="0" fontId="5" fillId="0" borderId="0" xfId="0" applyFont="1" applyAlignment="1">
      <alignment horizontal="left" vertical="top" wrapText="1"/>
    </xf>
    <xf numFmtId="0" fontId="7" fillId="2" borderId="0" xfId="1" applyFont="1" applyAlignment="1">
      <alignment horizontal="left" vertical="top"/>
    </xf>
    <xf numFmtId="0" fontId="7" fillId="2" borderId="0" xfId="1" applyFont="1" applyBorder="1" applyAlignment="1">
      <alignment horizontal="right" vertical="top"/>
    </xf>
    <xf numFmtId="0" fontId="7" fillId="0" borderId="0" xfId="1" applyFont="1" applyFill="1" applyBorder="1" applyAlignment="1">
      <alignment horizontal="left" vertical="top"/>
    </xf>
    <xf numFmtId="0" fontId="2" fillId="0" borderId="0" xfId="0" applyFont="1" applyAlignment="1">
      <alignment horizontal="left" vertical="top"/>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hi.no/hi/nettrapporter/fisken-og-havet/2018/oversikt_over_tokt_ferdig" TargetMode="External"/><Relationship Id="rId2" Type="http://schemas.openxmlformats.org/officeDocument/2006/relationships/hyperlink" Target="https://www.imr.no/filarkiv/2015/04/imr-pinro_1-2015_til_web.pdf/nb-no" TargetMode="External"/><Relationship Id="rId1" Type="http://schemas.openxmlformats.org/officeDocument/2006/relationships/hyperlink" Target="https://www.thuenen.de/de/infrastruktur/forschungsschiffe/clupea/reisen-2014/2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6"/>
  <sheetViews>
    <sheetView tabSelected="1" topLeftCell="B1" workbookViewId="0">
      <selection activeCell="F26" sqref="F26"/>
    </sheetView>
  </sheetViews>
  <sheetFormatPr defaultColWidth="10" defaultRowHeight="15" x14ac:dyDescent="0.25"/>
  <cols>
    <col min="1" max="1" width="10.85546875" style="2" bestFit="1" customWidth="1"/>
    <col min="2" max="2" width="13.7109375" style="2" customWidth="1"/>
    <col min="3" max="3" width="10" style="2"/>
    <col min="4" max="4" width="10.7109375" style="2" customWidth="1"/>
    <col min="5" max="5" width="15.28515625" style="2" bestFit="1" customWidth="1"/>
    <col min="6" max="6" width="57.42578125" style="2" customWidth="1"/>
    <col min="7" max="7" width="25.28515625" style="2" bestFit="1" customWidth="1"/>
    <col min="8" max="8" width="34.85546875" style="2" bestFit="1" customWidth="1"/>
    <col min="9" max="9" width="13.5703125" style="2" bestFit="1" customWidth="1"/>
    <col min="10" max="10" width="66" style="2" bestFit="1" customWidth="1"/>
    <col min="11" max="16384" width="10" style="2"/>
  </cols>
  <sheetData>
    <row r="1" spans="1:17" x14ac:dyDescent="0.25">
      <c r="A1" s="1" t="s">
        <v>0</v>
      </c>
      <c r="B1" s="1" t="s">
        <v>1</v>
      </c>
      <c r="C1" s="1" t="s">
        <v>2</v>
      </c>
      <c r="D1" s="1" t="s">
        <v>3</v>
      </c>
      <c r="E1" s="1" t="s">
        <v>4</v>
      </c>
      <c r="F1" s="1" t="s">
        <v>5</v>
      </c>
      <c r="G1" s="1" t="s">
        <v>6</v>
      </c>
      <c r="H1" s="1" t="s">
        <v>7</v>
      </c>
      <c r="I1" s="1" t="s">
        <v>8</v>
      </c>
      <c r="J1" s="1" t="s">
        <v>9</v>
      </c>
    </row>
    <row r="2" spans="1:17" x14ac:dyDescent="0.25">
      <c r="A2" s="3">
        <v>43078</v>
      </c>
      <c r="B2" s="3">
        <v>43088</v>
      </c>
      <c r="C2" s="4">
        <f>B2</f>
        <v>43088</v>
      </c>
      <c r="D2" s="5">
        <v>11</v>
      </c>
      <c r="E2" s="5">
        <v>2017627</v>
      </c>
      <c r="F2" s="5" t="s">
        <v>10</v>
      </c>
      <c r="G2" s="5" t="s">
        <v>11</v>
      </c>
      <c r="H2" s="5" t="s">
        <v>12</v>
      </c>
      <c r="I2" s="5" t="s">
        <v>13</v>
      </c>
      <c r="J2" s="5" t="s">
        <v>14</v>
      </c>
      <c r="K2" s="5"/>
      <c r="L2" s="5"/>
      <c r="M2" s="5"/>
      <c r="N2" s="5"/>
      <c r="O2" s="5"/>
      <c r="P2" s="5"/>
      <c r="Q2" s="5"/>
    </row>
    <row r="3" spans="1:17" x14ac:dyDescent="0.25">
      <c r="A3" s="3">
        <v>42131</v>
      </c>
      <c r="B3" s="3">
        <v>42138</v>
      </c>
      <c r="C3" s="4">
        <f t="shared" ref="C3:C12" si="0">B3</f>
        <v>42138</v>
      </c>
      <c r="D3" s="5">
        <v>7</v>
      </c>
      <c r="E3" s="5"/>
      <c r="F3" s="5"/>
      <c r="G3" s="5" t="s">
        <v>15</v>
      </c>
      <c r="H3" s="5" t="s">
        <v>16</v>
      </c>
      <c r="I3" s="5" t="s">
        <v>17</v>
      </c>
      <c r="J3" s="5"/>
      <c r="K3" s="5"/>
      <c r="L3" s="5"/>
      <c r="M3" s="5"/>
      <c r="N3" s="5"/>
      <c r="O3" s="5"/>
      <c r="P3" s="5"/>
      <c r="Q3" s="5"/>
    </row>
    <row r="4" spans="1:17" ht="85.5" x14ac:dyDescent="0.25">
      <c r="A4" s="3">
        <v>41888</v>
      </c>
      <c r="B4" s="3">
        <v>41897</v>
      </c>
      <c r="C4" s="4">
        <f t="shared" si="0"/>
        <v>41897</v>
      </c>
      <c r="D4" s="5">
        <v>10</v>
      </c>
      <c r="E4" s="5">
        <v>2014116</v>
      </c>
      <c r="F4" s="6" t="s">
        <v>18</v>
      </c>
      <c r="G4" s="5" t="s">
        <v>19</v>
      </c>
      <c r="H4" s="5" t="s">
        <v>20</v>
      </c>
      <c r="I4" s="5" t="s">
        <v>21</v>
      </c>
      <c r="J4" s="5" t="s">
        <v>22</v>
      </c>
      <c r="K4" s="5" t="s">
        <v>23</v>
      </c>
      <c r="L4" s="5"/>
      <c r="M4" s="5"/>
      <c r="N4" s="5"/>
      <c r="O4" s="5"/>
      <c r="P4" s="5"/>
      <c r="Q4" s="5"/>
    </row>
    <row r="5" spans="1:17" ht="42.75" x14ac:dyDescent="0.25">
      <c r="A5" s="3" t="s">
        <v>24</v>
      </c>
      <c r="B5" s="3"/>
      <c r="C5" s="5">
        <v>2014</v>
      </c>
      <c r="D5" s="5">
        <v>2</v>
      </c>
      <c r="E5" s="5" t="s">
        <v>25</v>
      </c>
      <c r="F5" s="6" t="s">
        <v>26</v>
      </c>
      <c r="G5" s="5" t="s">
        <v>27</v>
      </c>
      <c r="H5" s="5" t="s">
        <v>28</v>
      </c>
      <c r="I5" s="5" t="s">
        <v>29</v>
      </c>
      <c r="J5" s="5" t="s">
        <v>30</v>
      </c>
      <c r="K5" s="5"/>
      <c r="L5" s="5"/>
      <c r="M5" s="5"/>
      <c r="N5" s="5"/>
      <c r="O5" s="5"/>
      <c r="P5" s="5"/>
      <c r="Q5" s="5"/>
    </row>
    <row r="6" spans="1:17" x14ac:dyDescent="0.2">
      <c r="A6" s="3" t="s">
        <v>24</v>
      </c>
      <c r="B6" s="3"/>
      <c r="C6" s="5">
        <v>2014</v>
      </c>
      <c r="D6" s="5">
        <v>1</v>
      </c>
      <c r="E6" s="5"/>
      <c r="F6" s="7"/>
      <c r="G6" s="5" t="s">
        <v>27</v>
      </c>
      <c r="H6" s="5"/>
      <c r="I6" s="5"/>
      <c r="J6" s="5"/>
      <c r="K6" s="5"/>
      <c r="L6" s="5"/>
      <c r="M6" s="5"/>
      <c r="N6" s="5"/>
      <c r="O6" s="5"/>
      <c r="P6" s="5"/>
      <c r="Q6" s="5"/>
    </row>
    <row r="7" spans="1:17" x14ac:dyDescent="0.25">
      <c r="A7" s="3"/>
      <c r="B7" s="3"/>
      <c r="C7" s="5">
        <v>2014</v>
      </c>
      <c r="D7" s="5">
        <v>1</v>
      </c>
      <c r="E7" s="5"/>
      <c r="F7" s="5"/>
      <c r="G7" s="5" t="s">
        <v>31</v>
      </c>
      <c r="H7" s="5" t="s">
        <v>32</v>
      </c>
      <c r="I7" s="5" t="s">
        <v>33</v>
      </c>
      <c r="J7" s="5"/>
      <c r="K7" s="5"/>
      <c r="L7" s="5"/>
      <c r="M7" s="5"/>
      <c r="N7" s="5"/>
      <c r="O7" s="5"/>
      <c r="P7" s="5"/>
      <c r="Q7" s="5"/>
    </row>
    <row r="8" spans="1:17" x14ac:dyDescent="0.25">
      <c r="A8" s="3">
        <v>41029</v>
      </c>
      <c r="B8" s="3">
        <v>41029</v>
      </c>
      <c r="C8" s="4">
        <f t="shared" si="0"/>
        <v>41029</v>
      </c>
      <c r="D8" s="5">
        <v>1</v>
      </c>
      <c r="E8" s="5"/>
      <c r="F8" s="5"/>
      <c r="G8" s="5" t="s">
        <v>34</v>
      </c>
      <c r="H8" s="5" t="s">
        <v>35</v>
      </c>
      <c r="I8" s="5" t="s">
        <v>36</v>
      </c>
      <c r="J8" s="5"/>
      <c r="K8" s="5"/>
      <c r="L8" s="5"/>
      <c r="M8" s="5"/>
      <c r="N8" s="5"/>
      <c r="O8" s="5"/>
      <c r="P8" s="5"/>
      <c r="Q8" s="5"/>
    </row>
    <row r="9" spans="1:17" x14ac:dyDescent="0.25">
      <c r="A9" s="3">
        <v>41009</v>
      </c>
      <c r="B9" s="3">
        <v>41009</v>
      </c>
      <c r="C9" s="4">
        <f t="shared" si="0"/>
        <v>41009</v>
      </c>
      <c r="D9" s="5">
        <v>1</v>
      </c>
      <c r="E9" s="5"/>
      <c r="F9" s="5"/>
      <c r="G9" s="5" t="s">
        <v>31</v>
      </c>
      <c r="H9" s="5" t="s">
        <v>37</v>
      </c>
      <c r="I9" s="5" t="s">
        <v>36</v>
      </c>
      <c r="J9" s="5"/>
      <c r="K9" s="5"/>
      <c r="L9" s="5"/>
      <c r="M9" s="5"/>
      <c r="N9" s="5"/>
      <c r="O9" s="5"/>
      <c r="P9" s="5"/>
      <c r="Q9" s="5"/>
    </row>
    <row r="10" spans="1:17" x14ac:dyDescent="0.25">
      <c r="A10" s="3">
        <v>41012</v>
      </c>
      <c r="B10" s="3">
        <v>41012</v>
      </c>
      <c r="C10" s="4">
        <f t="shared" si="0"/>
        <v>41012</v>
      </c>
      <c r="D10" s="5">
        <v>1</v>
      </c>
      <c r="E10" s="5"/>
      <c r="F10" s="5"/>
      <c r="G10" s="5" t="s">
        <v>31</v>
      </c>
      <c r="H10" s="5" t="s">
        <v>37</v>
      </c>
      <c r="I10" s="5" t="s">
        <v>36</v>
      </c>
      <c r="J10" s="5"/>
      <c r="K10" s="5"/>
      <c r="L10" s="5"/>
      <c r="M10" s="5"/>
      <c r="N10" s="5"/>
      <c r="O10" s="5"/>
      <c r="P10" s="5"/>
      <c r="Q10" s="5"/>
    </row>
    <row r="11" spans="1:17" ht="42.75" x14ac:dyDescent="0.25">
      <c r="A11" s="3">
        <v>40222</v>
      </c>
      <c r="B11" s="8">
        <v>40224</v>
      </c>
      <c r="C11" s="4">
        <f t="shared" si="0"/>
        <v>40224</v>
      </c>
      <c r="D11" s="5">
        <v>2</v>
      </c>
      <c r="E11" s="5"/>
      <c r="F11" s="9" t="s">
        <v>38</v>
      </c>
      <c r="G11" s="5"/>
      <c r="H11" s="5"/>
      <c r="I11" s="5" t="s">
        <v>39</v>
      </c>
      <c r="J11" s="5"/>
      <c r="K11" s="5"/>
      <c r="L11" s="5"/>
      <c r="M11" s="5"/>
      <c r="N11" s="5"/>
      <c r="O11" s="5"/>
      <c r="P11" s="5"/>
      <c r="Q11" s="5"/>
    </row>
    <row r="12" spans="1:17" x14ac:dyDescent="0.25">
      <c r="A12" s="8">
        <v>43865</v>
      </c>
      <c r="B12" s="8">
        <v>43878</v>
      </c>
      <c r="C12" s="4">
        <f t="shared" si="0"/>
        <v>43878</v>
      </c>
      <c r="D12" s="5">
        <v>14</v>
      </c>
      <c r="E12" s="5"/>
      <c r="F12" s="5" t="s">
        <v>40</v>
      </c>
      <c r="G12" s="5" t="s">
        <v>15</v>
      </c>
      <c r="H12" s="5" t="s">
        <v>41</v>
      </c>
      <c r="I12" s="5" t="s">
        <v>42</v>
      </c>
      <c r="J12" s="5"/>
      <c r="K12" s="5"/>
      <c r="L12" s="5"/>
      <c r="M12" s="5"/>
      <c r="N12" s="5"/>
      <c r="O12" s="5"/>
      <c r="P12" s="5"/>
      <c r="Q12" s="5"/>
    </row>
    <row r="13" spans="1:17" x14ac:dyDescent="0.25">
      <c r="A13" s="5" t="s">
        <v>43</v>
      </c>
      <c r="B13" s="5" t="s">
        <v>44</v>
      </c>
      <c r="C13" s="5">
        <v>2020</v>
      </c>
      <c r="D13" s="5">
        <v>7</v>
      </c>
      <c r="E13" s="5">
        <v>2020112</v>
      </c>
      <c r="F13" s="5" t="s">
        <v>48</v>
      </c>
      <c r="G13" s="5" t="s">
        <v>45</v>
      </c>
      <c r="H13" s="5" t="s">
        <v>46</v>
      </c>
      <c r="I13" s="5" t="s">
        <v>47</v>
      </c>
      <c r="J13" s="5"/>
      <c r="K13" s="5"/>
      <c r="L13" s="5"/>
      <c r="M13" s="5"/>
      <c r="N13" s="5"/>
      <c r="O13" s="5"/>
      <c r="P13" s="5"/>
      <c r="Q13" s="5"/>
    </row>
    <row r="14" spans="1:17" x14ac:dyDescent="0.25">
      <c r="A14" s="5"/>
      <c r="B14" s="5"/>
      <c r="C14" s="5"/>
      <c r="D14" s="5"/>
      <c r="E14" s="5"/>
      <c r="F14" s="5"/>
      <c r="G14" s="5"/>
      <c r="H14" s="5"/>
      <c r="I14" s="5"/>
      <c r="J14" s="5"/>
      <c r="K14" s="5"/>
      <c r="L14" s="5"/>
      <c r="M14" s="5"/>
      <c r="N14" s="5"/>
      <c r="O14" s="5"/>
      <c r="P14" s="5"/>
      <c r="Q14" s="5"/>
    </row>
    <row r="15" spans="1:17" x14ac:dyDescent="0.25">
      <c r="A15" s="5"/>
      <c r="B15" s="5"/>
      <c r="C15" s="5"/>
      <c r="D15" s="5"/>
      <c r="E15" s="5"/>
      <c r="F15" s="5"/>
      <c r="G15" s="5"/>
      <c r="H15" s="5"/>
      <c r="I15" s="5"/>
      <c r="J15" s="5"/>
      <c r="K15" s="5"/>
      <c r="L15" s="5"/>
      <c r="M15" s="5"/>
      <c r="N15" s="5"/>
      <c r="O15" s="5"/>
      <c r="P15" s="5"/>
      <c r="Q15" s="5"/>
    </row>
    <row r="16" spans="1:17" x14ac:dyDescent="0.25">
      <c r="C16" s="10"/>
      <c r="D16" s="11" t="str">
        <f>_xlfn.TEXTJOIN(": ",TRUE,"Days at sea",SUM(D2:D15))</f>
        <v>Days at sea: 58</v>
      </c>
      <c r="E16" s="12"/>
      <c r="F16" s="13"/>
    </row>
  </sheetData>
  <hyperlinks>
    <hyperlink ref="J5" r:id="rId1" xr:uid="{789127C7-FA27-4CD8-A387-F605DEB40DAB}"/>
    <hyperlink ref="J4" r:id="rId2" xr:uid="{CE14FD42-28CB-4C71-A442-C2A4D3D1CC2E}"/>
    <hyperlink ref="J2" r:id="rId3" xr:uid="{444B233B-B3C5-4E4D-BC27-2F08BE4E6FB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Langbehn</dc:creator>
  <cp:lastModifiedBy>Tom Langbehn</cp:lastModifiedBy>
  <dcterms:created xsi:type="dcterms:W3CDTF">2015-06-05T18:17:20Z</dcterms:created>
  <dcterms:modified xsi:type="dcterms:W3CDTF">2020-12-19T22:16:31Z</dcterms:modified>
</cp:coreProperties>
</file>