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B65FB5-F46D-4319-BACB-8D20508B1FFD}" xr6:coauthVersionLast="41" xr6:coauthVersionMax="41" xr10:uidLastSave="{00000000-0000-0000-0000-000000000000}"/>
  <bookViews>
    <workbookView xWindow="-28920" yWindow="-120" windowWidth="29040" windowHeight="15840" activeTab="3" xr2:uid="{00000000-000D-0000-FFFF-FFFF00000000}"/>
  </bookViews>
  <sheets>
    <sheet name="cd392" sheetId="1" r:id="rId1"/>
    <sheet name="cd299" sheetId="2" r:id="rId2"/>
    <sheet name="cd121" sheetId="3" r:id="rId3"/>
    <sheet name="cd824" sheetId="4" r:id="rId4"/>
    <sheet name="cd809" sheetId="5" r:id="rId5"/>
    <sheet name="cd597" sheetId="6" r:id="rId6"/>
    <sheet name="cd479" sheetId="7" r:id="rId7"/>
    <sheet name="cd75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8" l="1"/>
  <c r="B9" i="8"/>
  <c r="B10" i="7"/>
  <c r="B9" i="7"/>
  <c r="B10" i="6"/>
  <c r="B9" i="6"/>
  <c r="B10" i="5"/>
  <c r="B9" i="5"/>
  <c r="B10" i="4"/>
  <c r="B9" i="4"/>
  <c r="B10" i="3"/>
  <c r="B9" i="3"/>
  <c r="B10" i="2"/>
  <c r="B9" i="2"/>
  <c r="B10" i="1"/>
  <c r="B9" i="1"/>
</calcChain>
</file>

<file path=xl/sharedStrings.xml><?xml version="1.0" encoding="utf-8"?>
<sst xmlns="http://schemas.openxmlformats.org/spreadsheetml/2006/main" count="126" uniqueCount="25">
  <si>
    <t>Issues</t>
  </si>
  <si>
    <t>Blocker</t>
  </si>
  <si>
    <t>Critical</t>
  </si>
  <si>
    <t>Major</t>
  </si>
  <si>
    <t>Minor</t>
  </si>
  <si>
    <t>Trivial</t>
  </si>
  <si>
    <t>org.apache.cxf</t>
  </si>
  <si>
    <t>org.apache.cxf.interceptor</t>
  </si>
  <si>
    <t>org.apache.cxf.binding</t>
  </si>
  <si>
    <t>org.apache.cxf.endpoint</t>
  </si>
  <si>
    <t>org.apache.cxf.phase</t>
  </si>
  <si>
    <t>org.apache.cxf.service</t>
  </si>
  <si>
    <t>org.apache.cxf.service.model</t>
  </si>
  <si>
    <t>org.apache.cxf.wsdl</t>
  </si>
  <si>
    <t>org.apache.cxf.transport</t>
  </si>
  <si>
    <t>org.apache.cxf.ws.addressing</t>
  </si>
  <si>
    <t>mean</t>
  </si>
  <si>
    <t>median</t>
  </si>
  <si>
    <t>org.apache.cxf.service.invoker</t>
  </si>
  <si>
    <t>org.apache.cxf.wsdl11</t>
  </si>
  <si>
    <t>org.apache.cxf.service.factory</t>
  </si>
  <si>
    <t>org.apache.cxf.frontend</t>
  </si>
  <si>
    <t>org.apache.cxf.message</t>
  </si>
  <si>
    <t xml:space="preserve"> org.apache.cxf.service.model</t>
  </si>
  <si>
    <t>org.apache.cxf.clustering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</si>
</sst>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E20" sqref="E20"/>
    </sheetView>
  </sheetViews>
  <sheetFormatPr defaultRowHeight="14.4"/>
  <cols>
    <col min="2" max="2" width="13.21875" bestFit="1" customWidth="1"/>
    <col min="3" max="3" width="24.109375" bestFit="1" customWidth="1"/>
    <col min="4" max="4" width="21" bestFit="1" customWidth="1"/>
    <col min="5" max="5" width="22.33203125" bestFit="1" customWidth="1"/>
    <col min="6" max="6" width="19.44140625" bestFit="1" customWidth="1"/>
    <col min="7" max="7" width="20.44140625" bestFit="1" customWidth="1"/>
    <col min="8" max="8" width="26.77734375" bestFit="1" customWidth="1"/>
    <col min="9" max="9" width="18.33203125" bestFit="1" customWidth="1"/>
    <col min="10" max="10" width="22.33203125" bestFit="1" customWidth="1"/>
    <col min="11" max="11" width="26.77734375" bestFit="1" customWidth="1"/>
  </cols>
  <sheetData>
    <row r="1" spans="1:11"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0</v>
      </c>
      <c r="B2">
        <v>250</v>
      </c>
      <c r="C2">
        <v>8</v>
      </c>
      <c r="D2">
        <v>5</v>
      </c>
      <c r="E2">
        <v>3</v>
      </c>
      <c r="F2">
        <v>3</v>
      </c>
      <c r="G2">
        <v>7</v>
      </c>
      <c r="H2">
        <v>3</v>
      </c>
      <c r="I2">
        <v>2</v>
      </c>
      <c r="J2">
        <v>6</v>
      </c>
      <c r="K2">
        <v>6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9" spans="1:11">
      <c r="A9" t="s">
        <v>16</v>
      </c>
      <c r="B9">
        <f>AVERAGE(B2:K2)</f>
        <v>29.3</v>
      </c>
    </row>
    <row r="10" spans="1:11">
      <c r="A10" t="s">
        <v>17</v>
      </c>
      <c r="B10">
        <f>MEDIAN(B2:K2)</f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2165-AC51-4C99-BD33-BC10ECAE7FA1}">
  <dimension ref="A1:K10"/>
  <sheetViews>
    <sheetView workbookViewId="0">
      <selection activeCell="B1" sqref="B1:K2"/>
    </sheetView>
  </sheetViews>
  <sheetFormatPr defaultRowHeight="14.4"/>
  <cols>
    <col min="2" max="2" width="26.21875" bestFit="1" customWidth="1"/>
    <col min="3" max="3" width="22.33203125" bestFit="1" customWidth="1"/>
    <col min="4" max="4" width="26.77734375" bestFit="1" customWidth="1"/>
    <col min="5" max="5" width="18.33203125" bestFit="1" customWidth="1"/>
    <col min="6" max="6" width="26.77734375" bestFit="1" customWidth="1"/>
    <col min="7" max="7" width="21" bestFit="1" customWidth="1"/>
    <col min="8" max="8" width="26.77734375" bestFit="1" customWidth="1"/>
    <col min="9" max="9" width="20.21875" bestFit="1" customWidth="1"/>
    <col min="10" max="10" width="27.21875" bestFit="1" customWidth="1"/>
    <col min="11" max="11" width="22.109375" bestFit="1" customWidth="1"/>
  </cols>
  <sheetData>
    <row r="1" spans="1:11">
      <c r="B1" s="1" t="s">
        <v>18</v>
      </c>
      <c r="C1" t="s">
        <v>14</v>
      </c>
      <c r="D1" t="s">
        <v>12</v>
      </c>
      <c r="E1" t="s">
        <v>13</v>
      </c>
      <c r="F1" t="s">
        <v>15</v>
      </c>
      <c r="G1" t="s">
        <v>8</v>
      </c>
      <c r="H1" t="s">
        <v>9</v>
      </c>
      <c r="I1" t="s">
        <v>19</v>
      </c>
      <c r="J1" t="s">
        <v>20</v>
      </c>
      <c r="K1" t="s">
        <v>21</v>
      </c>
    </row>
    <row r="2" spans="1:11">
      <c r="A2" t="s">
        <v>0</v>
      </c>
      <c r="B2">
        <v>2</v>
      </c>
      <c r="C2">
        <v>6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1</v>
      </c>
      <c r="K2">
        <v>2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9" spans="1:11">
      <c r="A9" t="s">
        <v>16</v>
      </c>
      <c r="B9">
        <f>AVERAGE(B2:K2)</f>
        <v>3.1</v>
      </c>
    </row>
    <row r="10" spans="1:11">
      <c r="A10" t="s">
        <v>17</v>
      </c>
      <c r="B10">
        <f>MEDIAN(B2:K2)</f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DBBC-30BD-4BE2-A945-9EA36578749A}">
  <dimension ref="A1:K10"/>
  <sheetViews>
    <sheetView workbookViewId="0">
      <selection activeCell="D10" sqref="D10"/>
    </sheetView>
  </sheetViews>
  <sheetFormatPr defaultRowHeight="14.4"/>
  <cols>
    <col min="2" max="2" width="21.109375" bestFit="1" customWidth="1"/>
    <col min="3" max="3" width="13.5546875" bestFit="1" customWidth="1"/>
    <col min="4" max="4" width="24.109375" bestFit="1" customWidth="1"/>
    <col min="5" max="5" width="22.33203125" bestFit="1" customWidth="1"/>
    <col min="6" max="6" width="19.44140625" bestFit="1" customWidth="1"/>
    <col min="7" max="7" width="20.44140625" bestFit="1" customWidth="1"/>
    <col min="8" max="8" width="26.77734375" bestFit="1" customWidth="1"/>
    <col min="9" max="9" width="18.33203125" bestFit="1" customWidth="1"/>
    <col min="10" max="10" width="22.33203125" bestFit="1" customWidth="1"/>
    <col min="11" max="11" width="26.77734375" bestFit="1" customWidth="1"/>
  </cols>
  <sheetData>
    <row r="1" spans="1:11">
      <c r="B1" s="1" t="s">
        <v>22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0</v>
      </c>
      <c r="B2">
        <v>3</v>
      </c>
      <c r="C2">
        <v>250</v>
      </c>
      <c r="D2">
        <v>8</v>
      </c>
      <c r="E2">
        <v>3</v>
      </c>
      <c r="F2">
        <v>3</v>
      </c>
      <c r="G2">
        <v>7</v>
      </c>
      <c r="H2">
        <v>3</v>
      </c>
      <c r="I2">
        <v>2</v>
      </c>
      <c r="J2">
        <v>6</v>
      </c>
      <c r="K2">
        <v>6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9" spans="1:11">
      <c r="A9" t="s">
        <v>16</v>
      </c>
      <c r="B9">
        <f>AVERAGE(B2:K2)</f>
        <v>29.1</v>
      </c>
    </row>
    <row r="10" spans="1:11">
      <c r="A10" t="s">
        <v>17</v>
      </c>
      <c r="B10">
        <f>MEDIAN(B2:K2)</f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032A-1305-40E1-9FEA-947C891B3FFC}">
  <dimension ref="A1:I10"/>
  <sheetViews>
    <sheetView tabSelected="1" workbookViewId="0">
      <selection activeCell="C9" sqref="C9"/>
    </sheetView>
  </sheetViews>
  <sheetFormatPr defaultRowHeight="14.4"/>
  <cols>
    <col min="2" max="2" width="13.21875" bestFit="1" customWidth="1"/>
    <col min="3" max="4" width="24.109375" bestFit="1" customWidth="1"/>
    <col min="5" max="5" width="21" bestFit="1" customWidth="1"/>
    <col min="6" max="6" width="26.77734375" bestFit="1" customWidth="1"/>
    <col min="7" max="7" width="19.44140625" bestFit="1" customWidth="1"/>
    <col min="8" max="8" width="22.33203125" bestFit="1" customWidth="1"/>
    <col min="9" max="9" width="26.77734375" bestFit="1" customWidth="1"/>
  </cols>
  <sheetData>
    <row r="1" spans="1:9">
      <c r="B1" s="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0</v>
      </c>
      <c r="B2">
        <v>250</v>
      </c>
      <c r="C2">
        <v>8</v>
      </c>
      <c r="D2">
        <v>3</v>
      </c>
      <c r="E2">
        <v>7</v>
      </c>
      <c r="F2">
        <v>3</v>
      </c>
      <c r="G2">
        <v>2</v>
      </c>
      <c r="H2">
        <v>6</v>
      </c>
      <c r="I2">
        <v>6</v>
      </c>
    </row>
    <row r="3" spans="1:9">
      <c r="A3" t="s">
        <v>1</v>
      </c>
    </row>
    <row r="4" spans="1:9">
      <c r="A4" t="s">
        <v>2</v>
      </c>
    </row>
    <row r="5" spans="1:9">
      <c r="A5" t="s">
        <v>3</v>
      </c>
    </row>
    <row r="6" spans="1:9">
      <c r="A6" t="s">
        <v>4</v>
      </c>
    </row>
    <row r="7" spans="1:9">
      <c r="A7" t="s">
        <v>5</v>
      </c>
    </row>
    <row r="9" spans="1:9">
      <c r="A9" t="s">
        <v>16</v>
      </c>
      <c r="B9">
        <f>AVERAGE(B2:I2)</f>
        <v>35.625</v>
      </c>
    </row>
    <row r="10" spans="1:9">
      <c r="A10" t="s">
        <v>17</v>
      </c>
      <c r="B10">
        <f>MEDIAN(B2:I2)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C8C5-F607-4AD5-8B34-3C9456C88B96}">
  <dimension ref="A1:C10"/>
  <sheetViews>
    <sheetView workbookViewId="0">
      <selection activeCell="A2" sqref="A2:A10"/>
    </sheetView>
  </sheetViews>
  <sheetFormatPr defaultRowHeight="14.4"/>
  <cols>
    <col min="2" max="2" width="21.109375" bestFit="1" customWidth="1"/>
  </cols>
  <sheetData>
    <row r="1" spans="1:3">
      <c r="B1" s="1" t="s">
        <v>22</v>
      </c>
      <c r="C1" t="s">
        <v>14</v>
      </c>
    </row>
    <row r="2" spans="1:3">
      <c r="A2" t="s">
        <v>0</v>
      </c>
      <c r="B2">
        <v>3</v>
      </c>
      <c r="C2">
        <v>6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9" spans="1:3">
      <c r="A9" t="s">
        <v>16</v>
      </c>
      <c r="B9">
        <f>AVERAGE(B2:C2)</f>
        <v>4.5</v>
      </c>
    </row>
    <row r="10" spans="1:3">
      <c r="A10" t="s">
        <v>17</v>
      </c>
      <c r="B10">
        <f>MEDIAN(B2:C2)</f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6811-E9BD-4B25-9185-10CB2A7A9AF7}">
  <dimension ref="A1:D10"/>
  <sheetViews>
    <sheetView workbookViewId="0">
      <selection activeCell="A2" sqref="A2:A10"/>
    </sheetView>
  </sheetViews>
  <sheetFormatPr defaultRowHeight="14.4"/>
  <cols>
    <col min="2" max="2" width="21.109375" bestFit="1" customWidth="1"/>
    <col min="3" max="3" width="22.33203125" bestFit="1" customWidth="1"/>
  </cols>
  <sheetData>
    <row r="1" spans="1:4">
      <c r="B1" s="1" t="s">
        <v>22</v>
      </c>
      <c r="C1" t="s">
        <v>14</v>
      </c>
      <c r="D1" t="s">
        <v>10</v>
      </c>
    </row>
    <row r="2" spans="1:4">
      <c r="A2" t="s">
        <v>0</v>
      </c>
      <c r="B2">
        <v>3</v>
      </c>
      <c r="C2">
        <v>6</v>
      </c>
      <c r="D2">
        <v>3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9" spans="1:4">
      <c r="A9" t="s">
        <v>16</v>
      </c>
      <c r="B9">
        <f>AVERAGE(B2:D2)</f>
        <v>4</v>
      </c>
    </row>
    <row r="10" spans="1:4">
      <c r="A10" t="s">
        <v>17</v>
      </c>
      <c r="B10">
        <f>MEDIAN(B2:D2)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C07-B210-4E39-B5A8-73F91CD97152}">
  <dimension ref="A1:J10"/>
  <sheetViews>
    <sheetView workbookViewId="0">
      <selection activeCell="A2" sqref="A2:A10"/>
    </sheetView>
  </sheetViews>
  <sheetFormatPr defaultRowHeight="14.4"/>
  <cols>
    <col min="2" max="2" width="19.77734375" bestFit="1" customWidth="1"/>
    <col min="3" max="3" width="22.33203125" bestFit="1" customWidth="1"/>
    <col min="4" max="5" width="24.109375" bestFit="1" customWidth="1"/>
    <col min="6" max="6" width="21" bestFit="1" customWidth="1"/>
    <col min="7" max="7" width="26.77734375" bestFit="1" customWidth="1"/>
    <col min="8" max="8" width="19.44140625" bestFit="1" customWidth="1"/>
    <col min="9" max="9" width="22.33203125" bestFit="1" customWidth="1"/>
    <col min="10" max="10" width="26.77734375" bestFit="1" customWidth="1"/>
    <col min="11" max="11" width="18.33203125" bestFit="1" customWidth="1"/>
    <col min="12" max="12" width="22.33203125" bestFit="1" customWidth="1"/>
    <col min="13" max="13" width="26.77734375" bestFit="1" customWidth="1"/>
  </cols>
  <sheetData>
    <row r="1" spans="1:10">
      <c r="B1" s="1" t="s">
        <v>8</v>
      </c>
      <c r="C1" t="s">
        <v>9</v>
      </c>
      <c r="D1" t="s">
        <v>7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0</v>
      </c>
      <c r="B2">
        <v>5</v>
      </c>
      <c r="C2">
        <v>3</v>
      </c>
      <c r="D2">
        <v>8</v>
      </c>
      <c r="E2">
        <v>3</v>
      </c>
      <c r="F2">
        <v>7</v>
      </c>
      <c r="G2">
        <v>3</v>
      </c>
      <c r="H2">
        <v>2</v>
      </c>
      <c r="I2">
        <v>6</v>
      </c>
      <c r="J2">
        <v>6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6" spans="1:10">
      <c r="A6" t="s">
        <v>4</v>
      </c>
    </row>
    <row r="7" spans="1:10">
      <c r="A7" t="s">
        <v>5</v>
      </c>
    </row>
    <row r="9" spans="1:10">
      <c r="A9" t="s">
        <v>16</v>
      </c>
      <c r="B9">
        <f>AVERAGE(B2:J2)</f>
        <v>4.7777777777777777</v>
      </c>
    </row>
    <row r="10" spans="1:10">
      <c r="A10" t="s">
        <v>17</v>
      </c>
      <c r="B10">
        <f>MEDIAN(B2:J2)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62B-6550-4D89-8C02-5C37ACF62446}">
  <dimension ref="A1:K15"/>
  <sheetViews>
    <sheetView workbookViewId="0">
      <selection activeCell="D11" sqref="D11:N16"/>
    </sheetView>
  </sheetViews>
  <sheetFormatPr defaultRowHeight="14.4"/>
  <cols>
    <col min="2" max="2" width="25.77734375" bestFit="1" customWidth="1"/>
    <col min="3" max="3" width="18.33203125" bestFit="1" customWidth="1"/>
    <col min="4" max="4" width="26.77734375" bestFit="1" customWidth="1"/>
    <col min="5" max="5" width="24.109375" bestFit="1" customWidth="1"/>
    <col min="6" max="6" width="21" bestFit="1" customWidth="1"/>
    <col min="7" max="7" width="27.21875" bestFit="1" customWidth="1"/>
    <col min="8" max="8" width="22.88671875" bestFit="1" customWidth="1"/>
    <col min="9" max="9" width="22.33203125" bestFit="1" customWidth="1"/>
    <col min="10" max="10" width="26.77734375" bestFit="1" customWidth="1"/>
    <col min="11" max="11" width="20.44140625" bestFit="1" customWidth="1"/>
    <col min="12" max="12" width="22.33203125" bestFit="1" customWidth="1"/>
  </cols>
  <sheetData>
    <row r="1" spans="1:11">
      <c r="B1" s="1" t="s">
        <v>23</v>
      </c>
      <c r="C1" t="s">
        <v>13</v>
      </c>
      <c r="D1" t="s">
        <v>15</v>
      </c>
      <c r="E1" t="s">
        <v>8</v>
      </c>
      <c r="F1" t="s">
        <v>19</v>
      </c>
      <c r="G1" t="s">
        <v>20</v>
      </c>
      <c r="H1" t="s">
        <v>24</v>
      </c>
      <c r="I1" t="s">
        <v>9</v>
      </c>
      <c r="J1" t="s">
        <v>14</v>
      </c>
      <c r="K1" t="s">
        <v>11</v>
      </c>
    </row>
    <row r="2" spans="1:11">
      <c r="A2" t="s">
        <v>0</v>
      </c>
      <c r="B2">
        <v>3</v>
      </c>
      <c r="C2">
        <v>2</v>
      </c>
      <c r="D2">
        <v>6</v>
      </c>
      <c r="E2">
        <v>5</v>
      </c>
      <c r="F2">
        <v>1</v>
      </c>
      <c r="G2">
        <v>1</v>
      </c>
      <c r="H2">
        <v>4</v>
      </c>
      <c r="I2">
        <v>3</v>
      </c>
      <c r="J2">
        <v>6</v>
      </c>
      <c r="K2">
        <v>7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9" spans="1:11">
      <c r="A9" t="s">
        <v>16</v>
      </c>
      <c r="B9">
        <f>AVERAGE(B2:K2)</f>
        <v>3.8</v>
      </c>
    </row>
    <row r="10" spans="1:11">
      <c r="A10" t="s">
        <v>17</v>
      </c>
      <c r="B10">
        <f>MEDIAN(B2:K2)</f>
        <v>3.5</v>
      </c>
    </row>
    <row r="11" spans="1:11">
      <c r="D11" s="1"/>
    </row>
    <row r="15" spans="1:11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cd392</vt:lpstr>
      <vt:lpstr>cd299</vt:lpstr>
      <vt:lpstr>cd121</vt:lpstr>
      <vt:lpstr>cd824</vt:lpstr>
      <vt:lpstr>cd809</vt:lpstr>
      <vt:lpstr>cd597</vt:lpstr>
      <vt:lpstr>cd479</vt:lpstr>
      <vt:lpstr>cd752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2019-03-12T09:18:20Z</dcterms:modified>
</cp:coreProperties>
</file>