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so\Desktop\Masterarbeit\PyDICE\"/>
    </mc:Choice>
  </mc:AlternateContent>
  <xr:revisionPtr revIDLastSave="0" documentId="13_ncr:1_{B697317D-1748-4C49-99FC-7D000A451B95}" xr6:coauthVersionLast="45" xr6:coauthVersionMax="45" xr10:uidLastSave="{00000000-0000-0000-0000-000000000000}"/>
  <bookViews>
    <workbookView xWindow="-120" yWindow="-120" windowWidth="29040" windowHeight="15840" activeTab="2" xr2:uid="{C07F98D1-6102-44AD-A1B4-81825BF37C41}"/>
  </bookViews>
  <sheets>
    <sheet name="RPE" sheetId="8" r:id="rId1"/>
    <sheet name="DELTA" sheetId="16" r:id="rId2"/>
    <sheet name="zeta_1_variables" sheetId="9" r:id="rId3"/>
    <sheet name="zeta_-1_variables" sheetId="10" r:id="rId4"/>
    <sheet name="zeta_-0.11_variables" sheetId="11" r:id="rId5"/>
    <sheet name="zeta_0.17_variables" sheetId="12" r:id="rId6"/>
    <sheet name="standard DICE_variables" sheetId="14" r:id="rId7"/>
  </sheets>
  <externalReferences>
    <externalReference r:id="rId8"/>
    <externalReference r:id="rId9"/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03" i="16" l="1"/>
  <c r="C103" i="16"/>
  <c r="D103" i="16"/>
  <c r="E103" i="16"/>
  <c r="F103" i="16"/>
  <c r="G103" i="16"/>
  <c r="H103" i="16"/>
  <c r="A103" i="16"/>
  <c r="G102" i="16"/>
  <c r="E102" i="16"/>
  <c r="B102" i="16"/>
  <c r="A102" i="16"/>
  <c r="G101" i="16"/>
  <c r="E101" i="16"/>
  <c r="B101" i="16"/>
  <c r="A101" i="16"/>
  <c r="G100" i="16"/>
  <c r="E100" i="16"/>
  <c r="B100" i="16"/>
  <c r="A100" i="16"/>
  <c r="G99" i="16"/>
  <c r="E99" i="16"/>
  <c r="B99" i="16"/>
  <c r="A99" i="16"/>
  <c r="G98" i="16"/>
  <c r="E98" i="16"/>
  <c r="B98" i="16"/>
  <c r="A98" i="16"/>
  <c r="G97" i="16"/>
  <c r="E97" i="16"/>
  <c r="B97" i="16"/>
  <c r="A97" i="16"/>
  <c r="G96" i="16"/>
  <c r="E96" i="16"/>
  <c r="B96" i="16"/>
  <c r="A96" i="16"/>
  <c r="G95" i="16"/>
  <c r="E95" i="16"/>
  <c r="B95" i="16"/>
  <c r="A95" i="16"/>
  <c r="G94" i="16"/>
  <c r="E94" i="16"/>
  <c r="B94" i="16"/>
  <c r="A94" i="16"/>
  <c r="G93" i="16"/>
  <c r="E93" i="16"/>
  <c r="B93" i="16"/>
  <c r="A93" i="16"/>
  <c r="G92" i="16"/>
  <c r="E92" i="16"/>
  <c r="B92" i="16"/>
  <c r="A92" i="16"/>
  <c r="G91" i="16"/>
  <c r="E91" i="16"/>
  <c r="B91" i="16"/>
  <c r="A91" i="16"/>
  <c r="G90" i="16"/>
  <c r="E90" i="16"/>
  <c r="B90" i="16"/>
  <c r="A90" i="16"/>
  <c r="G89" i="16"/>
  <c r="E89" i="16"/>
  <c r="B89" i="16"/>
  <c r="A89" i="16"/>
  <c r="G88" i="16"/>
  <c r="E88" i="16"/>
  <c r="B88" i="16"/>
  <c r="A88" i="16"/>
  <c r="G87" i="16"/>
  <c r="E87" i="16"/>
  <c r="B87" i="16"/>
  <c r="A87" i="16"/>
  <c r="G86" i="16"/>
  <c r="E86" i="16"/>
  <c r="B86" i="16"/>
  <c r="A86" i="16"/>
  <c r="G85" i="16"/>
  <c r="E85" i="16"/>
  <c r="B85" i="16"/>
  <c r="A85" i="16"/>
  <c r="G84" i="16"/>
  <c r="E84" i="16"/>
  <c r="B84" i="16"/>
  <c r="A84" i="16"/>
  <c r="G83" i="16"/>
  <c r="E83" i="16"/>
  <c r="B83" i="16"/>
  <c r="A83" i="16"/>
  <c r="G82" i="16"/>
  <c r="E82" i="16"/>
  <c r="B82" i="16"/>
  <c r="A82" i="16"/>
  <c r="G81" i="16"/>
  <c r="E81" i="16"/>
  <c r="B81" i="16"/>
  <c r="A81" i="16"/>
  <c r="G80" i="16"/>
  <c r="E80" i="16"/>
  <c r="B80" i="16"/>
  <c r="A80" i="16"/>
  <c r="G79" i="16"/>
  <c r="E79" i="16"/>
  <c r="B79" i="16"/>
  <c r="A79" i="16"/>
  <c r="G78" i="16"/>
  <c r="E78" i="16"/>
  <c r="B78" i="16"/>
  <c r="A78" i="16"/>
  <c r="G77" i="16"/>
  <c r="E77" i="16"/>
  <c r="B77" i="16"/>
  <c r="A77" i="16"/>
  <c r="G76" i="16"/>
  <c r="E76" i="16"/>
  <c r="B76" i="16"/>
  <c r="A76" i="16"/>
  <c r="G75" i="16"/>
  <c r="E75" i="16"/>
  <c r="B75" i="16"/>
  <c r="A75" i="16"/>
  <c r="G74" i="16"/>
  <c r="E74" i="16"/>
  <c r="B74" i="16"/>
  <c r="A74" i="16"/>
  <c r="G73" i="16"/>
  <c r="E73" i="16"/>
  <c r="B73" i="16"/>
  <c r="A73" i="16"/>
  <c r="G72" i="16"/>
  <c r="E72" i="16"/>
  <c r="B72" i="16"/>
  <c r="A72" i="16"/>
  <c r="G71" i="16"/>
  <c r="E71" i="16"/>
  <c r="B71" i="16"/>
  <c r="A71" i="16"/>
  <c r="G70" i="16"/>
  <c r="E70" i="16"/>
  <c r="B70" i="16"/>
  <c r="A70" i="16"/>
  <c r="G69" i="16"/>
  <c r="E69" i="16"/>
  <c r="B69" i="16"/>
  <c r="A69" i="16"/>
  <c r="G68" i="16"/>
  <c r="E68" i="16"/>
  <c r="B68" i="16"/>
  <c r="A68" i="16"/>
  <c r="G67" i="16"/>
  <c r="E67" i="16"/>
  <c r="B67" i="16"/>
  <c r="A67" i="16"/>
  <c r="G66" i="16"/>
  <c r="E66" i="16"/>
  <c r="B66" i="16"/>
  <c r="A66" i="16"/>
  <c r="G65" i="16"/>
  <c r="E65" i="16"/>
  <c r="B65" i="16"/>
  <c r="A65" i="16"/>
  <c r="G64" i="16"/>
  <c r="E64" i="16"/>
  <c r="B64" i="16"/>
  <c r="A64" i="16"/>
  <c r="G63" i="16"/>
  <c r="E63" i="16"/>
  <c r="B63" i="16"/>
  <c r="A63" i="16"/>
  <c r="G62" i="16"/>
  <c r="E62" i="16"/>
  <c r="B62" i="16"/>
  <c r="A62" i="16"/>
  <c r="G61" i="16"/>
  <c r="E61" i="16"/>
  <c r="B61" i="16"/>
  <c r="A61" i="16"/>
  <c r="G60" i="16"/>
  <c r="E60" i="16"/>
  <c r="B60" i="16"/>
  <c r="A60" i="16"/>
  <c r="G59" i="16"/>
  <c r="E59" i="16"/>
  <c r="B59" i="16"/>
  <c r="A59" i="16"/>
  <c r="G58" i="16"/>
  <c r="E58" i="16"/>
  <c r="B58" i="16"/>
  <c r="A58" i="16"/>
  <c r="G57" i="16"/>
  <c r="E57" i="16"/>
  <c r="B57" i="16"/>
  <c r="A57" i="16"/>
  <c r="G56" i="16"/>
  <c r="E56" i="16"/>
  <c r="B56" i="16"/>
  <c r="A56" i="16"/>
  <c r="G55" i="16"/>
  <c r="E55" i="16"/>
  <c r="B55" i="16"/>
  <c r="A55" i="16"/>
  <c r="G54" i="16"/>
  <c r="E54" i="16"/>
  <c r="B54" i="16"/>
  <c r="A54" i="16"/>
  <c r="G53" i="16"/>
  <c r="E53" i="16"/>
  <c r="B53" i="16"/>
  <c r="A53" i="16"/>
  <c r="G52" i="16"/>
  <c r="E52" i="16"/>
  <c r="B52" i="16"/>
  <c r="A52" i="16"/>
  <c r="G51" i="16"/>
  <c r="E51" i="16"/>
  <c r="B51" i="16"/>
  <c r="A51" i="16"/>
  <c r="G50" i="16"/>
  <c r="E50" i="16"/>
  <c r="B50" i="16"/>
  <c r="A50" i="16"/>
  <c r="G49" i="16"/>
  <c r="E49" i="16"/>
  <c r="B49" i="16"/>
  <c r="A49" i="16"/>
  <c r="G48" i="16"/>
  <c r="E48" i="16"/>
  <c r="B48" i="16"/>
  <c r="A48" i="16"/>
  <c r="G47" i="16"/>
  <c r="E47" i="16"/>
  <c r="B47" i="16"/>
  <c r="A47" i="16"/>
  <c r="G46" i="16"/>
  <c r="E46" i="16"/>
  <c r="B46" i="16"/>
  <c r="A46" i="16"/>
  <c r="G45" i="16"/>
  <c r="E45" i="16"/>
  <c r="B45" i="16"/>
  <c r="A45" i="16"/>
  <c r="G44" i="16"/>
  <c r="E44" i="16"/>
  <c r="B44" i="16"/>
  <c r="A44" i="16"/>
  <c r="G43" i="16"/>
  <c r="E43" i="16"/>
  <c r="B43" i="16"/>
  <c r="A43" i="16"/>
  <c r="G42" i="16"/>
  <c r="E42" i="16"/>
  <c r="B42" i="16"/>
  <c r="A42" i="16"/>
  <c r="G41" i="16"/>
  <c r="E41" i="16"/>
  <c r="B41" i="16"/>
  <c r="A41" i="16"/>
  <c r="G40" i="16"/>
  <c r="E40" i="16"/>
  <c r="B40" i="16"/>
  <c r="A40" i="16"/>
  <c r="G39" i="16"/>
  <c r="E39" i="16"/>
  <c r="B39" i="16"/>
  <c r="A39" i="16"/>
  <c r="G38" i="16"/>
  <c r="E38" i="16"/>
  <c r="B38" i="16"/>
  <c r="A38" i="16"/>
  <c r="G37" i="16"/>
  <c r="E37" i="16"/>
  <c r="B37" i="16"/>
  <c r="A37" i="16"/>
  <c r="G36" i="16"/>
  <c r="E36" i="16"/>
  <c r="B36" i="16"/>
  <c r="A36" i="16"/>
  <c r="G35" i="16"/>
  <c r="E35" i="16"/>
  <c r="B35" i="16"/>
  <c r="A35" i="16"/>
  <c r="G34" i="16"/>
  <c r="E34" i="16"/>
  <c r="B34" i="16"/>
  <c r="A34" i="16"/>
  <c r="G33" i="16"/>
  <c r="E33" i="16"/>
  <c r="B33" i="16"/>
  <c r="A33" i="16"/>
  <c r="G32" i="16"/>
  <c r="E32" i="16"/>
  <c r="B32" i="16"/>
  <c r="A32" i="16"/>
  <c r="G31" i="16"/>
  <c r="E31" i="16"/>
  <c r="B31" i="16"/>
  <c r="A31" i="16"/>
  <c r="G30" i="16"/>
  <c r="E30" i="16"/>
  <c r="B30" i="16"/>
  <c r="A30" i="16"/>
  <c r="G29" i="16"/>
  <c r="E29" i="16"/>
  <c r="B29" i="16"/>
  <c r="A29" i="16"/>
  <c r="G28" i="16"/>
  <c r="E28" i="16"/>
  <c r="B28" i="16"/>
  <c r="A28" i="16"/>
  <c r="G27" i="16"/>
  <c r="E27" i="16"/>
  <c r="B27" i="16"/>
  <c r="A27" i="16"/>
  <c r="G26" i="16"/>
  <c r="E26" i="16"/>
  <c r="B26" i="16"/>
  <c r="A26" i="16"/>
  <c r="G25" i="16"/>
  <c r="E25" i="16"/>
  <c r="B25" i="16"/>
  <c r="A25" i="16"/>
  <c r="G24" i="16"/>
  <c r="E24" i="16"/>
  <c r="B24" i="16"/>
  <c r="A24" i="16"/>
  <c r="G23" i="16"/>
  <c r="E23" i="16"/>
  <c r="B23" i="16"/>
  <c r="A23" i="16"/>
  <c r="G22" i="16"/>
  <c r="E22" i="16"/>
  <c r="B22" i="16"/>
  <c r="A22" i="16"/>
  <c r="G21" i="16"/>
  <c r="E21" i="16"/>
  <c r="B21" i="16"/>
  <c r="A21" i="16"/>
  <c r="G20" i="16"/>
  <c r="E20" i="16"/>
  <c r="B20" i="16"/>
  <c r="A20" i="16"/>
  <c r="G19" i="16"/>
  <c r="E19" i="16"/>
  <c r="B19" i="16"/>
  <c r="A19" i="16"/>
  <c r="G18" i="16"/>
  <c r="E18" i="16"/>
  <c r="B18" i="16"/>
  <c r="A18" i="16"/>
  <c r="G17" i="16"/>
  <c r="E17" i="16"/>
  <c r="B17" i="16"/>
  <c r="A17" i="16"/>
  <c r="G16" i="16"/>
  <c r="E16" i="16"/>
  <c r="B16" i="16"/>
  <c r="A16" i="16"/>
  <c r="G15" i="16"/>
  <c r="E15" i="16"/>
  <c r="B15" i="16"/>
  <c r="A15" i="16"/>
  <c r="G14" i="16"/>
  <c r="E14" i="16"/>
  <c r="B14" i="16"/>
  <c r="A14" i="16"/>
  <c r="G13" i="16"/>
  <c r="E13" i="16"/>
  <c r="B13" i="16"/>
  <c r="A13" i="16"/>
  <c r="G12" i="16"/>
  <c r="E12" i="16"/>
  <c r="B12" i="16"/>
  <c r="A12" i="16"/>
  <c r="G11" i="16"/>
  <c r="E11" i="16"/>
  <c r="B11" i="16"/>
  <c r="A11" i="16"/>
  <c r="G10" i="16"/>
  <c r="E10" i="16"/>
  <c r="B10" i="16"/>
  <c r="A10" i="16"/>
  <c r="G9" i="16"/>
  <c r="E9" i="16"/>
  <c r="B9" i="16"/>
  <c r="A9" i="16"/>
  <c r="G8" i="16"/>
  <c r="E8" i="16"/>
  <c r="B8" i="16"/>
  <c r="A8" i="16"/>
  <c r="G7" i="16"/>
  <c r="E7" i="16"/>
  <c r="B7" i="16"/>
  <c r="A7" i="16"/>
  <c r="G6" i="16"/>
  <c r="E6" i="16"/>
  <c r="B6" i="16"/>
  <c r="A6" i="16"/>
  <c r="G5" i="16"/>
  <c r="E5" i="16"/>
  <c r="B5" i="16"/>
  <c r="A5" i="16"/>
  <c r="G4" i="16"/>
  <c r="E4" i="16"/>
  <c r="B4" i="16"/>
  <c r="A4" i="16"/>
  <c r="H3" i="16" a="1"/>
  <c r="H3" i="16"/>
  <c r="G3" i="16"/>
  <c r="F3" i="16" a="1"/>
  <c r="F3" i="16" s="1"/>
  <c r="E3" i="16"/>
  <c r="B3" i="16"/>
  <c r="A3" i="16"/>
  <c r="M4" i="8"/>
  <c r="N4" i="8"/>
  <c r="M5" i="8"/>
  <c r="N5" i="8"/>
  <c r="M6" i="8"/>
  <c r="N6" i="8"/>
  <c r="M7" i="8"/>
  <c r="N7" i="8"/>
  <c r="M8" i="8"/>
  <c r="N8" i="8"/>
  <c r="M9" i="8"/>
  <c r="N9" i="8"/>
  <c r="M10" i="8"/>
  <c r="N10" i="8"/>
  <c r="M11" i="8"/>
  <c r="N11" i="8"/>
  <c r="M12" i="8"/>
  <c r="N12" i="8"/>
  <c r="M13" i="8"/>
  <c r="N13" i="8"/>
  <c r="M14" i="8"/>
  <c r="N14" i="8"/>
  <c r="M15" i="8"/>
  <c r="N15" i="8"/>
  <c r="M16" i="8"/>
  <c r="N16" i="8"/>
  <c r="M17" i="8"/>
  <c r="N17" i="8"/>
  <c r="M18" i="8"/>
  <c r="N18" i="8"/>
  <c r="M19" i="8"/>
  <c r="N19" i="8"/>
  <c r="M20" i="8"/>
  <c r="N20" i="8"/>
  <c r="M21" i="8"/>
  <c r="N21" i="8"/>
  <c r="M22" i="8"/>
  <c r="N22" i="8"/>
  <c r="M23" i="8"/>
  <c r="N23" i="8"/>
  <c r="M24" i="8"/>
  <c r="N24" i="8"/>
  <c r="M25" i="8"/>
  <c r="N25" i="8"/>
  <c r="M26" i="8"/>
  <c r="N26" i="8"/>
  <c r="M27" i="8"/>
  <c r="N27" i="8"/>
  <c r="M28" i="8"/>
  <c r="N28" i="8"/>
  <c r="M29" i="8"/>
  <c r="N29" i="8"/>
  <c r="M30" i="8"/>
  <c r="N30" i="8"/>
  <c r="M31" i="8"/>
  <c r="N31" i="8"/>
  <c r="M32" i="8"/>
  <c r="N32" i="8"/>
  <c r="M33" i="8"/>
  <c r="N33" i="8"/>
  <c r="M34" i="8"/>
  <c r="N34" i="8"/>
  <c r="M35" i="8"/>
  <c r="N35" i="8"/>
  <c r="M36" i="8"/>
  <c r="N36" i="8"/>
  <c r="M37" i="8"/>
  <c r="N37" i="8"/>
  <c r="M38" i="8"/>
  <c r="N38" i="8"/>
  <c r="M39" i="8"/>
  <c r="N39" i="8"/>
  <c r="M40" i="8"/>
  <c r="N40" i="8"/>
  <c r="M41" i="8"/>
  <c r="N41" i="8"/>
  <c r="M42" i="8"/>
  <c r="N42" i="8"/>
  <c r="M43" i="8"/>
  <c r="N43" i="8"/>
  <c r="M44" i="8"/>
  <c r="N44" i="8"/>
  <c r="M45" i="8"/>
  <c r="N45" i="8"/>
  <c r="M46" i="8"/>
  <c r="N46" i="8"/>
  <c r="M47" i="8"/>
  <c r="N47" i="8"/>
  <c r="M48" i="8"/>
  <c r="N48" i="8"/>
  <c r="M49" i="8"/>
  <c r="N49" i="8"/>
  <c r="M50" i="8"/>
  <c r="N50" i="8"/>
  <c r="M51" i="8"/>
  <c r="N51" i="8"/>
  <c r="M52" i="8"/>
  <c r="N52" i="8"/>
  <c r="M53" i="8"/>
  <c r="N53" i="8"/>
  <c r="M54" i="8"/>
  <c r="N54" i="8"/>
  <c r="M55" i="8"/>
  <c r="N55" i="8"/>
  <c r="M56" i="8"/>
  <c r="N56" i="8"/>
  <c r="M57" i="8"/>
  <c r="N57" i="8"/>
  <c r="M58" i="8"/>
  <c r="N58" i="8"/>
  <c r="M59" i="8"/>
  <c r="N59" i="8"/>
  <c r="M60" i="8"/>
  <c r="N60" i="8"/>
  <c r="M61" i="8"/>
  <c r="N61" i="8"/>
  <c r="M62" i="8"/>
  <c r="N62" i="8"/>
  <c r="M63" i="8"/>
  <c r="N63" i="8"/>
  <c r="M64" i="8"/>
  <c r="N64" i="8"/>
  <c r="M65" i="8"/>
  <c r="N65" i="8"/>
  <c r="M66" i="8"/>
  <c r="N66" i="8"/>
  <c r="M67" i="8"/>
  <c r="N67" i="8"/>
  <c r="M68" i="8"/>
  <c r="N68" i="8"/>
  <c r="M69" i="8"/>
  <c r="N69" i="8"/>
  <c r="M70" i="8"/>
  <c r="N70" i="8"/>
  <c r="M71" i="8"/>
  <c r="N71" i="8"/>
  <c r="M72" i="8"/>
  <c r="N72" i="8"/>
  <c r="M73" i="8"/>
  <c r="N73" i="8"/>
  <c r="M74" i="8"/>
  <c r="N74" i="8"/>
  <c r="M75" i="8"/>
  <c r="N75" i="8"/>
  <c r="M76" i="8"/>
  <c r="N76" i="8"/>
  <c r="M77" i="8"/>
  <c r="N77" i="8"/>
  <c r="M78" i="8"/>
  <c r="N78" i="8"/>
  <c r="M79" i="8"/>
  <c r="N79" i="8"/>
  <c r="M80" i="8"/>
  <c r="N80" i="8"/>
  <c r="M81" i="8"/>
  <c r="N81" i="8"/>
  <c r="M82" i="8"/>
  <c r="N82" i="8"/>
  <c r="M83" i="8"/>
  <c r="N83" i="8"/>
  <c r="M84" i="8"/>
  <c r="N84" i="8"/>
  <c r="M85" i="8"/>
  <c r="N85" i="8"/>
  <c r="M86" i="8"/>
  <c r="N86" i="8"/>
  <c r="M87" i="8"/>
  <c r="N87" i="8"/>
  <c r="M88" i="8"/>
  <c r="N88" i="8"/>
  <c r="M89" i="8"/>
  <c r="N89" i="8"/>
  <c r="M90" i="8"/>
  <c r="N90" i="8"/>
  <c r="M91" i="8"/>
  <c r="N91" i="8"/>
  <c r="M92" i="8"/>
  <c r="N92" i="8"/>
  <c r="M93" i="8"/>
  <c r="N93" i="8"/>
  <c r="M94" i="8"/>
  <c r="N94" i="8"/>
  <c r="M95" i="8"/>
  <c r="N95" i="8"/>
  <c r="M96" i="8"/>
  <c r="N96" i="8"/>
  <c r="M97" i="8"/>
  <c r="N97" i="8"/>
  <c r="M98" i="8"/>
  <c r="N98" i="8"/>
  <c r="M99" i="8"/>
  <c r="N99" i="8"/>
  <c r="M100" i="8"/>
  <c r="N100" i="8"/>
  <c r="M101" i="8"/>
  <c r="N101" i="8"/>
  <c r="M102" i="8"/>
  <c r="N102" i="8"/>
  <c r="N3" i="8"/>
  <c r="M3" i="8"/>
  <c r="K4" i="8"/>
  <c r="L4" i="8"/>
  <c r="K5" i="8"/>
  <c r="L5" i="8"/>
  <c r="K6" i="8"/>
  <c r="L6" i="8"/>
  <c r="K7" i="8"/>
  <c r="L7" i="8"/>
  <c r="K8" i="8"/>
  <c r="L8" i="8"/>
  <c r="K9" i="8"/>
  <c r="L9" i="8"/>
  <c r="K10" i="8"/>
  <c r="L10" i="8"/>
  <c r="K11" i="8"/>
  <c r="L11" i="8"/>
  <c r="K12" i="8"/>
  <c r="L12" i="8"/>
  <c r="K13" i="8"/>
  <c r="L13" i="8"/>
  <c r="K14" i="8"/>
  <c r="L14" i="8"/>
  <c r="K15" i="8"/>
  <c r="L15" i="8"/>
  <c r="K16" i="8"/>
  <c r="L16" i="8"/>
  <c r="K17" i="8"/>
  <c r="L17" i="8"/>
  <c r="K18" i="8"/>
  <c r="L18" i="8"/>
  <c r="K19" i="8"/>
  <c r="L19" i="8"/>
  <c r="K20" i="8"/>
  <c r="L20" i="8"/>
  <c r="K21" i="8"/>
  <c r="L21" i="8"/>
  <c r="K22" i="8"/>
  <c r="L22" i="8"/>
  <c r="K23" i="8"/>
  <c r="L23" i="8"/>
  <c r="K24" i="8"/>
  <c r="L24" i="8"/>
  <c r="K25" i="8"/>
  <c r="L25" i="8"/>
  <c r="K26" i="8"/>
  <c r="L26" i="8"/>
  <c r="K27" i="8"/>
  <c r="L27" i="8"/>
  <c r="K28" i="8"/>
  <c r="L28" i="8"/>
  <c r="K29" i="8"/>
  <c r="L29" i="8"/>
  <c r="K30" i="8"/>
  <c r="L30" i="8"/>
  <c r="K31" i="8"/>
  <c r="L31" i="8"/>
  <c r="K32" i="8"/>
  <c r="L32" i="8"/>
  <c r="K33" i="8"/>
  <c r="L33" i="8"/>
  <c r="K34" i="8"/>
  <c r="L34" i="8"/>
  <c r="K35" i="8"/>
  <c r="L35" i="8"/>
  <c r="K36" i="8"/>
  <c r="L36" i="8"/>
  <c r="K37" i="8"/>
  <c r="L37" i="8"/>
  <c r="K38" i="8"/>
  <c r="L38" i="8"/>
  <c r="K39" i="8"/>
  <c r="L39" i="8"/>
  <c r="K40" i="8"/>
  <c r="L40" i="8"/>
  <c r="K41" i="8"/>
  <c r="L41" i="8"/>
  <c r="K42" i="8"/>
  <c r="L42" i="8"/>
  <c r="K43" i="8"/>
  <c r="L43" i="8"/>
  <c r="K44" i="8"/>
  <c r="L44" i="8"/>
  <c r="K45" i="8"/>
  <c r="L45" i="8"/>
  <c r="K46" i="8"/>
  <c r="L46" i="8"/>
  <c r="K47" i="8"/>
  <c r="L47" i="8"/>
  <c r="K48" i="8"/>
  <c r="L48" i="8"/>
  <c r="K49" i="8"/>
  <c r="L49" i="8"/>
  <c r="K50" i="8"/>
  <c r="L50" i="8"/>
  <c r="K51" i="8"/>
  <c r="L51" i="8"/>
  <c r="K52" i="8"/>
  <c r="L52" i="8"/>
  <c r="K53" i="8"/>
  <c r="L53" i="8"/>
  <c r="K54" i="8"/>
  <c r="L54" i="8"/>
  <c r="K55" i="8"/>
  <c r="L55" i="8"/>
  <c r="K56" i="8"/>
  <c r="L56" i="8"/>
  <c r="K57" i="8"/>
  <c r="L57" i="8"/>
  <c r="K58" i="8"/>
  <c r="L58" i="8"/>
  <c r="K59" i="8"/>
  <c r="L59" i="8"/>
  <c r="K60" i="8"/>
  <c r="L60" i="8"/>
  <c r="K61" i="8"/>
  <c r="L61" i="8"/>
  <c r="K62" i="8"/>
  <c r="L62" i="8"/>
  <c r="K63" i="8"/>
  <c r="L63" i="8"/>
  <c r="K64" i="8"/>
  <c r="L64" i="8"/>
  <c r="K65" i="8"/>
  <c r="L65" i="8"/>
  <c r="K66" i="8"/>
  <c r="L66" i="8"/>
  <c r="K67" i="8"/>
  <c r="L67" i="8"/>
  <c r="K68" i="8"/>
  <c r="L68" i="8"/>
  <c r="K69" i="8"/>
  <c r="L69" i="8"/>
  <c r="K70" i="8"/>
  <c r="L70" i="8"/>
  <c r="K71" i="8"/>
  <c r="L71" i="8"/>
  <c r="K72" i="8"/>
  <c r="L72" i="8"/>
  <c r="K73" i="8"/>
  <c r="L73" i="8"/>
  <c r="K74" i="8"/>
  <c r="L74" i="8"/>
  <c r="K75" i="8"/>
  <c r="L75" i="8"/>
  <c r="K76" i="8"/>
  <c r="L76" i="8"/>
  <c r="K77" i="8"/>
  <c r="L77" i="8"/>
  <c r="K78" i="8"/>
  <c r="L78" i="8"/>
  <c r="K79" i="8"/>
  <c r="L79" i="8"/>
  <c r="K80" i="8"/>
  <c r="L80" i="8"/>
  <c r="K81" i="8"/>
  <c r="L81" i="8"/>
  <c r="K82" i="8"/>
  <c r="L82" i="8"/>
  <c r="K83" i="8"/>
  <c r="L83" i="8"/>
  <c r="K84" i="8"/>
  <c r="L84" i="8"/>
  <c r="K85" i="8"/>
  <c r="L85" i="8"/>
  <c r="K86" i="8"/>
  <c r="L86" i="8"/>
  <c r="K87" i="8"/>
  <c r="L87" i="8"/>
  <c r="K88" i="8"/>
  <c r="L88" i="8"/>
  <c r="K89" i="8"/>
  <c r="L89" i="8"/>
  <c r="K90" i="8"/>
  <c r="L90" i="8"/>
  <c r="K91" i="8"/>
  <c r="L91" i="8"/>
  <c r="K92" i="8"/>
  <c r="L92" i="8"/>
  <c r="K93" i="8"/>
  <c r="L93" i="8"/>
  <c r="K94" i="8"/>
  <c r="L94" i="8"/>
  <c r="K95" i="8"/>
  <c r="L95" i="8"/>
  <c r="K96" i="8"/>
  <c r="L96" i="8"/>
  <c r="K97" i="8"/>
  <c r="L97" i="8"/>
  <c r="K98" i="8"/>
  <c r="L98" i="8"/>
  <c r="K99" i="8"/>
  <c r="L99" i="8"/>
  <c r="K100" i="8"/>
  <c r="L100" i="8"/>
  <c r="K101" i="8"/>
  <c r="L101" i="8"/>
  <c r="K102" i="8"/>
  <c r="L102" i="8"/>
  <c r="L3" i="8"/>
  <c r="K3" i="8"/>
  <c r="I4" i="8"/>
  <c r="J4" i="8"/>
  <c r="I5" i="8"/>
  <c r="J5" i="8"/>
  <c r="I6" i="8"/>
  <c r="J6" i="8"/>
  <c r="I7" i="8"/>
  <c r="J7" i="8"/>
  <c r="I8" i="8"/>
  <c r="J8" i="8"/>
  <c r="I9" i="8"/>
  <c r="J9" i="8"/>
  <c r="I10" i="8"/>
  <c r="J10" i="8"/>
  <c r="I11" i="8"/>
  <c r="J11" i="8"/>
  <c r="I12" i="8"/>
  <c r="J12" i="8"/>
  <c r="I13" i="8"/>
  <c r="J13" i="8"/>
  <c r="I14" i="8"/>
  <c r="J14" i="8"/>
  <c r="I15" i="8"/>
  <c r="J15" i="8"/>
  <c r="I16" i="8"/>
  <c r="J16" i="8"/>
  <c r="I17" i="8"/>
  <c r="J17" i="8"/>
  <c r="I18" i="8"/>
  <c r="J18" i="8"/>
  <c r="I19" i="8"/>
  <c r="J19" i="8"/>
  <c r="I20" i="8"/>
  <c r="J20" i="8"/>
  <c r="I21" i="8"/>
  <c r="J21" i="8"/>
  <c r="I22" i="8"/>
  <c r="J22" i="8"/>
  <c r="I23" i="8"/>
  <c r="J23" i="8"/>
  <c r="I24" i="8"/>
  <c r="J24" i="8"/>
  <c r="I25" i="8"/>
  <c r="J25" i="8"/>
  <c r="I26" i="8"/>
  <c r="J26" i="8"/>
  <c r="I27" i="8"/>
  <c r="J27" i="8"/>
  <c r="I28" i="8"/>
  <c r="J28" i="8"/>
  <c r="I29" i="8"/>
  <c r="J29" i="8"/>
  <c r="I30" i="8"/>
  <c r="J30" i="8"/>
  <c r="I31" i="8"/>
  <c r="J31" i="8"/>
  <c r="I32" i="8"/>
  <c r="J32" i="8"/>
  <c r="I33" i="8"/>
  <c r="J33" i="8"/>
  <c r="I34" i="8"/>
  <c r="J34" i="8"/>
  <c r="I35" i="8"/>
  <c r="J35" i="8"/>
  <c r="I36" i="8"/>
  <c r="J36" i="8"/>
  <c r="I37" i="8"/>
  <c r="J37" i="8"/>
  <c r="I38" i="8"/>
  <c r="J38" i="8"/>
  <c r="I39" i="8"/>
  <c r="J39" i="8"/>
  <c r="I40" i="8"/>
  <c r="J40" i="8"/>
  <c r="I41" i="8"/>
  <c r="J41" i="8"/>
  <c r="I42" i="8"/>
  <c r="J42" i="8"/>
  <c r="I43" i="8"/>
  <c r="J43" i="8"/>
  <c r="I44" i="8"/>
  <c r="J44" i="8"/>
  <c r="I45" i="8"/>
  <c r="J45" i="8"/>
  <c r="I46" i="8"/>
  <c r="J46" i="8"/>
  <c r="I47" i="8"/>
  <c r="J47" i="8"/>
  <c r="I48" i="8"/>
  <c r="J48" i="8"/>
  <c r="I49" i="8"/>
  <c r="J49" i="8"/>
  <c r="I50" i="8"/>
  <c r="J50" i="8"/>
  <c r="I51" i="8"/>
  <c r="J51" i="8"/>
  <c r="I52" i="8"/>
  <c r="J52" i="8"/>
  <c r="I53" i="8"/>
  <c r="J53" i="8"/>
  <c r="I54" i="8"/>
  <c r="J54" i="8"/>
  <c r="I55" i="8"/>
  <c r="J55" i="8"/>
  <c r="I56" i="8"/>
  <c r="J56" i="8"/>
  <c r="I57" i="8"/>
  <c r="J57" i="8"/>
  <c r="I58" i="8"/>
  <c r="J58" i="8"/>
  <c r="I59" i="8"/>
  <c r="J59" i="8"/>
  <c r="I60" i="8"/>
  <c r="J60" i="8"/>
  <c r="I61" i="8"/>
  <c r="J61" i="8"/>
  <c r="I62" i="8"/>
  <c r="J62" i="8"/>
  <c r="I63" i="8"/>
  <c r="J63" i="8"/>
  <c r="I64" i="8"/>
  <c r="J64" i="8"/>
  <c r="I65" i="8"/>
  <c r="J65" i="8"/>
  <c r="I66" i="8"/>
  <c r="J66" i="8"/>
  <c r="I67" i="8"/>
  <c r="J67" i="8"/>
  <c r="I68" i="8"/>
  <c r="J68" i="8"/>
  <c r="I69" i="8"/>
  <c r="J69" i="8"/>
  <c r="I70" i="8"/>
  <c r="J70" i="8"/>
  <c r="I71" i="8"/>
  <c r="J71" i="8"/>
  <c r="I72" i="8"/>
  <c r="J72" i="8"/>
  <c r="I73" i="8"/>
  <c r="J73" i="8"/>
  <c r="I74" i="8"/>
  <c r="J74" i="8"/>
  <c r="I75" i="8"/>
  <c r="J75" i="8"/>
  <c r="I76" i="8"/>
  <c r="J76" i="8"/>
  <c r="I77" i="8"/>
  <c r="J77" i="8"/>
  <c r="I78" i="8"/>
  <c r="J78" i="8"/>
  <c r="I79" i="8"/>
  <c r="J79" i="8"/>
  <c r="I80" i="8"/>
  <c r="J80" i="8"/>
  <c r="I81" i="8"/>
  <c r="J81" i="8"/>
  <c r="I82" i="8"/>
  <c r="J82" i="8"/>
  <c r="I83" i="8"/>
  <c r="J83" i="8"/>
  <c r="I84" i="8"/>
  <c r="J84" i="8"/>
  <c r="I85" i="8"/>
  <c r="J85" i="8"/>
  <c r="I86" i="8"/>
  <c r="J86" i="8"/>
  <c r="I87" i="8"/>
  <c r="J87" i="8"/>
  <c r="I88" i="8"/>
  <c r="J88" i="8"/>
  <c r="I89" i="8"/>
  <c r="J89" i="8"/>
  <c r="I90" i="8"/>
  <c r="J90" i="8"/>
  <c r="I91" i="8"/>
  <c r="J91" i="8"/>
  <c r="I92" i="8"/>
  <c r="J92" i="8"/>
  <c r="I93" i="8"/>
  <c r="J93" i="8"/>
  <c r="I94" i="8"/>
  <c r="J94" i="8"/>
  <c r="I95" i="8"/>
  <c r="J95" i="8"/>
  <c r="I96" i="8"/>
  <c r="J96" i="8"/>
  <c r="I97" i="8"/>
  <c r="J97" i="8"/>
  <c r="I98" i="8"/>
  <c r="J98" i="8"/>
  <c r="I99" i="8"/>
  <c r="J99" i="8"/>
  <c r="I100" i="8"/>
  <c r="J100" i="8"/>
  <c r="I101" i="8"/>
  <c r="J101" i="8"/>
  <c r="I102" i="8"/>
  <c r="J102" i="8"/>
  <c r="J3" i="8"/>
  <c r="I3" i="8"/>
  <c r="E4" i="8"/>
  <c r="F4" i="8"/>
  <c r="E5" i="8"/>
  <c r="F5" i="8"/>
  <c r="E6" i="8"/>
  <c r="F6" i="8"/>
  <c r="E7" i="8"/>
  <c r="F7" i="8"/>
  <c r="E8" i="8"/>
  <c r="F8" i="8"/>
  <c r="E9" i="8"/>
  <c r="F9" i="8"/>
  <c r="E10" i="8"/>
  <c r="F10" i="8"/>
  <c r="E11" i="8"/>
  <c r="F11" i="8"/>
  <c r="E12" i="8"/>
  <c r="F12" i="8"/>
  <c r="E13" i="8"/>
  <c r="F13" i="8"/>
  <c r="E14" i="8"/>
  <c r="F14" i="8"/>
  <c r="E15" i="8"/>
  <c r="F15" i="8"/>
  <c r="E16" i="8"/>
  <c r="F16" i="8"/>
  <c r="E17" i="8"/>
  <c r="F17" i="8"/>
  <c r="E18" i="8"/>
  <c r="F18" i="8"/>
  <c r="E19" i="8"/>
  <c r="F19" i="8"/>
  <c r="E20" i="8"/>
  <c r="F20" i="8"/>
  <c r="E21" i="8"/>
  <c r="F21" i="8"/>
  <c r="E22" i="8"/>
  <c r="F22" i="8"/>
  <c r="E23" i="8"/>
  <c r="F23" i="8"/>
  <c r="E24" i="8"/>
  <c r="F24" i="8"/>
  <c r="E25" i="8"/>
  <c r="F25" i="8"/>
  <c r="E26" i="8"/>
  <c r="F26" i="8"/>
  <c r="E27" i="8"/>
  <c r="F27" i="8"/>
  <c r="E28" i="8"/>
  <c r="F28" i="8"/>
  <c r="E29" i="8"/>
  <c r="F29" i="8"/>
  <c r="E30" i="8"/>
  <c r="F30" i="8"/>
  <c r="E31" i="8"/>
  <c r="F31" i="8"/>
  <c r="E32" i="8"/>
  <c r="F32" i="8"/>
  <c r="E33" i="8"/>
  <c r="F33" i="8"/>
  <c r="E34" i="8"/>
  <c r="F34" i="8"/>
  <c r="E35" i="8"/>
  <c r="F35" i="8"/>
  <c r="E36" i="8"/>
  <c r="F36" i="8"/>
  <c r="E37" i="8"/>
  <c r="F37" i="8"/>
  <c r="E38" i="8"/>
  <c r="F38" i="8"/>
  <c r="E39" i="8"/>
  <c r="F39" i="8"/>
  <c r="E40" i="8"/>
  <c r="F40" i="8"/>
  <c r="E41" i="8"/>
  <c r="F41" i="8"/>
  <c r="E42" i="8"/>
  <c r="F42" i="8"/>
  <c r="E43" i="8"/>
  <c r="F43" i="8"/>
  <c r="E44" i="8"/>
  <c r="F44" i="8"/>
  <c r="E45" i="8"/>
  <c r="F45" i="8"/>
  <c r="E46" i="8"/>
  <c r="F46" i="8"/>
  <c r="E47" i="8"/>
  <c r="F47" i="8"/>
  <c r="E48" i="8"/>
  <c r="F48" i="8"/>
  <c r="E49" i="8"/>
  <c r="F49" i="8"/>
  <c r="E50" i="8"/>
  <c r="F50" i="8"/>
  <c r="E51" i="8"/>
  <c r="F51" i="8"/>
  <c r="E52" i="8"/>
  <c r="F52" i="8"/>
  <c r="E53" i="8"/>
  <c r="F53" i="8"/>
  <c r="E54" i="8"/>
  <c r="F54" i="8"/>
  <c r="E55" i="8"/>
  <c r="F55" i="8"/>
  <c r="E56" i="8"/>
  <c r="F56" i="8"/>
  <c r="E57" i="8"/>
  <c r="F57" i="8"/>
  <c r="E58" i="8"/>
  <c r="F58" i="8"/>
  <c r="E59" i="8"/>
  <c r="F59" i="8"/>
  <c r="E60" i="8"/>
  <c r="F60" i="8"/>
  <c r="E61" i="8"/>
  <c r="F61" i="8"/>
  <c r="E62" i="8"/>
  <c r="F62" i="8"/>
  <c r="E63" i="8"/>
  <c r="F63" i="8"/>
  <c r="E64" i="8"/>
  <c r="F64" i="8"/>
  <c r="E65" i="8"/>
  <c r="F65" i="8"/>
  <c r="E66" i="8"/>
  <c r="F66" i="8"/>
  <c r="E67" i="8"/>
  <c r="F67" i="8"/>
  <c r="E68" i="8"/>
  <c r="F68" i="8"/>
  <c r="E69" i="8"/>
  <c r="F69" i="8"/>
  <c r="E70" i="8"/>
  <c r="F70" i="8"/>
  <c r="E71" i="8"/>
  <c r="F71" i="8"/>
  <c r="E72" i="8"/>
  <c r="F72" i="8"/>
  <c r="E73" i="8"/>
  <c r="F73" i="8"/>
  <c r="E74" i="8"/>
  <c r="F74" i="8"/>
  <c r="E75" i="8"/>
  <c r="F75" i="8"/>
  <c r="E76" i="8"/>
  <c r="F76" i="8"/>
  <c r="E77" i="8"/>
  <c r="F77" i="8"/>
  <c r="E78" i="8"/>
  <c r="F78" i="8"/>
  <c r="E79" i="8"/>
  <c r="F79" i="8"/>
  <c r="E80" i="8"/>
  <c r="F80" i="8"/>
  <c r="E81" i="8"/>
  <c r="F81" i="8"/>
  <c r="E82" i="8"/>
  <c r="F82" i="8"/>
  <c r="E83" i="8"/>
  <c r="F83" i="8"/>
  <c r="E84" i="8"/>
  <c r="F84" i="8"/>
  <c r="E85" i="8"/>
  <c r="F85" i="8"/>
  <c r="E86" i="8"/>
  <c r="F86" i="8"/>
  <c r="E87" i="8"/>
  <c r="F87" i="8"/>
  <c r="E88" i="8"/>
  <c r="F88" i="8"/>
  <c r="E89" i="8"/>
  <c r="F89" i="8"/>
  <c r="E90" i="8"/>
  <c r="F90" i="8"/>
  <c r="E91" i="8"/>
  <c r="F91" i="8"/>
  <c r="E92" i="8"/>
  <c r="F92" i="8"/>
  <c r="E93" i="8"/>
  <c r="F93" i="8"/>
  <c r="E94" i="8"/>
  <c r="F94" i="8"/>
  <c r="E95" i="8"/>
  <c r="F95" i="8"/>
  <c r="E96" i="8"/>
  <c r="F96" i="8"/>
  <c r="E97" i="8"/>
  <c r="F97" i="8"/>
  <c r="E98" i="8"/>
  <c r="F98" i="8"/>
  <c r="E99" i="8"/>
  <c r="F99" i="8"/>
  <c r="E100" i="8"/>
  <c r="F100" i="8"/>
  <c r="E101" i="8"/>
  <c r="F101" i="8"/>
  <c r="E102" i="8"/>
  <c r="F102" i="8"/>
  <c r="F3" i="8"/>
  <c r="E3" i="8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2" i="12"/>
  <c r="D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2" i="12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2" i="11"/>
  <c r="D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2" i="11"/>
  <c r="B8" i="10"/>
  <c r="C8" i="10"/>
  <c r="H9" i="8" s="1"/>
  <c r="D8" i="10"/>
  <c r="B9" i="10"/>
  <c r="C9" i="10"/>
  <c r="D10" i="16" s="1"/>
  <c r="D9" i="10"/>
  <c r="B10" i="10"/>
  <c r="C10" i="10"/>
  <c r="H11" i="8" s="1"/>
  <c r="D10" i="10"/>
  <c r="B11" i="10"/>
  <c r="C11" i="10"/>
  <c r="D12" i="16" s="1"/>
  <c r="D11" i="10"/>
  <c r="B12" i="10"/>
  <c r="C12" i="10"/>
  <c r="H13" i="8" s="1"/>
  <c r="D12" i="10"/>
  <c r="B13" i="10"/>
  <c r="C13" i="10"/>
  <c r="D14" i="16" s="1"/>
  <c r="D13" i="10"/>
  <c r="B14" i="10"/>
  <c r="C14" i="10"/>
  <c r="H15" i="8" s="1"/>
  <c r="D14" i="10"/>
  <c r="B15" i="10"/>
  <c r="C15" i="10"/>
  <c r="D16" i="16" s="1"/>
  <c r="D15" i="10"/>
  <c r="B16" i="10"/>
  <c r="C16" i="10"/>
  <c r="H17" i="8" s="1"/>
  <c r="D16" i="10"/>
  <c r="B17" i="10"/>
  <c r="C17" i="10"/>
  <c r="D18" i="16" s="1"/>
  <c r="D17" i="10"/>
  <c r="B18" i="10"/>
  <c r="C18" i="10"/>
  <c r="H19" i="8" s="1"/>
  <c r="D18" i="10"/>
  <c r="B19" i="10"/>
  <c r="C19" i="10"/>
  <c r="D20" i="16" s="1"/>
  <c r="D19" i="10"/>
  <c r="B20" i="10"/>
  <c r="C20" i="10"/>
  <c r="H21" i="8" s="1"/>
  <c r="D20" i="10"/>
  <c r="B21" i="10"/>
  <c r="C21" i="10"/>
  <c r="D22" i="16" s="1"/>
  <c r="D21" i="10"/>
  <c r="B22" i="10"/>
  <c r="C22" i="10"/>
  <c r="H23" i="8" s="1"/>
  <c r="D22" i="10"/>
  <c r="B23" i="10"/>
  <c r="C23" i="10"/>
  <c r="D24" i="16" s="1"/>
  <c r="D23" i="10"/>
  <c r="B24" i="10"/>
  <c r="C24" i="10"/>
  <c r="H25" i="8" s="1"/>
  <c r="D24" i="10"/>
  <c r="B25" i="10"/>
  <c r="C25" i="10"/>
  <c r="D26" i="16" s="1"/>
  <c r="D25" i="10"/>
  <c r="B26" i="10"/>
  <c r="C26" i="10"/>
  <c r="H27" i="8" s="1"/>
  <c r="D26" i="10"/>
  <c r="B27" i="10"/>
  <c r="C27" i="10"/>
  <c r="D28" i="16" s="1"/>
  <c r="D27" i="10"/>
  <c r="B28" i="10"/>
  <c r="C28" i="10"/>
  <c r="H29" i="8" s="1"/>
  <c r="D28" i="10"/>
  <c r="B29" i="10"/>
  <c r="C29" i="10"/>
  <c r="D30" i="16" s="1"/>
  <c r="D29" i="10"/>
  <c r="B30" i="10"/>
  <c r="C30" i="10"/>
  <c r="H31" i="8" s="1"/>
  <c r="D30" i="10"/>
  <c r="B31" i="10"/>
  <c r="C31" i="10"/>
  <c r="D32" i="16" s="1"/>
  <c r="D31" i="10"/>
  <c r="B32" i="10"/>
  <c r="C32" i="10"/>
  <c r="H33" i="8" s="1"/>
  <c r="D32" i="10"/>
  <c r="B33" i="10"/>
  <c r="C33" i="10"/>
  <c r="D34" i="16" s="1"/>
  <c r="D33" i="10"/>
  <c r="B34" i="10"/>
  <c r="C34" i="10"/>
  <c r="H35" i="8" s="1"/>
  <c r="D34" i="10"/>
  <c r="B35" i="10"/>
  <c r="C35" i="10"/>
  <c r="D36" i="16" s="1"/>
  <c r="D35" i="10"/>
  <c r="B36" i="10"/>
  <c r="C36" i="10"/>
  <c r="H37" i="8" s="1"/>
  <c r="D36" i="10"/>
  <c r="B37" i="10"/>
  <c r="C37" i="10"/>
  <c r="D38" i="16" s="1"/>
  <c r="D37" i="10"/>
  <c r="B38" i="10"/>
  <c r="C38" i="10"/>
  <c r="H39" i="8" s="1"/>
  <c r="D38" i="10"/>
  <c r="B39" i="10"/>
  <c r="C39" i="10"/>
  <c r="D40" i="16" s="1"/>
  <c r="D39" i="10"/>
  <c r="B40" i="10"/>
  <c r="C40" i="10"/>
  <c r="H41" i="8" s="1"/>
  <c r="D40" i="10"/>
  <c r="B41" i="10"/>
  <c r="C41" i="10"/>
  <c r="D42" i="16" s="1"/>
  <c r="D41" i="10"/>
  <c r="B42" i="10"/>
  <c r="C42" i="10"/>
  <c r="H43" i="8" s="1"/>
  <c r="D42" i="10"/>
  <c r="B43" i="10"/>
  <c r="C43" i="10"/>
  <c r="D44" i="16" s="1"/>
  <c r="D43" i="10"/>
  <c r="B44" i="10"/>
  <c r="C44" i="10"/>
  <c r="H45" i="8" s="1"/>
  <c r="D44" i="10"/>
  <c r="B45" i="10"/>
  <c r="C45" i="10"/>
  <c r="D46" i="16" s="1"/>
  <c r="D45" i="10"/>
  <c r="B46" i="10"/>
  <c r="C46" i="10"/>
  <c r="H47" i="8" s="1"/>
  <c r="D46" i="10"/>
  <c r="B47" i="10"/>
  <c r="C47" i="10"/>
  <c r="D48" i="16" s="1"/>
  <c r="D47" i="10"/>
  <c r="B48" i="10"/>
  <c r="C48" i="10"/>
  <c r="H49" i="8" s="1"/>
  <c r="D48" i="10"/>
  <c r="B49" i="10"/>
  <c r="C49" i="10"/>
  <c r="D50" i="16" s="1"/>
  <c r="D49" i="10"/>
  <c r="B50" i="10"/>
  <c r="C50" i="10"/>
  <c r="H51" i="8" s="1"/>
  <c r="D50" i="10"/>
  <c r="B51" i="10"/>
  <c r="C51" i="10"/>
  <c r="D52" i="16" s="1"/>
  <c r="D51" i="10"/>
  <c r="B52" i="10"/>
  <c r="C52" i="10"/>
  <c r="H53" i="8" s="1"/>
  <c r="D52" i="10"/>
  <c r="B53" i="10"/>
  <c r="C53" i="10"/>
  <c r="D54" i="16" s="1"/>
  <c r="D53" i="10"/>
  <c r="B54" i="10"/>
  <c r="C54" i="10"/>
  <c r="H55" i="8" s="1"/>
  <c r="D54" i="10"/>
  <c r="B55" i="10"/>
  <c r="C55" i="10"/>
  <c r="D56" i="16" s="1"/>
  <c r="D55" i="10"/>
  <c r="B56" i="10"/>
  <c r="C56" i="10"/>
  <c r="H57" i="8" s="1"/>
  <c r="D56" i="10"/>
  <c r="B57" i="10"/>
  <c r="C57" i="10"/>
  <c r="D58" i="16" s="1"/>
  <c r="D57" i="10"/>
  <c r="B58" i="10"/>
  <c r="C58" i="10"/>
  <c r="H59" i="8" s="1"/>
  <c r="D58" i="10"/>
  <c r="B59" i="10"/>
  <c r="C59" i="10"/>
  <c r="D60" i="16" s="1"/>
  <c r="D59" i="10"/>
  <c r="B60" i="10"/>
  <c r="C60" i="10"/>
  <c r="H61" i="8" s="1"/>
  <c r="D60" i="10"/>
  <c r="B61" i="10"/>
  <c r="C61" i="10"/>
  <c r="D62" i="16" s="1"/>
  <c r="D61" i="10"/>
  <c r="B62" i="10"/>
  <c r="C62" i="10"/>
  <c r="H63" i="8" s="1"/>
  <c r="D62" i="10"/>
  <c r="B63" i="10"/>
  <c r="C63" i="10"/>
  <c r="D64" i="16" s="1"/>
  <c r="D63" i="10"/>
  <c r="B64" i="10"/>
  <c r="C64" i="10"/>
  <c r="H65" i="8" s="1"/>
  <c r="D64" i="10"/>
  <c r="B65" i="10"/>
  <c r="C65" i="10"/>
  <c r="D66" i="16" s="1"/>
  <c r="D65" i="10"/>
  <c r="B66" i="10"/>
  <c r="C66" i="10"/>
  <c r="H67" i="8" s="1"/>
  <c r="D66" i="10"/>
  <c r="B67" i="10"/>
  <c r="C67" i="10"/>
  <c r="D68" i="16" s="1"/>
  <c r="D67" i="10"/>
  <c r="B68" i="10"/>
  <c r="C68" i="10"/>
  <c r="H69" i="8" s="1"/>
  <c r="D68" i="10"/>
  <c r="B69" i="10"/>
  <c r="C69" i="10"/>
  <c r="D70" i="16" s="1"/>
  <c r="D69" i="10"/>
  <c r="B70" i="10"/>
  <c r="C71" i="16" s="1"/>
  <c r="C70" i="10"/>
  <c r="H71" i="8" s="1"/>
  <c r="D70" i="10"/>
  <c r="B71" i="10"/>
  <c r="C72" i="16" s="1"/>
  <c r="C71" i="10"/>
  <c r="D72" i="16" s="1"/>
  <c r="D71" i="10"/>
  <c r="B72" i="10"/>
  <c r="C73" i="16" s="1"/>
  <c r="C72" i="10"/>
  <c r="D73" i="16" s="1"/>
  <c r="D72" i="10"/>
  <c r="B73" i="10"/>
  <c r="C74" i="16" s="1"/>
  <c r="C73" i="10"/>
  <c r="D74" i="16" s="1"/>
  <c r="D73" i="10"/>
  <c r="B74" i="10"/>
  <c r="C75" i="16" s="1"/>
  <c r="C74" i="10"/>
  <c r="H75" i="8" s="1"/>
  <c r="D74" i="10"/>
  <c r="B75" i="10"/>
  <c r="C76" i="16" s="1"/>
  <c r="C75" i="10"/>
  <c r="D76" i="16" s="1"/>
  <c r="D75" i="10"/>
  <c r="B76" i="10"/>
  <c r="C77" i="16" s="1"/>
  <c r="C76" i="10"/>
  <c r="H77" i="8" s="1"/>
  <c r="D76" i="10"/>
  <c r="B77" i="10"/>
  <c r="C78" i="16" s="1"/>
  <c r="C77" i="10"/>
  <c r="D78" i="16" s="1"/>
  <c r="D77" i="10"/>
  <c r="B78" i="10"/>
  <c r="C79" i="16" s="1"/>
  <c r="C78" i="10"/>
  <c r="H79" i="8" s="1"/>
  <c r="D78" i="10"/>
  <c r="B79" i="10"/>
  <c r="C80" i="16" s="1"/>
  <c r="C79" i="10"/>
  <c r="D80" i="16" s="1"/>
  <c r="D79" i="10"/>
  <c r="B80" i="10"/>
  <c r="C81" i="16" s="1"/>
  <c r="C80" i="10"/>
  <c r="D81" i="16" s="1"/>
  <c r="D80" i="10"/>
  <c r="B81" i="10"/>
  <c r="C82" i="16" s="1"/>
  <c r="C81" i="10"/>
  <c r="D82" i="16" s="1"/>
  <c r="D81" i="10"/>
  <c r="B82" i="10"/>
  <c r="C83" i="16" s="1"/>
  <c r="C82" i="10"/>
  <c r="H83" i="8" s="1"/>
  <c r="D82" i="10"/>
  <c r="B83" i="10"/>
  <c r="C84" i="16" s="1"/>
  <c r="C83" i="10"/>
  <c r="D84" i="16" s="1"/>
  <c r="D83" i="10"/>
  <c r="B84" i="10"/>
  <c r="C85" i="16" s="1"/>
  <c r="C84" i="10"/>
  <c r="H85" i="8" s="1"/>
  <c r="D84" i="10"/>
  <c r="B85" i="10"/>
  <c r="C86" i="16" s="1"/>
  <c r="C85" i="10"/>
  <c r="D86" i="16" s="1"/>
  <c r="D85" i="10"/>
  <c r="B86" i="10"/>
  <c r="C87" i="16" s="1"/>
  <c r="C86" i="10"/>
  <c r="H87" i="8" s="1"/>
  <c r="D86" i="10"/>
  <c r="B87" i="10"/>
  <c r="C88" i="16" s="1"/>
  <c r="C87" i="10"/>
  <c r="D88" i="16" s="1"/>
  <c r="D87" i="10"/>
  <c r="B88" i="10"/>
  <c r="C89" i="16" s="1"/>
  <c r="C88" i="10"/>
  <c r="D89" i="16" s="1"/>
  <c r="D88" i="10"/>
  <c r="B89" i="10"/>
  <c r="C90" i="16" s="1"/>
  <c r="C89" i="10"/>
  <c r="D90" i="16" s="1"/>
  <c r="D89" i="10"/>
  <c r="B90" i="10"/>
  <c r="C91" i="16" s="1"/>
  <c r="C90" i="10"/>
  <c r="H91" i="8" s="1"/>
  <c r="D90" i="10"/>
  <c r="B91" i="10"/>
  <c r="C92" i="16" s="1"/>
  <c r="C91" i="10"/>
  <c r="D92" i="16" s="1"/>
  <c r="D91" i="10"/>
  <c r="B92" i="10"/>
  <c r="C93" i="16" s="1"/>
  <c r="C92" i="10"/>
  <c r="H93" i="8" s="1"/>
  <c r="D92" i="10"/>
  <c r="B93" i="10"/>
  <c r="C94" i="16" s="1"/>
  <c r="C93" i="10"/>
  <c r="D94" i="16" s="1"/>
  <c r="D93" i="10"/>
  <c r="B94" i="10"/>
  <c r="C95" i="16" s="1"/>
  <c r="C94" i="10"/>
  <c r="H95" i="8" s="1"/>
  <c r="D94" i="10"/>
  <c r="B95" i="10"/>
  <c r="C96" i="16" s="1"/>
  <c r="C95" i="10"/>
  <c r="D96" i="16" s="1"/>
  <c r="D95" i="10"/>
  <c r="B96" i="10"/>
  <c r="C97" i="16" s="1"/>
  <c r="C96" i="10"/>
  <c r="D97" i="16" s="1"/>
  <c r="D96" i="10"/>
  <c r="B97" i="10"/>
  <c r="C98" i="16" s="1"/>
  <c r="C97" i="10"/>
  <c r="D98" i="16" s="1"/>
  <c r="D97" i="10"/>
  <c r="B98" i="10"/>
  <c r="C99" i="16" s="1"/>
  <c r="C98" i="10"/>
  <c r="H99" i="8" s="1"/>
  <c r="D98" i="10"/>
  <c r="B99" i="10"/>
  <c r="C100" i="16" s="1"/>
  <c r="C99" i="10"/>
  <c r="D100" i="16" s="1"/>
  <c r="D99" i="10"/>
  <c r="B100" i="10"/>
  <c r="C101" i="16" s="1"/>
  <c r="C100" i="10"/>
  <c r="H101" i="8" s="1"/>
  <c r="D100" i="10"/>
  <c r="B101" i="10"/>
  <c r="C102" i="16" s="1"/>
  <c r="C101" i="10"/>
  <c r="D102" i="16" s="1"/>
  <c r="D101" i="10"/>
  <c r="B3" i="10"/>
  <c r="C3" i="10"/>
  <c r="D4" i="16" s="1"/>
  <c r="D3" i="10"/>
  <c r="B4" i="10"/>
  <c r="C4" i="10"/>
  <c r="H5" i="8" s="1"/>
  <c r="D4" i="10"/>
  <c r="B5" i="10"/>
  <c r="C5" i="10"/>
  <c r="D6" i="16" s="1"/>
  <c r="D5" i="10"/>
  <c r="B6" i="10"/>
  <c r="C6" i="10"/>
  <c r="H7" i="8" s="1"/>
  <c r="D6" i="10"/>
  <c r="B7" i="10"/>
  <c r="C7" i="10"/>
  <c r="D8" i="16" s="1"/>
  <c r="D7" i="10"/>
  <c r="C2" i="10"/>
  <c r="D3" i="16" s="1"/>
  <c r="D2" i="10"/>
  <c r="B2" i="10"/>
  <c r="G3" i="8" s="1"/>
  <c r="D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2" i="9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3" i="8"/>
  <c r="D27" i="16" l="1"/>
  <c r="G85" i="8"/>
  <c r="G77" i="8"/>
  <c r="G101" i="8"/>
  <c r="H62" i="8"/>
  <c r="D59" i="16"/>
  <c r="G93" i="8"/>
  <c r="H30" i="8"/>
  <c r="D91" i="16"/>
  <c r="H98" i="8"/>
  <c r="H90" i="8"/>
  <c r="H82" i="8"/>
  <c r="H74" i="8"/>
  <c r="H54" i="8"/>
  <c r="H22" i="8"/>
  <c r="D35" i="16"/>
  <c r="D67" i="16"/>
  <c r="D99" i="16"/>
  <c r="H3" i="8"/>
  <c r="G97" i="8"/>
  <c r="G89" i="8"/>
  <c r="G81" i="8"/>
  <c r="G73" i="8"/>
  <c r="H46" i="8"/>
  <c r="H14" i="8"/>
  <c r="C3" i="16"/>
  <c r="D11" i="16"/>
  <c r="D43" i="16"/>
  <c r="D75" i="16"/>
  <c r="H102" i="8"/>
  <c r="H94" i="8"/>
  <c r="H86" i="8"/>
  <c r="H78" i="8"/>
  <c r="H70" i="8"/>
  <c r="H38" i="8"/>
  <c r="H8" i="8"/>
  <c r="D19" i="16"/>
  <c r="D51" i="16"/>
  <c r="D83" i="16"/>
  <c r="C67" i="16"/>
  <c r="G67" i="8"/>
  <c r="C63" i="16"/>
  <c r="G63" i="8"/>
  <c r="C59" i="16"/>
  <c r="G59" i="8"/>
  <c r="C51" i="16"/>
  <c r="G51" i="8"/>
  <c r="C47" i="16"/>
  <c r="G47" i="8"/>
  <c r="C43" i="16"/>
  <c r="G43" i="8"/>
  <c r="C39" i="16"/>
  <c r="G39" i="8"/>
  <c r="C35" i="16"/>
  <c r="G35" i="8"/>
  <c r="C31" i="16"/>
  <c r="G31" i="8"/>
  <c r="C27" i="16"/>
  <c r="G27" i="8"/>
  <c r="C23" i="16"/>
  <c r="G23" i="8"/>
  <c r="C19" i="16"/>
  <c r="G19" i="8"/>
  <c r="C15" i="16"/>
  <c r="G15" i="8"/>
  <c r="C11" i="16"/>
  <c r="G11" i="8"/>
  <c r="G99" i="8"/>
  <c r="G95" i="8"/>
  <c r="G91" i="8"/>
  <c r="G87" i="8"/>
  <c r="G83" i="8"/>
  <c r="G79" i="8"/>
  <c r="G75" i="8"/>
  <c r="G71" i="8"/>
  <c r="H64" i="8"/>
  <c r="H56" i="8"/>
  <c r="H48" i="8"/>
  <c r="H40" i="8"/>
  <c r="H32" i="8"/>
  <c r="H24" i="8"/>
  <c r="H16" i="8"/>
  <c r="C68" i="16"/>
  <c r="G68" i="8"/>
  <c r="C64" i="16"/>
  <c r="G64" i="8"/>
  <c r="C52" i="16"/>
  <c r="G52" i="8"/>
  <c r="C48" i="16"/>
  <c r="G48" i="8"/>
  <c r="C44" i="16"/>
  <c r="G44" i="8"/>
  <c r="C40" i="16"/>
  <c r="G40" i="8"/>
  <c r="C32" i="16"/>
  <c r="G32" i="8"/>
  <c r="C28" i="16"/>
  <c r="G28" i="8"/>
  <c r="C24" i="16"/>
  <c r="G24" i="8"/>
  <c r="H100" i="8"/>
  <c r="H96" i="8"/>
  <c r="H92" i="8"/>
  <c r="H84" i="8"/>
  <c r="H6" i="8"/>
  <c r="D5" i="16"/>
  <c r="D13" i="16"/>
  <c r="D29" i="16"/>
  <c r="D37" i="16"/>
  <c r="D45" i="16"/>
  <c r="D61" i="16"/>
  <c r="D77" i="16"/>
  <c r="D85" i="16"/>
  <c r="D93" i="16"/>
  <c r="C6" i="16"/>
  <c r="G6" i="8"/>
  <c r="C69" i="16"/>
  <c r="G69" i="8"/>
  <c r="C65" i="16"/>
  <c r="G65" i="8"/>
  <c r="C61" i="16"/>
  <c r="G61" i="8"/>
  <c r="C57" i="16"/>
  <c r="G57" i="8"/>
  <c r="C53" i="16"/>
  <c r="G53" i="8"/>
  <c r="C49" i="16"/>
  <c r="G49" i="8"/>
  <c r="C45" i="16"/>
  <c r="G45" i="8"/>
  <c r="C41" i="16"/>
  <c r="G41" i="8"/>
  <c r="C37" i="16"/>
  <c r="G37" i="8"/>
  <c r="C33" i="16"/>
  <c r="G33" i="8"/>
  <c r="C29" i="16"/>
  <c r="G29" i="8"/>
  <c r="C25" i="16"/>
  <c r="G25" i="8"/>
  <c r="C21" i="16"/>
  <c r="G21" i="8"/>
  <c r="C17" i="16"/>
  <c r="G17" i="8"/>
  <c r="C13" i="16"/>
  <c r="G13" i="8"/>
  <c r="C9" i="16"/>
  <c r="G9" i="8"/>
  <c r="G102" i="8"/>
  <c r="G100" i="8"/>
  <c r="G98" i="8"/>
  <c r="G96" i="8"/>
  <c r="G94" i="8"/>
  <c r="G92" i="8"/>
  <c r="G90" i="8"/>
  <c r="G88" i="8"/>
  <c r="G86" i="8"/>
  <c r="G84" i="8"/>
  <c r="G82" i="8"/>
  <c r="G80" i="8"/>
  <c r="G78" i="8"/>
  <c r="G76" i="8"/>
  <c r="G74" i="8"/>
  <c r="G72" i="8"/>
  <c r="H68" i="8"/>
  <c r="H60" i="8"/>
  <c r="H52" i="8"/>
  <c r="H44" i="8"/>
  <c r="H36" i="8"/>
  <c r="H28" i="8"/>
  <c r="H20" i="8"/>
  <c r="H12" i="8"/>
  <c r="H4" i="8"/>
  <c r="D7" i="16"/>
  <c r="D15" i="16"/>
  <c r="D23" i="16"/>
  <c r="D31" i="16"/>
  <c r="D39" i="16"/>
  <c r="D47" i="16"/>
  <c r="D55" i="16"/>
  <c r="D63" i="16"/>
  <c r="D71" i="16"/>
  <c r="D79" i="16"/>
  <c r="D87" i="16"/>
  <c r="D95" i="16"/>
  <c r="C8" i="16"/>
  <c r="G8" i="8"/>
  <c r="C4" i="16"/>
  <c r="G4" i="8"/>
  <c r="C55" i="16"/>
  <c r="G55" i="8"/>
  <c r="C5" i="16"/>
  <c r="G5" i="8"/>
  <c r="C60" i="16"/>
  <c r="G60" i="8"/>
  <c r="C56" i="16"/>
  <c r="G56" i="8"/>
  <c r="C36" i="16"/>
  <c r="G36" i="8"/>
  <c r="C20" i="16"/>
  <c r="G20" i="8"/>
  <c r="C16" i="16"/>
  <c r="G16" i="8"/>
  <c r="C12" i="16"/>
  <c r="G12" i="8"/>
  <c r="H88" i="8"/>
  <c r="H80" i="8"/>
  <c r="H76" i="8"/>
  <c r="H72" i="8"/>
  <c r="D21" i="16"/>
  <c r="D53" i="16"/>
  <c r="D69" i="16"/>
  <c r="D101" i="16"/>
  <c r="C7" i="16"/>
  <c r="G7" i="8"/>
  <c r="C70" i="16"/>
  <c r="G70" i="8"/>
  <c r="C66" i="16"/>
  <c r="G66" i="8"/>
  <c r="C62" i="16"/>
  <c r="G62" i="8"/>
  <c r="C58" i="16"/>
  <c r="G58" i="8"/>
  <c r="C54" i="16"/>
  <c r="G54" i="8"/>
  <c r="C50" i="16"/>
  <c r="G50" i="8"/>
  <c r="C46" i="16"/>
  <c r="G46" i="8"/>
  <c r="C42" i="16"/>
  <c r="G42" i="8"/>
  <c r="C38" i="16"/>
  <c r="G38" i="8"/>
  <c r="C34" i="16"/>
  <c r="G34" i="8"/>
  <c r="C30" i="16"/>
  <c r="G30" i="8"/>
  <c r="C26" i="16"/>
  <c r="G26" i="8"/>
  <c r="C22" i="16"/>
  <c r="G22" i="8"/>
  <c r="C18" i="16"/>
  <c r="G18" i="8"/>
  <c r="C14" i="16"/>
  <c r="G14" i="8"/>
  <c r="C10" i="16"/>
  <c r="G10" i="8"/>
  <c r="H97" i="8"/>
  <c r="H89" i="8"/>
  <c r="H81" i="8"/>
  <c r="H73" i="8"/>
  <c r="H66" i="8"/>
  <c r="H58" i="8"/>
  <c r="H50" i="8"/>
  <c r="H42" i="8"/>
  <c r="H34" i="8"/>
  <c r="H26" i="8"/>
  <c r="H18" i="8"/>
  <c r="H10" i="8"/>
  <c r="D9" i="16"/>
  <c r="D17" i="16"/>
  <c r="D25" i="16"/>
  <c r="D33" i="16"/>
  <c r="D41" i="16"/>
  <c r="D49" i="16"/>
  <c r="D57" i="16"/>
  <c r="D65" i="1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<sst xmlns="http://schemas.openxmlformats.org/spreadsheetml/2006/main" count="40" uniqueCount="17">
  <si>
    <t>Temperature</t>
  </si>
  <si>
    <t>Emissions</t>
  </si>
  <si>
    <t>#period</t>
  </si>
  <si>
    <t>TATM</t>
  </si>
  <si>
    <t>Z=1</t>
  </si>
  <si>
    <t>Z=-1</t>
  </si>
  <si>
    <t>Z=-0.11</t>
  </si>
  <si>
    <t>Z=0.17</t>
  </si>
  <si>
    <t>delta E</t>
  </si>
  <si>
    <t>deltadelta ET</t>
  </si>
  <si>
    <t>RPE S&amp;P</t>
  </si>
  <si>
    <t>years</t>
  </si>
  <si>
    <t>zeta=1</t>
  </si>
  <si>
    <t>zeta=-1</t>
  </si>
  <si>
    <t>zeta=-0.11</t>
  </si>
  <si>
    <t>zeta=0.17</t>
  </si>
  <si>
    <t>standard 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</si>
</sst>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EMISSIONS (500y)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1873547923289263"/>
          <c:w val="0.90408573928258973"/>
          <c:h val="0.8368463811544925"/>
        </c:manualLayout>
      </c:layout>
      <c:lineChart>
        <c:grouping val="standard"/>
        <c:varyColors val="0"/>
        <c:ser>
          <c:idx val="5"/>
          <c:order val="0"/>
          <c:tx>
            <c:strRef>
              <c:f>RPE!$C$1</c:f>
              <c:strCache>
                <c:ptCount val="1"/>
                <c:pt idx="0">
                  <c:v>RPE S&amp;P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RPE!$C$3:$C$102</c:f>
              <c:numCache>
                <c:formatCode>General</c:formatCode>
                <c:ptCount val="100"/>
                <c:pt idx="0">
                  <c:v>35.740385000000003</c:v>
                </c:pt>
                <c:pt idx="1">
                  <c:v>24.235074000000001</c:v>
                </c:pt>
                <c:pt idx="2">
                  <c:v>23.564471999999999</c:v>
                </c:pt>
                <c:pt idx="3">
                  <c:v>22.047806999999999</c:v>
                </c:pt>
                <c:pt idx="4">
                  <c:v>19.560590999999999</c:v>
                </c:pt>
                <c:pt idx="5">
                  <c:v>15.988775</c:v>
                </c:pt>
                <c:pt idx="6">
                  <c:v>11.218607</c:v>
                </c:pt>
                <c:pt idx="7">
                  <c:v>5.119122</c:v>
                </c:pt>
                <c:pt idx="8">
                  <c:v>3.0000000000000001E-6</c:v>
                </c:pt>
                <c:pt idx="9">
                  <c:v>9.9999999999999995E-7</c:v>
                </c:pt>
                <c:pt idx="10">
                  <c:v>9.9999999999999995E-7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9.9999999999999995E-7</c:v>
                </c:pt>
                <c:pt idx="23">
                  <c:v>9.9999999999999995E-7</c:v>
                </c:pt>
                <c:pt idx="24">
                  <c:v>9.9999999999999995E-7</c:v>
                </c:pt>
                <c:pt idx="25">
                  <c:v>9.9999999999999995E-7</c:v>
                </c:pt>
                <c:pt idx="26">
                  <c:v>9.9999999999999995E-7</c:v>
                </c:pt>
                <c:pt idx="27">
                  <c:v>9.9999999999999995E-7</c:v>
                </c:pt>
                <c:pt idx="28">
                  <c:v>9.9999999999999995E-7</c:v>
                </c:pt>
                <c:pt idx="29">
                  <c:v>-16.250278999999999</c:v>
                </c:pt>
                <c:pt idx="30">
                  <c:v>-16.179326</c:v>
                </c:pt>
                <c:pt idx="31">
                  <c:v>-16.067919</c:v>
                </c:pt>
                <c:pt idx="32">
                  <c:v>-15.924868999999999</c:v>
                </c:pt>
                <c:pt idx="33">
                  <c:v>-15.756211</c:v>
                </c:pt>
                <c:pt idx="34">
                  <c:v>-15.566229</c:v>
                </c:pt>
                <c:pt idx="35">
                  <c:v>-15.358093999999999</c:v>
                </c:pt>
                <c:pt idx="36">
                  <c:v>-15.134264</c:v>
                </c:pt>
                <c:pt idx="37">
                  <c:v>-14.896741</c:v>
                </c:pt>
                <c:pt idx="38">
                  <c:v>-14.647223</c:v>
                </c:pt>
                <c:pt idx="39">
                  <c:v>-14.387207</c:v>
                </c:pt>
                <c:pt idx="40">
                  <c:v>-14.118047000000001</c:v>
                </c:pt>
                <c:pt idx="41">
                  <c:v>-13.840994</c:v>
                </c:pt>
                <c:pt idx="42">
                  <c:v>-13.557219999999999</c:v>
                </c:pt>
                <c:pt idx="43">
                  <c:v>-13.26783</c:v>
                </c:pt>
                <c:pt idx="44">
                  <c:v>-12.97387</c:v>
                </c:pt>
                <c:pt idx="45">
                  <c:v>-12.676333</c:v>
                </c:pt>
                <c:pt idx="46">
                  <c:v>-12.37616</c:v>
                </c:pt>
                <c:pt idx="47">
                  <c:v>-12.074239</c:v>
                </c:pt>
                <c:pt idx="48">
                  <c:v>-11.771409</c:v>
                </c:pt>
                <c:pt idx="49">
                  <c:v>-11.468458</c:v>
                </c:pt>
                <c:pt idx="50">
                  <c:v>-11.166121</c:v>
                </c:pt>
                <c:pt idx="51">
                  <c:v>-10.865083</c:v>
                </c:pt>
                <c:pt idx="52">
                  <c:v>-10.565977</c:v>
                </c:pt>
                <c:pt idx="53">
                  <c:v>-10.269387</c:v>
                </c:pt>
                <c:pt idx="54">
                  <c:v>-9.9758460000000007</c:v>
                </c:pt>
                <c:pt idx="55">
                  <c:v>-9.6858360000000001</c:v>
                </c:pt>
                <c:pt idx="56">
                  <c:v>-9.399794</c:v>
                </c:pt>
                <c:pt idx="57">
                  <c:v>-9.1181090000000005</c:v>
                </c:pt>
                <c:pt idx="58">
                  <c:v>-8.8411229999999996</c:v>
                </c:pt>
                <c:pt idx="59">
                  <c:v>-8.5691389999999998</c:v>
                </c:pt>
                <c:pt idx="60">
                  <c:v>-8.3024149999999999</c:v>
                </c:pt>
                <c:pt idx="61">
                  <c:v>-8.0411710000000003</c:v>
                </c:pt>
                <c:pt idx="62">
                  <c:v>-7.78559</c:v>
                </c:pt>
                <c:pt idx="63">
                  <c:v>-7.5358210000000003</c:v>
                </c:pt>
                <c:pt idx="64">
                  <c:v>-7.2919790000000004</c:v>
                </c:pt>
                <c:pt idx="65">
                  <c:v>-7.0541499999999999</c:v>
                </c:pt>
                <c:pt idx="66">
                  <c:v>-6.8223909999999997</c:v>
                </c:pt>
                <c:pt idx="67">
                  <c:v>-6.5967330000000004</c:v>
                </c:pt>
                <c:pt idx="68">
                  <c:v>-6.3771829999999996</c:v>
                </c:pt>
                <c:pt idx="69">
                  <c:v>-6.1637269999999997</c:v>
                </c:pt>
                <c:pt idx="70">
                  <c:v>-5.9563290000000002</c:v>
                </c:pt>
                <c:pt idx="71">
                  <c:v>-5.7549320000000002</c:v>
                </c:pt>
                <c:pt idx="72">
                  <c:v>-5.5594580000000002</c:v>
                </c:pt>
                <c:pt idx="73">
                  <c:v>-5.3698009999999998</c:v>
                </c:pt>
                <c:pt idx="74">
                  <c:v>-5.1858009999999997</c:v>
                </c:pt>
                <c:pt idx="75">
                  <c:v>-5.0071899999999996</c:v>
                </c:pt>
                <c:pt idx="76">
                  <c:v>-4.8334409999999997</c:v>
                </c:pt>
                <c:pt idx="77">
                  <c:v>-4.6636110000000004</c:v>
                </c:pt>
                <c:pt idx="78">
                  <c:v>-4.495571</c:v>
                </c:pt>
                <c:pt idx="79">
                  <c:v>-4.3203930000000001</c:v>
                </c:pt>
                <c:pt idx="80">
                  <c:v>-3.8318279999999998</c:v>
                </c:pt>
                <c:pt idx="81">
                  <c:v>8.3729619999999993</c:v>
                </c:pt>
                <c:pt idx="82">
                  <c:v>6.1086029999999996</c:v>
                </c:pt>
                <c:pt idx="83">
                  <c:v>2.8596949999999999</c:v>
                </c:pt>
                <c:pt idx="84">
                  <c:v>0.68178799999999995</c:v>
                </c:pt>
                <c:pt idx="85">
                  <c:v>0.56903099999999995</c:v>
                </c:pt>
                <c:pt idx="86">
                  <c:v>4.3871E-2</c:v>
                </c:pt>
                <c:pt idx="87">
                  <c:v>0.32727400000000001</c:v>
                </c:pt>
                <c:pt idx="88">
                  <c:v>0.24407100000000001</c:v>
                </c:pt>
                <c:pt idx="89">
                  <c:v>0.27191900000000002</c:v>
                </c:pt>
                <c:pt idx="90">
                  <c:v>-1.5799000000000001E-2</c:v>
                </c:pt>
                <c:pt idx="91">
                  <c:v>-1.195441</c:v>
                </c:pt>
                <c:pt idx="92">
                  <c:v>0.63505999999999996</c:v>
                </c:pt>
                <c:pt idx="93">
                  <c:v>-0.52921300000000004</c:v>
                </c:pt>
                <c:pt idx="94">
                  <c:v>0.82143299999999997</c:v>
                </c:pt>
                <c:pt idx="95">
                  <c:v>-6.3066999999999998E-2</c:v>
                </c:pt>
                <c:pt idx="96">
                  <c:v>-0.29256300000000002</c:v>
                </c:pt>
                <c:pt idx="97">
                  <c:v>-0.44109799999999999</c:v>
                </c:pt>
                <c:pt idx="98">
                  <c:v>-5.9220000000000002E-3</c:v>
                </c:pt>
                <c:pt idx="99">
                  <c:v>0.38378099999999998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89B-46D2-A42E-EF817448A5A7}"/>
            </c:ext>
          </c:extLst>
        </c:ser>
        <c:ser>
          <c:idx val="2"/>
          <c:order val="2"/>
          <c:tx>
            <c:v>Z=-1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'zeta_-1_variables'!$B$2:$B$101</c:f>
              <c:numCache>
                <c:formatCode>General</c:formatCode>
                <c:ptCount val="100"/>
                <c:pt idx="0">
                  <c:v>38.340000000000003</c:v>
                </c:pt>
                <c:pt idx="1">
                  <c:v>33.72</c:v>
                </c:pt>
                <c:pt idx="2">
                  <c:v>32.369</c:v>
                </c:pt>
                <c:pt idx="3">
                  <c:v>30.474</c:v>
                </c:pt>
                <c:pt idx="4">
                  <c:v>27.814</c:v>
                </c:pt>
                <c:pt idx="5">
                  <c:v>25.13</c:v>
                </c:pt>
                <c:pt idx="6">
                  <c:v>21.405000000000001</c:v>
                </c:pt>
                <c:pt idx="7">
                  <c:v>16.456</c:v>
                </c:pt>
                <c:pt idx="8">
                  <c:v>9.1859999999999999</c:v>
                </c:pt>
                <c:pt idx="9">
                  <c:v>1.2809999999999999</c:v>
                </c:pt>
                <c:pt idx="10">
                  <c:v>0.79600000000000004</c:v>
                </c:pt>
                <c:pt idx="11">
                  <c:v>0.67800000000000005</c:v>
                </c:pt>
                <c:pt idx="12">
                  <c:v>0.6</c:v>
                </c:pt>
                <c:pt idx="13">
                  <c:v>0.53100000000000003</c:v>
                </c:pt>
                <c:pt idx="14">
                  <c:v>0.47</c:v>
                </c:pt>
                <c:pt idx="15">
                  <c:v>0.41599999999999998</c:v>
                </c:pt>
                <c:pt idx="16">
                  <c:v>0.36899999999999999</c:v>
                </c:pt>
                <c:pt idx="17">
                  <c:v>0.32600000000000001</c:v>
                </c:pt>
                <c:pt idx="18">
                  <c:v>0.28899999999999998</c:v>
                </c:pt>
                <c:pt idx="19">
                  <c:v>0.25600000000000001</c:v>
                </c:pt>
                <c:pt idx="20">
                  <c:v>0.22600000000000001</c:v>
                </c:pt>
                <c:pt idx="21">
                  <c:v>0.2</c:v>
                </c:pt>
                <c:pt idx="22">
                  <c:v>0.17699999999999999</c:v>
                </c:pt>
                <c:pt idx="23">
                  <c:v>0.157</c:v>
                </c:pt>
                <c:pt idx="24">
                  <c:v>0.13900000000000001</c:v>
                </c:pt>
                <c:pt idx="25">
                  <c:v>0.123</c:v>
                </c:pt>
                <c:pt idx="26">
                  <c:v>0.109</c:v>
                </c:pt>
                <c:pt idx="27">
                  <c:v>9.6000000000000002E-2</c:v>
                </c:pt>
                <c:pt idx="28">
                  <c:v>8.5000000000000006E-2</c:v>
                </c:pt>
                <c:pt idx="29">
                  <c:v>-16.763000000000002</c:v>
                </c:pt>
                <c:pt idx="30">
                  <c:v>-16.811</c:v>
                </c:pt>
                <c:pt idx="31">
                  <c:v>-16.808</c:v>
                </c:pt>
                <c:pt idx="32">
                  <c:v>-16.762</c:v>
                </c:pt>
                <c:pt idx="33">
                  <c:v>-16.658999999999999</c:v>
                </c:pt>
                <c:pt idx="34">
                  <c:v>-16.527000000000001</c:v>
                </c:pt>
                <c:pt idx="35">
                  <c:v>-16.420999999999999</c:v>
                </c:pt>
                <c:pt idx="36">
                  <c:v>-16.286999999999999</c:v>
                </c:pt>
                <c:pt idx="37">
                  <c:v>-16.161999999999999</c:v>
                </c:pt>
                <c:pt idx="38">
                  <c:v>-16.038</c:v>
                </c:pt>
                <c:pt idx="39">
                  <c:v>-15.813000000000001</c:v>
                </c:pt>
                <c:pt idx="40">
                  <c:v>-15.653</c:v>
                </c:pt>
                <c:pt idx="41">
                  <c:v>-15.475</c:v>
                </c:pt>
                <c:pt idx="42">
                  <c:v>-15.349</c:v>
                </c:pt>
                <c:pt idx="43">
                  <c:v>-15.128</c:v>
                </c:pt>
                <c:pt idx="44">
                  <c:v>-14.941000000000001</c:v>
                </c:pt>
                <c:pt idx="45">
                  <c:v>-14.705</c:v>
                </c:pt>
                <c:pt idx="46">
                  <c:v>-14.502000000000001</c:v>
                </c:pt>
                <c:pt idx="47">
                  <c:v>-14.276999999999999</c:v>
                </c:pt>
                <c:pt idx="48">
                  <c:v>-14.045999999999999</c:v>
                </c:pt>
                <c:pt idx="49">
                  <c:v>-13.795999999999999</c:v>
                </c:pt>
                <c:pt idx="50">
                  <c:v>-13.585000000000001</c:v>
                </c:pt>
                <c:pt idx="51">
                  <c:v>-13.401</c:v>
                </c:pt>
                <c:pt idx="52">
                  <c:v>-13.141</c:v>
                </c:pt>
                <c:pt idx="53">
                  <c:v>-12.884</c:v>
                </c:pt>
                <c:pt idx="54">
                  <c:v>-12.659000000000001</c:v>
                </c:pt>
                <c:pt idx="55">
                  <c:v>-12.462999999999999</c:v>
                </c:pt>
                <c:pt idx="56">
                  <c:v>-12.253</c:v>
                </c:pt>
                <c:pt idx="57">
                  <c:v>-12.02</c:v>
                </c:pt>
                <c:pt idx="58">
                  <c:v>-11.772</c:v>
                </c:pt>
                <c:pt idx="59">
                  <c:v>-11.507999999999999</c:v>
                </c:pt>
                <c:pt idx="60">
                  <c:v>-11.247999999999999</c:v>
                </c:pt>
                <c:pt idx="61">
                  <c:v>-10.981999999999999</c:v>
                </c:pt>
                <c:pt idx="62">
                  <c:v>-10.731</c:v>
                </c:pt>
                <c:pt idx="63">
                  <c:v>-10.487</c:v>
                </c:pt>
                <c:pt idx="64">
                  <c:v>-10.228999999999999</c:v>
                </c:pt>
                <c:pt idx="65">
                  <c:v>-9.9619999999999997</c:v>
                </c:pt>
                <c:pt idx="66">
                  <c:v>-9.6940000000000008</c:v>
                </c:pt>
                <c:pt idx="67">
                  <c:v>-9.4589999999999996</c:v>
                </c:pt>
                <c:pt idx="68">
                  <c:v>-9.2089999999999996</c:v>
                </c:pt>
                <c:pt idx="69">
                  <c:v>-8.9450000000000003</c:v>
                </c:pt>
                <c:pt idx="70">
                  <c:v>-8.6999999999999993</c:v>
                </c:pt>
                <c:pt idx="71">
                  <c:v>-8.4719999999999995</c:v>
                </c:pt>
                <c:pt idx="72">
                  <c:v>-8.2620000000000005</c:v>
                </c:pt>
                <c:pt idx="73">
                  <c:v>-8.0380000000000003</c:v>
                </c:pt>
                <c:pt idx="74">
                  <c:v>-7.798</c:v>
                </c:pt>
                <c:pt idx="75">
                  <c:v>-7.5279999999999996</c:v>
                </c:pt>
                <c:pt idx="76">
                  <c:v>-7.25</c:v>
                </c:pt>
                <c:pt idx="77">
                  <c:v>-6.9690000000000003</c:v>
                </c:pt>
                <c:pt idx="78">
                  <c:v>-6.6710000000000003</c:v>
                </c:pt>
                <c:pt idx="79">
                  <c:v>-6.3620000000000001</c:v>
                </c:pt>
                <c:pt idx="80">
                  <c:v>-6.093</c:v>
                </c:pt>
                <c:pt idx="81">
                  <c:v>-5.92</c:v>
                </c:pt>
                <c:pt idx="82">
                  <c:v>-5.4409999999999998</c:v>
                </c:pt>
                <c:pt idx="83">
                  <c:v>-4.9349999999999996</c:v>
                </c:pt>
                <c:pt idx="84">
                  <c:v>-4.4859999999999998</c:v>
                </c:pt>
                <c:pt idx="85">
                  <c:v>-4.0979999999999999</c:v>
                </c:pt>
                <c:pt idx="86">
                  <c:v>-3.7879999999999998</c:v>
                </c:pt>
                <c:pt idx="87">
                  <c:v>-3.5369999999999999</c:v>
                </c:pt>
                <c:pt idx="88">
                  <c:v>-3.323</c:v>
                </c:pt>
                <c:pt idx="89">
                  <c:v>-3.1459999999999999</c:v>
                </c:pt>
                <c:pt idx="90">
                  <c:v>-2.992</c:v>
                </c:pt>
                <c:pt idx="91">
                  <c:v>-2.8820000000000001</c:v>
                </c:pt>
                <c:pt idx="92">
                  <c:v>-2.7770000000000001</c:v>
                </c:pt>
                <c:pt idx="93">
                  <c:v>-2.6760000000000002</c:v>
                </c:pt>
                <c:pt idx="94">
                  <c:v>-2.4060000000000001</c:v>
                </c:pt>
                <c:pt idx="95">
                  <c:v>-1.268</c:v>
                </c:pt>
                <c:pt idx="96">
                  <c:v>-0.82499999999999996</c:v>
                </c:pt>
                <c:pt idx="97">
                  <c:v>-0.68300000000000005</c:v>
                </c:pt>
                <c:pt idx="98">
                  <c:v>-1.37</c:v>
                </c:pt>
                <c:pt idx="99">
                  <c:v>-2.016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89B-46D2-A42E-EF817448A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1083056"/>
        <c:axId val="111108108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Z=1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RPE!$B$3:$B$102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zeta_1_variables!$B$2:$B$101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38.340000000000003</c:v>
                      </c:pt>
                      <c:pt idx="1">
                        <c:v>53.722000000000001</c:v>
                      </c:pt>
                      <c:pt idx="2">
                        <c:v>65.474000000000004</c:v>
                      </c:pt>
                      <c:pt idx="3">
                        <c:v>75.367000000000004</c:v>
                      </c:pt>
                      <c:pt idx="4">
                        <c:v>83.960999999999999</c:v>
                      </c:pt>
                      <c:pt idx="5">
                        <c:v>91.572000000000003</c:v>
                      </c:pt>
                      <c:pt idx="6">
                        <c:v>98.388999999999996</c:v>
                      </c:pt>
                      <c:pt idx="7">
                        <c:v>104.533</c:v>
                      </c:pt>
                      <c:pt idx="8">
                        <c:v>110.081</c:v>
                      </c:pt>
                      <c:pt idx="9">
                        <c:v>115.08499999999999</c:v>
                      </c:pt>
                      <c:pt idx="10">
                        <c:v>119.58</c:v>
                      </c:pt>
                      <c:pt idx="11">
                        <c:v>123.596</c:v>
                      </c:pt>
                      <c:pt idx="12">
                        <c:v>127.152</c:v>
                      </c:pt>
                      <c:pt idx="13">
                        <c:v>130.268</c:v>
                      </c:pt>
                      <c:pt idx="14">
                        <c:v>132.96100000000001</c:v>
                      </c:pt>
                      <c:pt idx="15">
                        <c:v>135.24799999999999</c:v>
                      </c:pt>
                      <c:pt idx="16">
                        <c:v>137.14400000000001</c:v>
                      </c:pt>
                      <c:pt idx="17">
                        <c:v>138.667</c:v>
                      </c:pt>
                      <c:pt idx="18">
                        <c:v>139.834</c:v>
                      </c:pt>
                      <c:pt idx="19">
                        <c:v>140.66300000000001</c:v>
                      </c:pt>
                      <c:pt idx="20">
                        <c:v>141.17500000000001</c:v>
                      </c:pt>
                      <c:pt idx="21">
                        <c:v>141.386</c:v>
                      </c:pt>
                      <c:pt idx="22">
                        <c:v>141.316</c:v>
                      </c:pt>
                      <c:pt idx="23">
                        <c:v>140.983</c:v>
                      </c:pt>
                      <c:pt idx="24">
                        <c:v>140.405</c:v>
                      </c:pt>
                      <c:pt idx="25">
                        <c:v>139.6</c:v>
                      </c:pt>
                      <c:pt idx="26">
                        <c:v>138.583</c:v>
                      </c:pt>
                      <c:pt idx="27">
                        <c:v>137.37299999999999</c:v>
                      </c:pt>
                      <c:pt idx="28">
                        <c:v>135.98400000000001</c:v>
                      </c:pt>
                      <c:pt idx="29">
                        <c:v>134.43299999999999</c:v>
                      </c:pt>
                      <c:pt idx="30">
                        <c:v>132.73400000000001</c:v>
                      </c:pt>
                      <c:pt idx="31">
                        <c:v>130.90199999999999</c:v>
                      </c:pt>
                      <c:pt idx="32">
                        <c:v>128.95099999999999</c:v>
                      </c:pt>
                      <c:pt idx="33">
                        <c:v>126.892</c:v>
                      </c:pt>
                      <c:pt idx="34">
                        <c:v>124.74</c:v>
                      </c:pt>
                      <c:pt idx="35">
                        <c:v>122.505</c:v>
                      </c:pt>
                      <c:pt idx="36">
                        <c:v>120.199</c:v>
                      </c:pt>
                      <c:pt idx="37">
                        <c:v>117.833</c:v>
                      </c:pt>
                      <c:pt idx="38">
                        <c:v>115.41500000000001</c:v>
                      </c:pt>
                      <c:pt idx="39">
                        <c:v>112.956</c:v>
                      </c:pt>
                      <c:pt idx="40">
                        <c:v>110.464</c:v>
                      </c:pt>
                      <c:pt idx="41">
                        <c:v>107.873</c:v>
                      </c:pt>
                      <c:pt idx="42">
                        <c:v>103.79900000000001</c:v>
                      </c:pt>
                      <c:pt idx="43">
                        <c:v>84.64</c:v>
                      </c:pt>
                      <c:pt idx="44">
                        <c:v>68.215000000000003</c:v>
                      </c:pt>
                      <c:pt idx="45">
                        <c:v>54.350999999999999</c:v>
                      </c:pt>
                      <c:pt idx="46">
                        <c:v>42.747999999999998</c:v>
                      </c:pt>
                      <c:pt idx="47">
                        <c:v>33.070999999999998</c:v>
                      </c:pt>
                      <c:pt idx="48">
                        <c:v>25.116</c:v>
                      </c:pt>
                      <c:pt idx="49">
                        <c:v>18.577999999999999</c:v>
                      </c:pt>
                      <c:pt idx="50">
                        <c:v>13.259</c:v>
                      </c:pt>
                      <c:pt idx="51">
                        <c:v>8.9700000000000006</c:v>
                      </c:pt>
                      <c:pt idx="52">
                        <c:v>5.4909999999999997</c:v>
                      </c:pt>
                      <c:pt idx="53">
                        <c:v>2.7069999999999999</c:v>
                      </c:pt>
                      <c:pt idx="54">
                        <c:v>0.52800000000000002</c:v>
                      </c:pt>
                      <c:pt idx="55">
                        <c:v>-1.1739999999999999</c:v>
                      </c:pt>
                      <c:pt idx="56">
                        <c:v>-2.5009999999999999</c:v>
                      </c:pt>
                      <c:pt idx="57">
                        <c:v>-3.5289999999999999</c:v>
                      </c:pt>
                      <c:pt idx="58">
                        <c:v>-4.2850000000000001</c:v>
                      </c:pt>
                      <c:pt idx="59">
                        <c:v>-4.835</c:v>
                      </c:pt>
                      <c:pt idx="60">
                        <c:v>-5.2320000000000002</c:v>
                      </c:pt>
                      <c:pt idx="61">
                        <c:v>-5.4809999999999999</c:v>
                      </c:pt>
                      <c:pt idx="62">
                        <c:v>-5.6449999999999996</c:v>
                      </c:pt>
                      <c:pt idx="63">
                        <c:v>-5.7110000000000003</c:v>
                      </c:pt>
                      <c:pt idx="64">
                        <c:v>-5.7069999999999999</c:v>
                      </c:pt>
                      <c:pt idx="65">
                        <c:v>-5.673</c:v>
                      </c:pt>
                      <c:pt idx="66">
                        <c:v>-5.5810000000000004</c:v>
                      </c:pt>
                      <c:pt idx="67">
                        <c:v>-5.4809999999999999</c:v>
                      </c:pt>
                      <c:pt idx="68">
                        <c:v>-5.3490000000000002</c:v>
                      </c:pt>
                      <c:pt idx="69">
                        <c:v>-5.2039999999999997</c:v>
                      </c:pt>
                      <c:pt idx="70">
                        <c:v>-5.0590000000000002</c:v>
                      </c:pt>
                      <c:pt idx="71">
                        <c:v>-4.8899999999999997</c:v>
                      </c:pt>
                      <c:pt idx="72">
                        <c:v>-4.7329999999999997</c:v>
                      </c:pt>
                      <c:pt idx="73">
                        <c:v>-4.5640000000000001</c:v>
                      </c:pt>
                      <c:pt idx="74">
                        <c:v>-4.399</c:v>
                      </c:pt>
                      <c:pt idx="75">
                        <c:v>-4.2389999999999999</c:v>
                      </c:pt>
                      <c:pt idx="76">
                        <c:v>-4.0739999999999998</c:v>
                      </c:pt>
                      <c:pt idx="77">
                        <c:v>-3.927</c:v>
                      </c:pt>
                      <c:pt idx="78">
                        <c:v>-3.774</c:v>
                      </c:pt>
                      <c:pt idx="79">
                        <c:v>-3.6379999999999999</c:v>
                      </c:pt>
                      <c:pt idx="80">
                        <c:v>-3.49</c:v>
                      </c:pt>
                      <c:pt idx="81">
                        <c:v>-3.3490000000000002</c:v>
                      </c:pt>
                      <c:pt idx="82">
                        <c:v>-3.2250000000000001</c:v>
                      </c:pt>
                      <c:pt idx="83">
                        <c:v>-3.0939999999999999</c:v>
                      </c:pt>
                      <c:pt idx="84">
                        <c:v>-2.9790000000000001</c:v>
                      </c:pt>
                      <c:pt idx="85">
                        <c:v>-2.8610000000000002</c:v>
                      </c:pt>
                      <c:pt idx="86">
                        <c:v>-2.746</c:v>
                      </c:pt>
                      <c:pt idx="87">
                        <c:v>-2.6360000000000001</c:v>
                      </c:pt>
                      <c:pt idx="88">
                        <c:v>-2.5289999999999999</c:v>
                      </c:pt>
                      <c:pt idx="89">
                        <c:v>-2.4359999999999999</c:v>
                      </c:pt>
                      <c:pt idx="90">
                        <c:v>-2.3359999999999999</c:v>
                      </c:pt>
                      <c:pt idx="91">
                        <c:v>-2.3010000000000002</c:v>
                      </c:pt>
                      <c:pt idx="92">
                        <c:v>-2.25</c:v>
                      </c:pt>
                      <c:pt idx="93">
                        <c:v>-2.19</c:v>
                      </c:pt>
                      <c:pt idx="94">
                        <c:v>-2.125</c:v>
                      </c:pt>
                      <c:pt idx="95">
                        <c:v>-2.0590000000000002</c:v>
                      </c:pt>
                      <c:pt idx="96">
                        <c:v>-1.9910000000000001</c:v>
                      </c:pt>
                      <c:pt idx="97">
                        <c:v>-1.9239999999999999</c:v>
                      </c:pt>
                      <c:pt idx="98">
                        <c:v>-1.8580000000000001</c:v>
                      </c:pt>
                      <c:pt idx="99">
                        <c:v>-1.7929999999999999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F-089B-46D2-A42E-EF817448A5A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Z=- 0.11</c:v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'zeta_-0.11_variables'!$B$2:$B$101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38.340000000000003</c:v>
                      </c:pt>
                      <c:pt idx="1">
                        <c:v>48.08</c:v>
                      </c:pt>
                      <c:pt idx="2">
                        <c:v>49.402000000000001</c:v>
                      </c:pt>
                      <c:pt idx="3">
                        <c:v>51.46</c:v>
                      </c:pt>
                      <c:pt idx="4">
                        <c:v>53.942999999999998</c:v>
                      </c:pt>
                      <c:pt idx="5">
                        <c:v>56.628</c:v>
                      </c:pt>
                      <c:pt idx="6">
                        <c:v>59.369</c:v>
                      </c:pt>
                      <c:pt idx="7">
                        <c:v>62.066000000000003</c:v>
                      </c:pt>
                      <c:pt idx="8">
                        <c:v>64.653000000000006</c:v>
                      </c:pt>
                      <c:pt idx="9">
                        <c:v>67.090999999999994</c:v>
                      </c:pt>
                      <c:pt idx="10">
                        <c:v>69.355000000000004</c:v>
                      </c:pt>
                      <c:pt idx="11">
                        <c:v>67.581999999999994</c:v>
                      </c:pt>
                      <c:pt idx="12">
                        <c:v>64.876000000000005</c:v>
                      </c:pt>
                      <c:pt idx="13">
                        <c:v>62.561999999999998</c:v>
                      </c:pt>
                      <c:pt idx="14">
                        <c:v>60.158000000000001</c:v>
                      </c:pt>
                      <c:pt idx="15">
                        <c:v>57.631999999999998</c:v>
                      </c:pt>
                      <c:pt idx="16">
                        <c:v>55.051000000000002</c:v>
                      </c:pt>
                      <c:pt idx="17">
                        <c:v>52.186</c:v>
                      </c:pt>
                      <c:pt idx="18">
                        <c:v>49.115000000000002</c:v>
                      </c:pt>
                      <c:pt idx="19">
                        <c:v>45.963999999999999</c:v>
                      </c:pt>
                      <c:pt idx="20">
                        <c:v>42.698</c:v>
                      </c:pt>
                      <c:pt idx="21">
                        <c:v>39.261000000000003</c:v>
                      </c:pt>
                      <c:pt idx="22">
                        <c:v>35.594000000000001</c:v>
                      </c:pt>
                      <c:pt idx="23">
                        <c:v>31.855</c:v>
                      </c:pt>
                      <c:pt idx="24">
                        <c:v>28.111000000000001</c:v>
                      </c:pt>
                      <c:pt idx="25">
                        <c:v>24.376999999999999</c:v>
                      </c:pt>
                      <c:pt idx="26">
                        <c:v>20.457000000000001</c:v>
                      </c:pt>
                      <c:pt idx="27">
                        <c:v>16.818000000000001</c:v>
                      </c:pt>
                      <c:pt idx="28">
                        <c:v>13.302</c:v>
                      </c:pt>
                      <c:pt idx="29">
                        <c:v>9.5730000000000004</c:v>
                      </c:pt>
                      <c:pt idx="30">
                        <c:v>6.0529999999999999</c:v>
                      </c:pt>
                      <c:pt idx="31">
                        <c:v>2.3410000000000002</c:v>
                      </c:pt>
                      <c:pt idx="32">
                        <c:v>-0.92900000000000005</c:v>
                      </c:pt>
                      <c:pt idx="33">
                        <c:v>-4.2270000000000003</c:v>
                      </c:pt>
                      <c:pt idx="34">
                        <c:v>-7.4790000000000001</c:v>
                      </c:pt>
                      <c:pt idx="35">
                        <c:v>-10.725</c:v>
                      </c:pt>
                      <c:pt idx="36">
                        <c:v>-13.318</c:v>
                      </c:pt>
                      <c:pt idx="37">
                        <c:v>-14.186</c:v>
                      </c:pt>
                      <c:pt idx="38">
                        <c:v>-13.936</c:v>
                      </c:pt>
                      <c:pt idx="39">
                        <c:v>-13.68</c:v>
                      </c:pt>
                      <c:pt idx="40">
                        <c:v>-13.417999999999999</c:v>
                      </c:pt>
                      <c:pt idx="41">
                        <c:v>-13.153</c:v>
                      </c:pt>
                      <c:pt idx="42">
                        <c:v>-12.882999999999999</c:v>
                      </c:pt>
                      <c:pt idx="43">
                        <c:v>-12.611000000000001</c:v>
                      </c:pt>
                      <c:pt idx="44">
                        <c:v>-12.336</c:v>
                      </c:pt>
                      <c:pt idx="45">
                        <c:v>-12.058999999999999</c:v>
                      </c:pt>
                      <c:pt idx="46">
                        <c:v>-11.779</c:v>
                      </c:pt>
                      <c:pt idx="47">
                        <c:v>-11.499000000000001</c:v>
                      </c:pt>
                      <c:pt idx="48">
                        <c:v>-11.22</c:v>
                      </c:pt>
                      <c:pt idx="49">
                        <c:v>-10.941000000000001</c:v>
                      </c:pt>
                      <c:pt idx="50">
                        <c:v>-10.663</c:v>
                      </c:pt>
                      <c:pt idx="51">
                        <c:v>-10.385999999999999</c:v>
                      </c:pt>
                      <c:pt idx="52">
                        <c:v>-10.111000000000001</c:v>
                      </c:pt>
                      <c:pt idx="53">
                        <c:v>-9.8390000000000004</c:v>
                      </c:pt>
                      <c:pt idx="54">
                        <c:v>-9.57</c:v>
                      </c:pt>
                      <c:pt idx="55">
                        <c:v>-9.3019999999999996</c:v>
                      </c:pt>
                      <c:pt idx="56">
                        <c:v>-9.0399999999999991</c:v>
                      </c:pt>
                      <c:pt idx="57">
                        <c:v>-8.7799999999999994</c:v>
                      </c:pt>
                      <c:pt idx="58">
                        <c:v>-8.5259999999999998</c:v>
                      </c:pt>
                      <c:pt idx="59">
                        <c:v>-8.0909999999999993</c:v>
                      </c:pt>
                      <c:pt idx="60">
                        <c:v>-6.4340000000000002</c:v>
                      </c:pt>
                      <c:pt idx="61">
                        <c:v>-5.1210000000000004</c:v>
                      </c:pt>
                      <c:pt idx="62">
                        <c:v>-4.0599999999999996</c:v>
                      </c:pt>
                      <c:pt idx="63">
                        <c:v>-2.956</c:v>
                      </c:pt>
                      <c:pt idx="64">
                        <c:v>-2.0739999999999998</c:v>
                      </c:pt>
                      <c:pt idx="65">
                        <c:v>-1.302</c:v>
                      </c:pt>
                      <c:pt idx="66">
                        <c:v>-0.86499999999999999</c:v>
                      </c:pt>
                      <c:pt idx="67">
                        <c:v>-0.376</c:v>
                      </c:pt>
                      <c:pt idx="68">
                        <c:v>-0.10100000000000001</c:v>
                      </c:pt>
                      <c:pt idx="69">
                        <c:v>5.3999999999999999E-2</c:v>
                      </c:pt>
                      <c:pt idx="70">
                        <c:v>0.36199999999999999</c:v>
                      </c:pt>
                      <c:pt idx="71">
                        <c:v>0.44600000000000001</c:v>
                      </c:pt>
                      <c:pt idx="72">
                        <c:v>0.53</c:v>
                      </c:pt>
                      <c:pt idx="73">
                        <c:v>0.69099999999999995</c:v>
                      </c:pt>
                      <c:pt idx="74">
                        <c:v>0.71899999999999997</c:v>
                      </c:pt>
                      <c:pt idx="75">
                        <c:v>0.749</c:v>
                      </c:pt>
                      <c:pt idx="76">
                        <c:v>0.748</c:v>
                      </c:pt>
                      <c:pt idx="77">
                        <c:v>0.69</c:v>
                      </c:pt>
                      <c:pt idx="78">
                        <c:v>0.56399999999999995</c:v>
                      </c:pt>
                      <c:pt idx="79">
                        <c:v>0.437</c:v>
                      </c:pt>
                      <c:pt idx="80">
                        <c:v>0.36199999999999999</c:v>
                      </c:pt>
                      <c:pt idx="81">
                        <c:v>0.21299999999999999</c:v>
                      </c:pt>
                      <c:pt idx="82">
                        <c:v>-4.0000000000000001E-3</c:v>
                      </c:pt>
                      <c:pt idx="83">
                        <c:v>-0.25900000000000001</c:v>
                      </c:pt>
                      <c:pt idx="84">
                        <c:v>-0.59699999999999998</c:v>
                      </c:pt>
                      <c:pt idx="85">
                        <c:v>-1.194</c:v>
                      </c:pt>
                      <c:pt idx="86">
                        <c:v>-2.5</c:v>
                      </c:pt>
                      <c:pt idx="87">
                        <c:v>-2.6269999999999998</c:v>
                      </c:pt>
                      <c:pt idx="88">
                        <c:v>-2.71</c:v>
                      </c:pt>
                      <c:pt idx="89">
                        <c:v>-2.6760000000000002</c:v>
                      </c:pt>
                      <c:pt idx="90">
                        <c:v>-2.6469999999999998</c:v>
                      </c:pt>
                      <c:pt idx="91">
                        <c:v>-2.5819999999999999</c:v>
                      </c:pt>
                      <c:pt idx="92">
                        <c:v>-2.5209999999999999</c:v>
                      </c:pt>
                      <c:pt idx="93">
                        <c:v>-2.42</c:v>
                      </c:pt>
                      <c:pt idx="94">
                        <c:v>-2.331</c:v>
                      </c:pt>
                      <c:pt idx="95">
                        <c:v>-2.2320000000000002</c:v>
                      </c:pt>
                      <c:pt idx="96">
                        <c:v>-2.157</c:v>
                      </c:pt>
                      <c:pt idx="97">
                        <c:v>-2.0920000000000001</c:v>
                      </c:pt>
                      <c:pt idx="98">
                        <c:v>-2.02</c:v>
                      </c:pt>
                      <c:pt idx="99">
                        <c:v>-1.9490000000000001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2-089B-46D2-A42E-EF817448A5A7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DELTA!$G$1</c15:sqref>
                        </c15:formulaRef>
                      </c:ext>
                    </c:extLst>
                    <c:strCache>
                      <c:ptCount val="1"/>
                      <c:pt idx="0">
                        <c:v>Z=0.17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zeta_0.17_variables!$B$2:$B$101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38.340000000000003</c:v>
                      </c:pt>
                      <c:pt idx="1">
                        <c:v>53.722000000000001</c:v>
                      </c:pt>
                      <c:pt idx="2">
                        <c:v>53.296999999999997</c:v>
                      </c:pt>
                      <c:pt idx="3">
                        <c:v>54.244</c:v>
                      </c:pt>
                      <c:pt idx="4">
                        <c:v>56.067</c:v>
                      </c:pt>
                      <c:pt idx="5">
                        <c:v>58.386000000000003</c:v>
                      </c:pt>
                      <c:pt idx="6">
                        <c:v>60.938000000000002</c:v>
                      </c:pt>
                      <c:pt idx="7">
                        <c:v>63.548000000000002</c:v>
                      </c:pt>
                      <c:pt idx="8">
                        <c:v>66.105000000000004</c:v>
                      </c:pt>
                      <c:pt idx="9">
                        <c:v>68.539000000000001</c:v>
                      </c:pt>
                      <c:pt idx="10">
                        <c:v>70.808000000000007</c:v>
                      </c:pt>
                      <c:pt idx="11">
                        <c:v>72.885999999999996</c:v>
                      </c:pt>
                      <c:pt idx="12">
                        <c:v>74.763999999999996</c:v>
                      </c:pt>
                      <c:pt idx="13">
                        <c:v>76.430999999999997</c:v>
                      </c:pt>
                      <c:pt idx="14">
                        <c:v>77.882999999999996</c:v>
                      </c:pt>
                      <c:pt idx="15">
                        <c:v>79.132000000000005</c:v>
                      </c:pt>
                      <c:pt idx="16">
                        <c:v>80.177000000000007</c:v>
                      </c:pt>
                      <c:pt idx="17">
                        <c:v>81.027000000000001</c:v>
                      </c:pt>
                      <c:pt idx="18">
                        <c:v>81.69</c:v>
                      </c:pt>
                      <c:pt idx="19">
                        <c:v>82.176000000000002</c:v>
                      </c:pt>
                      <c:pt idx="20">
                        <c:v>82.483999999999995</c:v>
                      </c:pt>
                      <c:pt idx="21">
                        <c:v>82.617000000000004</c:v>
                      </c:pt>
                      <c:pt idx="22">
                        <c:v>82.611000000000004</c:v>
                      </c:pt>
                      <c:pt idx="23">
                        <c:v>82.466999999999999</c:v>
                      </c:pt>
                      <c:pt idx="24">
                        <c:v>82.176000000000002</c:v>
                      </c:pt>
                      <c:pt idx="25">
                        <c:v>81.757999999999996</c:v>
                      </c:pt>
                      <c:pt idx="26">
                        <c:v>81.234999999999999</c:v>
                      </c:pt>
                      <c:pt idx="27">
                        <c:v>80.563000000000002</c:v>
                      </c:pt>
                      <c:pt idx="28">
                        <c:v>79.796999999999997</c:v>
                      </c:pt>
                      <c:pt idx="29">
                        <c:v>78.950999999999993</c:v>
                      </c:pt>
                      <c:pt idx="30">
                        <c:v>78.016000000000005</c:v>
                      </c:pt>
                      <c:pt idx="31">
                        <c:v>76.974000000000004</c:v>
                      </c:pt>
                      <c:pt idx="32">
                        <c:v>75.876999999999995</c:v>
                      </c:pt>
                      <c:pt idx="33">
                        <c:v>74.795000000000002</c:v>
                      </c:pt>
                      <c:pt idx="34">
                        <c:v>73.542000000000002</c:v>
                      </c:pt>
                      <c:pt idx="35">
                        <c:v>72.341999999999999</c:v>
                      </c:pt>
                      <c:pt idx="36">
                        <c:v>71.057000000000002</c:v>
                      </c:pt>
                      <c:pt idx="37">
                        <c:v>69.718999999999994</c:v>
                      </c:pt>
                      <c:pt idx="38">
                        <c:v>68.349000000000004</c:v>
                      </c:pt>
                      <c:pt idx="39">
                        <c:v>64.655000000000001</c:v>
                      </c:pt>
                      <c:pt idx="40">
                        <c:v>61.19</c:v>
                      </c:pt>
                      <c:pt idx="41">
                        <c:v>60.905999999999999</c:v>
                      </c:pt>
                      <c:pt idx="42">
                        <c:v>59.509</c:v>
                      </c:pt>
                      <c:pt idx="43">
                        <c:v>57.591999999999999</c:v>
                      </c:pt>
                      <c:pt idx="44">
                        <c:v>59.692</c:v>
                      </c:pt>
                      <c:pt idx="45">
                        <c:v>58.293999999999997</c:v>
                      </c:pt>
                      <c:pt idx="46">
                        <c:v>53.976999999999997</c:v>
                      </c:pt>
                      <c:pt idx="47">
                        <c:v>47.152999999999999</c:v>
                      </c:pt>
                      <c:pt idx="48">
                        <c:v>40.488999999999997</c:v>
                      </c:pt>
                      <c:pt idx="49">
                        <c:v>34.57</c:v>
                      </c:pt>
                      <c:pt idx="50">
                        <c:v>29.48</c:v>
                      </c:pt>
                      <c:pt idx="51">
                        <c:v>24.981000000000002</c:v>
                      </c:pt>
                      <c:pt idx="52">
                        <c:v>21.007999999999999</c:v>
                      </c:pt>
                      <c:pt idx="53">
                        <c:v>17.532</c:v>
                      </c:pt>
                      <c:pt idx="54">
                        <c:v>14.44</c:v>
                      </c:pt>
                      <c:pt idx="55">
                        <c:v>11.77</c:v>
                      </c:pt>
                      <c:pt idx="56">
                        <c:v>9.4009999999999998</c:v>
                      </c:pt>
                      <c:pt idx="57">
                        <c:v>7.3550000000000004</c:v>
                      </c:pt>
                      <c:pt idx="58">
                        <c:v>5.5540000000000003</c:v>
                      </c:pt>
                      <c:pt idx="59">
                        <c:v>4.0060000000000002</c:v>
                      </c:pt>
                      <c:pt idx="60">
                        <c:v>2.621</c:v>
                      </c:pt>
                      <c:pt idx="61">
                        <c:v>1.446</c:v>
                      </c:pt>
                      <c:pt idx="62">
                        <c:v>0.47199999999999998</c:v>
                      </c:pt>
                      <c:pt idx="63">
                        <c:v>-0.42399999999999999</c:v>
                      </c:pt>
                      <c:pt idx="64">
                        <c:v>-1.1439999999999999</c:v>
                      </c:pt>
                      <c:pt idx="65">
                        <c:v>-1.794</c:v>
                      </c:pt>
                      <c:pt idx="66">
                        <c:v>-2.3330000000000002</c:v>
                      </c:pt>
                      <c:pt idx="67">
                        <c:v>-2.774</c:v>
                      </c:pt>
                      <c:pt idx="68">
                        <c:v>-3.1230000000000002</c:v>
                      </c:pt>
                      <c:pt idx="69">
                        <c:v>-3.4329999999999998</c:v>
                      </c:pt>
                      <c:pt idx="70">
                        <c:v>-3.6989999999999998</c:v>
                      </c:pt>
                      <c:pt idx="71">
                        <c:v>-3.9079999999999999</c:v>
                      </c:pt>
                      <c:pt idx="72">
                        <c:v>-4.0380000000000003</c:v>
                      </c:pt>
                      <c:pt idx="73">
                        <c:v>-4.1550000000000002</c:v>
                      </c:pt>
                      <c:pt idx="74">
                        <c:v>-4.2240000000000002</c:v>
                      </c:pt>
                      <c:pt idx="75">
                        <c:v>-3.879</c:v>
                      </c:pt>
                      <c:pt idx="76">
                        <c:v>-3.4540000000000002</c:v>
                      </c:pt>
                      <c:pt idx="77">
                        <c:v>-3.0760000000000001</c:v>
                      </c:pt>
                      <c:pt idx="78">
                        <c:v>-2.74</c:v>
                      </c:pt>
                      <c:pt idx="79">
                        <c:v>-2.46</c:v>
                      </c:pt>
                      <c:pt idx="80">
                        <c:v>-2.2320000000000002</c:v>
                      </c:pt>
                      <c:pt idx="81">
                        <c:v>-2.0510000000000002</c:v>
                      </c:pt>
                      <c:pt idx="82">
                        <c:v>-1.919</c:v>
                      </c:pt>
                      <c:pt idx="83">
                        <c:v>-1.859</c:v>
                      </c:pt>
                      <c:pt idx="84">
                        <c:v>-1.8720000000000001</c:v>
                      </c:pt>
                      <c:pt idx="85">
                        <c:v>-2.0019999999999998</c:v>
                      </c:pt>
                      <c:pt idx="86">
                        <c:v>-2.3679999999999999</c:v>
                      </c:pt>
                      <c:pt idx="87">
                        <c:v>-2.4929999999999999</c:v>
                      </c:pt>
                      <c:pt idx="88">
                        <c:v>-2.54</c:v>
                      </c:pt>
                      <c:pt idx="89">
                        <c:v>-2.6080000000000001</c:v>
                      </c:pt>
                      <c:pt idx="90">
                        <c:v>-2.6019999999999999</c:v>
                      </c:pt>
                      <c:pt idx="91">
                        <c:v>-2.5099999999999998</c:v>
                      </c:pt>
                      <c:pt idx="92">
                        <c:v>-2.4119999999999999</c:v>
                      </c:pt>
                      <c:pt idx="93">
                        <c:v>-2.3260000000000001</c:v>
                      </c:pt>
                      <c:pt idx="94">
                        <c:v>-2.2389999999999999</c:v>
                      </c:pt>
                      <c:pt idx="95">
                        <c:v>-2.1539999999999999</c:v>
                      </c:pt>
                      <c:pt idx="96">
                        <c:v>-2.0819999999999999</c:v>
                      </c:pt>
                      <c:pt idx="97">
                        <c:v>-2.004</c:v>
                      </c:pt>
                      <c:pt idx="98">
                        <c:v>-1.931</c:v>
                      </c:pt>
                      <c:pt idx="99">
                        <c:v>-1.859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3-089B-46D2-A42E-EF817448A5A7}"/>
                  </c:ext>
                </c:extLst>
              </c15:ser>
            </c15:filteredLineSeries>
            <c15:filteredLineSeries>
              <c15:ser>
                <c:idx val="0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RPE!$M$1</c15:sqref>
                        </c15:formulaRef>
                      </c:ext>
                    </c:extLst>
                    <c:strCache>
                      <c:ptCount val="1"/>
                      <c:pt idx="0">
                        <c:v>standard DICE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RPE!$B$3:$B$102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RPE!$M$3:$M$102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38.340000000000003</c:v>
                      </c:pt>
                      <c:pt idx="1">
                        <c:v>35.402000000000001</c:v>
                      </c:pt>
                      <c:pt idx="2">
                        <c:v>37.143000000000001</c:v>
                      </c:pt>
                      <c:pt idx="3">
                        <c:v>38.557000000000002</c:v>
                      </c:pt>
                      <c:pt idx="4">
                        <c:v>39.603999999999999</c:v>
                      </c:pt>
                      <c:pt idx="5">
                        <c:v>40.250999999999998</c:v>
                      </c:pt>
                      <c:pt idx="6">
                        <c:v>40.470999999999997</c:v>
                      </c:pt>
                      <c:pt idx="7">
                        <c:v>40.246000000000002</c:v>
                      </c:pt>
                      <c:pt idx="8">
                        <c:v>39.564999999999998</c:v>
                      </c:pt>
                      <c:pt idx="9">
                        <c:v>38.417999999999999</c:v>
                      </c:pt>
                      <c:pt idx="10">
                        <c:v>36.799999999999997</c:v>
                      </c:pt>
                      <c:pt idx="11">
                        <c:v>34.731000000000002</c:v>
                      </c:pt>
                      <c:pt idx="12">
                        <c:v>32.192</c:v>
                      </c:pt>
                      <c:pt idx="13">
                        <c:v>29.21</c:v>
                      </c:pt>
                      <c:pt idx="14">
                        <c:v>25.786000000000001</c:v>
                      </c:pt>
                      <c:pt idx="15">
                        <c:v>21.95</c:v>
                      </c:pt>
                      <c:pt idx="16">
                        <c:v>17.7</c:v>
                      </c:pt>
                      <c:pt idx="17">
                        <c:v>13.071</c:v>
                      </c:pt>
                      <c:pt idx="18">
                        <c:v>8.0630000000000006</c:v>
                      </c:pt>
                      <c:pt idx="19">
                        <c:v>2.7010000000000001</c:v>
                      </c:pt>
                      <c:pt idx="20">
                        <c:v>0.22600000000000001</c:v>
                      </c:pt>
                      <c:pt idx="21">
                        <c:v>0.2</c:v>
                      </c:pt>
                      <c:pt idx="22">
                        <c:v>0.17699999999999999</c:v>
                      </c:pt>
                      <c:pt idx="23">
                        <c:v>0.157</c:v>
                      </c:pt>
                      <c:pt idx="24">
                        <c:v>0.13900000000000001</c:v>
                      </c:pt>
                      <c:pt idx="25">
                        <c:v>0.123</c:v>
                      </c:pt>
                      <c:pt idx="26">
                        <c:v>0.109</c:v>
                      </c:pt>
                      <c:pt idx="27">
                        <c:v>9.6000000000000002E-2</c:v>
                      </c:pt>
                      <c:pt idx="28">
                        <c:v>8.5000000000000006E-2</c:v>
                      </c:pt>
                      <c:pt idx="29">
                        <c:v>-16.012</c:v>
                      </c:pt>
                      <c:pt idx="30">
                        <c:v>-15.863</c:v>
                      </c:pt>
                      <c:pt idx="31">
                        <c:v>-15.7</c:v>
                      </c:pt>
                      <c:pt idx="32">
                        <c:v>-15.522</c:v>
                      </c:pt>
                      <c:pt idx="33">
                        <c:v>-15.331</c:v>
                      </c:pt>
                      <c:pt idx="34">
                        <c:v>-15.125999999999999</c:v>
                      </c:pt>
                      <c:pt idx="35">
                        <c:v>-14.91</c:v>
                      </c:pt>
                      <c:pt idx="36">
                        <c:v>-14.683</c:v>
                      </c:pt>
                      <c:pt idx="37">
                        <c:v>-14.446999999999999</c:v>
                      </c:pt>
                      <c:pt idx="38">
                        <c:v>-14.201000000000001</c:v>
                      </c:pt>
                      <c:pt idx="39">
                        <c:v>-13.946999999999999</c:v>
                      </c:pt>
                      <c:pt idx="40">
                        <c:v>-13.686999999999999</c:v>
                      </c:pt>
                      <c:pt idx="41">
                        <c:v>-13.42</c:v>
                      </c:pt>
                      <c:pt idx="42">
                        <c:v>-13.148999999999999</c:v>
                      </c:pt>
                      <c:pt idx="43">
                        <c:v>-12.872999999999999</c:v>
                      </c:pt>
                      <c:pt idx="44">
                        <c:v>-12.595000000000001</c:v>
                      </c:pt>
                      <c:pt idx="45">
                        <c:v>-12.314</c:v>
                      </c:pt>
                      <c:pt idx="46">
                        <c:v>-12.03</c:v>
                      </c:pt>
                      <c:pt idx="47">
                        <c:v>-11.746</c:v>
                      </c:pt>
                      <c:pt idx="48">
                        <c:v>-11.462</c:v>
                      </c:pt>
                      <c:pt idx="49">
                        <c:v>-11.177</c:v>
                      </c:pt>
                      <c:pt idx="50">
                        <c:v>-10.894</c:v>
                      </c:pt>
                      <c:pt idx="51">
                        <c:v>-10.612</c:v>
                      </c:pt>
                      <c:pt idx="52">
                        <c:v>-10.331</c:v>
                      </c:pt>
                      <c:pt idx="53">
                        <c:v>-10.053000000000001</c:v>
                      </c:pt>
                      <c:pt idx="54">
                        <c:v>-9.7769999999999992</c:v>
                      </c:pt>
                      <c:pt idx="55">
                        <c:v>-9.5050000000000008</c:v>
                      </c:pt>
                      <c:pt idx="56">
                        <c:v>-9.2360000000000007</c:v>
                      </c:pt>
                      <c:pt idx="57">
                        <c:v>-8.9700000000000006</c:v>
                      </c:pt>
                      <c:pt idx="58">
                        <c:v>-8.7080000000000002</c:v>
                      </c:pt>
                      <c:pt idx="59">
                        <c:v>-8.452</c:v>
                      </c:pt>
                      <c:pt idx="60">
                        <c:v>-8.1980000000000004</c:v>
                      </c:pt>
                      <c:pt idx="61">
                        <c:v>-7.95</c:v>
                      </c:pt>
                      <c:pt idx="62">
                        <c:v>-7.7069999999999999</c:v>
                      </c:pt>
                      <c:pt idx="63">
                        <c:v>-7.468</c:v>
                      </c:pt>
                      <c:pt idx="64">
                        <c:v>-7.234</c:v>
                      </c:pt>
                      <c:pt idx="65">
                        <c:v>-7.0049999999999999</c:v>
                      </c:pt>
                      <c:pt idx="66">
                        <c:v>-6.782</c:v>
                      </c:pt>
                      <c:pt idx="67">
                        <c:v>-6.5629999999999997</c:v>
                      </c:pt>
                      <c:pt idx="68">
                        <c:v>-6.351</c:v>
                      </c:pt>
                      <c:pt idx="69">
                        <c:v>-6.1440000000000001</c:v>
                      </c:pt>
                      <c:pt idx="70">
                        <c:v>-5.9409999999999998</c:v>
                      </c:pt>
                      <c:pt idx="71">
                        <c:v>-5.7439999999999998</c:v>
                      </c:pt>
                      <c:pt idx="72">
                        <c:v>-5.5510000000000002</c:v>
                      </c:pt>
                      <c:pt idx="73">
                        <c:v>-5.3650000000000002</c:v>
                      </c:pt>
                      <c:pt idx="74">
                        <c:v>-5.1849999999999996</c:v>
                      </c:pt>
                      <c:pt idx="75">
                        <c:v>-5.0090000000000003</c:v>
                      </c:pt>
                      <c:pt idx="76">
                        <c:v>-4.8369999999999997</c:v>
                      </c:pt>
                      <c:pt idx="77">
                        <c:v>-4.6710000000000003</c:v>
                      </c:pt>
                      <c:pt idx="78">
                        <c:v>-4.51</c:v>
                      </c:pt>
                      <c:pt idx="79">
                        <c:v>-4.3540000000000001</c:v>
                      </c:pt>
                      <c:pt idx="80">
                        <c:v>-4.202</c:v>
                      </c:pt>
                      <c:pt idx="81">
                        <c:v>-4.0549999999999997</c:v>
                      </c:pt>
                      <c:pt idx="82">
                        <c:v>-3.9129999999999998</c:v>
                      </c:pt>
                      <c:pt idx="83">
                        <c:v>-3.7749999999999999</c:v>
                      </c:pt>
                      <c:pt idx="84">
                        <c:v>-3.641</c:v>
                      </c:pt>
                      <c:pt idx="85">
                        <c:v>-3.5129999999999999</c:v>
                      </c:pt>
                      <c:pt idx="86">
                        <c:v>-3.387</c:v>
                      </c:pt>
                      <c:pt idx="87">
                        <c:v>-3.2650000000000001</c:v>
                      </c:pt>
                      <c:pt idx="88">
                        <c:v>-3.137</c:v>
                      </c:pt>
                      <c:pt idx="89">
                        <c:v>-2.9910000000000001</c:v>
                      </c:pt>
                      <c:pt idx="90">
                        <c:v>-2.8460000000000001</c:v>
                      </c:pt>
                      <c:pt idx="91">
                        <c:v>-2.7280000000000002</c:v>
                      </c:pt>
                      <c:pt idx="92">
                        <c:v>-2.6219999999999999</c:v>
                      </c:pt>
                      <c:pt idx="93">
                        <c:v>-2.5259999999999998</c:v>
                      </c:pt>
                      <c:pt idx="94">
                        <c:v>-2.4249999999999998</c:v>
                      </c:pt>
                      <c:pt idx="95">
                        <c:v>-2.3319999999999999</c:v>
                      </c:pt>
                      <c:pt idx="96">
                        <c:v>-2.2450000000000001</c:v>
                      </c:pt>
                      <c:pt idx="97">
                        <c:v>-2.1619999999999999</c:v>
                      </c:pt>
                      <c:pt idx="98">
                        <c:v>-2.0790000000000002</c:v>
                      </c:pt>
                      <c:pt idx="99">
                        <c:v>-2.0049999999999999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089B-46D2-A42E-EF817448A5A7}"/>
                  </c:ext>
                </c:extLst>
              </c15:ser>
            </c15:filteredLineSeries>
          </c:ext>
        </c:extLst>
      </c:lineChart>
      <c:catAx>
        <c:axId val="111108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081088"/>
        <c:crosses val="autoZero"/>
        <c:auto val="1"/>
        <c:lblAlgn val="ctr"/>
        <c:lblOffset val="100"/>
        <c:noMultiLvlLbl val="0"/>
      </c:catAx>
      <c:valAx>
        <c:axId val="111108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08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621273676424858E-2"/>
          <c:y val="6.4382118091555071E-2"/>
          <c:w val="0.96137872632357513"/>
          <c:h val="5.94097656788344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EMISSIONS (2020-2100)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4273914034773127"/>
          <c:w val="0.90408573928258973"/>
          <c:h val="0.8056502817146417"/>
        </c:manualLayout>
      </c:layout>
      <c:lineChart>
        <c:grouping val="standard"/>
        <c:varyColors val="0"/>
        <c:ser>
          <c:idx val="0"/>
          <c:order val="0"/>
          <c:tx>
            <c:v>RPE S&amp;P</c:v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RPE!$B$7:$B$23</c:f>
              <c:numCache>
                <c:formatCode>General</c:formatCode>
                <c:ptCount val="1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</c:numCache>
            </c:numRef>
          </c:cat>
          <c:val>
            <c:numRef>
              <c:f>RPE!$C$7:$C$23</c:f>
              <c:numCache>
                <c:formatCode>General</c:formatCode>
                <c:ptCount val="17"/>
                <c:pt idx="0">
                  <c:v>19.560590999999999</c:v>
                </c:pt>
                <c:pt idx="1">
                  <c:v>15.988775</c:v>
                </c:pt>
                <c:pt idx="2">
                  <c:v>11.218607</c:v>
                </c:pt>
                <c:pt idx="3">
                  <c:v>5.119122</c:v>
                </c:pt>
                <c:pt idx="4">
                  <c:v>3.0000000000000001E-6</c:v>
                </c:pt>
                <c:pt idx="5">
                  <c:v>9.9999999999999995E-7</c:v>
                </c:pt>
                <c:pt idx="6">
                  <c:v>9.9999999999999995E-7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D7-46E1-A67C-A93F2C5C5F85}"/>
            </c:ext>
          </c:extLst>
        </c:ser>
        <c:ser>
          <c:idx val="2"/>
          <c:order val="2"/>
          <c:tx>
            <c:v>Z=-1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RPE!$B$7:$B$23</c:f>
              <c:numCache>
                <c:formatCode>General</c:formatCode>
                <c:ptCount val="1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</c:numCache>
            </c:numRef>
          </c:cat>
          <c:val>
            <c:numRef>
              <c:f>RPE!$G$7:$G$23</c:f>
              <c:numCache>
                <c:formatCode>General</c:formatCode>
                <c:ptCount val="17"/>
                <c:pt idx="0">
                  <c:v>27.814</c:v>
                </c:pt>
                <c:pt idx="1">
                  <c:v>25.13</c:v>
                </c:pt>
                <c:pt idx="2">
                  <c:v>21.405000000000001</c:v>
                </c:pt>
                <c:pt idx="3">
                  <c:v>16.456</c:v>
                </c:pt>
                <c:pt idx="4">
                  <c:v>9.1859999999999999</c:v>
                </c:pt>
                <c:pt idx="5">
                  <c:v>1.2809999999999999</c:v>
                </c:pt>
                <c:pt idx="6">
                  <c:v>0.79600000000000004</c:v>
                </c:pt>
                <c:pt idx="7">
                  <c:v>0.67800000000000005</c:v>
                </c:pt>
                <c:pt idx="8">
                  <c:v>0.6</c:v>
                </c:pt>
                <c:pt idx="9">
                  <c:v>0.53100000000000003</c:v>
                </c:pt>
                <c:pt idx="10">
                  <c:v>0.47</c:v>
                </c:pt>
                <c:pt idx="11">
                  <c:v>0.41599999999999998</c:v>
                </c:pt>
                <c:pt idx="12">
                  <c:v>0.36899999999999999</c:v>
                </c:pt>
                <c:pt idx="13">
                  <c:v>0.32600000000000001</c:v>
                </c:pt>
                <c:pt idx="14">
                  <c:v>0.28899999999999998</c:v>
                </c:pt>
                <c:pt idx="15">
                  <c:v>0.25600000000000001</c:v>
                </c:pt>
                <c:pt idx="16">
                  <c:v>0.22600000000000001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D7-46E1-A67C-A93F2C5C5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1083056"/>
        <c:axId val="111108108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Z=1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RPE!$B$7:$B$23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</c:v>
                      </c:pt>
                      <c:pt idx="1">
                        <c:v>25</c:v>
                      </c:pt>
                      <c:pt idx="2">
                        <c:v>30</c:v>
                      </c:pt>
                      <c:pt idx="3">
                        <c:v>35</c:v>
                      </c:pt>
                      <c:pt idx="4">
                        <c:v>40</c:v>
                      </c:pt>
                      <c:pt idx="5">
                        <c:v>45</c:v>
                      </c:pt>
                      <c:pt idx="6">
                        <c:v>50</c:v>
                      </c:pt>
                      <c:pt idx="7">
                        <c:v>55</c:v>
                      </c:pt>
                      <c:pt idx="8">
                        <c:v>60</c:v>
                      </c:pt>
                      <c:pt idx="9">
                        <c:v>65</c:v>
                      </c:pt>
                      <c:pt idx="10">
                        <c:v>70</c:v>
                      </c:pt>
                      <c:pt idx="11">
                        <c:v>75</c:v>
                      </c:pt>
                      <c:pt idx="12">
                        <c:v>80</c:v>
                      </c:pt>
                      <c:pt idx="13">
                        <c:v>85</c:v>
                      </c:pt>
                      <c:pt idx="14">
                        <c:v>90</c:v>
                      </c:pt>
                      <c:pt idx="15">
                        <c:v>95</c:v>
                      </c:pt>
                      <c:pt idx="16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RPE!$E$7:$E$23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83.960999999999999</c:v>
                      </c:pt>
                      <c:pt idx="1">
                        <c:v>91.572000000000003</c:v>
                      </c:pt>
                      <c:pt idx="2">
                        <c:v>98.388999999999996</c:v>
                      </c:pt>
                      <c:pt idx="3">
                        <c:v>104.533</c:v>
                      </c:pt>
                      <c:pt idx="4">
                        <c:v>110.081</c:v>
                      </c:pt>
                      <c:pt idx="5">
                        <c:v>115.08499999999999</c:v>
                      </c:pt>
                      <c:pt idx="6">
                        <c:v>119.58</c:v>
                      </c:pt>
                      <c:pt idx="7">
                        <c:v>123.596</c:v>
                      </c:pt>
                      <c:pt idx="8">
                        <c:v>127.152</c:v>
                      </c:pt>
                      <c:pt idx="9">
                        <c:v>130.268</c:v>
                      </c:pt>
                      <c:pt idx="10">
                        <c:v>132.96100000000001</c:v>
                      </c:pt>
                      <c:pt idx="11">
                        <c:v>135.24799999999999</c:v>
                      </c:pt>
                      <c:pt idx="12">
                        <c:v>137.14400000000001</c:v>
                      </c:pt>
                      <c:pt idx="13">
                        <c:v>138.667</c:v>
                      </c:pt>
                      <c:pt idx="14">
                        <c:v>139.834</c:v>
                      </c:pt>
                      <c:pt idx="15">
                        <c:v>140.66300000000001</c:v>
                      </c:pt>
                      <c:pt idx="16">
                        <c:v>141.17500000000001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ED7-46E1-A67C-A93F2C5C5F8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Z=- 0.11</c:v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RPE!$B$7:$B$23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</c:v>
                      </c:pt>
                      <c:pt idx="1">
                        <c:v>25</c:v>
                      </c:pt>
                      <c:pt idx="2">
                        <c:v>30</c:v>
                      </c:pt>
                      <c:pt idx="3">
                        <c:v>35</c:v>
                      </c:pt>
                      <c:pt idx="4">
                        <c:v>40</c:v>
                      </c:pt>
                      <c:pt idx="5">
                        <c:v>45</c:v>
                      </c:pt>
                      <c:pt idx="6">
                        <c:v>50</c:v>
                      </c:pt>
                      <c:pt idx="7">
                        <c:v>55</c:v>
                      </c:pt>
                      <c:pt idx="8">
                        <c:v>60</c:v>
                      </c:pt>
                      <c:pt idx="9">
                        <c:v>65</c:v>
                      </c:pt>
                      <c:pt idx="10">
                        <c:v>70</c:v>
                      </c:pt>
                      <c:pt idx="11">
                        <c:v>75</c:v>
                      </c:pt>
                      <c:pt idx="12">
                        <c:v>80</c:v>
                      </c:pt>
                      <c:pt idx="13">
                        <c:v>85</c:v>
                      </c:pt>
                      <c:pt idx="14">
                        <c:v>90</c:v>
                      </c:pt>
                      <c:pt idx="15">
                        <c:v>95</c:v>
                      </c:pt>
                      <c:pt idx="16">
                        <c:v>100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RPE!$I$7:$I$23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53.942999999999998</c:v>
                      </c:pt>
                      <c:pt idx="1">
                        <c:v>56.628</c:v>
                      </c:pt>
                      <c:pt idx="2">
                        <c:v>59.369</c:v>
                      </c:pt>
                      <c:pt idx="3">
                        <c:v>62.066000000000003</c:v>
                      </c:pt>
                      <c:pt idx="4">
                        <c:v>64.653000000000006</c:v>
                      </c:pt>
                      <c:pt idx="5">
                        <c:v>67.090999999999994</c:v>
                      </c:pt>
                      <c:pt idx="6">
                        <c:v>69.355000000000004</c:v>
                      </c:pt>
                      <c:pt idx="7">
                        <c:v>67.581999999999994</c:v>
                      </c:pt>
                      <c:pt idx="8">
                        <c:v>64.876000000000005</c:v>
                      </c:pt>
                      <c:pt idx="9">
                        <c:v>62.561999999999998</c:v>
                      </c:pt>
                      <c:pt idx="10">
                        <c:v>60.158000000000001</c:v>
                      </c:pt>
                      <c:pt idx="11">
                        <c:v>57.631999999999998</c:v>
                      </c:pt>
                      <c:pt idx="12">
                        <c:v>55.051000000000002</c:v>
                      </c:pt>
                      <c:pt idx="13">
                        <c:v>52.186</c:v>
                      </c:pt>
                      <c:pt idx="14">
                        <c:v>49.115000000000002</c:v>
                      </c:pt>
                      <c:pt idx="15">
                        <c:v>45.963999999999999</c:v>
                      </c:pt>
                      <c:pt idx="16">
                        <c:v>42.698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ED7-46E1-A67C-A93F2C5C5F8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DELTA!$G$1</c15:sqref>
                        </c15:formulaRef>
                      </c:ext>
                    </c:extLst>
                    <c:strCache>
                      <c:ptCount val="1"/>
                      <c:pt idx="0">
                        <c:v>Z=0.17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RPE!$B$7:$B$23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</c:v>
                      </c:pt>
                      <c:pt idx="1">
                        <c:v>25</c:v>
                      </c:pt>
                      <c:pt idx="2">
                        <c:v>30</c:v>
                      </c:pt>
                      <c:pt idx="3">
                        <c:v>35</c:v>
                      </c:pt>
                      <c:pt idx="4">
                        <c:v>40</c:v>
                      </c:pt>
                      <c:pt idx="5">
                        <c:v>45</c:v>
                      </c:pt>
                      <c:pt idx="6">
                        <c:v>50</c:v>
                      </c:pt>
                      <c:pt idx="7">
                        <c:v>55</c:v>
                      </c:pt>
                      <c:pt idx="8">
                        <c:v>60</c:v>
                      </c:pt>
                      <c:pt idx="9">
                        <c:v>65</c:v>
                      </c:pt>
                      <c:pt idx="10">
                        <c:v>70</c:v>
                      </c:pt>
                      <c:pt idx="11">
                        <c:v>75</c:v>
                      </c:pt>
                      <c:pt idx="12">
                        <c:v>80</c:v>
                      </c:pt>
                      <c:pt idx="13">
                        <c:v>85</c:v>
                      </c:pt>
                      <c:pt idx="14">
                        <c:v>90</c:v>
                      </c:pt>
                      <c:pt idx="15">
                        <c:v>95</c:v>
                      </c:pt>
                      <c:pt idx="16">
                        <c:v>100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RPE!$K$7:$K$23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56.067</c:v>
                      </c:pt>
                      <c:pt idx="1">
                        <c:v>58.386000000000003</c:v>
                      </c:pt>
                      <c:pt idx="2">
                        <c:v>60.938000000000002</c:v>
                      </c:pt>
                      <c:pt idx="3">
                        <c:v>63.548000000000002</c:v>
                      </c:pt>
                      <c:pt idx="4">
                        <c:v>66.105000000000004</c:v>
                      </c:pt>
                      <c:pt idx="5">
                        <c:v>68.539000000000001</c:v>
                      </c:pt>
                      <c:pt idx="6">
                        <c:v>70.808000000000007</c:v>
                      </c:pt>
                      <c:pt idx="7">
                        <c:v>72.885999999999996</c:v>
                      </c:pt>
                      <c:pt idx="8">
                        <c:v>74.763999999999996</c:v>
                      </c:pt>
                      <c:pt idx="9">
                        <c:v>76.430999999999997</c:v>
                      </c:pt>
                      <c:pt idx="10">
                        <c:v>77.882999999999996</c:v>
                      </c:pt>
                      <c:pt idx="11">
                        <c:v>79.132000000000005</c:v>
                      </c:pt>
                      <c:pt idx="12">
                        <c:v>80.177000000000007</c:v>
                      </c:pt>
                      <c:pt idx="13">
                        <c:v>81.027000000000001</c:v>
                      </c:pt>
                      <c:pt idx="14">
                        <c:v>81.69</c:v>
                      </c:pt>
                      <c:pt idx="15">
                        <c:v>82.176000000000002</c:v>
                      </c:pt>
                      <c:pt idx="16">
                        <c:v>82.483999999999995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ED7-46E1-A67C-A93F2C5C5F8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RPE!$M$1</c15:sqref>
                        </c15:formulaRef>
                      </c:ext>
                    </c:extLst>
                    <c:strCache>
                      <c:ptCount val="1"/>
                      <c:pt idx="0">
                        <c:v>standard DICE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RPE!$M$7:$M$23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39.603999999999999</c:v>
                      </c:pt>
                      <c:pt idx="1">
                        <c:v>40.250999999999998</c:v>
                      </c:pt>
                      <c:pt idx="2">
                        <c:v>40.470999999999997</c:v>
                      </c:pt>
                      <c:pt idx="3">
                        <c:v>40.246000000000002</c:v>
                      </c:pt>
                      <c:pt idx="4">
                        <c:v>39.564999999999998</c:v>
                      </c:pt>
                      <c:pt idx="5">
                        <c:v>38.417999999999999</c:v>
                      </c:pt>
                      <c:pt idx="6">
                        <c:v>36.799999999999997</c:v>
                      </c:pt>
                      <c:pt idx="7">
                        <c:v>34.731000000000002</c:v>
                      </c:pt>
                      <c:pt idx="8">
                        <c:v>32.192</c:v>
                      </c:pt>
                      <c:pt idx="9">
                        <c:v>29.21</c:v>
                      </c:pt>
                      <c:pt idx="10">
                        <c:v>25.786000000000001</c:v>
                      </c:pt>
                      <c:pt idx="11">
                        <c:v>21.95</c:v>
                      </c:pt>
                      <c:pt idx="12">
                        <c:v>17.7</c:v>
                      </c:pt>
                      <c:pt idx="13">
                        <c:v>13.071</c:v>
                      </c:pt>
                      <c:pt idx="14">
                        <c:v>8.0630000000000006</c:v>
                      </c:pt>
                      <c:pt idx="15">
                        <c:v>2.7010000000000001</c:v>
                      </c:pt>
                      <c:pt idx="16">
                        <c:v>0.22600000000000001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ED7-46E1-A67C-A93F2C5C5F85}"/>
                  </c:ext>
                </c:extLst>
              </c15:ser>
            </c15:filteredLineSeries>
          </c:ext>
        </c:extLst>
      </c:lineChart>
      <c:catAx>
        <c:axId val="111108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081088"/>
        <c:crosses val="autoZero"/>
        <c:auto val="1"/>
        <c:lblAlgn val="ctr"/>
        <c:lblOffset val="100"/>
        <c:noMultiLvlLbl val="0"/>
      </c:catAx>
      <c:valAx>
        <c:axId val="111108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2">
                  <a:lumMod val="75000"/>
                  <a:alpha val="9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08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5189822009714473E-2"/>
          <c:y val="4.9912333216150073E-2"/>
          <c:w val="0.96917643618720661"/>
          <c:h val="6.2755664142079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TEMPERATURE </a:t>
            </a:r>
            <a:r>
              <a:rPr lang="en-US" sz="1400" b="1" i="0" u="none" strike="noStrike" baseline="0">
                <a:effectLst/>
              </a:rPr>
              <a:t>(500y)</a:t>
            </a:r>
            <a:endParaRPr lang="en-US" b="1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6635449727646476"/>
          <c:w val="0.90408573928258973"/>
          <c:h val="0.78922729389508661"/>
        </c:manualLayout>
      </c:layout>
      <c:lineChart>
        <c:grouping val="standard"/>
        <c:varyColors val="0"/>
        <c:ser>
          <c:idx val="5"/>
          <c:order val="0"/>
          <c:tx>
            <c:strRef>
              <c:f>RPE!$C$1</c:f>
              <c:strCache>
                <c:ptCount val="1"/>
                <c:pt idx="0">
                  <c:v>RPE S&amp;P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RPE!$D$3:$D$102</c:f>
              <c:numCache>
                <c:formatCode>General</c:formatCode>
                <c:ptCount val="100"/>
                <c:pt idx="0">
                  <c:v>0.85</c:v>
                </c:pt>
                <c:pt idx="1">
                  <c:v>1.006448</c:v>
                </c:pt>
                <c:pt idx="2">
                  <c:v>1.1592260000000001</c:v>
                </c:pt>
                <c:pt idx="3">
                  <c:v>1.306921</c:v>
                </c:pt>
                <c:pt idx="4">
                  <c:v>1.4478949999999999</c:v>
                </c:pt>
                <c:pt idx="5">
                  <c:v>1.580247</c:v>
                </c:pt>
                <c:pt idx="6">
                  <c:v>1.7017690000000001</c:v>
                </c:pt>
                <c:pt idx="7">
                  <c:v>1.809871</c:v>
                </c:pt>
                <c:pt idx="8">
                  <c:v>1.9033580000000001</c:v>
                </c:pt>
                <c:pt idx="9">
                  <c:v>1.985258</c:v>
                </c:pt>
                <c:pt idx="10">
                  <c:v>2.0578409999999998</c:v>
                </c:pt>
                <c:pt idx="11">
                  <c:v>2.122833</c:v>
                </c:pt>
                <c:pt idx="12">
                  <c:v>2.1815660000000001</c:v>
                </c:pt>
                <c:pt idx="13">
                  <c:v>2.2350819999999998</c:v>
                </c:pt>
                <c:pt idx="14">
                  <c:v>2.284208</c:v>
                </c:pt>
                <c:pt idx="15">
                  <c:v>2.3296130000000002</c:v>
                </c:pt>
                <c:pt idx="16">
                  <c:v>2.3718400000000002</c:v>
                </c:pt>
                <c:pt idx="17">
                  <c:v>2.41134</c:v>
                </c:pt>
                <c:pt idx="18">
                  <c:v>2.4484870000000001</c:v>
                </c:pt>
                <c:pt idx="19">
                  <c:v>2.4808059999999998</c:v>
                </c:pt>
                <c:pt idx="20">
                  <c:v>2.5089239999999999</c:v>
                </c:pt>
                <c:pt idx="21">
                  <c:v>2.533382</c:v>
                </c:pt>
                <c:pt idx="22">
                  <c:v>2.5546449999999998</c:v>
                </c:pt>
                <c:pt idx="23">
                  <c:v>2.573121</c:v>
                </c:pt>
                <c:pt idx="24">
                  <c:v>2.5891600000000001</c:v>
                </c:pt>
                <c:pt idx="25">
                  <c:v>2.6030679999999999</c:v>
                </c:pt>
                <c:pt idx="26">
                  <c:v>2.6151110000000002</c:v>
                </c:pt>
                <c:pt idx="27">
                  <c:v>2.625521</c:v>
                </c:pt>
                <c:pt idx="28">
                  <c:v>2.6344989999999999</c:v>
                </c:pt>
                <c:pt idx="29">
                  <c:v>2.629111</c:v>
                </c:pt>
                <c:pt idx="30">
                  <c:v>2.6125280000000002</c:v>
                </c:pt>
                <c:pt idx="31">
                  <c:v>2.5871179999999998</c:v>
                </c:pt>
                <c:pt idx="32">
                  <c:v>2.5546609999999998</c:v>
                </c:pt>
                <c:pt idx="33">
                  <c:v>2.5165139999999999</c:v>
                </c:pt>
                <c:pt idx="34">
                  <c:v>2.473725</c:v>
                </c:pt>
                <c:pt idx="35">
                  <c:v>2.427114</c:v>
                </c:pt>
                <c:pt idx="36">
                  <c:v>2.377338</c:v>
                </c:pt>
                <c:pt idx="37">
                  <c:v>2.3249279999999999</c:v>
                </c:pt>
                <c:pt idx="38">
                  <c:v>2.2703190000000002</c:v>
                </c:pt>
                <c:pt idx="39">
                  <c:v>2.2138800000000001</c:v>
                </c:pt>
                <c:pt idx="40">
                  <c:v>2.1559219999999999</c:v>
                </c:pt>
                <c:pt idx="41">
                  <c:v>2.096714</c:v>
                </c:pt>
                <c:pt idx="42">
                  <c:v>2.0364900000000001</c:v>
                </c:pt>
                <c:pt idx="43">
                  <c:v>1.9754579999999999</c:v>
                </c:pt>
                <c:pt idx="44">
                  <c:v>1.9138010000000001</c:v>
                </c:pt>
                <c:pt idx="45">
                  <c:v>1.8516870000000001</c:v>
                </c:pt>
                <c:pt idx="46">
                  <c:v>1.789263</c:v>
                </c:pt>
                <c:pt idx="47">
                  <c:v>1.726666</c:v>
                </c:pt>
                <c:pt idx="48">
                  <c:v>1.6640200000000001</c:v>
                </c:pt>
                <c:pt idx="49">
                  <c:v>1.6014379999999999</c:v>
                </c:pt>
                <c:pt idx="50">
                  <c:v>1.539023</c:v>
                </c:pt>
                <c:pt idx="51">
                  <c:v>1.476872</c:v>
                </c:pt>
                <c:pt idx="52">
                  <c:v>1.415073</c:v>
                </c:pt>
                <c:pt idx="53">
                  <c:v>1.353704</c:v>
                </c:pt>
                <c:pt idx="54">
                  <c:v>1.292842</c:v>
                </c:pt>
                <c:pt idx="55">
                  <c:v>1.232553</c:v>
                </c:pt>
                <c:pt idx="56">
                  <c:v>1.172901</c:v>
                </c:pt>
                <c:pt idx="57">
                  <c:v>1.1139410000000001</c:v>
                </c:pt>
                <c:pt idx="58">
                  <c:v>1.0557270000000001</c:v>
                </c:pt>
                <c:pt idx="59">
                  <c:v>0.99830600000000003</c:v>
                </c:pt>
                <c:pt idx="60">
                  <c:v>0.94172</c:v>
                </c:pt>
                <c:pt idx="61">
                  <c:v>0.88600800000000002</c:v>
                </c:pt>
                <c:pt idx="62">
                  <c:v>0.83120400000000005</c:v>
                </c:pt>
                <c:pt idx="63">
                  <c:v>0.777339</c:v>
                </c:pt>
                <c:pt idx="64">
                  <c:v>0.724441</c:v>
                </c:pt>
                <c:pt idx="65">
                  <c:v>0.67253300000000005</c:v>
                </c:pt>
                <c:pt idx="66">
                  <c:v>0.62163500000000005</c:v>
                </c:pt>
                <c:pt idx="67">
                  <c:v>0.57176400000000005</c:v>
                </c:pt>
                <c:pt idx="68">
                  <c:v>0.52293599999999996</c:v>
                </c:pt>
                <c:pt idx="69">
                  <c:v>0.475161</c:v>
                </c:pt>
                <c:pt idx="70">
                  <c:v>0.42844900000000002</c:v>
                </c:pt>
                <c:pt idx="71">
                  <c:v>0.38280700000000001</c:v>
                </c:pt>
                <c:pt idx="72">
                  <c:v>0.33823799999999998</c:v>
                </c:pt>
                <c:pt idx="73">
                  <c:v>0.29474600000000001</c:v>
                </c:pt>
                <c:pt idx="74">
                  <c:v>0.25233</c:v>
                </c:pt>
                <c:pt idx="75">
                  <c:v>0.21099000000000001</c:v>
                </c:pt>
                <c:pt idx="76">
                  <c:v>0.17072399999999999</c:v>
                </c:pt>
                <c:pt idx="77">
                  <c:v>0.13153100000000001</c:v>
                </c:pt>
                <c:pt idx="78">
                  <c:v>9.3412999999999996E-2</c:v>
                </c:pt>
                <c:pt idx="79">
                  <c:v>5.6388000000000001E-2</c:v>
                </c:pt>
                <c:pt idx="80">
                  <c:v>2.0979999999999999E-2</c:v>
                </c:pt>
                <c:pt idx="81">
                  <c:v>6.1460000000000004E-3</c:v>
                </c:pt>
                <c:pt idx="82">
                  <c:v>3.0040000000000002E-3</c:v>
                </c:pt>
                <c:pt idx="83">
                  <c:v>3.81E-3</c:v>
                </c:pt>
                <c:pt idx="84">
                  <c:v>4.5360000000000001E-3</c:v>
                </c:pt>
                <c:pt idx="85">
                  <c:v>5.2789999999999998E-3</c:v>
                </c:pt>
                <c:pt idx="86">
                  <c:v>5.4359999999999999E-3</c:v>
                </c:pt>
                <c:pt idx="87">
                  <c:v>5.7400000000000003E-3</c:v>
                </c:pt>
                <c:pt idx="88">
                  <c:v>6.1520000000000004E-3</c:v>
                </c:pt>
                <c:pt idx="89">
                  <c:v>6.7869999999999996E-3</c:v>
                </c:pt>
                <c:pt idx="90">
                  <c:v>7.2350000000000001E-3</c:v>
                </c:pt>
                <c:pt idx="91">
                  <c:v>5.8259999999999996E-3</c:v>
                </c:pt>
                <c:pt idx="92">
                  <c:v>5.8469999999999998E-3</c:v>
                </c:pt>
                <c:pt idx="93">
                  <c:v>5.2069999999999998E-3</c:v>
                </c:pt>
                <c:pt idx="94">
                  <c:v>6.149E-3</c:v>
                </c:pt>
                <c:pt idx="95">
                  <c:v>6.9670000000000001E-3</c:v>
                </c:pt>
                <c:pt idx="96">
                  <c:v>7.378E-3</c:v>
                </c:pt>
                <c:pt idx="97">
                  <c:v>7.2849999999999998E-3</c:v>
                </c:pt>
                <c:pt idx="98">
                  <c:v>7.4900000000000001E-3</c:v>
                </c:pt>
                <c:pt idx="99">
                  <c:v>8.515E-3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FD-453E-8684-41C4924C7F05}"/>
            </c:ext>
          </c:extLst>
        </c:ser>
        <c:ser>
          <c:idx val="2"/>
          <c:order val="2"/>
          <c:tx>
            <c:v>Z=-1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'zeta_-1_variables'!$C$2:$C$101</c:f>
              <c:numCache>
                <c:formatCode>General</c:formatCode>
                <c:ptCount val="100"/>
                <c:pt idx="0">
                  <c:v>0.85</c:v>
                </c:pt>
                <c:pt idx="1">
                  <c:v>1.016</c:v>
                </c:pt>
                <c:pt idx="2">
                  <c:v>1.1830000000000001</c:v>
                </c:pt>
                <c:pt idx="3">
                  <c:v>1.3480000000000001</c:v>
                </c:pt>
                <c:pt idx="4">
                  <c:v>1.5089999999999999</c:v>
                </c:pt>
                <c:pt idx="5">
                  <c:v>1.6639999999999999</c:v>
                </c:pt>
                <c:pt idx="6">
                  <c:v>1.8120000000000001</c:v>
                </c:pt>
                <c:pt idx="7">
                  <c:v>1.952</c:v>
                </c:pt>
                <c:pt idx="8">
                  <c:v>2.0819999999999999</c:v>
                </c:pt>
                <c:pt idx="9">
                  <c:v>2.198</c:v>
                </c:pt>
                <c:pt idx="10">
                  <c:v>2.298</c:v>
                </c:pt>
                <c:pt idx="11">
                  <c:v>2.3849999999999998</c:v>
                </c:pt>
                <c:pt idx="12">
                  <c:v>2.4620000000000002</c:v>
                </c:pt>
                <c:pt idx="13">
                  <c:v>2.5310000000000001</c:v>
                </c:pt>
                <c:pt idx="14">
                  <c:v>2.593</c:v>
                </c:pt>
                <c:pt idx="15">
                  <c:v>2.649</c:v>
                </c:pt>
                <c:pt idx="16">
                  <c:v>2.7010000000000001</c:v>
                </c:pt>
                <c:pt idx="17">
                  <c:v>2.7490000000000001</c:v>
                </c:pt>
                <c:pt idx="18">
                  <c:v>2.79</c:v>
                </c:pt>
                <c:pt idx="19">
                  <c:v>2.8260000000000001</c:v>
                </c:pt>
                <c:pt idx="20">
                  <c:v>2.8570000000000002</c:v>
                </c:pt>
                <c:pt idx="21">
                  <c:v>2.8839999999999999</c:v>
                </c:pt>
                <c:pt idx="22">
                  <c:v>2.907</c:v>
                </c:pt>
                <c:pt idx="23">
                  <c:v>2.9279999999999999</c:v>
                </c:pt>
                <c:pt idx="24">
                  <c:v>2.9449999999999998</c:v>
                </c:pt>
                <c:pt idx="25">
                  <c:v>2.9609999999999999</c:v>
                </c:pt>
                <c:pt idx="26">
                  <c:v>2.9740000000000002</c:v>
                </c:pt>
                <c:pt idx="27">
                  <c:v>2.9849999999999999</c:v>
                </c:pt>
                <c:pt idx="28">
                  <c:v>2.9950000000000001</c:v>
                </c:pt>
                <c:pt idx="29">
                  <c:v>3.004</c:v>
                </c:pt>
                <c:pt idx="30">
                  <c:v>2.9980000000000002</c:v>
                </c:pt>
                <c:pt idx="31">
                  <c:v>2.9820000000000002</c:v>
                </c:pt>
                <c:pt idx="32">
                  <c:v>2.9580000000000002</c:v>
                </c:pt>
                <c:pt idx="33">
                  <c:v>2.9260000000000002</c:v>
                </c:pt>
                <c:pt idx="34">
                  <c:v>2.8889999999999998</c:v>
                </c:pt>
                <c:pt idx="35">
                  <c:v>2.8479999999999999</c:v>
                </c:pt>
                <c:pt idx="36">
                  <c:v>2.802</c:v>
                </c:pt>
                <c:pt idx="37">
                  <c:v>2.7530000000000001</c:v>
                </c:pt>
                <c:pt idx="38">
                  <c:v>2.7010000000000001</c:v>
                </c:pt>
                <c:pt idx="39">
                  <c:v>2.6469999999999998</c:v>
                </c:pt>
                <c:pt idx="40">
                  <c:v>2.5910000000000002</c:v>
                </c:pt>
                <c:pt idx="41">
                  <c:v>2.532</c:v>
                </c:pt>
                <c:pt idx="42">
                  <c:v>2.4729999999999999</c:v>
                </c:pt>
                <c:pt idx="43">
                  <c:v>2.411</c:v>
                </c:pt>
                <c:pt idx="44">
                  <c:v>2.3490000000000002</c:v>
                </c:pt>
                <c:pt idx="45">
                  <c:v>2.2850000000000001</c:v>
                </c:pt>
                <c:pt idx="46">
                  <c:v>2.2200000000000002</c:v>
                </c:pt>
                <c:pt idx="47">
                  <c:v>2.1539999999999999</c:v>
                </c:pt>
                <c:pt idx="48">
                  <c:v>2.0880000000000001</c:v>
                </c:pt>
                <c:pt idx="49">
                  <c:v>2.0209999999999999</c:v>
                </c:pt>
                <c:pt idx="50">
                  <c:v>1.9530000000000001</c:v>
                </c:pt>
                <c:pt idx="51">
                  <c:v>1.885</c:v>
                </c:pt>
                <c:pt idx="52">
                  <c:v>1.8169999999999999</c:v>
                </c:pt>
                <c:pt idx="53">
                  <c:v>1.748</c:v>
                </c:pt>
                <c:pt idx="54">
                  <c:v>1.679</c:v>
                </c:pt>
                <c:pt idx="55">
                  <c:v>1.61</c:v>
                </c:pt>
                <c:pt idx="56">
                  <c:v>1.54</c:v>
                </c:pt>
                <c:pt idx="57">
                  <c:v>1.47</c:v>
                </c:pt>
                <c:pt idx="58">
                  <c:v>1.401</c:v>
                </c:pt>
                <c:pt idx="59">
                  <c:v>1.331</c:v>
                </c:pt>
                <c:pt idx="60">
                  <c:v>1.2609999999999999</c:v>
                </c:pt>
                <c:pt idx="61">
                  <c:v>1.1919999999999999</c:v>
                </c:pt>
                <c:pt idx="62">
                  <c:v>1.1220000000000001</c:v>
                </c:pt>
                <c:pt idx="63">
                  <c:v>1.0529999999999999</c:v>
                </c:pt>
                <c:pt idx="64">
                  <c:v>0.98499999999999999</c:v>
                </c:pt>
                <c:pt idx="65">
                  <c:v>0.91600000000000004</c:v>
                </c:pt>
                <c:pt idx="66">
                  <c:v>0.84899999999999998</c:v>
                </c:pt>
                <c:pt idx="67">
                  <c:v>0.78100000000000003</c:v>
                </c:pt>
                <c:pt idx="68">
                  <c:v>0.71499999999999997</c:v>
                </c:pt>
                <c:pt idx="69">
                  <c:v>0.64900000000000002</c:v>
                </c:pt>
                <c:pt idx="70">
                  <c:v>0.58299999999999996</c:v>
                </c:pt>
                <c:pt idx="71">
                  <c:v>0.51900000000000002</c:v>
                </c:pt>
                <c:pt idx="72">
                  <c:v>0.45500000000000002</c:v>
                </c:pt>
                <c:pt idx="73">
                  <c:v>0.39100000000000001</c:v>
                </c:pt>
                <c:pt idx="74">
                  <c:v>0.32900000000000001</c:v>
                </c:pt>
                <c:pt idx="75">
                  <c:v>0.26700000000000002</c:v>
                </c:pt>
                <c:pt idx="76">
                  <c:v>0.20699999999999999</c:v>
                </c:pt>
                <c:pt idx="77">
                  <c:v>0.14699999999999999</c:v>
                </c:pt>
                <c:pt idx="78">
                  <c:v>8.8999999999999996E-2</c:v>
                </c:pt>
                <c:pt idx="79">
                  <c:v>3.2000000000000001E-2</c:v>
                </c:pt>
                <c:pt idx="80">
                  <c:v>-2.4E-2</c:v>
                </c:pt>
                <c:pt idx="81">
                  <c:v>-7.8E-2</c:v>
                </c:pt>
                <c:pt idx="82">
                  <c:v>-0.13100000000000001</c:v>
                </c:pt>
                <c:pt idx="83">
                  <c:v>-0.182</c:v>
                </c:pt>
                <c:pt idx="84">
                  <c:v>-0.23100000000000001</c:v>
                </c:pt>
                <c:pt idx="85">
                  <c:v>-0.27700000000000002</c:v>
                </c:pt>
                <c:pt idx="86">
                  <c:v>-0.32100000000000001</c:v>
                </c:pt>
                <c:pt idx="87">
                  <c:v>-0.36199999999999999</c:v>
                </c:pt>
                <c:pt idx="88">
                  <c:v>-0.40100000000000002</c:v>
                </c:pt>
                <c:pt idx="89">
                  <c:v>-0.438</c:v>
                </c:pt>
                <c:pt idx="90">
                  <c:v>-0.47299999999999998</c:v>
                </c:pt>
                <c:pt idx="91">
                  <c:v>-0.50600000000000001</c:v>
                </c:pt>
                <c:pt idx="92">
                  <c:v>-0.53700000000000003</c:v>
                </c:pt>
                <c:pt idx="93">
                  <c:v>-0.56599999999999995</c:v>
                </c:pt>
                <c:pt idx="94">
                  <c:v>-0.59399999999999997</c:v>
                </c:pt>
                <c:pt idx="95">
                  <c:v>-0.621</c:v>
                </c:pt>
                <c:pt idx="96">
                  <c:v>-0.64400000000000002</c:v>
                </c:pt>
                <c:pt idx="97">
                  <c:v>-0.66300000000000003</c:v>
                </c:pt>
                <c:pt idx="98">
                  <c:v>-0.68</c:v>
                </c:pt>
                <c:pt idx="99">
                  <c:v>-0.69599999999999995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FD-453E-8684-41C4924C7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1083056"/>
        <c:axId val="111108108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Z=1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RPE!$B$3:$B$102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zeta_1_variables!$C$2:$C$101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0.85</c:v>
                      </c:pt>
                      <c:pt idx="1">
                        <c:v>1.016</c:v>
                      </c:pt>
                      <c:pt idx="2">
                        <c:v>1.1990000000000001</c:v>
                      </c:pt>
                      <c:pt idx="3">
                        <c:v>1.399</c:v>
                      </c:pt>
                      <c:pt idx="4">
                        <c:v>1.6160000000000001</c:v>
                      </c:pt>
                      <c:pt idx="5">
                        <c:v>1.849</c:v>
                      </c:pt>
                      <c:pt idx="6">
                        <c:v>2.0950000000000002</c:v>
                      </c:pt>
                      <c:pt idx="7">
                        <c:v>2.351</c:v>
                      </c:pt>
                      <c:pt idx="8">
                        <c:v>2.6160000000000001</c:v>
                      </c:pt>
                      <c:pt idx="9">
                        <c:v>2.8860000000000001</c:v>
                      </c:pt>
                      <c:pt idx="10">
                        <c:v>3.16</c:v>
                      </c:pt>
                      <c:pt idx="11">
                        <c:v>3.4359999999999999</c:v>
                      </c:pt>
                      <c:pt idx="12">
                        <c:v>3.7130000000000001</c:v>
                      </c:pt>
                      <c:pt idx="13">
                        <c:v>3.988</c:v>
                      </c:pt>
                      <c:pt idx="14">
                        <c:v>4.2619999999999996</c:v>
                      </c:pt>
                      <c:pt idx="15">
                        <c:v>4.5330000000000004</c:v>
                      </c:pt>
                      <c:pt idx="16">
                        <c:v>4.8</c:v>
                      </c:pt>
                      <c:pt idx="17">
                        <c:v>5.0620000000000003</c:v>
                      </c:pt>
                      <c:pt idx="18">
                        <c:v>5.3170000000000002</c:v>
                      </c:pt>
                      <c:pt idx="19">
                        <c:v>5.5640000000000001</c:v>
                      </c:pt>
                      <c:pt idx="20">
                        <c:v>5.8019999999999996</c:v>
                      </c:pt>
                      <c:pt idx="21">
                        <c:v>6.0330000000000004</c:v>
                      </c:pt>
                      <c:pt idx="22">
                        <c:v>6.2560000000000002</c:v>
                      </c:pt>
                      <c:pt idx="23">
                        <c:v>6.4720000000000004</c:v>
                      </c:pt>
                      <c:pt idx="24">
                        <c:v>6.6790000000000003</c:v>
                      </c:pt>
                      <c:pt idx="25">
                        <c:v>6.88</c:v>
                      </c:pt>
                      <c:pt idx="26">
                        <c:v>7.0730000000000004</c:v>
                      </c:pt>
                      <c:pt idx="27">
                        <c:v>7.2590000000000003</c:v>
                      </c:pt>
                      <c:pt idx="28">
                        <c:v>7.4379999999999997</c:v>
                      </c:pt>
                      <c:pt idx="29">
                        <c:v>7.61</c:v>
                      </c:pt>
                      <c:pt idx="30">
                        <c:v>7.7759999999999998</c:v>
                      </c:pt>
                      <c:pt idx="31">
                        <c:v>7.9349999999999996</c:v>
                      </c:pt>
                      <c:pt idx="32">
                        <c:v>8.0879999999999992</c:v>
                      </c:pt>
                      <c:pt idx="33">
                        <c:v>8.2360000000000007</c:v>
                      </c:pt>
                      <c:pt idx="34">
                        <c:v>8.3780000000000001</c:v>
                      </c:pt>
                      <c:pt idx="35">
                        <c:v>8.5139999999999993</c:v>
                      </c:pt>
                      <c:pt idx="36">
                        <c:v>8.6449999999999996</c:v>
                      </c:pt>
                      <c:pt idx="37">
                        <c:v>8.7710000000000008</c:v>
                      </c:pt>
                      <c:pt idx="38">
                        <c:v>8.891</c:v>
                      </c:pt>
                      <c:pt idx="39">
                        <c:v>9.0069999999999997</c:v>
                      </c:pt>
                      <c:pt idx="40">
                        <c:v>9.1189999999999998</c:v>
                      </c:pt>
                      <c:pt idx="41">
                        <c:v>9.2260000000000009</c:v>
                      </c:pt>
                      <c:pt idx="42">
                        <c:v>9.3290000000000006</c:v>
                      </c:pt>
                      <c:pt idx="43">
                        <c:v>9.4269999999999996</c:v>
                      </c:pt>
                      <c:pt idx="44">
                        <c:v>9.5190000000000001</c:v>
                      </c:pt>
                      <c:pt idx="45">
                        <c:v>9.6039999999999992</c:v>
                      </c:pt>
                      <c:pt idx="46">
                        <c:v>9.68</c:v>
                      </c:pt>
                      <c:pt idx="47">
                        <c:v>9.7490000000000006</c:v>
                      </c:pt>
                      <c:pt idx="48">
                        <c:v>9.8089999999999993</c:v>
                      </c:pt>
                      <c:pt idx="49">
                        <c:v>9.8629999999999995</c:v>
                      </c:pt>
                      <c:pt idx="50">
                        <c:v>9.91</c:v>
                      </c:pt>
                      <c:pt idx="51">
                        <c:v>9.9499999999999993</c:v>
                      </c:pt>
                      <c:pt idx="52">
                        <c:v>9.9849999999999994</c:v>
                      </c:pt>
                      <c:pt idx="53">
                        <c:v>10.015000000000001</c:v>
                      </c:pt>
                      <c:pt idx="54">
                        <c:v>10.039999999999999</c:v>
                      </c:pt>
                      <c:pt idx="55">
                        <c:v>10.061999999999999</c:v>
                      </c:pt>
                      <c:pt idx="56">
                        <c:v>10.079000000000001</c:v>
                      </c:pt>
                      <c:pt idx="57">
                        <c:v>10.093999999999999</c:v>
                      </c:pt>
                      <c:pt idx="58">
                        <c:v>10.106</c:v>
                      </c:pt>
                      <c:pt idx="59">
                        <c:v>10.115</c:v>
                      </c:pt>
                      <c:pt idx="60">
                        <c:v>10.122</c:v>
                      </c:pt>
                      <c:pt idx="61">
                        <c:v>10.128</c:v>
                      </c:pt>
                      <c:pt idx="62">
                        <c:v>10.131</c:v>
                      </c:pt>
                      <c:pt idx="63">
                        <c:v>10.134</c:v>
                      </c:pt>
                      <c:pt idx="64">
                        <c:v>10.135</c:v>
                      </c:pt>
                      <c:pt idx="65">
                        <c:v>10.135</c:v>
                      </c:pt>
                      <c:pt idx="66">
                        <c:v>10.134</c:v>
                      </c:pt>
                      <c:pt idx="67">
                        <c:v>10.132</c:v>
                      </c:pt>
                      <c:pt idx="68">
                        <c:v>10.129</c:v>
                      </c:pt>
                      <c:pt idx="69">
                        <c:v>10.125999999999999</c:v>
                      </c:pt>
                      <c:pt idx="70">
                        <c:v>10.122999999999999</c:v>
                      </c:pt>
                      <c:pt idx="71">
                        <c:v>10.118</c:v>
                      </c:pt>
                      <c:pt idx="72">
                        <c:v>10.114000000000001</c:v>
                      </c:pt>
                      <c:pt idx="73">
                        <c:v>10.109</c:v>
                      </c:pt>
                      <c:pt idx="74">
                        <c:v>10.103999999999999</c:v>
                      </c:pt>
                      <c:pt idx="75">
                        <c:v>10.098000000000001</c:v>
                      </c:pt>
                      <c:pt idx="76">
                        <c:v>10.093</c:v>
                      </c:pt>
                      <c:pt idx="77">
                        <c:v>10.087</c:v>
                      </c:pt>
                      <c:pt idx="78">
                        <c:v>10.081</c:v>
                      </c:pt>
                      <c:pt idx="79">
                        <c:v>10.074999999999999</c:v>
                      </c:pt>
                      <c:pt idx="80">
                        <c:v>10.068</c:v>
                      </c:pt>
                      <c:pt idx="81">
                        <c:v>10.061999999999999</c:v>
                      </c:pt>
                      <c:pt idx="82">
                        <c:v>10.055</c:v>
                      </c:pt>
                      <c:pt idx="83">
                        <c:v>10.048999999999999</c:v>
                      </c:pt>
                      <c:pt idx="84">
                        <c:v>10.042</c:v>
                      </c:pt>
                      <c:pt idx="85">
                        <c:v>10.035</c:v>
                      </c:pt>
                      <c:pt idx="86">
                        <c:v>10.029</c:v>
                      </c:pt>
                      <c:pt idx="87">
                        <c:v>10.022</c:v>
                      </c:pt>
                      <c:pt idx="88">
                        <c:v>10.015000000000001</c:v>
                      </c:pt>
                      <c:pt idx="89">
                        <c:v>10.007999999999999</c:v>
                      </c:pt>
                      <c:pt idx="90">
                        <c:v>10.000999999999999</c:v>
                      </c:pt>
                      <c:pt idx="91">
                        <c:v>9.9939999999999998</c:v>
                      </c:pt>
                      <c:pt idx="92">
                        <c:v>9.9870000000000001</c:v>
                      </c:pt>
                      <c:pt idx="93">
                        <c:v>9.9789999999999992</c:v>
                      </c:pt>
                      <c:pt idx="94">
                        <c:v>9.9719999999999995</c:v>
                      </c:pt>
                      <c:pt idx="95">
                        <c:v>9.9649999999999999</c:v>
                      </c:pt>
                      <c:pt idx="96">
                        <c:v>9.9580000000000002</c:v>
                      </c:pt>
                      <c:pt idx="97">
                        <c:v>9.9510000000000005</c:v>
                      </c:pt>
                      <c:pt idx="98">
                        <c:v>9.9429999999999996</c:v>
                      </c:pt>
                      <c:pt idx="99">
                        <c:v>9.9359999999999999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CFD-453E-8684-41C4924C7F0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Z=- 0.11</c:v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'zeta_-0.11_variables'!$C$2:$C$101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0.85</c:v>
                      </c:pt>
                      <c:pt idx="1">
                        <c:v>1.016</c:v>
                      </c:pt>
                      <c:pt idx="2">
                        <c:v>1.194</c:v>
                      </c:pt>
                      <c:pt idx="3">
                        <c:v>1.38</c:v>
                      </c:pt>
                      <c:pt idx="4">
                        <c:v>1.571</c:v>
                      </c:pt>
                      <c:pt idx="5">
                        <c:v>1.766</c:v>
                      </c:pt>
                      <c:pt idx="6">
                        <c:v>1.9650000000000001</c:v>
                      </c:pt>
                      <c:pt idx="7">
                        <c:v>2.1659999999999999</c:v>
                      </c:pt>
                      <c:pt idx="8">
                        <c:v>2.3690000000000002</c:v>
                      </c:pt>
                      <c:pt idx="9">
                        <c:v>2.5750000000000002</c:v>
                      </c:pt>
                      <c:pt idx="10">
                        <c:v>2.7810000000000001</c:v>
                      </c:pt>
                      <c:pt idx="11">
                        <c:v>2.9870000000000001</c:v>
                      </c:pt>
                      <c:pt idx="12">
                        <c:v>3.1920000000000002</c:v>
                      </c:pt>
                      <c:pt idx="13">
                        <c:v>3.3929999999999998</c:v>
                      </c:pt>
                      <c:pt idx="14">
                        <c:v>3.589</c:v>
                      </c:pt>
                      <c:pt idx="15">
                        <c:v>3.7789999999999999</c:v>
                      </c:pt>
                      <c:pt idx="16">
                        <c:v>3.9620000000000002</c:v>
                      </c:pt>
                      <c:pt idx="17">
                        <c:v>4.1390000000000002</c:v>
                      </c:pt>
                      <c:pt idx="18">
                        <c:v>4.3049999999999997</c:v>
                      </c:pt>
                      <c:pt idx="19">
                        <c:v>4.4610000000000003</c:v>
                      </c:pt>
                      <c:pt idx="20">
                        <c:v>4.6079999999999997</c:v>
                      </c:pt>
                      <c:pt idx="21">
                        <c:v>4.7439999999999998</c:v>
                      </c:pt>
                      <c:pt idx="22">
                        <c:v>4.8719999999999999</c:v>
                      </c:pt>
                      <c:pt idx="23">
                        <c:v>4.99</c:v>
                      </c:pt>
                      <c:pt idx="24">
                        <c:v>5.0990000000000002</c:v>
                      </c:pt>
                      <c:pt idx="25">
                        <c:v>5.1989999999999998</c:v>
                      </c:pt>
                      <c:pt idx="26">
                        <c:v>5.29</c:v>
                      </c:pt>
                      <c:pt idx="27">
                        <c:v>5.3730000000000002</c:v>
                      </c:pt>
                      <c:pt idx="28">
                        <c:v>5.4470000000000001</c:v>
                      </c:pt>
                      <c:pt idx="29">
                        <c:v>5.5129999999999999</c:v>
                      </c:pt>
                      <c:pt idx="30">
                        <c:v>5.5709999999999997</c:v>
                      </c:pt>
                      <c:pt idx="31">
                        <c:v>5.6219999999999999</c:v>
                      </c:pt>
                      <c:pt idx="32">
                        <c:v>5.6639999999999997</c:v>
                      </c:pt>
                      <c:pt idx="33">
                        <c:v>5.7</c:v>
                      </c:pt>
                      <c:pt idx="34">
                        <c:v>5.7279999999999998</c:v>
                      </c:pt>
                      <c:pt idx="35">
                        <c:v>5.7489999999999997</c:v>
                      </c:pt>
                      <c:pt idx="36">
                        <c:v>5.7629999999999999</c:v>
                      </c:pt>
                      <c:pt idx="37">
                        <c:v>5.7709999999999999</c:v>
                      </c:pt>
                      <c:pt idx="38">
                        <c:v>5.7729999999999997</c:v>
                      </c:pt>
                      <c:pt idx="39">
                        <c:v>5.77</c:v>
                      </c:pt>
                      <c:pt idx="40">
                        <c:v>5.7640000000000002</c:v>
                      </c:pt>
                      <c:pt idx="41">
                        <c:v>5.7539999999999996</c:v>
                      </c:pt>
                      <c:pt idx="42">
                        <c:v>5.742</c:v>
                      </c:pt>
                      <c:pt idx="43">
                        <c:v>5.7279999999999998</c:v>
                      </c:pt>
                      <c:pt idx="44">
                        <c:v>5.7119999999999997</c:v>
                      </c:pt>
                      <c:pt idx="45">
                        <c:v>5.6950000000000003</c:v>
                      </c:pt>
                      <c:pt idx="46">
                        <c:v>5.6760000000000002</c:v>
                      </c:pt>
                      <c:pt idx="47">
                        <c:v>5.657</c:v>
                      </c:pt>
                      <c:pt idx="48">
                        <c:v>5.6360000000000001</c:v>
                      </c:pt>
                      <c:pt idx="49">
                        <c:v>5.6150000000000002</c:v>
                      </c:pt>
                      <c:pt idx="50">
                        <c:v>5.5940000000000003</c:v>
                      </c:pt>
                      <c:pt idx="51">
                        <c:v>5.5720000000000001</c:v>
                      </c:pt>
                      <c:pt idx="52">
                        <c:v>5.55</c:v>
                      </c:pt>
                      <c:pt idx="53">
                        <c:v>5.5270000000000001</c:v>
                      </c:pt>
                      <c:pt idx="54">
                        <c:v>5.5049999999999999</c:v>
                      </c:pt>
                      <c:pt idx="55">
                        <c:v>5.4820000000000002</c:v>
                      </c:pt>
                      <c:pt idx="56">
                        <c:v>5.46</c:v>
                      </c:pt>
                      <c:pt idx="57">
                        <c:v>5.4370000000000003</c:v>
                      </c:pt>
                      <c:pt idx="58">
                        <c:v>5.415</c:v>
                      </c:pt>
                      <c:pt idx="59">
                        <c:v>5.3920000000000003</c:v>
                      </c:pt>
                      <c:pt idx="60">
                        <c:v>5.37</c:v>
                      </c:pt>
                      <c:pt idx="61">
                        <c:v>5.3490000000000002</c:v>
                      </c:pt>
                      <c:pt idx="62">
                        <c:v>5.3289999999999997</c:v>
                      </c:pt>
                      <c:pt idx="63">
                        <c:v>5.31</c:v>
                      </c:pt>
                      <c:pt idx="64">
                        <c:v>5.2930000000000001</c:v>
                      </c:pt>
                      <c:pt idx="65">
                        <c:v>5.2779999999999996</c:v>
                      </c:pt>
                      <c:pt idx="66">
                        <c:v>5.2640000000000002</c:v>
                      </c:pt>
                      <c:pt idx="67">
                        <c:v>5.2510000000000003</c:v>
                      </c:pt>
                      <c:pt idx="68">
                        <c:v>5.24</c:v>
                      </c:pt>
                      <c:pt idx="69">
                        <c:v>5.23</c:v>
                      </c:pt>
                      <c:pt idx="70">
                        <c:v>5.2210000000000001</c:v>
                      </c:pt>
                      <c:pt idx="71">
                        <c:v>5.2119999999999997</c:v>
                      </c:pt>
                      <c:pt idx="72">
                        <c:v>5.2050000000000001</c:v>
                      </c:pt>
                      <c:pt idx="73">
                        <c:v>5.1980000000000004</c:v>
                      </c:pt>
                      <c:pt idx="74">
                        <c:v>5.1920000000000002</c:v>
                      </c:pt>
                      <c:pt idx="75">
                        <c:v>5.1859999999999999</c:v>
                      </c:pt>
                      <c:pt idx="76">
                        <c:v>5.181</c:v>
                      </c:pt>
                      <c:pt idx="77">
                        <c:v>5.1760000000000002</c:v>
                      </c:pt>
                      <c:pt idx="78">
                        <c:v>5.1719999999999997</c:v>
                      </c:pt>
                      <c:pt idx="79">
                        <c:v>5.1669999999999998</c:v>
                      </c:pt>
                      <c:pt idx="80">
                        <c:v>5.1630000000000003</c:v>
                      </c:pt>
                      <c:pt idx="81">
                        <c:v>5.1580000000000004</c:v>
                      </c:pt>
                      <c:pt idx="82">
                        <c:v>5.1539999999999999</c:v>
                      </c:pt>
                      <c:pt idx="83">
                        <c:v>5.149</c:v>
                      </c:pt>
                      <c:pt idx="84">
                        <c:v>5.1440000000000001</c:v>
                      </c:pt>
                      <c:pt idx="85">
                        <c:v>5.1390000000000002</c:v>
                      </c:pt>
                      <c:pt idx="86">
                        <c:v>5.1340000000000003</c:v>
                      </c:pt>
                      <c:pt idx="87">
                        <c:v>5.1269999999999998</c:v>
                      </c:pt>
                      <c:pt idx="88">
                        <c:v>5.12</c:v>
                      </c:pt>
                      <c:pt idx="89">
                        <c:v>5.1120000000000001</c:v>
                      </c:pt>
                      <c:pt idx="90">
                        <c:v>5.1029999999999998</c:v>
                      </c:pt>
                      <c:pt idx="91">
                        <c:v>5.0940000000000003</c:v>
                      </c:pt>
                      <c:pt idx="92">
                        <c:v>5.085</c:v>
                      </c:pt>
                      <c:pt idx="93">
                        <c:v>5.0750000000000002</c:v>
                      </c:pt>
                      <c:pt idx="94">
                        <c:v>5.0650000000000004</c:v>
                      </c:pt>
                      <c:pt idx="95">
                        <c:v>5.0549999999999997</c:v>
                      </c:pt>
                      <c:pt idx="96">
                        <c:v>5.0460000000000003</c:v>
                      </c:pt>
                      <c:pt idx="97">
                        <c:v>5.0359999999999996</c:v>
                      </c:pt>
                      <c:pt idx="98">
                        <c:v>5.0259999999999998</c:v>
                      </c:pt>
                      <c:pt idx="99">
                        <c:v>5.016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CFD-453E-8684-41C4924C7F0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z=0.17</c:v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zeta_0.17_variables!$C$2:$C$101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0.85</c:v>
                      </c:pt>
                      <c:pt idx="1">
                        <c:v>1.016</c:v>
                      </c:pt>
                      <c:pt idx="2">
                        <c:v>1.1990000000000001</c:v>
                      </c:pt>
                      <c:pt idx="3">
                        <c:v>1.39</c:v>
                      </c:pt>
                      <c:pt idx="4">
                        <c:v>1.587</c:v>
                      </c:pt>
                      <c:pt idx="5">
                        <c:v>1.788</c:v>
                      </c:pt>
                      <c:pt idx="6">
                        <c:v>1.992</c:v>
                      </c:pt>
                      <c:pt idx="7">
                        <c:v>2.198</c:v>
                      </c:pt>
                      <c:pt idx="8">
                        <c:v>2.4049999999999998</c:v>
                      </c:pt>
                      <c:pt idx="9">
                        <c:v>2.6139999999999999</c:v>
                      </c:pt>
                      <c:pt idx="10">
                        <c:v>2.8239999999999998</c:v>
                      </c:pt>
                      <c:pt idx="11">
                        <c:v>3.0329999999999999</c:v>
                      </c:pt>
                      <c:pt idx="12">
                        <c:v>3.242</c:v>
                      </c:pt>
                      <c:pt idx="13">
                        <c:v>3.4510000000000001</c:v>
                      </c:pt>
                      <c:pt idx="14">
                        <c:v>3.6579999999999999</c:v>
                      </c:pt>
                      <c:pt idx="15">
                        <c:v>3.8639999999999999</c:v>
                      </c:pt>
                      <c:pt idx="16">
                        <c:v>4.0670000000000002</c:v>
                      </c:pt>
                      <c:pt idx="17">
                        <c:v>4.2679999999999998</c:v>
                      </c:pt>
                      <c:pt idx="18">
                        <c:v>4.4630000000000001</c:v>
                      </c:pt>
                      <c:pt idx="19">
                        <c:v>4.6529999999999996</c:v>
                      </c:pt>
                      <c:pt idx="20">
                        <c:v>4.8369999999999997</c:v>
                      </c:pt>
                      <c:pt idx="21">
                        <c:v>5.016</c:v>
                      </c:pt>
                      <c:pt idx="22">
                        <c:v>5.19</c:v>
                      </c:pt>
                      <c:pt idx="23">
                        <c:v>5.3579999999999997</c:v>
                      </c:pt>
                      <c:pt idx="24">
                        <c:v>5.5209999999999999</c:v>
                      </c:pt>
                      <c:pt idx="25">
                        <c:v>5.6790000000000003</c:v>
                      </c:pt>
                      <c:pt idx="26">
                        <c:v>5.8319999999999999</c:v>
                      </c:pt>
                      <c:pt idx="27">
                        <c:v>5.9809999999999999</c:v>
                      </c:pt>
                      <c:pt idx="28">
                        <c:v>6.1239999999999997</c:v>
                      </c:pt>
                      <c:pt idx="29">
                        <c:v>6.2629999999999999</c:v>
                      </c:pt>
                      <c:pt idx="30">
                        <c:v>6.3970000000000002</c:v>
                      </c:pt>
                      <c:pt idx="31">
                        <c:v>6.5270000000000001</c:v>
                      </c:pt>
                      <c:pt idx="32">
                        <c:v>6.6520000000000001</c:v>
                      </c:pt>
                      <c:pt idx="33">
                        <c:v>6.7729999999999997</c:v>
                      </c:pt>
                      <c:pt idx="34">
                        <c:v>6.89</c:v>
                      </c:pt>
                      <c:pt idx="35">
                        <c:v>7.0030000000000001</c:v>
                      </c:pt>
                      <c:pt idx="36">
                        <c:v>7.1109999999999998</c:v>
                      </c:pt>
                      <c:pt idx="37">
                        <c:v>7.2160000000000002</c:v>
                      </c:pt>
                      <c:pt idx="38">
                        <c:v>7.3179999999999996</c:v>
                      </c:pt>
                      <c:pt idx="39">
                        <c:v>7.415</c:v>
                      </c:pt>
                      <c:pt idx="40">
                        <c:v>7.5090000000000003</c:v>
                      </c:pt>
                      <c:pt idx="41">
                        <c:v>7.5979999999999999</c:v>
                      </c:pt>
                      <c:pt idx="42">
                        <c:v>7.6840000000000002</c:v>
                      </c:pt>
                      <c:pt idx="43">
                        <c:v>7.7670000000000003</c:v>
                      </c:pt>
                      <c:pt idx="44">
                        <c:v>7.8449999999999998</c:v>
                      </c:pt>
                      <c:pt idx="45">
                        <c:v>7.9219999999999997</c:v>
                      </c:pt>
                      <c:pt idx="46">
                        <c:v>7.9960000000000004</c:v>
                      </c:pt>
                      <c:pt idx="47">
                        <c:v>8.0670000000000002</c:v>
                      </c:pt>
                      <c:pt idx="48">
                        <c:v>8.1340000000000003</c:v>
                      </c:pt>
                      <c:pt idx="49">
                        <c:v>8.1959999999999997</c:v>
                      </c:pt>
                      <c:pt idx="50">
                        <c:v>8.2530000000000001</c:v>
                      </c:pt>
                      <c:pt idx="51">
                        <c:v>8.3049999999999997</c:v>
                      </c:pt>
                      <c:pt idx="52">
                        <c:v>8.3529999999999998</c:v>
                      </c:pt>
                      <c:pt idx="53">
                        <c:v>8.3949999999999996</c:v>
                      </c:pt>
                      <c:pt idx="54">
                        <c:v>8.4329999999999998</c:v>
                      </c:pt>
                      <c:pt idx="55">
                        <c:v>8.4670000000000005</c:v>
                      </c:pt>
                      <c:pt idx="56">
                        <c:v>8.4969999999999999</c:v>
                      </c:pt>
                      <c:pt idx="57">
                        <c:v>8.5239999999999991</c:v>
                      </c:pt>
                      <c:pt idx="58">
                        <c:v>8.5459999999999994</c:v>
                      </c:pt>
                      <c:pt idx="59">
                        <c:v>8.5660000000000007</c:v>
                      </c:pt>
                      <c:pt idx="60">
                        <c:v>8.5830000000000002</c:v>
                      </c:pt>
                      <c:pt idx="61">
                        <c:v>8.5969999999999995</c:v>
                      </c:pt>
                      <c:pt idx="62">
                        <c:v>8.609</c:v>
                      </c:pt>
                      <c:pt idx="63">
                        <c:v>8.6189999999999998</c:v>
                      </c:pt>
                      <c:pt idx="64">
                        <c:v>8.6270000000000007</c:v>
                      </c:pt>
                      <c:pt idx="65">
                        <c:v>8.6329999999999991</c:v>
                      </c:pt>
                      <c:pt idx="66">
                        <c:v>8.6370000000000005</c:v>
                      </c:pt>
                      <c:pt idx="67">
                        <c:v>8.64</c:v>
                      </c:pt>
                      <c:pt idx="68">
                        <c:v>8.641</c:v>
                      </c:pt>
                      <c:pt idx="69">
                        <c:v>8.641</c:v>
                      </c:pt>
                      <c:pt idx="70">
                        <c:v>8.641</c:v>
                      </c:pt>
                      <c:pt idx="71">
                        <c:v>8.6389999999999993</c:v>
                      </c:pt>
                      <c:pt idx="72">
                        <c:v>8.6359999999999992</c:v>
                      </c:pt>
                      <c:pt idx="73">
                        <c:v>8.6329999999999991</c:v>
                      </c:pt>
                      <c:pt idx="74">
                        <c:v>8.6289999999999996</c:v>
                      </c:pt>
                      <c:pt idx="75">
                        <c:v>8.6240000000000006</c:v>
                      </c:pt>
                      <c:pt idx="76">
                        <c:v>8.6189999999999998</c:v>
                      </c:pt>
                      <c:pt idx="77">
                        <c:v>8.6129999999999995</c:v>
                      </c:pt>
                      <c:pt idx="78">
                        <c:v>8.6069999999999993</c:v>
                      </c:pt>
                      <c:pt idx="79">
                        <c:v>8.6010000000000009</c:v>
                      </c:pt>
                      <c:pt idx="80">
                        <c:v>8.5950000000000006</c:v>
                      </c:pt>
                      <c:pt idx="81">
                        <c:v>8.5890000000000004</c:v>
                      </c:pt>
                      <c:pt idx="82">
                        <c:v>8.5830000000000002</c:v>
                      </c:pt>
                      <c:pt idx="83">
                        <c:v>8.577</c:v>
                      </c:pt>
                      <c:pt idx="84">
                        <c:v>8.5709999999999997</c:v>
                      </c:pt>
                      <c:pt idx="85">
                        <c:v>8.5640000000000001</c:v>
                      </c:pt>
                      <c:pt idx="86">
                        <c:v>8.5579999999999998</c:v>
                      </c:pt>
                      <c:pt idx="87">
                        <c:v>8.5510000000000002</c:v>
                      </c:pt>
                      <c:pt idx="88">
                        <c:v>8.5440000000000005</c:v>
                      </c:pt>
                      <c:pt idx="89">
                        <c:v>8.5370000000000008</c:v>
                      </c:pt>
                      <c:pt idx="90">
                        <c:v>8.5299999999999994</c:v>
                      </c:pt>
                      <c:pt idx="91">
                        <c:v>8.5229999999999997</c:v>
                      </c:pt>
                      <c:pt idx="92">
                        <c:v>8.5150000000000006</c:v>
                      </c:pt>
                      <c:pt idx="93">
                        <c:v>8.5079999999999991</c:v>
                      </c:pt>
                      <c:pt idx="94">
                        <c:v>8.5</c:v>
                      </c:pt>
                      <c:pt idx="95">
                        <c:v>8.4920000000000009</c:v>
                      </c:pt>
                      <c:pt idx="96">
                        <c:v>8.4849999999999994</c:v>
                      </c:pt>
                      <c:pt idx="97">
                        <c:v>8.4770000000000003</c:v>
                      </c:pt>
                      <c:pt idx="98">
                        <c:v>8.4689999999999994</c:v>
                      </c:pt>
                      <c:pt idx="99">
                        <c:v>8.4610000000000003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CFD-453E-8684-41C4924C7F05}"/>
                  </c:ext>
                </c:extLst>
              </c15:ser>
            </c15:filteredLineSeries>
            <c15:filteredLineSeries>
              <c15:ser>
                <c:idx val="0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RPE!$M$1</c15:sqref>
                        </c15:formulaRef>
                      </c:ext>
                    </c:extLst>
                    <c:strCache>
                      <c:ptCount val="1"/>
                      <c:pt idx="0">
                        <c:v>standard DICE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RPE!$B$3:$B$102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'standard DICE_variables'!$C$2:$C$101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0.85</c:v>
                      </c:pt>
                      <c:pt idx="1">
                        <c:v>1.016</c:v>
                      </c:pt>
                      <c:pt idx="2">
                        <c:v>1.1839999999999999</c:v>
                      </c:pt>
                      <c:pt idx="3">
                        <c:v>1.3540000000000001</c:v>
                      </c:pt>
                      <c:pt idx="4">
                        <c:v>1.524</c:v>
                      </c:pt>
                      <c:pt idx="5">
                        <c:v>1.694</c:v>
                      </c:pt>
                      <c:pt idx="6">
                        <c:v>1.8640000000000001</c:v>
                      </c:pt>
                      <c:pt idx="7">
                        <c:v>2.0329999999999999</c:v>
                      </c:pt>
                      <c:pt idx="8">
                        <c:v>2.2000000000000002</c:v>
                      </c:pt>
                      <c:pt idx="9">
                        <c:v>2.3639999999999999</c:v>
                      </c:pt>
                      <c:pt idx="10">
                        <c:v>2.5249999999999999</c:v>
                      </c:pt>
                      <c:pt idx="11">
                        <c:v>2.681</c:v>
                      </c:pt>
                      <c:pt idx="12">
                        <c:v>2.8330000000000002</c:v>
                      </c:pt>
                      <c:pt idx="13">
                        <c:v>2.9780000000000002</c:v>
                      </c:pt>
                      <c:pt idx="14">
                        <c:v>3.1160000000000001</c:v>
                      </c:pt>
                      <c:pt idx="15">
                        <c:v>3.2469999999999999</c:v>
                      </c:pt>
                      <c:pt idx="16">
                        <c:v>3.37</c:v>
                      </c:pt>
                      <c:pt idx="17">
                        <c:v>3.484</c:v>
                      </c:pt>
                      <c:pt idx="18">
                        <c:v>3.585</c:v>
                      </c:pt>
                      <c:pt idx="19">
                        <c:v>3.673</c:v>
                      </c:pt>
                      <c:pt idx="20">
                        <c:v>3.7480000000000002</c:v>
                      </c:pt>
                      <c:pt idx="21">
                        <c:v>3.8109999999999999</c:v>
                      </c:pt>
                      <c:pt idx="22">
                        <c:v>3.863</c:v>
                      </c:pt>
                      <c:pt idx="23">
                        <c:v>3.9079999999999999</c:v>
                      </c:pt>
                      <c:pt idx="24">
                        <c:v>3.9470000000000001</c:v>
                      </c:pt>
                      <c:pt idx="25">
                        <c:v>3.9790000000000001</c:v>
                      </c:pt>
                      <c:pt idx="26">
                        <c:v>4.0069999999999997</c:v>
                      </c:pt>
                      <c:pt idx="27">
                        <c:v>4.032</c:v>
                      </c:pt>
                      <c:pt idx="28">
                        <c:v>4.0519999999999996</c:v>
                      </c:pt>
                      <c:pt idx="29">
                        <c:v>4.07</c:v>
                      </c:pt>
                      <c:pt idx="30">
                        <c:v>4.0759999999999996</c:v>
                      </c:pt>
                      <c:pt idx="31">
                        <c:v>4.0730000000000004</c:v>
                      </c:pt>
                      <c:pt idx="32">
                        <c:v>4.0629999999999997</c:v>
                      </c:pt>
                      <c:pt idx="33">
                        <c:v>4.0469999999999997</c:v>
                      </c:pt>
                      <c:pt idx="34">
                        <c:v>4.0270000000000001</c:v>
                      </c:pt>
                      <c:pt idx="35">
                        <c:v>4.0019999999999998</c:v>
                      </c:pt>
                      <c:pt idx="36">
                        <c:v>3.9750000000000001</c:v>
                      </c:pt>
                      <c:pt idx="37">
                        <c:v>3.944</c:v>
                      </c:pt>
                      <c:pt idx="38">
                        <c:v>3.9119999999999999</c:v>
                      </c:pt>
                      <c:pt idx="39">
                        <c:v>3.8780000000000001</c:v>
                      </c:pt>
                      <c:pt idx="40">
                        <c:v>3.8420000000000001</c:v>
                      </c:pt>
                      <c:pt idx="41">
                        <c:v>3.8050000000000002</c:v>
                      </c:pt>
                      <c:pt idx="42">
                        <c:v>3.7679999999999998</c:v>
                      </c:pt>
                      <c:pt idx="43">
                        <c:v>3.7290000000000001</c:v>
                      </c:pt>
                      <c:pt idx="44">
                        <c:v>3.6890000000000001</c:v>
                      </c:pt>
                      <c:pt idx="45">
                        <c:v>3.65</c:v>
                      </c:pt>
                      <c:pt idx="46">
                        <c:v>3.609</c:v>
                      </c:pt>
                      <c:pt idx="47">
                        <c:v>3.569</c:v>
                      </c:pt>
                      <c:pt idx="48">
                        <c:v>3.528</c:v>
                      </c:pt>
                      <c:pt idx="49">
                        <c:v>3.488</c:v>
                      </c:pt>
                      <c:pt idx="50">
                        <c:v>3.4470000000000001</c:v>
                      </c:pt>
                      <c:pt idx="51">
                        <c:v>3.4060000000000001</c:v>
                      </c:pt>
                      <c:pt idx="52">
                        <c:v>3.3660000000000001</c:v>
                      </c:pt>
                      <c:pt idx="53">
                        <c:v>3.3260000000000001</c:v>
                      </c:pt>
                      <c:pt idx="54">
                        <c:v>3.286</c:v>
                      </c:pt>
                      <c:pt idx="55">
                        <c:v>3.246</c:v>
                      </c:pt>
                      <c:pt idx="56">
                        <c:v>3.2069999999999999</c:v>
                      </c:pt>
                      <c:pt idx="57">
                        <c:v>3.169</c:v>
                      </c:pt>
                      <c:pt idx="58">
                        <c:v>3.13</c:v>
                      </c:pt>
                      <c:pt idx="59">
                        <c:v>3.0920000000000001</c:v>
                      </c:pt>
                      <c:pt idx="60">
                        <c:v>3.0550000000000002</c:v>
                      </c:pt>
                      <c:pt idx="61">
                        <c:v>3.0179999999999998</c:v>
                      </c:pt>
                      <c:pt idx="62">
                        <c:v>2.9820000000000002</c:v>
                      </c:pt>
                      <c:pt idx="63">
                        <c:v>2.9460000000000002</c:v>
                      </c:pt>
                      <c:pt idx="64">
                        <c:v>2.911</c:v>
                      </c:pt>
                      <c:pt idx="65">
                        <c:v>2.8769999999999998</c:v>
                      </c:pt>
                      <c:pt idx="66">
                        <c:v>2.843</c:v>
                      </c:pt>
                      <c:pt idx="67">
                        <c:v>2.81</c:v>
                      </c:pt>
                      <c:pt idx="68">
                        <c:v>2.7770000000000001</c:v>
                      </c:pt>
                      <c:pt idx="69">
                        <c:v>2.7450000000000001</c:v>
                      </c:pt>
                      <c:pt idx="70">
                        <c:v>2.714</c:v>
                      </c:pt>
                      <c:pt idx="71">
                        <c:v>2.6829999999999998</c:v>
                      </c:pt>
                      <c:pt idx="72">
                        <c:v>2.653</c:v>
                      </c:pt>
                      <c:pt idx="73">
                        <c:v>2.6240000000000001</c:v>
                      </c:pt>
                      <c:pt idx="74">
                        <c:v>2.5950000000000002</c:v>
                      </c:pt>
                      <c:pt idx="75">
                        <c:v>2.5670000000000002</c:v>
                      </c:pt>
                      <c:pt idx="76">
                        <c:v>2.54</c:v>
                      </c:pt>
                      <c:pt idx="77">
                        <c:v>2.5129999999999999</c:v>
                      </c:pt>
                      <c:pt idx="78">
                        <c:v>2.4870000000000001</c:v>
                      </c:pt>
                      <c:pt idx="79">
                        <c:v>2.4609999999999999</c:v>
                      </c:pt>
                      <c:pt idx="80">
                        <c:v>2.4359999999999999</c:v>
                      </c:pt>
                      <c:pt idx="81">
                        <c:v>2.4119999999999999</c:v>
                      </c:pt>
                      <c:pt idx="82">
                        <c:v>2.3879999999999999</c:v>
                      </c:pt>
                      <c:pt idx="83">
                        <c:v>2.3650000000000002</c:v>
                      </c:pt>
                      <c:pt idx="84">
                        <c:v>2.3420000000000001</c:v>
                      </c:pt>
                      <c:pt idx="85">
                        <c:v>2.3210000000000002</c:v>
                      </c:pt>
                      <c:pt idx="86">
                        <c:v>2.2989999999999999</c:v>
                      </c:pt>
                      <c:pt idx="87">
                        <c:v>2.278</c:v>
                      </c:pt>
                      <c:pt idx="88">
                        <c:v>2.258</c:v>
                      </c:pt>
                      <c:pt idx="89">
                        <c:v>2.238</c:v>
                      </c:pt>
                      <c:pt idx="90">
                        <c:v>2.2189999999999999</c:v>
                      </c:pt>
                      <c:pt idx="91">
                        <c:v>2.2010000000000001</c:v>
                      </c:pt>
                      <c:pt idx="92">
                        <c:v>2.1829999999999998</c:v>
                      </c:pt>
                      <c:pt idx="93">
                        <c:v>2.165</c:v>
                      </c:pt>
                      <c:pt idx="94">
                        <c:v>2.1480000000000001</c:v>
                      </c:pt>
                      <c:pt idx="95">
                        <c:v>2.1320000000000001</c:v>
                      </c:pt>
                      <c:pt idx="96">
                        <c:v>2.1160000000000001</c:v>
                      </c:pt>
                      <c:pt idx="97">
                        <c:v>2.101</c:v>
                      </c:pt>
                      <c:pt idx="98">
                        <c:v>2.0859999999999999</c:v>
                      </c:pt>
                      <c:pt idx="99">
                        <c:v>2.0710000000000002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CFD-453E-8684-41C4924C7F05}"/>
                  </c:ext>
                </c:extLst>
              </c15:ser>
            </c15:filteredLineSeries>
          </c:ext>
        </c:extLst>
      </c:lineChart>
      <c:catAx>
        <c:axId val="111108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081088"/>
        <c:crosses val="autoZero"/>
        <c:auto val="1"/>
        <c:lblAlgn val="ctr"/>
        <c:lblOffset val="100"/>
        <c:noMultiLvlLbl val="0"/>
      </c:catAx>
      <c:valAx>
        <c:axId val="111108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08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9562116211273784E-2"/>
          <c:y val="8.6604446095349605E-2"/>
          <c:w val="0.98043777937377397"/>
          <c:h val="8.61212563732674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TEMPERATURE</a:t>
            </a:r>
            <a:r>
              <a:rPr lang="en-US" sz="1400" b="1" i="0" u="none" strike="noStrike" baseline="0">
                <a:effectLst/>
              </a:rPr>
              <a:t> (2020-2100)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358705161854769E-2"/>
          <c:y val="0.14273297755448092"/>
          <c:w val="0.90408573928258973"/>
          <c:h val="0.80564074258318141"/>
        </c:manualLayout>
      </c:layout>
      <c:lineChart>
        <c:grouping val="standard"/>
        <c:varyColors val="0"/>
        <c:ser>
          <c:idx val="0"/>
          <c:order val="0"/>
          <c:tx>
            <c:v>RPE S&amp;P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RPE!$B$7:$B$23</c:f>
              <c:numCache>
                <c:formatCode>General</c:formatCode>
                <c:ptCount val="1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</c:numCache>
            </c:numRef>
          </c:cat>
          <c:val>
            <c:numRef>
              <c:f>RPE!$D$7:$D$23</c:f>
              <c:numCache>
                <c:formatCode>General</c:formatCode>
                <c:ptCount val="17"/>
                <c:pt idx="0">
                  <c:v>1.4478949999999999</c:v>
                </c:pt>
                <c:pt idx="1">
                  <c:v>1.580247</c:v>
                </c:pt>
                <c:pt idx="2">
                  <c:v>1.7017690000000001</c:v>
                </c:pt>
                <c:pt idx="3">
                  <c:v>1.809871</c:v>
                </c:pt>
                <c:pt idx="4">
                  <c:v>1.9033580000000001</c:v>
                </c:pt>
                <c:pt idx="5">
                  <c:v>1.985258</c:v>
                </c:pt>
                <c:pt idx="6">
                  <c:v>2.0578409999999998</c:v>
                </c:pt>
                <c:pt idx="7">
                  <c:v>2.122833</c:v>
                </c:pt>
                <c:pt idx="8">
                  <c:v>2.1815660000000001</c:v>
                </c:pt>
                <c:pt idx="9">
                  <c:v>2.2350819999999998</c:v>
                </c:pt>
                <c:pt idx="10">
                  <c:v>2.284208</c:v>
                </c:pt>
                <c:pt idx="11">
                  <c:v>2.3296130000000002</c:v>
                </c:pt>
                <c:pt idx="12">
                  <c:v>2.3718400000000002</c:v>
                </c:pt>
                <c:pt idx="13">
                  <c:v>2.41134</c:v>
                </c:pt>
                <c:pt idx="14">
                  <c:v>2.4484870000000001</c:v>
                </c:pt>
                <c:pt idx="15">
                  <c:v>2.4808059999999998</c:v>
                </c:pt>
                <c:pt idx="16">
                  <c:v>2.5089239999999999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63-4B16-9CA9-44728D00B2A0}"/>
            </c:ext>
          </c:extLst>
        </c:ser>
        <c:ser>
          <c:idx val="2"/>
          <c:order val="2"/>
          <c:tx>
            <c:v>Z=-1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RPE!$B$7:$B$23</c:f>
              <c:numCache>
                <c:formatCode>General</c:formatCode>
                <c:ptCount val="17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</c:numCache>
            </c:numRef>
          </c:cat>
          <c:val>
            <c:numRef>
              <c:f>RPE!$H$7:$H$23</c:f>
              <c:numCache>
                <c:formatCode>General</c:formatCode>
                <c:ptCount val="17"/>
                <c:pt idx="0">
                  <c:v>1.5089999999999999</c:v>
                </c:pt>
                <c:pt idx="1">
                  <c:v>1.6639999999999999</c:v>
                </c:pt>
                <c:pt idx="2">
                  <c:v>1.8120000000000001</c:v>
                </c:pt>
                <c:pt idx="3">
                  <c:v>1.952</c:v>
                </c:pt>
                <c:pt idx="4">
                  <c:v>2.0819999999999999</c:v>
                </c:pt>
                <c:pt idx="5">
                  <c:v>2.198</c:v>
                </c:pt>
                <c:pt idx="6">
                  <c:v>2.298</c:v>
                </c:pt>
                <c:pt idx="7">
                  <c:v>2.3849999999999998</c:v>
                </c:pt>
                <c:pt idx="8">
                  <c:v>2.4620000000000002</c:v>
                </c:pt>
                <c:pt idx="9">
                  <c:v>2.5310000000000001</c:v>
                </c:pt>
                <c:pt idx="10">
                  <c:v>2.593</c:v>
                </c:pt>
                <c:pt idx="11">
                  <c:v>2.649</c:v>
                </c:pt>
                <c:pt idx="12">
                  <c:v>2.7010000000000001</c:v>
                </c:pt>
                <c:pt idx="13">
                  <c:v>2.7490000000000001</c:v>
                </c:pt>
                <c:pt idx="14">
                  <c:v>2.79</c:v>
                </c:pt>
                <c:pt idx="15">
                  <c:v>2.8260000000000001</c:v>
                </c:pt>
                <c:pt idx="16">
                  <c:v>2.8570000000000002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63-4B16-9CA9-44728D00B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11083056"/>
        <c:axId val="1111081088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Z=1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RPE!$B$7:$B$23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</c:v>
                      </c:pt>
                      <c:pt idx="1">
                        <c:v>25</c:v>
                      </c:pt>
                      <c:pt idx="2">
                        <c:v>30</c:v>
                      </c:pt>
                      <c:pt idx="3">
                        <c:v>35</c:v>
                      </c:pt>
                      <c:pt idx="4">
                        <c:v>40</c:v>
                      </c:pt>
                      <c:pt idx="5">
                        <c:v>45</c:v>
                      </c:pt>
                      <c:pt idx="6">
                        <c:v>50</c:v>
                      </c:pt>
                      <c:pt idx="7">
                        <c:v>55</c:v>
                      </c:pt>
                      <c:pt idx="8">
                        <c:v>60</c:v>
                      </c:pt>
                      <c:pt idx="9">
                        <c:v>65</c:v>
                      </c:pt>
                      <c:pt idx="10">
                        <c:v>70</c:v>
                      </c:pt>
                      <c:pt idx="11">
                        <c:v>75</c:v>
                      </c:pt>
                      <c:pt idx="12">
                        <c:v>80</c:v>
                      </c:pt>
                      <c:pt idx="13">
                        <c:v>85</c:v>
                      </c:pt>
                      <c:pt idx="14">
                        <c:v>90</c:v>
                      </c:pt>
                      <c:pt idx="15">
                        <c:v>95</c:v>
                      </c:pt>
                      <c:pt idx="16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RPE!$F$7:$F$23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1.6160000000000001</c:v>
                      </c:pt>
                      <c:pt idx="1">
                        <c:v>1.849</c:v>
                      </c:pt>
                      <c:pt idx="2">
                        <c:v>2.0950000000000002</c:v>
                      </c:pt>
                      <c:pt idx="3">
                        <c:v>2.351</c:v>
                      </c:pt>
                      <c:pt idx="4">
                        <c:v>2.6160000000000001</c:v>
                      </c:pt>
                      <c:pt idx="5">
                        <c:v>2.8860000000000001</c:v>
                      </c:pt>
                      <c:pt idx="6">
                        <c:v>3.16</c:v>
                      </c:pt>
                      <c:pt idx="7">
                        <c:v>3.4359999999999999</c:v>
                      </c:pt>
                      <c:pt idx="8">
                        <c:v>3.7130000000000001</c:v>
                      </c:pt>
                      <c:pt idx="9">
                        <c:v>3.988</c:v>
                      </c:pt>
                      <c:pt idx="10">
                        <c:v>4.2619999999999996</c:v>
                      </c:pt>
                      <c:pt idx="11">
                        <c:v>4.5330000000000004</c:v>
                      </c:pt>
                      <c:pt idx="12">
                        <c:v>4.8</c:v>
                      </c:pt>
                      <c:pt idx="13">
                        <c:v>5.0620000000000003</c:v>
                      </c:pt>
                      <c:pt idx="14">
                        <c:v>5.3170000000000002</c:v>
                      </c:pt>
                      <c:pt idx="15">
                        <c:v>5.5640000000000001</c:v>
                      </c:pt>
                      <c:pt idx="16">
                        <c:v>5.8019999999999996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D63-4B16-9CA9-44728D00B2A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Z=- 0.11</c:v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RPE!$B$7:$B$23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</c:v>
                      </c:pt>
                      <c:pt idx="1">
                        <c:v>25</c:v>
                      </c:pt>
                      <c:pt idx="2">
                        <c:v>30</c:v>
                      </c:pt>
                      <c:pt idx="3">
                        <c:v>35</c:v>
                      </c:pt>
                      <c:pt idx="4">
                        <c:v>40</c:v>
                      </c:pt>
                      <c:pt idx="5">
                        <c:v>45</c:v>
                      </c:pt>
                      <c:pt idx="6">
                        <c:v>50</c:v>
                      </c:pt>
                      <c:pt idx="7">
                        <c:v>55</c:v>
                      </c:pt>
                      <c:pt idx="8">
                        <c:v>60</c:v>
                      </c:pt>
                      <c:pt idx="9">
                        <c:v>65</c:v>
                      </c:pt>
                      <c:pt idx="10">
                        <c:v>70</c:v>
                      </c:pt>
                      <c:pt idx="11">
                        <c:v>75</c:v>
                      </c:pt>
                      <c:pt idx="12">
                        <c:v>80</c:v>
                      </c:pt>
                      <c:pt idx="13">
                        <c:v>85</c:v>
                      </c:pt>
                      <c:pt idx="14">
                        <c:v>90</c:v>
                      </c:pt>
                      <c:pt idx="15">
                        <c:v>95</c:v>
                      </c:pt>
                      <c:pt idx="16">
                        <c:v>100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RPE!$J$7:$J$23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1.571</c:v>
                      </c:pt>
                      <c:pt idx="1">
                        <c:v>1.766</c:v>
                      </c:pt>
                      <c:pt idx="2">
                        <c:v>1.9650000000000001</c:v>
                      </c:pt>
                      <c:pt idx="3">
                        <c:v>2.1659999999999999</c:v>
                      </c:pt>
                      <c:pt idx="4">
                        <c:v>2.3690000000000002</c:v>
                      </c:pt>
                      <c:pt idx="5">
                        <c:v>2.5750000000000002</c:v>
                      </c:pt>
                      <c:pt idx="6">
                        <c:v>2.7810000000000001</c:v>
                      </c:pt>
                      <c:pt idx="7">
                        <c:v>2.9870000000000001</c:v>
                      </c:pt>
                      <c:pt idx="8">
                        <c:v>3.1920000000000002</c:v>
                      </c:pt>
                      <c:pt idx="9">
                        <c:v>3.3929999999999998</c:v>
                      </c:pt>
                      <c:pt idx="10">
                        <c:v>3.589</c:v>
                      </c:pt>
                      <c:pt idx="11">
                        <c:v>3.7789999999999999</c:v>
                      </c:pt>
                      <c:pt idx="12">
                        <c:v>3.9620000000000002</c:v>
                      </c:pt>
                      <c:pt idx="13">
                        <c:v>4.1390000000000002</c:v>
                      </c:pt>
                      <c:pt idx="14">
                        <c:v>4.3049999999999997</c:v>
                      </c:pt>
                      <c:pt idx="15">
                        <c:v>4.4610000000000003</c:v>
                      </c:pt>
                      <c:pt idx="16">
                        <c:v>4.6079999999999997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D63-4B16-9CA9-44728D00B2A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RPE!$K$1</c15:sqref>
                        </c15:formulaRef>
                      </c:ext>
                    </c:extLst>
                    <c:strCache>
                      <c:ptCount val="1"/>
                      <c:pt idx="0">
                        <c:v>zeta=0.17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RPE!$B$7:$B$23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20</c:v>
                      </c:pt>
                      <c:pt idx="1">
                        <c:v>25</c:v>
                      </c:pt>
                      <c:pt idx="2">
                        <c:v>30</c:v>
                      </c:pt>
                      <c:pt idx="3">
                        <c:v>35</c:v>
                      </c:pt>
                      <c:pt idx="4">
                        <c:v>40</c:v>
                      </c:pt>
                      <c:pt idx="5">
                        <c:v>45</c:v>
                      </c:pt>
                      <c:pt idx="6">
                        <c:v>50</c:v>
                      </c:pt>
                      <c:pt idx="7">
                        <c:v>55</c:v>
                      </c:pt>
                      <c:pt idx="8">
                        <c:v>60</c:v>
                      </c:pt>
                      <c:pt idx="9">
                        <c:v>65</c:v>
                      </c:pt>
                      <c:pt idx="10">
                        <c:v>70</c:v>
                      </c:pt>
                      <c:pt idx="11">
                        <c:v>75</c:v>
                      </c:pt>
                      <c:pt idx="12">
                        <c:v>80</c:v>
                      </c:pt>
                      <c:pt idx="13">
                        <c:v>85</c:v>
                      </c:pt>
                      <c:pt idx="14">
                        <c:v>90</c:v>
                      </c:pt>
                      <c:pt idx="15">
                        <c:v>95</c:v>
                      </c:pt>
                      <c:pt idx="16">
                        <c:v>100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RPE!$L$7:$L$23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1.587</c:v>
                      </c:pt>
                      <c:pt idx="1">
                        <c:v>1.788</c:v>
                      </c:pt>
                      <c:pt idx="2">
                        <c:v>1.992</c:v>
                      </c:pt>
                      <c:pt idx="3">
                        <c:v>2.198</c:v>
                      </c:pt>
                      <c:pt idx="4">
                        <c:v>2.4049999999999998</c:v>
                      </c:pt>
                      <c:pt idx="5">
                        <c:v>2.6139999999999999</c:v>
                      </c:pt>
                      <c:pt idx="6">
                        <c:v>2.8239999999999998</c:v>
                      </c:pt>
                      <c:pt idx="7">
                        <c:v>3.0329999999999999</c:v>
                      </c:pt>
                      <c:pt idx="8">
                        <c:v>3.242</c:v>
                      </c:pt>
                      <c:pt idx="9">
                        <c:v>3.4510000000000001</c:v>
                      </c:pt>
                      <c:pt idx="10">
                        <c:v>3.6579999999999999</c:v>
                      </c:pt>
                      <c:pt idx="11">
                        <c:v>3.8639999999999999</c:v>
                      </c:pt>
                      <c:pt idx="12">
                        <c:v>4.0670000000000002</c:v>
                      </c:pt>
                      <c:pt idx="13">
                        <c:v>4.2679999999999998</c:v>
                      </c:pt>
                      <c:pt idx="14">
                        <c:v>4.4630000000000001</c:v>
                      </c:pt>
                      <c:pt idx="15">
                        <c:v>4.6529999999999996</c:v>
                      </c:pt>
                      <c:pt idx="16">
                        <c:v>4.8369999999999997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D63-4B16-9CA9-44728D00B2A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RPE!$M$1</c15:sqref>
                        </c15:formulaRef>
                      </c:ext>
                    </c:extLst>
                    <c:strCache>
                      <c:ptCount val="1"/>
                      <c:pt idx="0">
                        <c:v>standard DICE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RPE!$N$7:$N$23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1.524</c:v>
                      </c:pt>
                      <c:pt idx="1">
                        <c:v>1.694</c:v>
                      </c:pt>
                      <c:pt idx="2">
                        <c:v>1.8640000000000001</c:v>
                      </c:pt>
                      <c:pt idx="3">
                        <c:v>2.0329999999999999</c:v>
                      </c:pt>
                      <c:pt idx="4">
                        <c:v>2.2000000000000002</c:v>
                      </c:pt>
                      <c:pt idx="5">
                        <c:v>2.3639999999999999</c:v>
                      </c:pt>
                      <c:pt idx="6">
                        <c:v>2.5249999999999999</c:v>
                      </c:pt>
                      <c:pt idx="7">
                        <c:v>2.681</c:v>
                      </c:pt>
                      <c:pt idx="8">
                        <c:v>2.8330000000000002</c:v>
                      </c:pt>
                      <c:pt idx="9">
                        <c:v>2.9780000000000002</c:v>
                      </c:pt>
                      <c:pt idx="10">
                        <c:v>3.1160000000000001</c:v>
                      </c:pt>
                      <c:pt idx="11">
                        <c:v>3.2469999999999999</c:v>
                      </c:pt>
                      <c:pt idx="12">
                        <c:v>3.37</c:v>
                      </c:pt>
                      <c:pt idx="13">
                        <c:v>3.484</c:v>
                      </c:pt>
                      <c:pt idx="14">
                        <c:v>3.585</c:v>
                      </c:pt>
                      <c:pt idx="15">
                        <c:v>3.673</c:v>
                      </c:pt>
                      <c:pt idx="16">
                        <c:v>3.7480000000000002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D63-4B16-9CA9-44728D00B2A0}"/>
                  </c:ext>
                </c:extLst>
              </c15:ser>
            </c15:filteredLineSeries>
          </c:ext>
        </c:extLst>
      </c:lineChart>
      <c:catAx>
        <c:axId val="111108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081088"/>
        <c:crosses val="autoZero"/>
        <c:auto val="1"/>
        <c:lblAlgn val="ctr"/>
        <c:lblOffset val="100"/>
        <c:noMultiLvlLbl val="0"/>
      </c:catAx>
      <c:valAx>
        <c:axId val="111108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  <a:alpha val="9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08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4186601254540824E-2"/>
          <c:y val="7.2607344031419219E-2"/>
          <c:w val="0.98017966892832198"/>
          <c:h val="6.27556641420790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152400</xdr:colOff>
      <xdr:row>1</xdr:row>
      <xdr:rowOff>23811</xdr:rowOff>
    </xdr:from>
    <xdr:to>
      <xdr:col>20</xdr:col>
      <xdr:colOff>593912</xdr:colOff>
      <xdr:row>21</xdr:row>
      <xdr:rowOff>168088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75C446F-2869-4DAF-8F25-B6B57CFC5A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127906</xdr:colOff>
      <xdr:row>22</xdr:row>
      <xdr:rowOff>148316</xdr:rowOff>
    </xdr:from>
    <xdr:to>
      <xdr:col>20</xdr:col>
      <xdr:colOff>557893</xdr:colOff>
      <xdr:row>46</xdr:row>
      <xdr:rowOff>54429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D69B843F-CAEF-4F97-A2C3-A9F95C799D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122466</xdr:colOff>
      <xdr:row>1</xdr:row>
      <xdr:rowOff>27215</xdr:rowOff>
    </xdr:from>
    <xdr:to>
      <xdr:col>27</xdr:col>
      <xdr:colOff>347383</xdr:colOff>
      <xdr:row>22</xdr:row>
      <xdr:rowOff>22412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E8265726-7D99-4B0A-A134-BBB94EED1F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108857</xdr:colOff>
      <xdr:row>22</xdr:row>
      <xdr:rowOff>163285</xdr:rowOff>
    </xdr:from>
    <xdr:to>
      <xdr:col>27</xdr:col>
      <xdr:colOff>326572</xdr:colOff>
      <xdr:row>46</xdr:row>
      <xdr:rowOff>68036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476E5BBB-91B4-45F6-A69A-7AA9495F23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zeta_1_variables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zeta_-1_variables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zeta_-0.11_variables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zeta_0.17_variable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ta_1_variables"/>
    </sheetNames>
    <sheetDataSet>
      <sheetData sheetId="0">
        <row r="2">
          <cell r="B2">
            <v>38.340000000000003</v>
          </cell>
          <cell r="C2">
            <v>0.85</v>
          </cell>
          <cell r="D2">
            <v>10.5</v>
          </cell>
        </row>
        <row r="3">
          <cell r="B3">
            <v>53.722000000000001</v>
          </cell>
          <cell r="C3">
            <v>1.016</v>
          </cell>
          <cell r="D3">
            <v>633.72</v>
          </cell>
        </row>
        <row r="4">
          <cell r="B4">
            <v>65.474000000000004</v>
          </cell>
          <cell r="C4">
            <v>1.1990000000000001</v>
          </cell>
          <cell r="D4">
            <v>455.69600000000003</v>
          </cell>
        </row>
        <row r="5">
          <cell r="B5">
            <v>75.367000000000004</v>
          </cell>
          <cell r="C5">
            <v>1.399</v>
          </cell>
          <cell r="D5">
            <v>334.60300000000001</v>
          </cell>
        </row>
        <row r="6">
          <cell r="B6">
            <v>83.960999999999999</v>
          </cell>
          <cell r="C6">
            <v>1.6160000000000001</v>
          </cell>
          <cell r="D6">
            <v>250.60499999999999</v>
          </cell>
        </row>
        <row r="7">
          <cell r="B7">
            <v>91.572000000000003</v>
          </cell>
          <cell r="C7">
            <v>1.849</v>
          </cell>
          <cell r="D7">
            <v>191.44499999999999</v>
          </cell>
        </row>
        <row r="8">
          <cell r="B8">
            <v>98.388999999999996</v>
          </cell>
          <cell r="C8">
            <v>2.0950000000000002</v>
          </cell>
          <cell r="D8">
            <v>149.136</v>
          </cell>
        </row>
        <row r="9">
          <cell r="B9">
            <v>104.533</v>
          </cell>
          <cell r="C9">
            <v>2.351</v>
          </cell>
          <cell r="D9">
            <v>118.384</v>
          </cell>
        </row>
        <row r="10">
          <cell r="B10">
            <v>110.081</v>
          </cell>
          <cell r="C10">
            <v>2.6160000000000001</v>
          </cell>
          <cell r="D10">
            <v>95.658000000000001</v>
          </cell>
        </row>
        <row r="11">
          <cell r="B11">
            <v>115.08499999999999</v>
          </cell>
          <cell r="C11">
            <v>2.8860000000000001</v>
          </cell>
          <cell r="D11">
            <v>78.581999999999994</v>
          </cell>
        </row>
        <row r="12">
          <cell r="B12">
            <v>119.58</v>
          </cell>
          <cell r="C12">
            <v>3.16</v>
          </cell>
          <cell r="D12">
            <v>65.543999999999997</v>
          </cell>
        </row>
        <row r="13">
          <cell r="B13">
            <v>123.596</v>
          </cell>
          <cell r="C13">
            <v>3.4359999999999999</v>
          </cell>
          <cell r="D13">
            <v>55.436</v>
          </cell>
        </row>
        <row r="14">
          <cell r="B14">
            <v>127.152</v>
          </cell>
          <cell r="C14">
            <v>3.7130000000000001</v>
          </cell>
          <cell r="D14">
            <v>47.485999999999997</v>
          </cell>
        </row>
        <row r="15">
          <cell r="B15">
            <v>130.268</v>
          </cell>
          <cell r="C15">
            <v>3.988</v>
          </cell>
          <cell r="D15">
            <v>41.149000000000001</v>
          </cell>
        </row>
        <row r="16">
          <cell r="B16">
            <v>132.96100000000001</v>
          </cell>
          <cell r="C16">
            <v>4.2619999999999996</v>
          </cell>
          <cell r="D16">
            <v>36.034999999999997</v>
          </cell>
        </row>
        <row r="17">
          <cell r="B17">
            <v>135.24799999999999</v>
          </cell>
          <cell r="C17">
            <v>4.5330000000000004</v>
          </cell>
          <cell r="D17">
            <v>31.859000000000002</v>
          </cell>
        </row>
        <row r="18">
          <cell r="B18">
            <v>137.14400000000001</v>
          </cell>
          <cell r="C18">
            <v>4.8</v>
          </cell>
          <cell r="D18">
            <v>28.414000000000001</v>
          </cell>
        </row>
        <row r="19">
          <cell r="B19">
            <v>138.667</v>
          </cell>
          <cell r="C19">
            <v>5.0620000000000003</v>
          </cell>
          <cell r="D19">
            <v>25.544</v>
          </cell>
        </row>
        <row r="20">
          <cell r="B20">
            <v>139.834</v>
          </cell>
          <cell r="C20">
            <v>5.3170000000000002</v>
          </cell>
          <cell r="D20">
            <v>23.155999999999999</v>
          </cell>
        </row>
        <row r="21">
          <cell r="B21">
            <v>140.66300000000001</v>
          </cell>
          <cell r="C21">
            <v>5.5640000000000001</v>
          </cell>
          <cell r="D21">
            <v>21.148</v>
          </cell>
        </row>
        <row r="22">
          <cell r="B22">
            <v>141.17500000000001</v>
          </cell>
          <cell r="C22">
            <v>5.8019999999999996</v>
          </cell>
          <cell r="D22">
            <v>19.443000000000001</v>
          </cell>
        </row>
        <row r="23">
          <cell r="B23">
            <v>141.386</v>
          </cell>
          <cell r="C23">
            <v>6.0330000000000004</v>
          </cell>
          <cell r="D23">
            <v>17.984000000000002</v>
          </cell>
        </row>
        <row r="24">
          <cell r="B24">
            <v>141.316</v>
          </cell>
          <cell r="C24">
            <v>6.2560000000000002</v>
          </cell>
          <cell r="D24">
            <v>16.724</v>
          </cell>
        </row>
        <row r="25">
          <cell r="B25">
            <v>140.983</v>
          </cell>
          <cell r="C25">
            <v>6.4720000000000004</v>
          </cell>
          <cell r="D25">
            <v>15.63</v>
          </cell>
        </row>
        <row r="26">
          <cell r="B26">
            <v>140.405</v>
          </cell>
          <cell r="C26">
            <v>6.6790000000000003</v>
          </cell>
          <cell r="D26">
            <v>14.673</v>
          </cell>
        </row>
        <row r="27">
          <cell r="B27">
            <v>139.6</v>
          </cell>
          <cell r="C27">
            <v>6.88</v>
          </cell>
          <cell r="D27">
            <v>13.831</v>
          </cell>
        </row>
        <row r="28">
          <cell r="B28">
            <v>138.583</v>
          </cell>
          <cell r="C28">
            <v>7.0730000000000004</v>
          </cell>
          <cell r="D28">
            <v>13.086</v>
          </cell>
        </row>
        <row r="29">
          <cell r="B29">
            <v>137.37299999999999</v>
          </cell>
          <cell r="C29">
            <v>7.2590000000000003</v>
          </cell>
          <cell r="D29">
            <v>12.425000000000001</v>
          </cell>
        </row>
        <row r="30">
          <cell r="B30">
            <v>135.98400000000001</v>
          </cell>
          <cell r="C30">
            <v>7.4379999999999997</v>
          </cell>
          <cell r="D30">
            <v>11.834</v>
          </cell>
        </row>
        <row r="31">
          <cell r="B31">
            <v>134.43299999999999</v>
          </cell>
          <cell r="C31">
            <v>7.61</v>
          </cell>
          <cell r="D31">
            <v>11.304</v>
          </cell>
        </row>
        <row r="32">
          <cell r="B32">
            <v>132.73400000000001</v>
          </cell>
          <cell r="C32">
            <v>7.7759999999999998</v>
          </cell>
          <cell r="D32">
            <v>10.827</v>
          </cell>
        </row>
        <row r="33">
          <cell r="B33">
            <v>130.90199999999999</v>
          </cell>
          <cell r="C33">
            <v>7.9349999999999996</v>
          </cell>
          <cell r="D33">
            <v>10.396000000000001</v>
          </cell>
        </row>
        <row r="34">
          <cell r="B34">
            <v>128.95099999999999</v>
          </cell>
          <cell r="C34">
            <v>8.0879999999999992</v>
          </cell>
          <cell r="D34">
            <v>10.006</v>
          </cell>
        </row>
        <row r="35">
          <cell r="B35">
            <v>126.892</v>
          </cell>
          <cell r="C35">
            <v>8.2360000000000007</v>
          </cell>
          <cell r="D35">
            <v>9.6509999999999998</v>
          </cell>
        </row>
        <row r="36">
          <cell r="B36">
            <v>124.74</v>
          </cell>
          <cell r="C36">
            <v>8.3780000000000001</v>
          </cell>
          <cell r="D36">
            <v>9.327</v>
          </cell>
        </row>
        <row r="37">
          <cell r="B37">
            <v>122.505</v>
          </cell>
          <cell r="C37">
            <v>8.5139999999999993</v>
          </cell>
          <cell r="D37">
            <v>9.0310000000000006</v>
          </cell>
        </row>
        <row r="38">
          <cell r="B38">
            <v>120.199</v>
          </cell>
          <cell r="C38">
            <v>8.6449999999999996</v>
          </cell>
          <cell r="D38">
            <v>8.7590000000000003</v>
          </cell>
        </row>
        <row r="39">
          <cell r="B39">
            <v>117.833</v>
          </cell>
          <cell r="C39">
            <v>8.7710000000000008</v>
          </cell>
          <cell r="D39">
            <v>8.51</v>
          </cell>
        </row>
        <row r="40">
          <cell r="B40">
            <v>115.41500000000001</v>
          </cell>
          <cell r="C40">
            <v>8.891</v>
          </cell>
          <cell r="D40">
            <v>8.2799999999999994</v>
          </cell>
        </row>
        <row r="41">
          <cell r="B41">
            <v>112.956</v>
          </cell>
          <cell r="C41">
            <v>9.0069999999999997</v>
          </cell>
          <cell r="D41">
            <v>8.0679999999999996</v>
          </cell>
        </row>
        <row r="42">
          <cell r="B42">
            <v>110.464</v>
          </cell>
          <cell r="C42">
            <v>9.1189999999999998</v>
          </cell>
          <cell r="D42">
            <v>7.8719999999999999</v>
          </cell>
        </row>
        <row r="43">
          <cell r="B43">
            <v>107.873</v>
          </cell>
          <cell r="C43">
            <v>9.2260000000000009</v>
          </cell>
          <cell r="D43">
            <v>7.6909999999999998</v>
          </cell>
        </row>
        <row r="44">
          <cell r="B44">
            <v>103.79900000000001</v>
          </cell>
          <cell r="C44">
            <v>9.3290000000000006</v>
          </cell>
          <cell r="D44">
            <v>7.5220000000000002</v>
          </cell>
        </row>
        <row r="45">
          <cell r="B45">
            <v>84.64</v>
          </cell>
          <cell r="C45">
            <v>9.4269999999999996</v>
          </cell>
          <cell r="D45">
            <v>7.3659999999999997</v>
          </cell>
        </row>
        <row r="46">
          <cell r="B46">
            <v>68.215000000000003</v>
          </cell>
          <cell r="C46">
            <v>9.5190000000000001</v>
          </cell>
          <cell r="D46">
            <v>7.2240000000000002</v>
          </cell>
        </row>
        <row r="47">
          <cell r="B47">
            <v>54.350999999999999</v>
          </cell>
          <cell r="C47">
            <v>9.6039999999999992</v>
          </cell>
          <cell r="D47">
            <v>7.0979999999999999</v>
          </cell>
        </row>
        <row r="48">
          <cell r="B48">
            <v>42.747999999999998</v>
          </cell>
          <cell r="C48">
            <v>9.68</v>
          </cell>
          <cell r="D48">
            <v>6.9859999999999998</v>
          </cell>
        </row>
        <row r="49">
          <cell r="B49">
            <v>33.070999999999998</v>
          </cell>
          <cell r="C49">
            <v>9.7490000000000006</v>
          </cell>
          <cell r="D49">
            <v>6.8879999999999999</v>
          </cell>
        </row>
        <row r="50">
          <cell r="B50">
            <v>25.116</v>
          </cell>
          <cell r="C50">
            <v>9.8089999999999993</v>
          </cell>
          <cell r="D50">
            <v>6.8029999999999999</v>
          </cell>
        </row>
        <row r="51">
          <cell r="B51">
            <v>18.577999999999999</v>
          </cell>
          <cell r="C51">
            <v>9.8629999999999995</v>
          </cell>
          <cell r="D51">
            <v>6.7290000000000001</v>
          </cell>
        </row>
        <row r="52">
          <cell r="B52">
            <v>13.259</v>
          </cell>
          <cell r="C52">
            <v>9.91</v>
          </cell>
          <cell r="D52">
            <v>6.6660000000000004</v>
          </cell>
        </row>
        <row r="53">
          <cell r="B53">
            <v>8.9700000000000006</v>
          </cell>
          <cell r="C53">
            <v>9.9499999999999993</v>
          </cell>
          <cell r="D53">
            <v>6.6120000000000001</v>
          </cell>
        </row>
        <row r="54">
          <cell r="B54">
            <v>5.4909999999999997</v>
          </cell>
          <cell r="C54">
            <v>9.9849999999999994</v>
          </cell>
          <cell r="D54">
            <v>6.5659999999999998</v>
          </cell>
        </row>
        <row r="55">
          <cell r="B55">
            <v>2.7069999999999999</v>
          </cell>
          <cell r="C55">
            <v>10.015000000000001</v>
          </cell>
          <cell r="D55">
            <v>6.5270000000000001</v>
          </cell>
        </row>
        <row r="56">
          <cell r="B56">
            <v>0.52800000000000002</v>
          </cell>
          <cell r="C56">
            <v>10.039999999999999</v>
          </cell>
          <cell r="D56">
            <v>6.4939999999999998</v>
          </cell>
        </row>
        <row r="57">
          <cell r="B57">
            <v>-1.1739999999999999</v>
          </cell>
          <cell r="C57">
            <v>10.061999999999999</v>
          </cell>
          <cell r="D57">
            <v>6.4660000000000002</v>
          </cell>
        </row>
        <row r="58">
          <cell r="B58">
            <v>-2.5009999999999999</v>
          </cell>
          <cell r="C58">
            <v>10.079000000000001</v>
          </cell>
          <cell r="D58">
            <v>6.4429999999999996</v>
          </cell>
        </row>
        <row r="59">
          <cell r="B59">
            <v>-3.5289999999999999</v>
          </cell>
          <cell r="C59">
            <v>10.093999999999999</v>
          </cell>
          <cell r="D59">
            <v>6.4249999999999998</v>
          </cell>
        </row>
        <row r="60">
          <cell r="B60">
            <v>-4.2850000000000001</v>
          </cell>
          <cell r="C60">
            <v>10.106</v>
          </cell>
          <cell r="D60">
            <v>6.41</v>
          </cell>
        </row>
        <row r="61">
          <cell r="B61">
            <v>-4.835</v>
          </cell>
          <cell r="C61">
            <v>10.115</v>
          </cell>
          <cell r="D61">
            <v>6.3979999999999997</v>
          </cell>
        </row>
        <row r="62">
          <cell r="B62">
            <v>-5.2320000000000002</v>
          </cell>
          <cell r="C62">
            <v>10.122</v>
          </cell>
          <cell r="D62">
            <v>6.3890000000000002</v>
          </cell>
        </row>
        <row r="63">
          <cell r="B63">
            <v>-5.4809999999999999</v>
          </cell>
          <cell r="C63">
            <v>10.128</v>
          </cell>
          <cell r="D63">
            <v>6.3819999999999997</v>
          </cell>
        </row>
        <row r="64">
          <cell r="B64">
            <v>-5.6449999999999996</v>
          </cell>
          <cell r="C64">
            <v>10.131</v>
          </cell>
          <cell r="D64">
            <v>6.3769999999999998</v>
          </cell>
        </row>
        <row r="65">
          <cell r="B65">
            <v>-5.7110000000000003</v>
          </cell>
          <cell r="C65">
            <v>10.134</v>
          </cell>
          <cell r="D65">
            <v>6.3739999999999997</v>
          </cell>
        </row>
        <row r="66">
          <cell r="B66">
            <v>-5.7069999999999999</v>
          </cell>
          <cell r="C66">
            <v>10.135</v>
          </cell>
          <cell r="D66">
            <v>6.3730000000000002</v>
          </cell>
        </row>
        <row r="67">
          <cell r="B67">
            <v>-5.673</v>
          </cell>
          <cell r="C67">
            <v>10.135</v>
          </cell>
          <cell r="D67">
            <v>6.3730000000000002</v>
          </cell>
        </row>
        <row r="68">
          <cell r="B68">
            <v>-5.5810000000000004</v>
          </cell>
          <cell r="C68">
            <v>10.134</v>
          </cell>
          <cell r="D68">
            <v>6.3739999999999997</v>
          </cell>
        </row>
        <row r="69">
          <cell r="B69">
            <v>-5.4809999999999999</v>
          </cell>
          <cell r="C69">
            <v>10.132</v>
          </cell>
          <cell r="D69">
            <v>6.3769999999999998</v>
          </cell>
        </row>
        <row r="70">
          <cell r="B70">
            <v>-5.3490000000000002</v>
          </cell>
          <cell r="C70">
            <v>10.129</v>
          </cell>
          <cell r="D70">
            <v>6.38</v>
          </cell>
        </row>
        <row r="71">
          <cell r="B71">
            <v>-5.2039999999999997</v>
          </cell>
          <cell r="C71">
            <v>10.125999999999999</v>
          </cell>
          <cell r="D71">
            <v>6.3840000000000003</v>
          </cell>
        </row>
        <row r="72">
          <cell r="B72">
            <v>-5.0590000000000002</v>
          </cell>
          <cell r="C72">
            <v>10.122999999999999</v>
          </cell>
          <cell r="D72">
            <v>6.3879999999999999</v>
          </cell>
        </row>
        <row r="73">
          <cell r="B73">
            <v>-4.8899999999999997</v>
          </cell>
          <cell r="C73">
            <v>10.118</v>
          </cell>
          <cell r="D73">
            <v>6.3940000000000001</v>
          </cell>
        </row>
        <row r="74">
          <cell r="B74">
            <v>-4.7329999999999997</v>
          </cell>
          <cell r="C74">
            <v>10.114000000000001</v>
          </cell>
          <cell r="D74">
            <v>6.399</v>
          </cell>
        </row>
        <row r="75">
          <cell r="B75">
            <v>-4.5640000000000001</v>
          </cell>
          <cell r="C75">
            <v>10.109</v>
          </cell>
          <cell r="D75">
            <v>6.4050000000000002</v>
          </cell>
        </row>
        <row r="76">
          <cell r="B76">
            <v>-4.399</v>
          </cell>
          <cell r="C76">
            <v>10.103999999999999</v>
          </cell>
          <cell r="D76">
            <v>6.4119999999999999</v>
          </cell>
        </row>
        <row r="77">
          <cell r="B77">
            <v>-4.2389999999999999</v>
          </cell>
          <cell r="C77">
            <v>10.098000000000001</v>
          </cell>
          <cell r="D77">
            <v>6.4189999999999996</v>
          </cell>
        </row>
        <row r="78">
          <cell r="B78">
            <v>-4.0739999999999998</v>
          </cell>
          <cell r="C78">
            <v>10.093</v>
          </cell>
          <cell r="D78">
            <v>6.4260000000000002</v>
          </cell>
        </row>
        <row r="79">
          <cell r="B79">
            <v>-3.927</v>
          </cell>
          <cell r="C79">
            <v>10.087</v>
          </cell>
          <cell r="D79">
            <v>6.4340000000000002</v>
          </cell>
        </row>
        <row r="80">
          <cell r="B80">
            <v>-3.774</v>
          </cell>
          <cell r="C80">
            <v>10.081</v>
          </cell>
          <cell r="D80">
            <v>6.4409999999999998</v>
          </cell>
        </row>
        <row r="81">
          <cell r="B81">
            <v>-3.6379999999999999</v>
          </cell>
          <cell r="C81">
            <v>10.074999999999999</v>
          </cell>
          <cell r="D81">
            <v>6.4489999999999998</v>
          </cell>
        </row>
        <row r="82">
          <cell r="B82">
            <v>-3.49</v>
          </cell>
          <cell r="C82">
            <v>10.068</v>
          </cell>
          <cell r="D82">
            <v>6.4569999999999999</v>
          </cell>
        </row>
        <row r="83">
          <cell r="B83">
            <v>-3.3490000000000002</v>
          </cell>
          <cell r="C83">
            <v>10.061999999999999</v>
          </cell>
          <cell r="D83">
            <v>6.4660000000000002</v>
          </cell>
        </row>
        <row r="84">
          <cell r="B84">
            <v>-3.2250000000000001</v>
          </cell>
          <cell r="C84">
            <v>10.055</v>
          </cell>
          <cell r="D84">
            <v>6.4740000000000002</v>
          </cell>
        </row>
        <row r="85">
          <cell r="B85">
            <v>-3.0939999999999999</v>
          </cell>
          <cell r="C85">
            <v>10.048999999999999</v>
          </cell>
          <cell r="D85">
            <v>6.4829999999999997</v>
          </cell>
        </row>
        <row r="86">
          <cell r="B86">
            <v>-2.9790000000000001</v>
          </cell>
          <cell r="C86">
            <v>10.042</v>
          </cell>
          <cell r="D86">
            <v>6.4909999999999997</v>
          </cell>
        </row>
        <row r="87">
          <cell r="B87">
            <v>-2.8610000000000002</v>
          </cell>
          <cell r="C87">
            <v>10.035</v>
          </cell>
          <cell r="D87">
            <v>6.5</v>
          </cell>
        </row>
        <row r="88">
          <cell r="B88">
            <v>-2.746</v>
          </cell>
          <cell r="C88">
            <v>10.029</v>
          </cell>
          <cell r="D88">
            <v>6.5090000000000003</v>
          </cell>
        </row>
        <row r="89">
          <cell r="B89">
            <v>-2.6360000000000001</v>
          </cell>
          <cell r="C89">
            <v>10.022</v>
          </cell>
          <cell r="D89">
            <v>6.5179999999999998</v>
          </cell>
        </row>
        <row r="90">
          <cell r="B90">
            <v>-2.5289999999999999</v>
          </cell>
          <cell r="C90">
            <v>10.015000000000001</v>
          </cell>
          <cell r="D90">
            <v>6.5270000000000001</v>
          </cell>
        </row>
        <row r="91">
          <cell r="B91">
            <v>-2.4359999999999999</v>
          </cell>
          <cell r="C91">
            <v>10.007999999999999</v>
          </cell>
          <cell r="D91">
            <v>6.5359999999999996</v>
          </cell>
        </row>
        <row r="92">
          <cell r="B92">
            <v>-2.3359999999999999</v>
          </cell>
          <cell r="C92">
            <v>10.000999999999999</v>
          </cell>
          <cell r="D92">
            <v>6.5449999999999999</v>
          </cell>
        </row>
        <row r="93">
          <cell r="B93">
            <v>-2.3010000000000002</v>
          </cell>
          <cell r="C93">
            <v>9.9939999999999998</v>
          </cell>
          <cell r="D93">
            <v>6.5540000000000003</v>
          </cell>
        </row>
        <row r="94">
          <cell r="B94">
            <v>-2.25</v>
          </cell>
          <cell r="C94">
            <v>9.9870000000000001</v>
          </cell>
          <cell r="D94">
            <v>6.5640000000000001</v>
          </cell>
        </row>
        <row r="95">
          <cell r="B95">
            <v>-2.19</v>
          </cell>
          <cell r="C95">
            <v>9.9789999999999992</v>
          </cell>
          <cell r="D95">
            <v>6.5730000000000004</v>
          </cell>
        </row>
        <row r="96">
          <cell r="B96">
            <v>-2.125</v>
          </cell>
          <cell r="C96">
            <v>9.9719999999999995</v>
          </cell>
          <cell r="D96">
            <v>6.5819999999999999</v>
          </cell>
        </row>
        <row r="97">
          <cell r="B97">
            <v>-2.0590000000000002</v>
          </cell>
          <cell r="C97">
            <v>9.9649999999999999</v>
          </cell>
          <cell r="D97">
            <v>6.5919999999999996</v>
          </cell>
        </row>
        <row r="98">
          <cell r="B98">
            <v>-1.9910000000000001</v>
          </cell>
          <cell r="C98">
            <v>9.9580000000000002</v>
          </cell>
          <cell r="D98">
            <v>6.601</v>
          </cell>
        </row>
        <row r="99">
          <cell r="B99">
            <v>-1.9239999999999999</v>
          </cell>
          <cell r="C99">
            <v>9.9510000000000005</v>
          </cell>
          <cell r="D99">
            <v>6.6109999999999998</v>
          </cell>
        </row>
        <row r="100">
          <cell r="B100">
            <v>-1.8580000000000001</v>
          </cell>
          <cell r="C100">
            <v>9.9429999999999996</v>
          </cell>
          <cell r="D100">
            <v>6.6210000000000004</v>
          </cell>
        </row>
        <row r="101">
          <cell r="B101">
            <v>-1.7929999999999999</v>
          </cell>
          <cell r="C101">
            <v>9.9359999999999999</v>
          </cell>
          <cell r="D101">
            <v>6.6310000000000002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ta_-1_variables"/>
    </sheetNames>
    <sheetDataSet>
      <sheetData sheetId="0">
        <row r="2">
          <cell r="B2">
            <v>38.340000000000003</v>
          </cell>
          <cell r="C2">
            <v>0.85</v>
          </cell>
          <cell r="D2">
            <v>10.489000000000001</v>
          </cell>
        </row>
        <row r="3">
          <cell r="B3">
            <v>33.72</v>
          </cell>
          <cell r="C3">
            <v>1.016</v>
          </cell>
          <cell r="D3">
            <v>242.16200000000001</v>
          </cell>
        </row>
        <row r="4">
          <cell r="B4">
            <v>32.369</v>
          </cell>
          <cell r="C4">
            <v>1.1830000000000001</v>
          </cell>
          <cell r="D4">
            <v>178.74199999999999</v>
          </cell>
        </row>
        <row r="5">
          <cell r="B5">
            <v>30.474</v>
          </cell>
          <cell r="C5">
            <v>1.3480000000000001</v>
          </cell>
          <cell r="D5">
            <v>137.72499999999999</v>
          </cell>
        </row>
        <row r="6">
          <cell r="B6">
            <v>27.814</v>
          </cell>
          <cell r="C6">
            <v>1.5089999999999999</v>
          </cell>
          <cell r="D6">
            <v>109.92</v>
          </cell>
        </row>
        <row r="7">
          <cell r="B7">
            <v>25.13</v>
          </cell>
          <cell r="C7">
            <v>1.6639999999999999</v>
          </cell>
          <cell r="D7">
            <v>90.369</v>
          </cell>
        </row>
        <row r="8">
          <cell r="B8">
            <v>21.405000000000001</v>
          </cell>
          <cell r="C8">
            <v>1.8120000000000001</v>
          </cell>
          <cell r="D8">
            <v>76.180000000000007</v>
          </cell>
        </row>
        <row r="9">
          <cell r="B9">
            <v>16.456</v>
          </cell>
          <cell r="C9">
            <v>1.952</v>
          </cell>
          <cell r="D9">
            <v>65.650999999999996</v>
          </cell>
        </row>
        <row r="10">
          <cell r="B10">
            <v>9.1859999999999999</v>
          </cell>
          <cell r="C10">
            <v>2.0819999999999999</v>
          </cell>
          <cell r="D10">
            <v>57.731999999999999</v>
          </cell>
        </row>
        <row r="11">
          <cell r="B11">
            <v>1.2809999999999999</v>
          </cell>
          <cell r="C11">
            <v>2.198</v>
          </cell>
          <cell r="D11">
            <v>51.786000000000001</v>
          </cell>
        </row>
        <row r="12">
          <cell r="B12">
            <v>0.79600000000000004</v>
          </cell>
          <cell r="C12">
            <v>2.298</v>
          </cell>
          <cell r="D12">
            <v>47.368000000000002</v>
          </cell>
        </row>
        <row r="13">
          <cell r="B13">
            <v>0.67800000000000005</v>
          </cell>
          <cell r="C13">
            <v>2.3849999999999998</v>
          </cell>
          <cell r="D13">
            <v>43.962000000000003</v>
          </cell>
        </row>
        <row r="14">
          <cell r="B14">
            <v>0.6</v>
          </cell>
          <cell r="C14">
            <v>2.4620000000000002</v>
          </cell>
          <cell r="D14">
            <v>41.253999999999998</v>
          </cell>
        </row>
        <row r="15">
          <cell r="B15">
            <v>0.53100000000000003</v>
          </cell>
          <cell r="C15">
            <v>2.5310000000000001</v>
          </cell>
          <cell r="D15">
            <v>39.042999999999999</v>
          </cell>
        </row>
        <row r="16">
          <cell r="B16">
            <v>0.47</v>
          </cell>
          <cell r="C16">
            <v>2.593</v>
          </cell>
          <cell r="D16">
            <v>37.200000000000003</v>
          </cell>
        </row>
        <row r="17">
          <cell r="B17">
            <v>0.41599999999999998</v>
          </cell>
          <cell r="C17">
            <v>2.649</v>
          </cell>
          <cell r="D17">
            <v>35.636000000000003</v>
          </cell>
        </row>
        <row r="18">
          <cell r="B18">
            <v>0.36899999999999999</v>
          </cell>
          <cell r="C18">
            <v>2.7010000000000001</v>
          </cell>
          <cell r="D18">
            <v>34.286999999999999</v>
          </cell>
        </row>
        <row r="19">
          <cell r="B19">
            <v>0.32600000000000001</v>
          </cell>
          <cell r="C19">
            <v>2.7490000000000001</v>
          </cell>
          <cell r="D19">
            <v>33.109000000000002</v>
          </cell>
        </row>
        <row r="20">
          <cell r="B20">
            <v>0.28899999999999998</v>
          </cell>
          <cell r="C20">
            <v>2.79</v>
          </cell>
          <cell r="D20">
            <v>32.136000000000003</v>
          </cell>
        </row>
        <row r="21">
          <cell r="B21">
            <v>0.25600000000000001</v>
          </cell>
          <cell r="C21">
            <v>2.8260000000000001</v>
          </cell>
          <cell r="D21">
            <v>31.326000000000001</v>
          </cell>
        </row>
        <row r="22">
          <cell r="B22">
            <v>0.22600000000000001</v>
          </cell>
          <cell r="C22">
            <v>2.8570000000000002</v>
          </cell>
          <cell r="D22">
            <v>30.646999999999998</v>
          </cell>
        </row>
        <row r="23">
          <cell r="B23">
            <v>0.2</v>
          </cell>
          <cell r="C23">
            <v>2.8839999999999999</v>
          </cell>
          <cell r="D23">
            <v>30.074999999999999</v>
          </cell>
        </row>
        <row r="24">
          <cell r="B24">
            <v>0.17699999999999999</v>
          </cell>
          <cell r="C24">
            <v>2.907</v>
          </cell>
          <cell r="D24">
            <v>29.591999999999999</v>
          </cell>
        </row>
        <row r="25">
          <cell r="B25">
            <v>0.157</v>
          </cell>
          <cell r="C25">
            <v>2.9279999999999999</v>
          </cell>
          <cell r="D25">
            <v>29.181999999999999</v>
          </cell>
        </row>
        <row r="26">
          <cell r="B26">
            <v>0.13900000000000001</v>
          </cell>
          <cell r="C26">
            <v>2.9449999999999998</v>
          </cell>
          <cell r="D26">
            <v>28.834</v>
          </cell>
        </row>
        <row r="27">
          <cell r="B27">
            <v>0.123</v>
          </cell>
          <cell r="C27">
            <v>2.9609999999999999</v>
          </cell>
          <cell r="D27">
            <v>28.536999999999999</v>
          </cell>
        </row>
        <row r="28">
          <cell r="B28">
            <v>0.109</v>
          </cell>
          <cell r="C28">
            <v>2.9740000000000002</v>
          </cell>
          <cell r="D28">
            <v>28.283999999999999</v>
          </cell>
        </row>
        <row r="29">
          <cell r="B29">
            <v>9.6000000000000002E-2</v>
          </cell>
          <cell r="C29">
            <v>2.9849999999999999</v>
          </cell>
          <cell r="D29">
            <v>28.068000000000001</v>
          </cell>
        </row>
        <row r="30">
          <cell r="B30">
            <v>8.5000000000000006E-2</v>
          </cell>
          <cell r="C30">
            <v>2.9950000000000001</v>
          </cell>
          <cell r="D30">
            <v>27.884</v>
          </cell>
        </row>
        <row r="31">
          <cell r="B31">
            <v>-16.763000000000002</v>
          </cell>
          <cell r="C31">
            <v>3.004</v>
          </cell>
          <cell r="D31">
            <v>27.727</v>
          </cell>
        </row>
        <row r="32">
          <cell r="B32">
            <v>-16.811</v>
          </cell>
          <cell r="C32">
            <v>2.9980000000000002</v>
          </cell>
          <cell r="D32">
            <v>27.824999999999999</v>
          </cell>
        </row>
        <row r="33">
          <cell r="B33">
            <v>-16.808</v>
          </cell>
          <cell r="C33">
            <v>2.9820000000000002</v>
          </cell>
          <cell r="D33">
            <v>28.123999999999999</v>
          </cell>
        </row>
        <row r="34">
          <cell r="B34">
            <v>-16.762</v>
          </cell>
          <cell r="C34">
            <v>2.9580000000000002</v>
          </cell>
          <cell r="D34">
            <v>28.593</v>
          </cell>
        </row>
        <row r="35">
          <cell r="B35">
            <v>-16.658999999999999</v>
          </cell>
          <cell r="C35">
            <v>2.9260000000000002</v>
          </cell>
          <cell r="D35">
            <v>29.210999999999999</v>
          </cell>
        </row>
        <row r="36">
          <cell r="B36">
            <v>-16.527000000000001</v>
          </cell>
          <cell r="C36">
            <v>2.8889999999999998</v>
          </cell>
          <cell r="D36">
            <v>29.966000000000001</v>
          </cell>
        </row>
        <row r="37">
          <cell r="B37">
            <v>-16.420999999999999</v>
          </cell>
          <cell r="C37">
            <v>2.8479999999999999</v>
          </cell>
          <cell r="D37">
            <v>30.85</v>
          </cell>
        </row>
        <row r="38">
          <cell r="B38">
            <v>-16.286999999999999</v>
          </cell>
          <cell r="C38">
            <v>2.802</v>
          </cell>
          <cell r="D38">
            <v>31.861999999999998</v>
          </cell>
        </row>
        <row r="39">
          <cell r="B39">
            <v>-16.161999999999999</v>
          </cell>
          <cell r="C39">
            <v>2.7530000000000001</v>
          </cell>
          <cell r="D39">
            <v>33.003999999999998</v>
          </cell>
        </row>
        <row r="40">
          <cell r="B40">
            <v>-16.038</v>
          </cell>
          <cell r="C40">
            <v>2.7010000000000001</v>
          </cell>
          <cell r="D40">
            <v>34.280999999999999</v>
          </cell>
        </row>
        <row r="41">
          <cell r="B41">
            <v>-15.813000000000001</v>
          </cell>
          <cell r="C41">
            <v>2.6469999999999998</v>
          </cell>
          <cell r="D41">
            <v>35.700000000000003</v>
          </cell>
        </row>
        <row r="42">
          <cell r="B42">
            <v>-15.653</v>
          </cell>
          <cell r="C42">
            <v>2.5910000000000002</v>
          </cell>
          <cell r="D42">
            <v>37.270000000000003</v>
          </cell>
        </row>
        <row r="43">
          <cell r="B43">
            <v>-15.475</v>
          </cell>
          <cell r="C43">
            <v>2.532</v>
          </cell>
          <cell r="D43">
            <v>39.003</v>
          </cell>
        </row>
        <row r="44">
          <cell r="B44">
            <v>-15.349</v>
          </cell>
          <cell r="C44">
            <v>2.4729999999999999</v>
          </cell>
          <cell r="D44">
            <v>40.912999999999997</v>
          </cell>
        </row>
        <row r="45">
          <cell r="B45">
            <v>-15.128</v>
          </cell>
          <cell r="C45">
            <v>2.411</v>
          </cell>
          <cell r="D45">
            <v>43.021000000000001</v>
          </cell>
        </row>
        <row r="46">
          <cell r="B46">
            <v>-14.941000000000001</v>
          </cell>
          <cell r="C46">
            <v>2.3490000000000002</v>
          </cell>
          <cell r="D46">
            <v>45.345999999999997</v>
          </cell>
        </row>
        <row r="47">
          <cell r="B47">
            <v>-14.705</v>
          </cell>
          <cell r="C47">
            <v>2.2850000000000001</v>
          </cell>
          <cell r="D47">
            <v>47.912999999999997</v>
          </cell>
        </row>
        <row r="48">
          <cell r="B48">
            <v>-14.502000000000001</v>
          </cell>
          <cell r="C48">
            <v>2.2200000000000002</v>
          </cell>
          <cell r="D48">
            <v>50.749000000000002</v>
          </cell>
        </row>
        <row r="49">
          <cell r="B49">
            <v>-14.276999999999999</v>
          </cell>
          <cell r="C49">
            <v>2.1539999999999999</v>
          </cell>
          <cell r="D49">
            <v>53.889000000000003</v>
          </cell>
        </row>
        <row r="50">
          <cell r="B50">
            <v>-14.045999999999999</v>
          </cell>
          <cell r="C50">
            <v>2.0880000000000001</v>
          </cell>
          <cell r="D50">
            <v>57.371000000000002</v>
          </cell>
        </row>
        <row r="51">
          <cell r="B51">
            <v>-13.795999999999999</v>
          </cell>
          <cell r="C51">
            <v>2.0209999999999999</v>
          </cell>
          <cell r="D51">
            <v>61.241999999999997</v>
          </cell>
        </row>
        <row r="52">
          <cell r="B52">
            <v>-13.585000000000001</v>
          </cell>
          <cell r="C52">
            <v>1.9530000000000001</v>
          </cell>
          <cell r="D52">
            <v>65.554000000000002</v>
          </cell>
        </row>
        <row r="53">
          <cell r="B53">
            <v>-13.401</v>
          </cell>
          <cell r="C53">
            <v>1.885</v>
          </cell>
          <cell r="D53">
            <v>70.373000000000005</v>
          </cell>
        </row>
        <row r="54">
          <cell r="B54">
            <v>-13.141</v>
          </cell>
          <cell r="C54">
            <v>1.8169999999999999</v>
          </cell>
          <cell r="D54">
            <v>75.781999999999996</v>
          </cell>
        </row>
        <row r="55">
          <cell r="B55">
            <v>-12.884</v>
          </cell>
          <cell r="C55">
            <v>1.748</v>
          </cell>
          <cell r="D55">
            <v>81.872</v>
          </cell>
        </row>
        <row r="56">
          <cell r="B56">
            <v>-12.659000000000001</v>
          </cell>
          <cell r="C56">
            <v>1.679</v>
          </cell>
          <cell r="D56">
            <v>88.751999999999995</v>
          </cell>
        </row>
        <row r="57">
          <cell r="B57">
            <v>-12.462999999999999</v>
          </cell>
          <cell r="C57">
            <v>1.61</v>
          </cell>
          <cell r="D57">
            <v>96.561000000000007</v>
          </cell>
        </row>
        <row r="58">
          <cell r="B58">
            <v>-12.253</v>
          </cell>
          <cell r="C58">
            <v>1.54</v>
          </cell>
          <cell r="D58">
            <v>105.473</v>
          </cell>
        </row>
        <row r="59">
          <cell r="B59">
            <v>-12.02</v>
          </cell>
          <cell r="C59">
            <v>1.47</v>
          </cell>
          <cell r="D59">
            <v>115.703</v>
          </cell>
        </row>
        <row r="60">
          <cell r="B60">
            <v>-11.772</v>
          </cell>
          <cell r="C60">
            <v>1.401</v>
          </cell>
          <cell r="D60">
            <v>127.51300000000001</v>
          </cell>
        </row>
        <row r="61">
          <cell r="B61">
            <v>-11.507999999999999</v>
          </cell>
          <cell r="C61">
            <v>1.331</v>
          </cell>
          <cell r="D61">
            <v>141.22999999999999</v>
          </cell>
        </row>
        <row r="62">
          <cell r="B62">
            <v>-11.247999999999999</v>
          </cell>
          <cell r="C62">
            <v>1.2609999999999999</v>
          </cell>
          <cell r="D62">
            <v>157.26499999999999</v>
          </cell>
        </row>
        <row r="63">
          <cell r="B63">
            <v>-10.981999999999999</v>
          </cell>
          <cell r="C63">
            <v>1.1919999999999999</v>
          </cell>
          <cell r="D63">
            <v>176.148</v>
          </cell>
        </row>
        <row r="64">
          <cell r="B64">
            <v>-10.731</v>
          </cell>
          <cell r="C64">
            <v>1.1220000000000001</v>
          </cell>
          <cell r="D64">
            <v>198.566</v>
          </cell>
        </row>
        <row r="65">
          <cell r="B65">
            <v>-10.487</v>
          </cell>
          <cell r="C65">
            <v>1.0529999999999999</v>
          </cell>
          <cell r="D65">
            <v>225.429</v>
          </cell>
        </row>
        <row r="66">
          <cell r="B66">
            <v>-10.228999999999999</v>
          </cell>
          <cell r="C66">
            <v>0.98499999999999999</v>
          </cell>
          <cell r="D66">
            <v>257.96300000000002</v>
          </cell>
        </row>
        <row r="67">
          <cell r="B67">
            <v>-9.9619999999999997</v>
          </cell>
          <cell r="C67">
            <v>0.91600000000000004</v>
          </cell>
          <cell r="D67">
            <v>297.82900000000001</v>
          </cell>
        </row>
        <row r="68">
          <cell r="B68">
            <v>-9.6940000000000008</v>
          </cell>
          <cell r="C68">
            <v>0.84899999999999998</v>
          </cell>
          <cell r="D68">
            <v>347.32</v>
          </cell>
        </row>
        <row r="69">
          <cell r="B69">
            <v>-9.4589999999999996</v>
          </cell>
          <cell r="C69">
            <v>0.78100000000000003</v>
          </cell>
          <cell r="D69">
            <v>409.68900000000002</v>
          </cell>
        </row>
        <row r="70">
          <cell r="B70">
            <v>-9.2089999999999996</v>
          </cell>
          <cell r="C70">
            <v>0.71499999999999997</v>
          </cell>
          <cell r="D70">
            <v>489.72699999999998</v>
          </cell>
        </row>
        <row r="71">
          <cell r="B71">
            <v>-8.9450000000000003</v>
          </cell>
          <cell r="C71">
            <v>0.64900000000000002</v>
          </cell>
          <cell r="D71">
            <v>594.60699999999997</v>
          </cell>
        </row>
        <row r="72">
          <cell r="B72">
            <v>-8.6999999999999993</v>
          </cell>
          <cell r="C72">
            <v>0.58299999999999996</v>
          </cell>
          <cell r="D72">
            <v>735.43899999999996</v>
          </cell>
        </row>
        <row r="73">
          <cell r="B73">
            <v>-8.4719999999999995</v>
          </cell>
          <cell r="C73">
            <v>0.51900000000000002</v>
          </cell>
          <cell r="D73">
            <v>930.32500000000005</v>
          </cell>
        </row>
        <row r="74">
          <cell r="B74">
            <v>-8.2620000000000005</v>
          </cell>
          <cell r="C74">
            <v>0.45500000000000002</v>
          </cell>
          <cell r="D74">
            <v>1210.354</v>
          </cell>
        </row>
        <row r="75">
          <cell r="B75">
            <v>-8.0380000000000003</v>
          </cell>
          <cell r="C75">
            <v>0.39100000000000001</v>
          </cell>
          <cell r="D75">
            <v>1632.5989999999999</v>
          </cell>
        </row>
        <row r="76">
          <cell r="B76">
            <v>-7.798</v>
          </cell>
          <cell r="C76">
            <v>0.32900000000000001</v>
          </cell>
          <cell r="D76">
            <v>2310.5340000000001</v>
          </cell>
        </row>
        <row r="77">
          <cell r="B77">
            <v>-7.5279999999999996</v>
          </cell>
          <cell r="C77">
            <v>0.26700000000000002</v>
          </cell>
          <cell r="D77">
            <v>3496.3980000000001</v>
          </cell>
        </row>
        <row r="78">
          <cell r="B78">
            <v>-7.25</v>
          </cell>
          <cell r="C78">
            <v>0.20699999999999999</v>
          </cell>
          <cell r="D78">
            <v>5845.1769999999997</v>
          </cell>
        </row>
        <row r="79">
          <cell r="B79">
            <v>-6.9690000000000003</v>
          </cell>
          <cell r="C79">
            <v>0.14699999999999999</v>
          </cell>
          <cell r="D79">
            <v>11525.045</v>
          </cell>
        </row>
        <row r="80">
          <cell r="B80">
            <v>-6.6710000000000003</v>
          </cell>
          <cell r="C80">
            <v>8.8999999999999996E-2</v>
          </cell>
          <cell r="D80">
            <v>31620.812999999998</v>
          </cell>
        </row>
        <row r="81">
          <cell r="B81">
            <v>-6.3620000000000001</v>
          </cell>
          <cell r="C81">
            <v>3.2000000000000001E-2</v>
          </cell>
          <cell r="D81">
            <v>246615.94099999999</v>
          </cell>
        </row>
        <row r="82">
          <cell r="B82">
            <v>-6.093</v>
          </cell>
          <cell r="C82">
            <v>-2.4E-2</v>
          </cell>
          <cell r="D82">
            <v>440464.56699999998</v>
          </cell>
        </row>
        <row r="83">
          <cell r="B83">
            <v>-5.92</v>
          </cell>
          <cell r="C83">
            <v>-7.8E-2</v>
          </cell>
          <cell r="D83">
            <v>41065.249000000003</v>
          </cell>
        </row>
        <row r="84">
          <cell r="B84">
            <v>-5.4409999999999998</v>
          </cell>
          <cell r="C84">
            <v>-0.13100000000000001</v>
          </cell>
          <cell r="D84">
            <v>14595.449000000001</v>
          </cell>
        </row>
        <row r="85">
          <cell r="B85">
            <v>-4.9349999999999996</v>
          </cell>
          <cell r="C85">
            <v>-0.182</v>
          </cell>
          <cell r="D85">
            <v>7553.7960000000003</v>
          </cell>
        </row>
        <row r="86">
          <cell r="B86">
            <v>-4.4859999999999998</v>
          </cell>
          <cell r="C86">
            <v>-0.23100000000000001</v>
          </cell>
          <cell r="D86">
            <v>4695.1689999999999</v>
          </cell>
        </row>
        <row r="87">
          <cell r="B87">
            <v>-4.0979999999999999</v>
          </cell>
          <cell r="C87">
            <v>-0.27700000000000002</v>
          </cell>
          <cell r="D87">
            <v>3255.2649999999999</v>
          </cell>
        </row>
        <row r="88">
          <cell r="B88">
            <v>-3.7879999999999998</v>
          </cell>
          <cell r="C88">
            <v>-0.32100000000000001</v>
          </cell>
          <cell r="D88">
            <v>2426.9340000000002</v>
          </cell>
        </row>
        <row r="89">
          <cell r="B89">
            <v>-3.5369999999999999</v>
          </cell>
          <cell r="C89">
            <v>-0.36199999999999999</v>
          </cell>
          <cell r="D89">
            <v>1904.789</v>
          </cell>
        </row>
        <row r="90">
          <cell r="B90">
            <v>-3.323</v>
          </cell>
          <cell r="C90">
            <v>-0.40100000000000002</v>
          </cell>
          <cell r="D90">
            <v>1552.8879999999999</v>
          </cell>
        </row>
        <row r="91">
          <cell r="B91">
            <v>-3.1459999999999999</v>
          </cell>
          <cell r="C91">
            <v>-0.438</v>
          </cell>
          <cell r="D91">
            <v>1303.365</v>
          </cell>
        </row>
        <row r="92">
          <cell r="B92">
            <v>-2.992</v>
          </cell>
          <cell r="C92">
            <v>-0.47299999999999998</v>
          </cell>
          <cell r="D92">
            <v>1119.182</v>
          </cell>
        </row>
        <row r="93">
          <cell r="B93">
            <v>-2.8820000000000001</v>
          </cell>
          <cell r="C93">
            <v>-0.50600000000000001</v>
          </cell>
          <cell r="D93">
            <v>978.76499999999999</v>
          </cell>
        </row>
        <row r="94">
          <cell r="B94">
            <v>-2.7770000000000001</v>
          </cell>
          <cell r="C94">
            <v>-0.53700000000000003</v>
          </cell>
          <cell r="D94">
            <v>868.69399999999996</v>
          </cell>
        </row>
        <row r="95">
          <cell r="B95">
            <v>-2.6760000000000002</v>
          </cell>
          <cell r="C95">
            <v>-0.56599999999999995</v>
          </cell>
          <cell r="D95">
            <v>780.44899999999996</v>
          </cell>
        </row>
        <row r="96">
          <cell r="B96">
            <v>-2.4060000000000001</v>
          </cell>
          <cell r="C96">
            <v>-0.59399999999999997</v>
          </cell>
          <cell r="D96">
            <v>708.38099999999997</v>
          </cell>
        </row>
        <row r="97">
          <cell r="B97">
            <v>-1.268</v>
          </cell>
          <cell r="C97">
            <v>-0.621</v>
          </cell>
          <cell r="D97">
            <v>649.26900000000001</v>
          </cell>
        </row>
        <row r="98">
          <cell r="B98">
            <v>-0.82499999999999996</v>
          </cell>
          <cell r="C98">
            <v>-0.64400000000000002</v>
          </cell>
          <cell r="D98">
            <v>603.57899999999995</v>
          </cell>
        </row>
        <row r="99">
          <cell r="B99">
            <v>-0.68300000000000005</v>
          </cell>
          <cell r="C99">
            <v>-0.66300000000000003</v>
          </cell>
          <cell r="D99">
            <v>568.40899999999999</v>
          </cell>
        </row>
        <row r="100">
          <cell r="B100">
            <v>-1.37</v>
          </cell>
          <cell r="C100">
            <v>-0.68</v>
          </cell>
          <cell r="D100">
            <v>540.87800000000004</v>
          </cell>
        </row>
        <row r="101">
          <cell r="B101">
            <v>-2.016</v>
          </cell>
          <cell r="C101">
            <v>-0.69599999999999995</v>
          </cell>
          <cell r="D101">
            <v>516.87599999999998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ta_-0.11_variables"/>
    </sheetNames>
    <sheetDataSet>
      <sheetData sheetId="0">
        <row r="2">
          <cell r="B2">
            <v>38.340000000000003</v>
          </cell>
          <cell r="C2">
            <v>0.85</v>
          </cell>
          <cell r="D2">
            <v>49.313000000000002</v>
          </cell>
        </row>
        <row r="3">
          <cell r="B3">
            <v>48.08</v>
          </cell>
          <cell r="C3">
            <v>1.016</v>
          </cell>
          <cell r="D3">
            <v>2976.3049999999998</v>
          </cell>
        </row>
        <row r="4">
          <cell r="B4">
            <v>49.402000000000001</v>
          </cell>
          <cell r="C4">
            <v>1.194</v>
          </cell>
          <cell r="D4">
            <v>2155.7919999999999</v>
          </cell>
        </row>
        <row r="5">
          <cell r="B5">
            <v>51.46</v>
          </cell>
          <cell r="C5">
            <v>1.38</v>
          </cell>
          <cell r="D5">
            <v>1615.087</v>
          </cell>
        </row>
        <row r="6">
          <cell r="B6">
            <v>53.942999999999998</v>
          </cell>
          <cell r="C6">
            <v>1.571</v>
          </cell>
          <cell r="D6">
            <v>1246.193</v>
          </cell>
        </row>
        <row r="7">
          <cell r="B7">
            <v>56.628</v>
          </cell>
          <cell r="C7">
            <v>1.766</v>
          </cell>
          <cell r="D7">
            <v>985.89099999999996</v>
          </cell>
        </row>
        <row r="8">
          <cell r="B8">
            <v>59.369</v>
          </cell>
          <cell r="C8">
            <v>1.9650000000000001</v>
          </cell>
          <cell r="D8">
            <v>796.61800000000005</v>
          </cell>
        </row>
        <row r="9">
          <cell r="B9">
            <v>62.066000000000003</v>
          </cell>
          <cell r="C9">
            <v>2.1659999999999999</v>
          </cell>
          <cell r="D9">
            <v>655.37900000000002</v>
          </cell>
        </row>
        <row r="10">
          <cell r="B10">
            <v>64.653000000000006</v>
          </cell>
          <cell r="C10">
            <v>2.3690000000000002</v>
          </cell>
          <cell r="D10">
            <v>547.62</v>
          </cell>
        </row>
        <row r="11">
          <cell r="B11">
            <v>67.090999999999994</v>
          </cell>
          <cell r="C11">
            <v>2.5750000000000002</v>
          </cell>
          <cell r="D11">
            <v>463.82499999999999</v>
          </cell>
        </row>
        <row r="12">
          <cell r="B12">
            <v>69.355000000000004</v>
          </cell>
          <cell r="C12">
            <v>2.7810000000000001</v>
          </cell>
          <cell r="D12">
            <v>397.584</v>
          </cell>
        </row>
        <row r="13">
          <cell r="B13">
            <v>67.581999999999994</v>
          </cell>
          <cell r="C13">
            <v>2.9870000000000001</v>
          </cell>
          <cell r="D13">
            <v>344.464</v>
          </cell>
        </row>
        <row r="14">
          <cell r="B14">
            <v>64.876000000000005</v>
          </cell>
          <cell r="C14">
            <v>3.1920000000000002</v>
          </cell>
          <cell r="D14">
            <v>301.67500000000001</v>
          </cell>
        </row>
        <row r="15">
          <cell r="B15">
            <v>62.561999999999998</v>
          </cell>
          <cell r="C15">
            <v>3.3929999999999998</v>
          </cell>
          <cell r="D15">
            <v>267.01</v>
          </cell>
        </row>
        <row r="16">
          <cell r="B16">
            <v>60.158000000000001</v>
          </cell>
          <cell r="C16">
            <v>3.589</v>
          </cell>
          <cell r="D16">
            <v>238.67400000000001</v>
          </cell>
        </row>
        <row r="17">
          <cell r="B17">
            <v>57.631999999999998</v>
          </cell>
          <cell r="C17">
            <v>3.7789999999999999</v>
          </cell>
          <cell r="D17">
            <v>215.297</v>
          </cell>
        </row>
        <row r="18">
          <cell r="B18">
            <v>55.051000000000002</v>
          </cell>
          <cell r="C18">
            <v>3.9620000000000002</v>
          </cell>
          <cell r="D18">
            <v>195.83600000000001</v>
          </cell>
        </row>
        <row r="19">
          <cell r="B19">
            <v>52.186</v>
          </cell>
          <cell r="C19">
            <v>4.1390000000000002</v>
          </cell>
          <cell r="D19">
            <v>179.495</v>
          </cell>
        </row>
        <row r="20">
          <cell r="B20">
            <v>49.115000000000002</v>
          </cell>
          <cell r="C20">
            <v>4.3049999999999997</v>
          </cell>
          <cell r="D20">
            <v>165.89699999999999</v>
          </cell>
        </row>
        <row r="21">
          <cell r="B21">
            <v>45.963999999999999</v>
          </cell>
          <cell r="C21">
            <v>4.4610000000000003</v>
          </cell>
          <cell r="D21">
            <v>154.47900000000001</v>
          </cell>
        </row>
        <row r="22">
          <cell r="B22">
            <v>42.698</v>
          </cell>
          <cell r="C22">
            <v>4.6079999999999997</v>
          </cell>
          <cell r="D22">
            <v>144.816</v>
          </cell>
        </row>
        <row r="23">
          <cell r="B23">
            <v>39.261000000000003</v>
          </cell>
          <cell r="C23">
            <v>4.7439999999999998</v>
          </cell>
          <cell r="D23">
            <v>136.58500000000001</v>
          </cell>
        </row>
        <row r="24">
          <cell r="B24">
            <v>35.594000000000001</v>
          </cell>
          <cell r="C24">
            <v>4.8719999999999999</v>
          </cell>
          <cell r="D24">
            <v>129.536</v>
          </cell>
        </row>
        <row r="25">
          <cell r="B25">
            <v>31.855</v>
          </cell>
          <cell r="C25">
            <v>4.99</v>
          </cell>
          <cell r="D25">
            <v>123.47799999999999</v>
          </cell>
        </row>
        <row r="26">
          <cell r="B26">
            <v>28.111000000000001</v>
          </cell>
          <cell r="C26">
            <v>5.0990000000000002</v>
          </cell>
          <cell r="D26">
            <v>118.258</v>
          </cell>
        </row>
        <row r="27">
          <cell r="B27">
            <v>24.376999999999999</v>
          </cell>
          <cell r="C27">
            <v>5.1989999999999998</v>
          </cell>
          <cell r="D27">
            <v>113.754</v>
          </cell>
        </row>
        <row r="28">
          <cell r="B28">
            <v>20.457000000000001</v>
          </cell>
          <cell r="C28">
            <v>5.29</v>
          </cell>
          <cell r="D28">
            <v>109.864</v>
          </cell>
        </row>
        <row r="29">
          <cell r="B29">
            <v>16.818000000000001</v>
          </cell>
          <cell r="C29">
            <v>5.3730000000000002</v>
          </cell>
          <cell r="D29">
            <v>106.512</v>
          </cell>
        </row>
        <row r="30">
          <cell r="B30">
            <v>13.302</v>
          </cell>
          <cell r="C30">
            <v>5.4470000000000001</v>
          </cell>
          <cell r="D30">
            <v>103.628</v>
          </cell>
        </row>
        <row r="31">
          <cell r="B31">
            <v>9.5730000000000004</v>
          </cell>
          <cell r="C31">
            <v>5.5129999999999999</v>
          </cell>
          <cell r="D31">
            <v>101.157</v>
          </cell>
        </row>
        <row r="32">
          <cell r="B32">
            <v>6.0529999999999999</v>
          </cell>
          <cell r="C32">
            <v>5.5709999999999997</v>
          </cell>
          <cell r="D32">
            <v>99.055000000000007</v>
          </cell>
        </row>
        <row r="33">
          <cell r="B33">
            <v>2.3410000000000002</v>
          </cell>
          <cell r="C33">
            <v>5.6219999999999999</v>
          </cell>
          <cell r="D33">
            <v>97.284999999999997</v>
          </cell>
        </row>
        <row r="34">
          <cell r="B34">
            <v>-0.92900000000000005</v>
          </cell>
          <cell r="C34">
            <v>5.6639999999999997</v>
          </cell>
          <cell r="D34">
            <v>95.82</v>
          </cell>
        </row>
        <row r="35">
          <cell r="B35">
            <v>-4.2270000000000003</v>
          </cell>
          <cell r="C35">
            <v>5.7</v>
          </cell>
          <cell r="D35">
            <v>94.632000000000005</v>
          </cell>
        </row>
        <row r="36">
          <cell r="B36">
            <v>-7.4790000000000001</v>
          </cell>
          <cell r="C36">
            <v>5.7279999999999998</v>
          </cell>
          <cell r="D36">
            <v>93.701999999999998</v>
          </cell>
        </row>
        <row r="37">
          <cell r="B37">
            <v>-10.725</v>
          </cell>
          <cell r="C37">
            <v>5.7489999999999997</v>
          </cell>
          <cell r="D37">
            <v>93.013000000000005</v>
          </cell>
        </row>
        <row r="38">
          <cell r="B38">
            <v>-13.318</v>
          </cell>
          <cell r="C38">
            <v>5.7629999999999999</v>
          </cell>
          <cell r="D38">
            <v>92.555000000000007</v>
          </cell>
        </row>
        <row r="39">
          <cell r="B39">
            <v>-14.186</v>
          </cell>
          <cell r="C39">
            <v>5.7709999999999999</v>
          </cell>
          <cell r="D39">
            <v>92.311999999999998</v>
          </cell>
        </row>
        <row r="40">
          <cell r="B40">
            <v>-13.936</v>
          </cell>
          <cell r="C40">
            <v>5.7729999999999997</v>
          </cell>
          <cell r="D40">
            <v>92.251999999999995</v>
          </cell>
        </row>
        <row r="41">
          <cell r="B41">
            <v>-13.68</v>
          </cell>
          <cell r="C41">
            <v>5.77</v>
          </cell>
          <cell r="D41">
            <v>92.34</v>
          </cell>
        </row>
        <row r="42">
          <cell r="B42">
            <v>-13.417999999999999</v>
          </cell>
          <cell r="C42">
            <v>5.7640000000000002</v>
          </cell>
          <cell r="D42">
            <v>92.548000000000002</v>
          </cell>
        </row>
        <row r="43">
          <cell r="B43">
            <v>-13.153</v>
          </cell>
          <cell r="C43">
            <v>5.7539999999999996</v>
          </cell>
          <cell r="D43">
            <v>92.855999999999995</v>
          </cell>
        </row>
        <row r="44">
          <cell r="B44">
            <v>-12.882999999999999</v>
          </cell>
          <cell r="C44">
            <v>5.742</v>
          </cell>
          <cell r="D44">
            <v>93.247</v>
          </cell>
        </row>
        <row r="45">
          <cell r="B45">
            <v>-12.611000000000001</v>
          </cell>
          <cell r="C45">
            <v>5.7279999999999998</v>
          </cell>
          <cell r="D45">
            <v>93.709000000000003</v>
          </cell>
        </row>
        <row r="46">
          <cell r="B46">
            <v>-12.336</v>
          </cell>
          <cell r="C46">
            <v>5.7119999999999997</v>
          </cell>
          <cell r="D46">
            <v>94.231999999999999</v>
          </cell>
        </row>
        <row r="47">
          <cell r="B47">
            <v>-12.058999999999999</v>
          </cell>
          <cell r="C47">
            <v>5.6950000000000003</v>
          </cell>
          <cell r="D47">
            <v>94.807000000000002</v>
          </cell>
        </row>
        <row r="48">
          <cell r="B48">
            <v>-11.779</v>
          </cell>
          <cell r="C48">
            <v>5.6760000000000002</v>
          </cell>
          <cell r="D48">
            <v>95.427000000000007</v>
          </cell>
        </row>
        <row r="49">
          <cell r="B49">
            <v>-11.499000000000001</v>
          </cell>
          <cell r="C49">
            <v>5.657</v>
          </cell>
          <cell r="D49">
            <v>96.085999999999999</v>
          </cell>
        </row>
        <row r="50">
          <cell r="B50">
            <v>-11.22</v>
          </cell>
          <cell r="C50">
            <v>5.6360000000000001</v>
          </cell>
          <cell r="D50">
            <v>96.778999999999996</v>
          </cell>
        </row>
        <row r="51">
          <cell r="B51">
            <v>-10.941000000000001</v>
          </cell>
          <cell r="C51">
            <v>5.6150000000000002</v>
          </cell>
          <cell r="D51">
            <v>97.503</v>
          </cell>
        </row>
        <row r="52">
          <cell r="B52">
            <v>-10.663</v>
          </cell>
          <cell r="C52">
            <v>5.5940000000000003</v>
          </cell>
          <cell r="D52">
            <v>98.251999999999995</v>
          </cell>
        </row>
        <row r="53">
          <cell r="B53">
            <v>-10.385999999999999</v>
          </cell>
          <cell r="C53">
            <v>5.5720000000000001</v>
          </cell>
          <cell r="D53">
            <v>99.025000000000006</v>
          </cell>
        </row>
        <row r="54">
          <cell r="B54">
            <v>-10.111000000000001</v>
          </cell>
          <cell r="C54">
            <v>5.55</v>
          </cell>
          <cell r="D54">
            <v>99.816999999999993</v>
          </cell>
        </row>
        <row r="55">
          <cell r="B55">
            <v>-9.8390000000000004</v>
          </cell>
          <cell r="C55">
            <v>5.5270000000000001</v>
          </cell>
          <cell r="D55">
            <v>100.627</v>
          </cell>
        </row>
        <row r="56">
          <cell r="B56">
            <v>-9.57</v>
          </cell>
          <cell r="C56">
            <v>5.5049999999999999</v>
          </cell>
          <cell r="D56">
            <v>101.452</v>
          </cell>
        </row>
        <row r="57">
          <cell r="B57">
            <v>-9.3019999999999996</v>
          </cell>
          <cell r="C57">
            <v>5.4820000000000002</v>
          </cell>
          <cell r="D57">
            <v>102.29</v>
          </cell>
        </row>
        <row r="58">
          <cell r="B58">
            <v>-9.0399999999999991</v>
          </cell>
          <cell r="C58">
            <v>5.46</v>
          </cell>
          <cell r="D58">
            <v>103.139</v>
          </cell>
        </row>
        <row r="59">
          <cell r="B59">
            <v>-8.7799999999999994</v>
          </cell>
          <cell r="C59">
            <v>5.4370000000000003</v>
          </cell>
          <cell r="D59">
            <v>103.997</v>
          </cell>
        </row>
        <row r="60">
          <cell r="B60">
            <v>-8.5259999999999998</v>
          </cell>
          <cell r="C60">
            <v>5.415</v>
          </cell>
          <cell r="D60">
            <v>104.863</v>
          </cell>
        </row>
        <row r="61">
          <cell r="B61">
            <v>-8.0909999999999993</v>
          </cell>
          <cell r="C61">
            <v>5.3920000000000003</v>
          </cell>
          <cell r="D61">
            <v>105.735</v>
          </cell>
        </row>
        <row r="62">
          <cell r="B62">
            <v>-6.4340000000000002</v>
          </cell>
          <cell r="C62">
            <v>5.37</v>
          </cell>
          <cell r="D62">
            <v>106.60899999999999</v>
          </cell>
        </row>
        <row r="63">
          <cell r="B63">
            <v>-5.1210000000000004</v>
          </cell>
          <cell r="C63">
            <v>5.3490000000000002</v>
          </cell>
          <cell r="D63">
            <v>107.458</v>
          </cell>
        </row>
        <row r="64">
          <cell r="B64">
            <v>-4.0599999999999996</v>
          </cell>
          <cell r="C64">
            <v>5.3289999999999997</v>
          </cell>
          <cell r="D64">
            <v>108.268</v>
          </cell>
        </row>
        <row r="65">
          <cell r="B65">
            <v>-2.956</v>
          </cell>
          <cell r="C65">
            <v>5.31</v>
          </cell>
          <cell r="D65">
            <v>109.029</v>
          </cell>
        </row>
        <row r="66">
          <cell r="B66">
            <v>-2.0739999999999998</v>
          </cell>
          <cell r="C66">
            <v>5.2930000000000001</v>
          </cell>
          <cell r="D66">
            <v>109.73399999999999</v>
          </cell>
        </row>
        <row r="67">
          <cell r="B67">
            <v>-1.302</v>
          </cell>
          <cell r="C67">
            <v>5.2779999999999996</v>
          </cell>
          <cell r="D67">
            <v>110.38</v>
          </cell>
        </row>
        <row r="68">
          <cell r="B68">
            <v>-0.86499999999999999</v>
          </cell>
          <cell r="C68">
            <v>5.2640000000000002</v>
          </cell>
          <cell r="D68">
            <v>110.965</v>
          </cell>
        </row>
        <row r="69">
          <cell r="B69">
            <v>-0.376</v>
          </cell>
          <cell r="C69">
            <v>5.2510000000000003</v>
          </cell>
          <cell r="D69">
            <v>111.496</v>
          </cell>
        </row>
        <row r="70">
          <cell r="B70">
            <v>-0.10100000000000001</v>
          </cell>
          <cell r="C70">
            <v>5.24</v>
          </cell>
          <cell r="D70">
            <v>111.97499999999999</v>
          </cell>
        </row>
        <row r="71">
          <cell r="B71">
            <v>5.3999999999999999E-2</v>
          </cell>
          <cell r="C71">
            <v>5.23</v>
          </cell>
          <cell r="D71">
            <v>112.407</v>
          </cell>
        </row>
        <row r="72">
          <cell r="B72">
            <v>0.36199999999999999</v>
          </cell>
          <cell r="C72">
            <v>5.2210000000000001</v>
          </cell>
          <cell r="D72">
            <v>112.8</v>
          </cell>
        </row>
        <row r="73">
          <cell r="B73">
            <v>0.44600000000000001</v>
          </cell>
          <cell r="C73">
            <v>5.2119999999999997</v>
          </cell>
          <cell r="D73">
            <v>113.155</v>
          </cell>
        </row>
        <row r="74">
          <cell r="B74">
            <v>0.53</v>
          </cell>
          <cell r="C74">
            <v>5.2050000000000001</v>
          </cell>
          <cell r="D74">
            <v>113.479</v>
          </cell>
        </row>
        <row r="75">
          <cell r="B75">
            <v>0.69099999999999995</v>
          </cell>
          <cell r="C75">
            <v>5.1980000000000004</v>
          </cell>
          <cell r="D75">
            <v>113.77500000000001</v>
          </cell>
        </row>
        <row r="76">
          <cell r="B76">
            <v>0.71899999999999997</v>
          </cell>
          <cell r="C76">
            <v>5.1920000000000002</v>
          </cell>
          <cell r="D76">
            <v>114.04600000000001</v>
          </cell>
        </row>
        <row r="77">
          <cell r="B77">
            <v>0.749</v>
          </cell>
          <cell r="C77">
            <v>5.1859999999999999</v>
          </cell>
          <cell r="D77">
            <v>114.29600000000001</v>
          </cell>
        </row>
        <row r="78">
          <cell r="B78">
            <v>0.748</v>
          </cell>
          <cell r="C78">
            <v>5.181</v>
          </cell>
          <cell r="D78">
            <v>114.52800000000001</v>
          </cell>
        </row>
        <row r="79">
          <cell r="B79">
            <v>0.69</v>
          </cell>
          <cell r="C79">
            <v>5.1760000000000002</v>
          </cell>
          <cell r="D79">
            <v>114.746</v>
          </cell>
        </row>
        <row r="80">
          <cell r="B80">
            <v>0.56399999999999995</v>
          </cell>
          <cell r="C80">
            <v>5.1719999999999997</v>
          </cell>
          <cell r="D80">
            <v>114.953</v>
          </cell>
        </row>
        <row r="81">
          <cell r="B81">
            <v>0.437</v>
          </cell>
          <cell r="C81">
            <v>5.1669999999999998</v>
          </cell>
          <cell r="D81">
            <v>115.154</v>
          </cell>
        </row>
        <row r="82">
          <cell r="B82">
            <v>0.36199999999999999</v>
          </cell>
          <cell r="C82">
            <v>5.1630000000000003</v>
          </cell>
          <cell r="D82">
            <v>115.352</v>
          </cell>
        </row>
        <row r="83">
          <cell r="B83">
            <v>0.21299999999999999</v>
          </cell>
          <cell r="C83">
            <v>5.1580000000000004</v>
          </cell>
          <cell r="D83">
            <v>115.54900000000001</v>
          </cell>
        </row>
        <row r="84">
          <cell r="B84">
            <v>-4.0000000000000001E-3</v>
          </cell>
          <cell r="C84">
            <v>5.1539999999999999</v>
          </cell>
          <cell r="D84">
            <v>115.748</v>
          </cell>
        </row>
        <row r="85">
          <cell r="B85">
            <v>-0.25900000000000001</v>
          </cell>
          <cell r="C85">
            <v>5.149</v>
          </cell>
          <cell r="D85">
            <v>115.952</v>
          </cell>
        </row>
        <row r="86">
          <cell r="B86">
            <v>-0.59699999999999998</v>
          </cell>
          <cell r="C86">
            <v>5.1440000000000001</v>
          </cell>
          <cell r="D86">
            <v>116.167</v>
          </cell>
        </row>
        <row r="87">
          <cell r="B87">
            <v>-1.194</v>
          </cell>
          <cell r="C87">
            <v>5.1390000000000002</v>
          </cell>
          <cell r="D87">
            <v>116.396</v>
          </cell>
        </row>
        <row r="88">
          <cell r="B88">
            <v>-2.5</v>
          </cell>
          <cell r="C88">
            <v>5.1340000000000003</v>
          </cell>
          <cell r="D88">
            <v>116.649</v>
          </cell>
        </row>
        <row r="89">
          <cell r="B89">
            <v>-2.6269999999999998</v>
          </cell>
          <cell r="C89">
            <v>5.1269999999999998</v>
          </cell>
          <cell r="D89">
            <v>116.949</v>
          </cell>
        </row>
        <row r="90">
          <cell r="B90">
            <v>-2.71</v>
          </cell>
          <cell r="C90">
            <v>5.12</v>
          </cell>
          <cell r="D90">
            <v>117.289</v>
          </cell>
        </row>
        <row r="91">
          <cell r="B91">
            <v>-2.6760000000000002</v>
          </cell>
          <cell r="C91">
            <v>5.1120000000000001</v>
          </cell>
          <cell r="D91">
            <v>117.66200000000001</v>
          </cell>
        </row>
        <row r="92">
          <cell r="B92">
            <v>-2.6469999999999998</v>
          </cell>
          <cell r="C92">
            <v>5.1029999999999998</v>
          </cell>
          <cell r="D92">
            <v>118.06100000000001</v>
          </cell>
        </row>
        <row r="93">
          <cell r="B93">
            <v>-2.5819999999999999</v>
          </cell>
          <cell r="C93">
            <v>5.0940000000000003</v>
          </cell>
          <cell r="D93">
            <v>118.48099999999999</v>
          </cell>
        </row>
        <row r="94">
          <cell r="B94">
            <v>-2.5209999999999999</v>
          </cell>
          <cell r="C94">
            <v>5.085</v>
          </cell>
          <cell r="D94">
            <v>118.91800000000001</v>
          </cell>
        </row>
        <row r="95">
          <cell r="B95">
            <v>-2.42</v>
          </cell>
          <cell r="C95">
            <v>5.0750000000000002</v>
          </cell>
          <cell r="D95">
            <v>119.36799999999999</v>
          </cell>
        </row>
        <row r="96">
          <cell r="B96">
            <v>-2.331</v>
          </cell>
          <cell r="C96">
            <v>5.0650000000000004</v>
          </cell>
          <cell r="D96">
            <v>119.827</v>
          </cell>
        </row>
        <row r="97">
          <cell r="B97">
            <v>-2.2320000000000002</v>
          </cell>
          <cell r="C97">
            <v>5.0549999999999997</v>
          </cell>
          <cell r="D97">
            <v>120.29300000000001</v>
          </cell>
        </row>
        <row r="98">
          <cell r="B98">
            <v>-2.157</v>
          </cell>
          <cell r="C98">
            <v>5.0460000000000003</v>
          </cell>
          <cell r="D98">
            <v>120.76300000000001</v>
          </cell>
        </row>
        <row r="99">
          <cell r="B99">
            <v>-2.0920000000000001</v>
          </cell>
          <cell r="C99">
            <v>5.0359999999999996</v>
          </cell>
          <cell r="D99">
            <v>121.23699999999999</v>
          </cell>
        </row>
        <row r="100">
          <cell r="B100">
            <v>-2.02</v>
          </cell>
          <cell r="C100">
            <v>5.0259999999999998</v>
          </cell>
          <cell r="D100">
            <v>121.71299999999999</v>
          </cell>
        </row>
        <row r="101">
          <cell r="B101">
            <v>-1.9490000000000001</v>
          </cell>
          <cell r="C101">
            <v>5.016</v>
          </cell>
          <cell r="D101">
            <v>122.191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ta_0.17_variables"/>
    </sheetNames>
    <sheetDataSet>
      <sheetData sheetId="0">
        <row r="2">
          <cell r="B2">
            <v>38.340000000000003</v>
          </cell>
          <cell r="C2">
            <v>0.85</v>
          </cell>
          <cell r="D2">
            <v>10.5</v>
          </cell>
        </row>
        <row r="3">
          <cell r="B3">
            <v>53.722000000000001</v>
          </cell>
          <cell r="C3">
            <v>1.016</v>
          </cell>
          <cell r="D3">
            <v>633.72</v>
          </cell>
        </row>
        <row r="4">
          <cell r="B4">
            <v>53.296999999999997</v>
          </cell>
          <cell r="C4">
            <v>1.1990000000000001</v>
          </cell>
          <cell r="D4">
            <v>455.69600000000003</v>
          </cell>
        </row>
        <row r="5">
          <cell r="B5">
            <v>54.244</v>
          </cell>
          <cell r="C5">
            <v>1.39</v>
          </cell>
          <cell r="D5">
            <v>338.834</v>
          </cell>
        </row>
        <row r="6">
          <cell r="B6">
            <v>56.067</v>
          </cell>
          <cell r="C6">
            <v>1.587</v>
          </cell>
          <cell r="D6">
            <v>259.89400000000001</v>
          </cell>
        </row>
        <row r="7">
          <cell r="B7">
            <v>58.386000000000003</v>
          </cell>
          <cell r="C7">
            <v>1.788</v>
          </cell>
          <cell r="D7">
            <v>204.75299999999999</v>
          </cell>
        </row>
        <row r="8">
          <cell r="B8">
            <v>60.938000000000002</v>
          </cell>
          <cell r="C8">
            <v>1.992</v>
          </cell>
          <cell r="D8">
            <v>164.99700000000001</v>
          </cell>
        </row>
        <row r="9">
          <cell r="B9">
            <v>63.548000000000002</v>
          </cell>
          <cell r="C9">
            <v>2.198</v>
          </cell>
          <cell r="D9">
            <v>135.52099999999999</v>
          </cell>
        </row>
        <row r="10">
          <cell r="B10">
            <v>66.105000000000004</v>
          </cell>
          <cell r="C10">
            <v>2.4049999999999998</v>
          </cell>
          <cell r="D10">
            <v>113.139</v>
          </cell>
        </row>
        <row r="11">
          <cell r="B11">
            <v>68.539000000000001</v>
          </cell>
          <cell r="C11">
            <v>2.6139999999999999</v>
          </cell>
          <cell r="D11">
            <v>95.792000000000002</v>
          </cell>
        </row>
        <row r="12">
          <cell r="B12">
            <v>70.808000000000007</v>
          </cell>
          <cell r="C12">
            <v>2.8239999999999998</v>
          </cell>
          <cell r="D12">
            <v>82.111000000000004</v>
          </cell>
        </row>
        <row r="13">
          <cell r="B13">
            <v>72.885999999999996</v>
          </cell>
          <cell r="C13">
            <v>3.0329999999999999</v>
          </cell>
          <cell r="D13">
            <v>71.156000000000006</v>
          </cell>
        </row>
        <row r="14">
          <cell r="B14">
            <v>74.763999999999996</v>
          </cell>
          <cell r="C14">
            <v>3.242</v>
          </cell>
          <cell r="D14">
            <v>62.268000000000001</v>
          </cell>
        </row>
        <row r="15">
          <cell r="B15">
            <v>76.430999999999997</v>
          </cell>
          <cell r="C15">
            <v>3.4510000000000001</v>
          </cell>
          <cell r="D15">
            <v>54.972000000000001</v>
          </cell>
        </row>
        <row r="16">
          <cell r="B16">
            <v>77.882999999999996</v>
          </cell>
          <cell r="C16">
            <v>3.6579999999999999</v>
          </cell>
          <cell r="D16">
            <v>48.92</v>
          </cell>
        </row>
        <row r="17">
          <cell r="B17">
            <v>79.132000000000005</v>
          </cell>
          <cell r="C17">
            <v>3.8639999999999999</v>
          </cell>
          <cell r="D17">
            <v>43.853000000000002</v>
          </cell>
        </row>
        <row r="18">
          <cell r="B18">
            <v>80.177000000000007</v>
          </cell>
          <cell r="C18">
            <v>4.0670000000000002</v>
          </cell>
          <cell r="D18">
            <v>39.575000000000003</v>
          </cell>
        </row>
        <row r="19">
          <cell r="B19">
            <v>81.027000000000001</v>
          </cell>
          <cell r="C19">
            <v>4.2679999999999998</v>
          </cell>
          <cell r="D19">
            <v>35.935000000000002</v>
          </cell>
        </row>
        <row r="20">
          <cell r="B20">
            <v>81.69</v>
          </cell>
          <cell r="C20">
            <v>4.4630000000000001</v>
          </cell>
          <cell r="D20">
            <v>32.857999999999997</v>
          </cell>
        </row>
        <row r="21">
          <cell r="B21">
            <v>82.176000000000002</v>
          </cell>
          <cell r="C21">
            <v>4.6529999999999996</v>
          </cell>
          <cell r="D21">
            <v>30.233000000000001</v>
          </cell>
        </row>
        <row r="22">
          <cell r="B22">
            <v>82.483999999999995</v>
          </cell>
          <cell r="C22">
            <v>4.8369999999999997</v>
          </cell>
          <cell r="D22">
            <v>27.972999999999999</v>
          </cell>
        </row>
        <row r="23">
          <cell r="B23">
            <v>82.617000000000004</v>
          </cell>
          <cell r="C23">
            <v>5.016</v>
          </cell>
          <cell r="D23">
            <v>26.013999999999999</v>
          </cell>
        </row>
        <row r="24">
          <cell r="B24">
            <v>82.611000000000004</v>
          </cell>
          <cell r="C24">
            <v>5.19</v>
          </cell>
          <cell r="D24">
            <v>24.303000000000001</v>
          </cell>
        </row>
        <row r="25">
          <cell r="B25">
            <v>82.466999999999999</v>
          </cell>
          <cell r="C25">
            <v>5.3579999999999997</v>
          </cell>
          <cell r="D25">
            <v>22.800999999999998</v>
          </cell>
        </row>
        <row r="26">
          <cell r="B26">
            <v>82.176000000000002</v>
          </cell>
          <cell r="C26">
            <v>5.5209999999999999</v>
          </cell>
          <cell r="D26">
            <v>21.472999999999999</v>
          </cell>
        </row>
        <row r="27">
          <cell r="B27">
            <v>81.757999999999996</v>
          </cell>
          <cell r="C27">
            <v>5.6790000000000003</v>
          </cell>
          <cell r="D27">
            <v>20.295000000000002</v>
          </cell>
        </row>
        <row r="28">
          <cell r="B28">
            <v>81.234999999999999</v>
          </cell>
          <cell r="C28">
            <v>5.8319999999999999</v>
          </cell>
          <cell r="D28">
            <v>19.242999999999999</v>
          </cell>
        </row>
        <row r="29">
          <cell r="B29">
            <v>80.563000000000002</v>
          </cell>
          <cell r="C29">
            <v>5.9809999999999999</v>
          </cell>
          <cell r="D29">
            <v>18.300999999999998</v>
          </cell>
        </row>
        <row r="30">
          <cell r="B30">
            <v>79.796999999999997</v>
          </cell>
          <cell r="C30">
            <v>6.1239999999999997</v>
          </cell>
          <cell r="D30">
            <v>17.454000000000001</v>
          </cell>
        </row>
        <row r="31">
          <cell r="B31">
            <v>78.950999999999993</v>
          </cell>
          <cell r="C31">
            <v>6.2629999999999999</v>
          </cell>
          <cell r="D31">
            <v>16.689</v>
          </cell>
        </row>
        <row r="32">
          <cell r="B32">
            <v>78.016000000000005</v>
          </cell>
          <cell r="C32">
            <v>6.3970000000000002</v>
          </cell>
          <cell r="D32">
            <v>15.997</v>
          </cell>
        </row>
        <row r="33">
          <cell r="B33">
            <v>76.974000000000004</v>
          </cell>
          <cell r="C33">
            <v>6.5270000000000001</v>
          </cell>
          <cell r="D33">
            <v>15.367000000000001</v>
          </cell>
        </row>
        <row r="34">
          <cell r="B34">
            <v>75.876999999999995</v>
          </cell>
          <cell r="C34">
            <v>6.6520000000000001</v>
          </cell>
          <cell r="D34">
            <v>14.794</v>
          </cell>
        </row>
        <row r="35">
          <cell r="B35">
            <v>74.795000000000002</v>
          </cell>
          <cell r="C35">
            <v>6.7729999999999997</v>
          </cell>
          <cell r="D35">
            <v>14.27</v>
          </cell>
        </row>
        <row r="36">
          <cell r="B36">
            <v>73.542000000000002</v>
          </cell>
          <cell r="C36">
            <v>6.89</v>
          </cell>
          <cell r="D36">
            <v>13.79</v>
          </cell>
        </row>
        <row r="37">
          <cell r="B37">
            <v>72.341999999999999</v>
          </cell>
          <cell r="C37">
            <v>7.0030000000000001</v>
          </cell>
          <cell r="D37">
            <v>13.35</v>
          </cell>
        </row>
        <row r="38">
          <cell r="B38">
            <v>71.057000000000002</v>
          </cell>
          <cell r="C38">
            <v>7.1109999999999998</v>
          </cell>
          <cell r="D38">
            <v>12.944000000000001</v>
          </cell>
        </row>
        <row r="39">
          <cell r="B39">
            <v>69.718999999999994</v>
          </cell>
          <cell r="C39">
            <v>7.2160000000000002</v>
          </cell>
          <cell r="D39">
            <v>12.57</v>
          </cell>
        </row>
        <row r="40">
          <cell r="B40">
            <v>68.349000000000004</v>
          </cell>
          <cell r="C40">
            <v>7.3179999999999996</v>
          </cell>
          <cell r="D40">
            <v>12.224</v>
          </cell>
        </row>
        <row r="41">
          <cell r="B41">
            <v>64.655000000000001</v>
          </cell>
          <cell r="C41">
            <v>7.415</v>
          </cell>
          <cell r="D41">
            <v>11.904</v>
          </cell>
        </row>
        <row r="42">
          <cell r="B42">
            <v>61.19</v>
          </cell>
          <cell r="C42">
            <v>7.5090000000000003</v>
          </cell>
          <cell r="D42">
            <v>11.609</v>
          </cell>
        </row>
        <row r="43">
          <cell r="B43">
            <v>60.905999999999999</v>
          </cell>
          <cell r="C43">
            <v>7.5979999999999999</v>
          </cell>
          <cell r="D43">
            <v>11.337999999999999</v>
          </cell>
        </row>
        <row r="44">
          <cell r="B44">
            <v>59.509</v>
          </cell>
          <cell r="C44">
            <v>7.6840000000000002</v>
          </cell>
          <cell r="D44">
            <v>11.086</v>
          </cell>
        </row>
        <row r="45">
          <cell r="B45">
            <v>57.591999999999999</v>
          </cell>
          <cell r="C45">
            <v>7.7670000000000003</v>
          </cell>
          <cell r="D45">
            <v>10.852</v>
          </cell>
        </row>
        <row r="46">
          <cell r="B46">
            <v>59.692</v>
          </cell>
          <cell r="C46">
            <v>7.8449999999999998</v>
          </cell>
          <cell r="D46">
            <v>10.635</v>
          </cell>
        </row>
        <row r="47">
          <cell r="B47">
            <v>58.293999999999997</v>
          </cell>
          <cell r="C47">
            <v>7.9219999999999997</v>
          </cell>
          <cell r="D47">
            <v>10.430999999999999</v>
          </cell>
        </row>
        <row r="48">
          <cell r="B48">
            <v>53.976999999999997</v>
          </cell>
          <cell r="C48">
            <v>7.9960000000000004</v>
          </cell>
          <cell r="D48">
            <v>10.239000000000001</v>
          </cell>
        </row>
        <row r="49">
          <cell r="B49">
            <v>47.152999999999999</v>
          </cell>
          <cell r="C49">
            <v>8.0670000000000002</v>
          </cell>
          <cell r="D49">
            <v>10.06</v>
          </cell>
        </row>
        <row r="50">
          <cell r="B50">
            <v>40.488999999999997</v>
          </cell>
          <cell r="C50">
            <v>8.1340000000000003</v>
          </cell>
          <cell r="D50">
            <v>9.8949999999999996</v>
          </cell>
        </row>
        <row r="51">
          <cell r="B51">
            <v>34.57</v>
          </cell>
          <cell r="C51">
            <v>8.1959999999999997</v>
          </cell>
          <cell r="D51">
            <v>9.7460000000000004</v>
          </cell>
        </row>
        <row r="52">
          <cell r="B52">
            <v>29.48</v>
          </cell>
          <cell r="C52">
            <v>8.2530000000000001</v>
          </cell>
          <cell r="D52">
            <v>9.6110000000000007</v>
          </cell>
        </row>
        <row r="53">
          <cell r="B53">
            <v>24.981000000000002</v>
          </cell>
          <cell r="C53">
            <v>8.3049999999999997</v>
          </cell>
          <cell r="D53">
            <v>9.49</v>
          </cell>
        </row>
        <row r="54">
          <cell r="B54">
            <v>21.007999999999999</v>
          </cell>
          <cell r="C54">
            <v>8.3529999999999998</v>
          </cell>
          <cell r="D54">
            <v>9.3829999999999991</v>
          </cell>
        </row>
        <row r="55">
          <cell r="B55">
            <v>17.532</v>
          </cell>
          <cell r="C55">
            <v>8.3949999999999996</v>
          </cell>
          <cell r="D55">
            <v>9.2880000000000003</v>
          </cell>
        </row>
        <row r="56">
          <cell r="B56">
            <v>14.44</v>
          </cell>
          <cell r="C56">
            <v>8.4329999999999998</v>
          </cell>
          <cell r="D56">
            <v>9.2040000000000006</v>
          </cell>
        </row>
        <row r="57">
          <cell r="B57">
            <v>11.77</v>
          </cell>
          <cell r="C57">
            <v>8.4670000000000005</v>
          </cell>
          <cell r="D57">
            <v>9.1300000000000008</v>
          </cell>
        </row>
        <row r="58">
          <cell r="B58">
            <v>9.4009999999999998</v>
          </cell>
          <cell r="C58">
            <v>8.4969999999999999</v>
          </cell>
          <cell r="D58">
            <v>9.0660000000000007</v>
          </cell>
        </row>
        <row r="59">
          <cell r="B59">
            <v>7.3550000000000004</v>
          </cell>
          <cell r="C59">
            <v>8.5239999999999991</v>
          </cell>
          <cell r="D59">
            <v>9.01</v>
          </cell>
        </row>
        <row r="60">
          <cell r="B60">
            <v>5.5540000000000003</v>
          </cell>
          <cell r="C60">
            <v>8.5459999999999994</v>
          </cell>
          <cell r="D60">
            <v>8.9619999999999997</v>
          </cell>
        </row>
        <row r="61">
          <cell r="B61">
            <v>4.0060000000000002</v>
          </cell>
          <cell r="C61">
            <v>8.5660000000000007</v>
          </cell>
          <cell r="D61">
            <v>8.9209999999999994</v>
          </cell>
        </row>
        <row r="62">
          <cell r="B62">
            <v>2.621</v>
          </cell>
          <cell r="C62">
            <v>8.5830000000000002</v>
          </cell>
          <cell r="D62">
            <v>8.8849999999999998</v>
          </cell>
        </row>
        <row r="63">
          <cell r="B63">
            <v>1.446</v>
          </cell>
          <cell r="C63">
            <v>8.5969999999999995</v>
          </cell>
          <cell r="D63">
            <v>8.8559999999999999</v>
          </cell>
        </row>
        <row r="64">
          <cell r="B64">
            <v>0.47199999999999998</v>
          </cell>
          <cell r="C64">
            <v>8.609</v>
          </cell>
          <cell r="D64">
            <v>8.8320000000000007</v>
          </cell>
        </row>
        <row r="65">
          <cell r="B65">
            <v>-0.42399999999999999</v>
          </cell>
          <cell r="C65">
            <v>8.6189999999999998</v>
          </cell>
          <cell r="D65">
            <v>8.8119999999999994</v>
          </cell>
        </row>
        <row r="66">
          <cell r="B66">
            <v>-1.1439999999999999</v>
          </cell>
          <cell r="C66">
            <v>8.6270000000000007</v>
          </cell>
          <cell r="D66">
            <v>8.7959999999999994</v>
          </cell>
        </row>
        <row r="67">
          <cell r="B67">
            <v>-1.794</v>
          </cell>
          <cell r="C67">
            <v>8.6329999999999991</v>
          </cell>
          <cell r="D67">
            <v>8.7840000000000007</v>
          </cell>
        </row>
        <row r="68">
          <cell r="B68">
            <v>-2.3330000000000002</v>
          </cell>
          <cell r="C68">
            <v>8.6370000000000005</v>
          </cell>
          <cell r="D68">
            <v>8.7750000000000004</v>
          </cell>
        </row>
        <row r="69">
          <cell r="B69">
            <v>-2.774</v>
          </cell>
          <cell r="C69">
            <v>8.64</v>
          </cell>
          <cell r="D69">
            <v>8.77</v>
          </cell>
        </row>
        <row r="70">
          <cell r="B70">
            <v>-3.1230000000000002</v>
          </cell>
          <cell r="C70">
            <v>8.641</v>
          </cell>
          <cell r="D70">
            <v>8.7669999999999995</v>
          </cell>
        </row>
        <row r="71">
          <cell r="B71">
            <v>-3.4329999999999998</v>
          </cell>
          <cell r="C71">
            <v>8.641</v>
          </cell>
          <cell r="D71">
            <v>8.766</v>
          </cell>
        </row>
        <row r="72">
          <cell r="B72">
            <v>-3.6989999999999998</v>
          </cell>
          <cell r="C72">
            <v>8.641</v>
          </cell>
          <cell r="D72">
            <v>8.7680000000000007</v>
          </cell>
        </row>
        <row r="73">
          <cell r="B73">
            <v>-3.9079999999999999</v>
          </cell>
          <cell r="C73">
            <v>8.6389999999999993</v>
          </cell>
          <cell r="D73">
            <v>8.7710000000000008</v>
          </cell>
        </row>
        <row r="74">
          <cell r="B74">
            <v>-4.0380000000000003</v>
          </cell>
          <cell r="C74">
            <v>8.6359999999999992</v>
          </cell>
          <cell r="D74">
            <v>8.7769999999999992</v>
          </cell>
        </row>
        <row r="75">
          <cell r="B75">
            <v>-4.1550000000000002</v>
          </cell>
          <cell r="C75">
            <v>8.6329999999999991</v>
          </cell>
          <cell r="D75">
            <v>8.7840000000000007</v>
          </cell>
        </row>
        <row r="76">
          <cell r="B76">
            <v>-4.2240000000000002</v>
          </cell>
          <cell r="C76">
            <v>8.6289999999999996</v>
          </cell>
          <cell r="D76">
            <v>8.7919999999999998</v>
          </cell>
        </row>
        <row r="77">
          <cell r="B77">
            <v>-3.879</v>
          </cell>
          <cell r="C77">
            <v>8.6240000000000006</v>
          </cell>
          <cell r="D77">
            <v>8.8019999999999996</v>
          </cell>
        </row>
        <row r="78">
          <cell r="B78">
            <v>-3.4540000000000002</v>
          </cell>
          <cell r="C78">
            <v>8.6189999999999998</v>
          </cell>
          <cell r="D78">
            <v>8.8130000000000006</v>
          </cell>
        </row>
        <row r="79">
          <cell r="B79">
            <v>-3.0760000000000001</v>
          </cell>
          <cell r="C79">
            <v>8.6129999999999995</v>
          </cell>
          <cell r="D79">
            <v>8.8239999999999998</v>
          </cell>
        </row>
        <row r="80">
          <cell r="B80">
            <v>-2.74</v>
          </cell>
          <cell r="C80">
            <v>8.6069999999999993</v>
          </cell>
          <cell r="D80">
            <v>8.8360000000000003</v>
          </cell>
        </row>
        <row r="81">
          <cell r="B81">
            <v>-2.46</v>
          </cell>
          <cell r="C81">
            <v>8.6010000000000009</v>
          </cell>
          <cell r="D81">
            <v>8.8480000000000008</v>
          </cell>
        </row>
        <row r="82">
          <cell r="B82">
            <v>-2.2320000000000002</v>
          </cell>
          <cell r="C82">
            <v>8.5950000000000006</v>
          </cell>
          <cell r="D82">
            <v>8.86</v>
          </cell>
        </row>
        <row r="83">
          <cell r="B83">
            <v>-2.0510000000000002</v>
          </cell>
          <cell r="C83">
            <v>8.5890000000000004</v>
          </cell>
          <cell r="D83">
            <v>8.8729999999999993</v>
          </cell>
        </row>
        <row r="84">
          <cell r="B84">
            <v>-1.919</v>
          </cell>
          <cell r="C84">
            <v>8.5830000000000002</v>
          </cell>
          <cell r="D84">
            <v>8.8859999999999992</v>
          </cell>
        </row>
        <row r="85">
          <cell r="B85">
            <v>-1.859</v>
          </cell>
          <cell r="C85">
            <v>8.577</v>
          </cell>
          <cell r="D85">
            <v>8.8989999999999991</v>
          </cell>
        </row>
        <row r="86">
          <cell r="B86">
            <v>-1.8720000000000001</v>
          </cell>
          <cell r="C86">
            <v>8.5709999999999997</v>
          </cell>
          <cell r="D86">
            <v>8.9120000000000008</v>
          </cell>
        </row>
        <row r="87">
          <cell r="B87">
            <v>-2.0019999999999998</v>
          </cell>
          <cell r="C87">
            <v>8.5640000000000001</v>
          </cell>
          <cell r="D87">
            <v>8.9250000000000007</v>
          </cell>
        </row>
        <row r="88">
          <cell r="B88">
            <v>-2.3679999999999999</v>
          </cell>
          <cell r="C88">
            <v>8.5579999999999998</v>
          </cell>
          <cell r="D88">
            <v>8.9390000000000001</v>
          </cell>
        </row>
        <row r="89">
          <cell r="B89">
            <v>-2.4929999999999999</v>
          </cell>
          <cell r="C89">
            <v>8.5510000000000002</v>
          </cell>
          <cell r="D89">
            <v>8.952</v>
          </cell>
        </row>
        <row r="90">
          <cell r="B90">
            <v>-2.54</v>
          </cell>
          <cell r="C90">
            <v>8.5440000000000005</v>
          </cell>
          <cell r="D90">
            <v>8.9670000000000005</v>
          </cell>
        </row>
        <row r="91">
          <cell r="B91">
            <v>-2.6080000000000001</v>
          </cell>
          <cell r="C91">
            <v>8.5370000000000008</v>
          </cell>
          <cell r="D91">
            <v>8.9819999999999993</v>
          </cell>
        </row>
        <row r="92">
          <cell r="B92">
            <v>-2.6019999999999999</v>
          </cell>
          <cell r="C92">
            <v>8.5299999999999994</v>
          </cell>
          <cell r="D92">
            <v>8.9969999999999999</v>
          </cell>
        </row>
        <row r="93">
          <cell r="B93">
            <v>-2.5099999999999998</v>
          </cell>
          <cell r="C93">
            <v>8.5229999999999997</v>
          </cell>
          <cell r="D93">
            <v>9.0120000000000005</v>
          </cell>
        </row>
        <row r="94">
          <cell r="B94">
            <v>-2.4119999999999999</v>
          </cell>
          <cell r="C94">
            <v>8.5150000000000006</v>
          </cell>
          <cell r="D94">
            <v>9.0280000000000005</v>
          </cell>
        </row>
        <row r="95">
          <cell r="B95">
            <v>-2.3260000000000001</v>
          </cell>
          <cell r="C95">
            <v>8.5079999999999991</v>
          </cell>
          <cell r="D95">
            <v>9.0440000000000005</v>
          </cell>
        </row>
        <row r="96">
          <cell r="B96">
            <v>-2.2389999999999999</v>
          </cell>
          <cell r="C96">
            <v>8.5</v>
          </cell>
          <cell r="D96">
            <v>9.06</v>
          </cell>
        </row>
        <row r="97">
          <cell r="B97">
            <v>-2.1539999999999999</v>
          </cell>
          <cell r="C97">
            <v>8.4920000000000009</v>
          </cell>
          <cell r="D97">
            <v>9.077</v>
          </cell>
        </row>
        <row r="98">
          <cell r="B98">
            <v>-2.0819999999999999</v>
          </cell>
          <cell r="C98">
            <v>8.4849999999999994</v>
          </cell>
          <cell r="D98">
            <v>9.093</v>
          </cell>
        </row>
        <row r="99">
          <cell r="B99">
            <v>-2.004</v>
          </cell>
          <cell r="C99">
            <v>8.4770000000000003</v>
          </cell>
          <cell r="D99">
            <v>9.11</v>
          </cell>
        </row>
        <row r="100">
          <cell r="B100">
            <v>-1.931</v>
          </cell>
          <cell r="C100">
            <v>8.4689999999999994</v>
          </cell>
          <cell r="D100">
            <v>9.1270000000000007</v>
          </cell>
        </row>
        <row r="101">
          <cell r="B101">
            <v>-1.859</v>
          </cell>
          <cell r="C101">
            <v>8.4610000000000003</v>
          </cell>
          <cell r="D101">
            <v>9.1440000000000001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CA61-4A32-4314-9F13-142EE4CDB435}">
  <dimension ref="A1:N102"/>
  <sheetViews>
    <sheetView zoomScale="85" zoomScaleNormal="85" workbookViewId="0">
      <selection activeCell="D4" sqref="D4"/>
    </sheetView>
  </sheetViews>
  <sheetFormatPr defaultRowHeight="15" x14ac:dyDescent="0.25"/>
  <cols>
    <col min="1" max="2" width="10.5703125" customWidth="1"/>
    <col min="3" max="3" width="12.140625" customWidth="1"/>
    <col min="4" max="4" width="14.42578125" customWidth="1"/>
  </cols>
  <sheetData>
    <row r="1" spans="1:14" s="2" customFormat="1" x14ac:dyDescent="0.25">
      <c r="C1" s="1" t="s">
        <v>10</v>
      </c>
      <c r="D1" s="1"/>
      <c r="E1" s="1" t="s">
        <v>12</v>
      </c>
      <c r="F1" s="1"/>
      <c r="G1" s="1" t="s">
        <v>13</v>
      </c>
      <c r="H1" s="1"/>
      <c r="I1" s="1" t="s">
        <v>14</v>
      </c>
      <c r="J1" s="1"/>
      <c r="K1" s="1" t="s">
        <v>15</v>
      </c>
      <c r="L1" s="1"/>
      <c r="M1" s="2" t="s">
        <v>16</v>
      </c>
    </row>
    <row r="2" spans="1:14" s="2" customFormat="1" x14ac:dyDescent="0.25">
      <c r="A2" s="2" t="s">
        <v>2</v>
      </c>
      <c r="B2" s="2" t="s">
        <v>11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0</v>
      </c>
      <c r="I2" s="2" t="s">
        <v>1</v>
      </c>
      <c r="J2" s="2" t="s">
        <v>0</v>
      </c>
      <c r="K2" s="2" t="s">
        <v>1</v>
      </c>
      <c r="L2" s="2" t="s">
        <v>0</v>
      </c>
      <c r="M2" s="2" t="s">
        <v>1</v>
      </c>
      <c r="N2" s="2" t="s">
        <v>0</v>
      </c>
    </row>
    <row r="3" spans="1:14" x14ac:dyDescent="0.25">
      <c r="A3">
        <v>0</v>
      </c>
      <c r="B3">
        <f>A3*5</f>
        <v>0</v>
      </c>
      <c r="C3">
        <v>35.740385000000003</v>
      </c>
      <c r="D3">
        <v>0.85</v>
      </c>
      <c r="E3">
        <f>zeta_1_variables!B2</f>
        <v>38.340000000000003</v>
      </c>
      <c r="F3">
        <f>zeta_1_variables!C2</f>
        <v>0.85</v>
      </c>
      <c r="G3">
        <f>'zeta_-1_variables'!B2</f>
        <v>38.340000000000003</v>
      </c>
      <c r="H3">
        <f>'zeta_-1_variables'!C2</f>
        <v>0.85</v>
      </c>
      <c r="I3">
        <f>'zeta_-0.11_variables'!B2</f>
        <v>38.340000000000003</v>
      </c>
      <c r="J3">
        <f>'zeta_-0.11_variables'!C2</f>
        <v>0.85</v>
      </c>
      <c r="K3">
        <f>zeta_0.17_variables!B2</f>
        <v>38.340000000000003</v>
      </c>
      <c r="L3">
        <f>zeta_0.17_variables!C2</f>
        <v>0.85</v>
      </c>
      <c r="M3">
        <f>'standard DICE_variables'!B2</f>
        <v>38.340000000000003</v>
      </c>
      <c r="N3">
        <f>'standard DICE_variables'!C2</f>
        <v>0.85</v>
      </c>
    </row>
    <row r="4" spans="1:14" x14ac:dyDescent="0.25">
      <c r="A4">
        <v>1</v>
      </c>
      <c r="B4">
        <f>A4*5</f>
        <v>5</v>
      </c>
      <c r="C4">
        <v>24.235074000000001</v>
      </c>
      <c r="D4">
        <v>1.006448</v>
      </c>
      <c r="E4">
        <f>zeta_1_variables!B3</f>
        <v>53.722000000000001</v>
      </c>
      <c r="F4">
        <f>zeta_1_variables!C3</f>
        <v>1.016</v>
      </c>
      <c r="G4">
        <f>'zeta_-1_variables'!B3</f>
        <v>33.72</v>
      </c>
      <c r="H4">
        <f>'zeta_-1_variables'!C3</f>
        <v>1.016</v>
      </c>
      <c r="I4">
        <f>'zeta_-0.11_variables'!B3</f>
        <v>48.08</v>
      </c>
      <c r="J4">
        <f>'zeta_-0.11_variables'!C3</f>
        <v>1.016</v>
      </c>
      <c r="K4">
        <f>zeta_0.17_variables!B3</f>
        <v>53.722000000000001</v>
      </c>
      <c r="L4">
        <f>zeta_0.17_variables!C3</f>
        <v>1.016</v>
      </c>
      <c r="M4">
        <f>'standard DICE_variables'!B3</f>
        <v>35.402000000000001</v>
      </c>
      <c r="N4">
        <f>'standard DICE_variables'!C3</f>
        <v>1.016</v>
      </c>
    </row>
    <row r="5" spans="1:14" x14ac:dyDescent="0.25">
      <c r="A5">
        <v>2</v>
      </c>
      <c r="B5">
        <f>A5*5</f>
        <v>10</v>
      </c>
      <c r="C5">
        <v>23.564471999999999</v>
      </c>
      <c r="D5">
        <v>1.1592260000000001</v>
      </c>
      <c r="E5">
        <f>zeta_1_variables!B4</f>
        <v>65.474000000000004</v>
      </c>
      <c r="F5">
        <f>zeta_1_variables!C4</f>
        <v>1.1990000000000001</v>
      </c>
      <c r="G5">
        <f>'zeta_-1_variables'!B4</f>
        <v>32.369</v>
      </c>
      <c r="H5">
        <f>'zeta_-1_variables'!C4</f>
        <v>1.1830000000000001</v>
      </c>
      <c r="I5">
        <f>'zeta_-0.11_variables'!B4</f>
        <v>49.402000000000001</v>
      </c>
      <c r="J5">
        <f>'zeta_-0.11_variables'!C4</f>
        <v>1.194</v>
      </c>
      <c r="K5">
        <f>zeta_0.17_variables!B4</f>
        <v>53.296999999999997</v>
      </c>
      <c r="L5">
        <f>zeta_0.17_variables!C4</f>
        <v>1.1990000000000001</v>
      </c>
      <c r="M5">
        <f>'standard DICE_variables'!B4</f>
        <v>37.143000000000001</v>
      </c>
      <c r="N5">
        <f>'standard DICE_variables'!C4</f>
        <v>1.1839999999999999</v>
      </c>
    </row>
    <row r="6" spans="1:14" x14ac:dyDescent="0.25">
      <c r="A6">
        <v>3</v>
      </c>
      <c r="B6">
        <f>A6*5</f>
        <v>15</v>
      </c>
      <c r="C6">
        <v>22.047806999999999</v>
      </c>
      <c r="D6">
        <v>1.306921</v>
      </c>
      <c r="E6">
        <f>zeta_1_variables!B5</f>
        <v>75.367000000000004</v>
      </c>
      <c r="F6">
        <f>zeta_1_variables!C5</f>
        <v>1.399</v>
      </c>
      <c r="G6">
        <f>'zeta_-1_variables'!B5</f>
        <v>30.474</v>
      </c>
      <c r="H6">
        <f>'zeta_-1_variables'!C5</f>
        <v>1.3480000000000001</v>
      </c>
      <c r="I6">
        <f>'zeta_-0.11_variables'!B5</f>
        <v>51.46</v>
      </c>
      <c r="J6">
        <f>'zeta_-0.11_variables'!C5</f>
        <v>1.38</v>
      </c>
      <c r="K6">
        <f>zeta_0.17_variables!B5</f>
        <v>54.244</v>
      </c>
      <c r="L6">
        <f>zeta_0.17_variables!C5</f>
        <v>1.39</v>
      </c>
      <c r="M6">
        <f>'standard DICE_variables'!B5</f>
        <v>38.557000000000002</v>
      </c>
      <c r="N6">
        <f>'standard DICE_variables'!C5</f>
        <v>1.3540000000000001</v>
      </c>
    </row>
    <row r="7" spans="1:14" x14ac:dyDescent="0.25">
      <c r="A7">
        <v>4</v>
      </c>
      <c r="B7">
        <f>A7*5</f>
        <v>20</v>
      </c>
      <c r="C7">
        <v>19.560590999999999</v>
      </c>
      <c r="D7">
        <v>1.4478949999999999</v>
      </c>
      <c r="E7">
        <f>zeta_1_variables!B6</f>
        <v>83.960999999999999</v>
      </c>
      <c r="F7">
        <f>zeta_1_variables!C6</f>
        <v>1.6160000000000001</v>
      </c>
      <c r="G7">
        <f>'zeta_-1_variables'!B6</f>
        <v>27.814</v>
      </c>
      <c r="H7">
        <f>'zeta_-1_variables'!C6</f>
        <v>1.5089999999999999</v>
      </c>
      <c r="I7">
        <f>'zeta_-0.11_variables'!B6</f>
        <v>53.942999999999998</v>
      </c>
      <c r="J7">
        <f>'zeta_-0.11_variables'!C6</f>
        <v>1.571</v>
      </c>
      <c r="K7">
        <f>zeta_0.17_variables!B6</f>
        <v>56.067</v>
      </c>
      <c r="L7">
        <f>zeta_0.17_variables!C6</f>
        <v>1.587</v>
      </c>
      <c r="M7">
        <f>'standard DICE_variables'!B6</f>
        <v>39.603999999999999</v>
      </c>
      <c r="N7">
        <f>'standard DICE_variables'!C6</f>
        <v>1.524</v>
      </c>
    </row>
    <row r="8" spans="1:14" x14ac:dyDescent="0.25">
      <c r="A8">
        <v>5</v>
      </c>
      <c r="B8">
        <f>A8*5</f>
        <v>25</v>
      </c>
      <c r="C8">
        <v>15.988775</v>
      </c>
      <c r="D8">
        <v>1.580247</v>
      </c>
      <c r="E8">
        <f>zeta_1_variables!B7</f>
        <v>91.572000000000003</v>
      </c>
      <c r="F8">
        <f>zeta_1_variables!C7</f>
        <v>1.849</v>
      </c>
      <c r="G8">
        <f>'zeta_-1_variables'!B7</f>
        <v>25.13</v>
      </c>
      <c r="H8">
        <f>'zeta_-1_variables'!C7</f>
        <v>1.6639999999999999</v>
      </c>
      <c r="I8">
        <f>'zeta_-0.11_variables'!B7</f>
        <v>56.628</v>
      </c>
      <c r="J8">
        <f>'zeta_-0.11_variables'!C7</f>
        <v>1.766</v>
      </c>
      <c r="K8">
        <f>zeta_0.17_variables!B7</f>
        <v>58.386000000000003</v>
      </c>
      <c r="L8">
        <f>zeta_0.17_variables!C7</f>
        <v>1.788</v>
      </c>
      <c r="M8">
        <f>'standard DICE_variables'!B7</f>
        <v>40.250999999999998</v>
      </c>
      <c r="N8">
        <f>'standard DICE_variables'!C7</f>
        <v>1.694</v>
      </c>
    </row>
    <row r="9" spans="1:14" x14ac:dyDescent="0.25">
      <c r="A9">
        <v>6</v>
      </c>
      <c r="B9">
        <f>A9*5</f>
        <v>30</v>
      </c>
      <c r="C9">
        <v>11.218607</v>
      </c>
      <c r="D9">
        <v>1.7017690000000001</v>
      </c>
      <c r="E9">
        <f>zeta_1_variables!B8</f>
        <v>98.388999999999996</v>
      </c>
      <c r="F9">
        <f>zeta_1_variables!C8</f>
        <v>2.0950000000000002</v>
      </c>
      <c r="G9">
        <f>'zeta_-1_variables'!B8</f>
        <v>21.405000000000001</v>
      </c>
      <c r="H9">
        <f>'zeta_-1_variables'!C8</f>
        <v>1.8120000000000001</v>
      </c>
      <c r="I9">
        <f>'zeta_-0.11_variables'!B8</f>
        <v>59.369</v>
      </c>
      <c r="J9">
        <f>'zeta_-0.11_variables'!C8</f>
        <v>1.9650000000000001</v>
      </c>
      <c r="K9">
        <f>zeta_0.17_variables!B8</f>
        <v>60.938000000000002</v>
      </c>
      <c r="L9">
        <f>zeta_0.17_variables!C8</f>
        <v>1.992</v>
      </c>
      <c r="M9">
        <f>'standard DICE_variables'!B8</f>
        <v>40.470999999999997</v>
      </c>
      <c r="N9">
        <f>'standard DICE_variables'!C8</f>
        <v>1.8640000000000001</v>
      </c>
    </row>
    <row r="10" spans="1:14" x14ac:dyDescent="0.25">
      <c r="A10">
        <v>7</v>
      </c>
      <c r="B10">
        <f>A10*5</f>
        <v>35</v>
      </c>
      <c r="C10">
        <v>5.119122</v>
      </c>
      <c r="D10">
        <v>1.809871</v>
      </c>
      <c r="E10">
        <f>zeta_1_variables!B9</f>
        <v>104.533</v>
      </c>
      <c r="F10">
        <f>zeta_1_variables!C9</f>
        <v>2.351</v>
      </c>
      <c r="G10">
        <f>'zeta_-1_variables'!B9</f>
        <v>16.456</v>
      </c>
      <c r="H10">
        <f>'zeta_-1_variables'!C9</f>
        <v>1.952</v>
      </c>
      <c r="I10">
        <f>'zeta_-0.11_variables'!B9</f>
        <v>62.066000000000003</v>
      </c>
      <c r="J10">
        <f>'zeta_-0.11_variables'!C9</f>
        <v>2.1659999999999999</v>
      </c>
      <c r="K10">
        <f>zeta_0.17_variables!B9</f>
        <v>63.548000000000002</v>
      </c>
      <c r="L10">
        <f>zeta_0.17_variables!C9</f>
        <v>2.198</v>
      </c>
      <c r="M10">
        <f>'standard DICE_variables'!B9</f>
        <v>40.246000000000002</v>
      </c>
      <c r="N10">
        <f>'standard DICE_variables'!C9</f>
        <v>2.0329999999999999</v>
      </c>
    </row>
    <row r="11" spans="1:14" x14ac:dyDescent="0.25">
      <c r="A11">
        <v>8</v>
      </c>
      <c r="B11">
        <f>A11*5</f>
        <v>40</v>
      </c>
      <c r="C11">
        <v>3.0000000000000001E-6</v>
      </c>
      <c r="D11">
        <v>1.9033580000000001</v>
      </c>
      <c r="E11">
        <f>zeta_1_variables!B10</f>
        <v>110.081</v>
      </c>
      <c r="F11">
        <f>zeta_1_variables!C10</f>
        <v>2.6160000000000001</v>
      </c>
      <c r="G11">
        <f>'zeta_-1_variables'!B10</f>
        <v>9.1859999999999999</v>
      </c>
      <c r="H11">
        <f>'zeta_-1_variables'!C10</f>
        <v>2.0819999999999999</v>
      </c>
      <c r="I11">
        <f>'zeta_-0.11_variables'!B10</f>
        <v>64.653000000000006</v>
      </c>
      <c r="J11">
        <f>'zeta_-0.11_variables'!C10</f>
        <v>2.3690000000000002</v>
      </c>
      <c r="K11">
        <f>zeta_0.17_variables!B10</f>
        <v>66.105000000000004</v>
      </c>
      <c r="L11">
        <f>zeta_0.17_variables!C10</f>
        <v>2.4049999999999998</v>
      </c>
      <c r="M11">
        <f>'standard DICE_variables'!B10</f>
        <v>39.564999999999998</v>
      </c>
      <c r="N11">
        <f>'standard DICE_variables'!C10</f>
        <v>2.2000000000000002</v>
      </c>
    </row>
    <row r="12" spans="1:14" x14ac:dyDescent="0.25">
      <c r="A12">
        <v>9</v>
      </c>
      <c r="B12">
        <f>A12*5</f>
        <v>45</v>
      </c>
      <c r="C12">
        <v>9.9999999999999995E-7</v>
      </c>
      <c r="D12">
        <v>1.985258</v>
      </c>
      <c r="E12">
        <f>zeta_1_variables!B11</f>
        <v>115.08499999999999</v>
      </c>
      <c r="F12">
        <f>zeta_1_variables!C11</f>
        <v>2.8860000000000001</v>
      </c>
      <c r="G12">
        <f>'zeta_-1_variables'!B11</f>
        <v>1.2809999999999999</v>
      </c>
      <c r="H12">
        <f>'zeta_-1_variables'!C11</f>
        <v>2.198</v>
      </c>
      <c r="I12">
        <f>'zeta_-0.11_variables'!B11</f>
        <v>67.090999999999994</v>
      </c>
      <c r="J12">
        <f>'zeta_-0.11_variables'!C11</f>
        <v>2.5750000000000002</v>
      </c>
      <c r="K12">
        <f>zeta_0.17_variables!B11</f>
        <v>68.539000000000001</v>
      </c>
      <c r="L12">
        <f>zeta_0.17_variables!C11</f>
        <v>2.6139999999999999</v>
      </c>
      <c r="M12">
        <f>'standard DICE_variables'!B11</f>
        <v>38.417999999999999</v>
      </c>
      <c r="N12">
        <f>'standard DICE_variables'!C11</f>
        <v>2.3639999999999999</v>
      </c>
    </row>
    <row r="13" spans="1:14" x14ac:dyDescent="0.25">
      <c r="A13">
        <v>10</v>
      </c>
      <c r="B13">
        <f>A13*5</f>
        <v>50</v>
      </c>
      <c r="C13">
        <v>9.9999999999999995E-7</v>
      </c>
      <c r="D13">
        <v>2.0578409999999998</v>
      </c>
      <c r="E13">
        <f>zeta_1_variables!B12</f>
        <v>119.58</v>
      </c>
      <c r="F13">
        <f>zeta_1_variables!C12</f>
        <v>3.16</v>
      </c>
      <c r="G13">
        <f>'zeta_-1_variables'!B12</f>
        <v>0.79600000000000004</v>
      </c>
      <c r="H13">
        <f>'zeta_-1_variables'!C12</f>
        <v>2.298</v>
      </c>
      <c r="I13">
        <f>'zeta_-0.11_variables'!B12</f>
        <v>69.355000000000004</v>
      </c>
      <c r="J13">
        <f>'zeta_-0.11_variables'!C12</f>
        <v>2.7810000000000001</v>
      </c>
      <c r="K13">
        <f>zeta_0.17_variables!B12</f>
        <v>70.808000000000007</v>
      </c>
      <c r="L13">
        <f>zeta_0.17_variables!C12</f>
        <v>2.8239999999999998</v>
      </c>
      <c r="M13">
        <f>'standard DICE_variables'!B12</f>
        <v>36.799999999999997</v>
      </c>
      <c r="N13">
        <f>'standard DICE_variables'!C12</f>
        <v>2.5249999999999999</v>
      </c>
    </row>
    <row r="14" spans="1:14" x14ac:dyDescent="0.25">
      <c r="A14">
        <v>11</v>
      </c>
      <c r="B14">
        <f>A14*5</f>
        <v>55</v>
      </c>
      <c r="C14">
        <v>0</v>
      </c>
      <c r="D14">
        <v>2.122833</v>
      </c>
      <c r="E14">
        <f>zeta_1_variables!B13</f>
        <v>123.596</v>
      </c>
      <c r="F14">
        <f>zeta_1_variables!C13</f>
        <v>3.4359999999999999</v>
      </c>
      <c r="G14">
        <f>'zeta_-1_variables'!B13</f>
        <v>0.67800000000000005</v>
      </c>
      <c r="H14">
        <f>'zeta_-1_variables'!C13</f>
        <v>2.3849999999999998</v>
      </c>
      <c r="I14">
        <f>'zeta_-0.11_variables'!B13</f>
        <v>67.581999999999994</v>
      </c>
      <c r="J14">
        <f>'zeta_-0.11_variables'!C13</f>
        <v>2.9870000000000001</v>
      </c>
      <c r="K14">
        <f>zeta_0.17_variables!B13</f>
        <v>72.885999999999996</v>
      </c>
      <c r="L14">
        <f>zeta_0.17_variables!C13</f>
        <v>3.0329999999999999</v>
      </c>
      <c r="M14">
        <f>'standard DICE_variables'!B13</f>
        <v>34.731000000000002</v>
      </c>
      <c r="N14">
        <f>'standard DICE_variables'!C13</f>
        <v>2.681</v>
      </c>
    </row>
    <row r="15" spans="1:14" x14ac:dyDescent="0.25">
      <c r="A15">
        <v>12</v>
      </c>
      <c r="B15">
        <f>A15*5</f>
        <v>60</v>
      </c>
      <c r="C15">
        <v>0</v>
      </c>
      <c r="D15">
        <v>2.1815660000000001</v>
      </c>
      <c r="E15">
        <f>zeta_1_variables!B14</f>
        <v>127.152</v>
      </c>
      <c r="F15">
        <f>zeta_1_variables!C14</f>
        <v>3.7130000000000001</v>
      </c>
      <c r="G15">
        <f>'zeta_-1_variables'!B14</f>
        <v>0.6</v>
      </c>
      <c r="H15">
        <f>'zeta_-1_variables'!C14</f>
        <v>2.4620000000000002</v>
      </c>
      <c r="I15">
        <f>'zeta_-0.11_variables'!B14</f>
        <v>64.876000000000005</v>
      </c>
      <c r="J15">
        <f>'zeta_-0.11_variables'!C14</f>
        <v>3.1920000000000002</v>
      </c>
      <c r="K15">
        <f>zeta_0.17_variables!B14</f>
        <v>74.763999999999996</v>
      </c>
      <c r="L15">
        <f>zeta_0.17_variables!C14</f>
        <v>3.242</v>
      </c>
      <c r="M15">
        <f>'standard DICE_variables'!B14</f>
        <v>32.192</v>
      </c>
      <c r="N15">
        <f>'standard DICE_variables'!C14</f>
        <v>2.8330000000000002</v>
      </c>
    </row>
    <row r="16" spans="1:14" x14ac:dyDescent="0.25">
      <c r="A16">
        <v>13</v>
      </c>
      <c r="B16">
        <f>A16*5</f>
        <v>65</v>
      </c>
      <c r="C16">
        <v>0</v>
      </c>
      <c r="D16">
        <v>2.2350819999999998</v>
      </c>
      <c r="E16">
        <f>zeta_1_variables!B15</f>
        <v>130.268</v>
      </c>
      <c r="F16">
        <f>zeta_1_variables!C15</f>
        <v>3.988</v>
      </c>
      <c r="G16">
        <f>'zeta_-1_variables'!B15</f>
        <v>0.53100000000000003</v>
      </c>
      <c r="H16">
        <f>'zeta_-1_variables'!C15</f>
        <v>2.5310000000000001</v>
      </c>
      <c r="I16">
        <f>'zeta_-0.11_variables'!B15</f>
        <v>62.561999999999998</v>
      </c>
      <c r="J16">
        <f>'zeta_-0.11_variables'!C15</f>
        <v>3.3929999999999998</v>
      </c>
      <c r="K16">
        <f>zeta_0.17_variables!B15</f>
        <v>76.430999999999997</v>
      </c>
      <c r="L16">
        <f>zeta_0.17_variables!C15</f>
        <v>3.4510000000000001</v>
      </c>
      <c r="M16">
        <f>'standard DICE_variables'!B15</f>
        <v>29.21</v>
      </c>
      <c r="N16">
        <f>'standard DICE_variables'!C15</f>
        <v>2.9780000000000002</v>
      </c>
    </row>
    <row r="17" spans="1:14" x14ac:dyDescent="0.25">
      <c r="A17">
        <v>14</v>
      </c>
      <c r="B17">
        <f>A17*5</f>
        <v>70</v>
      </c>
      <c r="C17">
        <v>0</v>
      </c>
      <c r="D17">
        <v>2.284208</v>
      </c>
      <c r="E17">
        <f>zeta_1_variables!B16</f>
        <v>132.96100000000001</v>
      </c>
      <c r="F17">
        <f>zeta_1_variables!C16</f>
        <v>4.2619999999999996</v>
      </c>
      <c r="G17">
        <f>'zeta_-1_variables'!B16</f>
        <v>0.47</v>
      </c>
      <c r="H17">
        <f>'zeta_-1_variables'!C16</f>
        <v>2.593</v>
      </c>
      <c r="I17">
        <f>'zeta_-0.11_variables'!B16</f>
        <v>60.158000000000001</v>
      </c>
      <c r="J17">
        <f>'zeta_-0.11_variables'!C16</f>
        <v>3.589</v>
      </c>
      <c r="K17">
        <f>zeta_0.17_variables!B16</f>
        <v>77.882999999999996</v>
      </c>
      <c r="L17">
        <f>zeta_0.17_variables!C16</f>
        <v>3.6579999999999999</v>
      </c>
      <c r="M17">
        <f>'standard DICE_variables'!B16</f>
        <v>25.786000000000001</v>
      </c>
      <c r="N17">
        <f>'standard DICE_variables'!C16</f>
        <v>3.1160000000000001</v>
      </c>
    </row>
    <row r="18" spans="1:14" x14ac:dyDescent="0.25">
      <c r="A18">
        <v>15</v>
      </c>
      <c r="B18">
        <f>A18*5</f>
        <v>75</v>
      </c>
      <c r="C18">
        <v>0</v>
      </c>
      <c r="D18">
        <v>2.3296130000000002</v>
      </c>
      <c r="E18">
        <f>zeta_1_variables!B17</f>
        <v>135.24799999999999</v>
      </c>
      <c r="F18">
        <f>zeta_1_variables!C17</f>
        <v>4.5330000000000004</v>
      </c>
      <c r="G18">
        <f>'zeta_-1_variables'!B17</f>
        <v>0.41599999999999998</v>
      </c>
      <c r="H18">
        <f>'zeta_-1_variables'!C17</f>
        <v>2.649</v>
      </c>
      <c r="I18">
        <f>'zeta_-0.11_variables'!B17</f>
        <v>57.631999999999998</v>
      </c>
      <c r="J18">
        <f>'zeta_-0.11_variables'!C17</f>
        <v>3.7789999999999999</v>
      </c>
      <c r="K18">
        <f>zeta_0.17_variables!B17</f>
        <v>79.132000000000005</v>
      </c>
      <c r="L18">
        <f>zeta_0.17_variables!C17</f>
        <v>3.8639999999999999</v>
      </c>
      <c r="M18">
        <f>'standard DICE_variables'!B17</f>
        <v>21.95</v>
      </c>
      <c r="N18">
        <f>'standard DICE_variables'!C17</f>
        <v>3.2469999999999999</v>
      </c>
    </row>
    <row r="19" spans="1:14" x14ac:dyDescent="0.25">
      <c r="A19">
        <v>16</v>
      </c>
      <c r="B19">
        <f>A19*5</f>
        <v>80</v>
      </c>
      <c r="C19">
        <v>0</v>
      </c>
      <c r="D19">
        <v>2.3718400000000002</v>
      </c>
      <c r="E19">
        <f>zeta_1_variables!B18</f>
        <v>137.14400000000001</v>
      </c>
      <c r="F19">
        <f>zeta_1_variables!C18</f>
        <v>4.8</v>
      </c>
      <c r="G19">
        <f>'zeta_-1_variables'!B18</f>
        <v>0.36899999999999999</v>
      </c>
      <c r="H19">
        <f>'zeta_-1_variables'!C18</f>
        <v>2.7010000000000001</v>
      </c>
      <c r="I19">
        <f>'zeta_-0.11_variables'!B18</f>
        <v>55.051000000000002</v>
      </c>
      <c r="J19">
        <f>'zeta_-0.11_variables'!C18</f>
        <v>3.9620000000000002</v>
      </c>
      <c r="K19">
        <f>zeta_0.17_variables!B18</f>
        <v>80.177000000000007</v>
      </c>
      <c r="L19">
        <f>zeta_0.17_variables!C18</f>
        <v>4.0670000000000002</v>
      </c>
      <c r="M19">
        <f>'standard DICE_variables'!B18</f>
        <v>17.7</v>
      </c>
      <c r="N19">
        <f>'standard DICE_variables'!C18</f>
        <v>3.37</v>
      </c>
    </row>
    <row r="20" spans="1:14" x14ac:dyDescent="0.25">
      <c r="A20">
        <v>17</v>
      </c>
      <c r="B20">
        <f>A20*5</f>
        <v>85</v>
      </c>
      <c r="C20">
        <v>0</v>
      </c>
      <c r="D20">
        <v>2.41134</v>
      </c>
      <c r="E20">
        <f>zeta_1_variables!B19</f>
        <v>138.667</v>
      </c>
      <c r="F20">
        <f>zeta_1_variables!C19</f>
        <v>5.0620000000000003</v>
      </c>
      <c r="G20">
        <f>'zeta_-1_variables'!B19</f>
        <v>0.32600000000000001</v>
      </c>
      <c r="H20">
        <f>'zeta_-1_variables'!C19</f>
        <v>2.7490000000000001</v>
      </c>
      <c r="I20">
        <f>'zeta_-0.11_variables'!B19</f>
        <v>52.186</v>
      </c>
      <c r="J20">
        <f>'zeta_-0.11_variables'!C19</f>
        <v>4.1390000000000002</v>
      </c>
      <c r="K20">
        <f>zeta_0.17_variables!B19</f>
        <v>81.027000000000001</v>
      </c>
      <c r="L20">
        <f>zeta_0.17_variables!C19</f>
        <v>4.2679999999999998</v>
      </c>
      <c r="M20">
        <f>'standard DICE_variables'!B19</f>
        <v>13.071</v>
      </c>
      <c r="N20">
        <f>'standard DICE_variables'!C19</f>
        <v>3.484</v>
      </c>
    </row>
    <row r="21" spans="1:14" x14ac:dyDescent="0.25">
      <c r="A21">
        <v>18</v>
      </c>
      <c r="B21">
        <f>A21*5</f>
        <v>90</v>
      </c>
      <c r="C21">
        <v>0</v>
      </c>
      <c r="D21">
        <v>2.4484870000000001</v>
      </c>
      <c r="E21">
        <f>zeta_1_variables!B20</f>
        <v>139.834</v>
      </c>
      <c r="F21">
        <f>zeta_1_variables!C20</f>
        <v>5.3170000000000002</v>
      </c>
      <c r="G21">
        <f>'zeta_-1_variables'!B20</f>
        <v>0.28899999999999998</v>
      </c>
      <c r="H21">
        <f>'zeta_-1_variables'!C20</f>
        <v>2.79</v>
      </c>
      <c r="I21">
        <f>'zeta_-0.11_variables'!B20</f>
        <v>49.115000000000002</v>
      </c>
      <c r="J21">
        <f>'zeta_-0.11_variables'!C20</f>
        <v>4.3049999999999997</v>
      </c>
      <c r="K21">
        <f>zeta_0.17_variables!B20</f>
        <v>81.69</v>
      </c>
      <c r="L21">
        <f>zeta_0.17_variables!C20</f>
        <v>4.4630000000000001</v>
      </c>
      <c r="M21">
        <f>'standard DICE_variables'!B20</f>
        <v>8.0630000000000006</v>
      </c>
      <c r="N21">
        <f>'standard DICE_variables'!C20</f>
        <v>3.585</v>
      </c>
    </row>
    <row r="22" spans="1:14" x14ac:dyDescent="0.25">
      <c r="A22">
        <v>19</v>
      </c>
      <c r="B22">
        <f>A22*5</f>
        <v>95</v>
      </c>
      <c r="C22">
        <v>0</v>
      </c>
      <c r="D22">
        <v>2.4808059999999998</v>
      </c>
      <c r="E22">
        <f>zeta_1_variables!B21</f>
        <v>140.66300000000001</v>
      </c>
      <c r="F22">
        <f>zeta_1_variables!C21</f>
        <v>5.5640000000000001</v>
      </c>
      <c r="G22">
        <f>'zeta_-1_variables'!B21</f>
        <v>0.25600000000000001</v>
      </c>
      <c r="H22">
        <f>'zeta_-1_variables'!C21</f>
        <v>2.8260000000000001</v>
      </c>
      <c r="I22">
        <f>'zeta_-0.11_variables'!B21</f>
        <v>45.963999999999999</v>
      </c>
      <c r="J22">
        <f>'zeta_-0.11_variables'!C21</f>
        <v>4.4610000000000003</v>
      </c>
      <c r="K22">
        <f>zeta_0.17_variables!B21</f>
        <v>82.176000000000002</v>
      </c>
      <c r="L22">
        <f>zeta_0.17_variables!C21</f>
        <v>4.6529999999999996</v>
      </c>
      <c r="M22">
        <f>'standard DICE_variables'!B21</f>
        <v>2.7010000000000001</v>
      </c>
      <c r="N22">
        <f>'standard DICE_variables'!C21</f>
        <v>3.673</v>
      </c>
    </row>
    <row r="23" spans="1:14" x14ac:dyDescent="0.25">
      <c r="A23">
        <v>20</v>
      </c>
      <c r="B23">
        <f>A23*5</f>
        <v>100</v>
      </c>
      <c r="C23">
        <v>0</v>
      </c>
      <c r="D23">
        <v>2.5089239999999999</v>
      </c>
      <c r="E23">
        <f>zeta_1_variables!B22</f>
        <v>141.17500000000001</v>
      </c>
      <c r="F23">
        <f>zeta_1_variables!C22</f>
        <v>5.8019999999999996</v>
      </c>
      <c r="G23">
        <f>'zeta_-1_variables'!B22</f>
        <v>0.22600000000000001</v>
      </c>
      <c r="H23">
        <f>'zeta_-1_variables'!C22</f>
        <v>2.8570000000000002</v>
      </c>
      <c r="I23">
        <f>'zeta_-0.11_variables'!B22</f>
        <v>42.698</v>
      </c>
      <c r="J23">
        <f>'zeta_-0.11_variables'!C22</f>
        <v>4.6079999999999997</v>
      </c>
      <c r="K23">
        <f>zeta_0.17_variables!B22</f>
        <v>82.483999999999995</v>
      </c>
      <c r="L23">
        <f>zeta_0.17_variables!C22</f>
        <v>4.8369999999999997</v>
      </c>
      <c r="M23">
        <f>'standard DICE_variables'!B22</f>
        <v>0.22600000000000001</v>
      </c>
      <c r="N23">
        <f>'standard DICE_variables'!C22</f>
        <v>3.7480000000000002</v>
      </c>
    </row>
    <row r="24" spans="1:14" x14ac:dyDescent="0.25">
      <c r="A24">
        <v>21</v>
      </c>
      <c r="B24">
        <f>A24*5</f>
        <v>105</v>
      </c>
      <c r="C24">
        <v>0</v>
      </c>
      <c r="D24">
        <v>2.533382</v>
      </c>
      <c r="E24">
        <f>zeta_1_variables!B23</f>
        <v>141.386</v>
      </c>
      <c r="F24">
        <f>zeta_1_variables!C23</f>
        <v>6.0330000000000004</v>
      </c>
      <c r="G24">
        <f>'zeta_-1_variables'!B23</f>
        <v>0.2</v>
      </c>
      <c r="H24">
        <f>'zeta_-1_variables'!C23</f>
        <v>2.8839999999999999</v>
      </c>
      <c r="I24">
        <f>'zeta_-0.11_variables'!B23</f>
        <v>39.261000000000003</v>
      </c>
      <c r="J24">
        <f>'zeta_-0.11_variables'!C23</f>
        <v>4.7439999999999998</v>
      </c>
      <c r="K24">
        <f>zeta_0.17_variables!B23</f>
        <v>82.617000000000004</v>
      </c>
      <c r="L24">
        <f>zeta_0.17_variables!C23</f>
        <v>5.016</v>
      </c>
      <c r="M24">
        <f>'standard DICE_variables'!B23</f>
        <v>0.2</v>
      </c>
      <c r="N24">
        <f>'standard DICE_variables'!C23</f>
        <v>3.8109999999999999</v>
      </c>
    </row>
    <row r="25" spans="1:14" x14ac:dyDescent="0.25">
      <c r="A25">
        <v>22</v>
      </c>
      <c r="B25">
        <f>A25*5</f>
        <v>110</v>
      </c>
      <c r="C25">
        <v>9.9999999999999995E-7</v>
      </c>
      <c r="D25">
        <v>2.5546449999999998</v>
      </c>
      <c r="E25">
        <f>zeta_1_variables!B24</f>
        <v>141.316</v>
      </c>
      <c r="F25">
        <f>zeta_1_variables!C24</f>
        <v>6.2560000000000002</v>
      </c>
      <c r="G25">
        <f>'zeta_-1_variables'!B24</f>
        <v>0.17699999999999999</v>
      </c>
      <c r="H25">
        <f>'zeta_-1_variables'!C24</f>
        <v>2.907</v>
      </c>
      <c r="I25">
        <f>'zeta_-0.11_variables'!B24</f>
        <v>35.594000000000001</v>
      </c>
      <c r="J25">
        <f>'zeta_-0.11_variables'!C24</f>
        <v>4.8719999999999999</v>
      </c>
      <c r="K25">
        <f>zeta_0.17_variables!B24</f>
        <v>82.611000000000004</v>
      </c>
      <c r="L25">
        <f>zeta_0.17_variables!C24</f>
        <v>5.19</v>
      </c>
      <c r="M25">
        <f>'standard DICE_variables'!B24</f>
        <v>0.17699999999999999</v>
      </c>
      <c r="N25">
        <f>'standard DICE_variables'!C24</f>
        <v>3.863</v>
      </c>
    </row>
    <row r="26" spans="1:14" x14ac:dyDescent="0.25">
      <c r="A26">
        <v>23</v>
      </c>
      <c r="B26">
        <f>A26*5</f>
        <v>115</v>
      </c>
      <c r="C26">
        <v>9.9999999999999995E-7</v>
      </c>
      <c r="D26">
        <v>2.573121</v>
      </c>
      <c r="E26">
        <f>zeta_1_variables!B25</f>
        <v>140.983</v>
      </c>
      <c r="F26">
        <f>zeta_1_variables!C25</f>
        <v>6.4720000000000004</v>
      </c>
      <c r="G26">
        <f>'zeta_-1_variables'!B25</f>
        <v>0.157</v>
      </c>
      <c r="H26">
        <f>'zeta_-1_variables'!C25</f>
        <v>2.9279999999999999</v>
      </c>
      <c r="I26">
        <f>'zeta_-0.11_variables'!B25</f>
        <v>31.855</v>
      </c>
      <c r="J26">
        <f>'zeta_-0.11_variables'!C25</f>
        <v>4.99</v>
      </c>
      <c r="K26">
        <f>zeta_0.17_variables!B25</f>
        <v>82.466999999999999</v>
      </c>
      <c r="L26">
        <f>zeta_0.17_variables!C25</f>
        <v>5.3579999999999997</v>
      </c>
      <c r="M26">
        <f>'standard DICE_variables'!B25</f>
        <v>0.157</v>
      </c>
      <c r="N26">
        <f>'standard DICE_variables'!C25</f>
        <v>3.9079999999999999</v>
      </c>
    </row>
    <row r="27" spans="1:14" x14ac:dyDescent="0.25">
      <c r="A27">
        <v>24</v>
      </c>
      <c r="B27">
        <f>A27*5</f>
        <v>120</v>
      </c>
      <c r="C27">
        <v>9.9999999999999995E-7</v>
      </c>
      <c r="D27">
        <v>2.5891600000000001</v>
      </c>
      <c r="E27">
        <f>zeta_1_variables!B26</f>
        <v>140.405</v>
      </c>
      <c r="F27">
        <f>zeta_1_variables!C26</f>
        <v>6.6790000000000003</v>
      </c>
      <c r="G27">
        <f>'zeta_-1_variables'!B26</f>
        <v>0.13900000000000001</v>
      </c>
      <c r="H27">
        <f>'zeta_-1_variables'!C26</f>
        <v>2.9449999999999998</v>
      </c>
      <c r="I27">
        <f>'zeta_-0.11_variables'!B26</f>
        <v>28.111000000000001</v>
      </c>
      <c r="J27">
        <f>'zeta_-0.11_variables'!C26</f>
        <v>5.0990000000000002</v>
      </c>
      <c r="K27">
        <f>zeta_0.17_variables!B26</f>
        <v>82.176000000000002</v>
      </c>
      <c r="L27">
        <f>zeta_0.17_variables!C26</f>
        <v>5.5209999999999999</v>
      </c>
      <c r="M27">
        <f>'standard DICE_variables'!B26</f>
        <v>0.13900000000000001</v>
      </c>
      <c r="N27">
        <f>'standard DICE_variables'!C26</f>
        <v>3.9470000000000001</v>
      </c>
    </row>
    <row r="28" spans="1:14" x14ac:dyDescent="0.25">
      <c r="A28">
        <v>25</v>
      </c>
      <c r="B28">
        <f>A28*5</f>
        <v>125</v>
      </c>
      <c r="C28">
        <v>9.9999999999999995E-7</v>
      </c>
      <c r="D28">
        <v>2.6030679999999999</v>
      </c>
      <c r="E28">
        <f>zeta_1_variables!B27</f>
        <v>139.6</v>
      </c>
      <c r="F28">
        <f>zeta_1_variables!C27</f>
        <v>6.88</v>
      </c>
      <c r="G28">
        <f>'zeta_-1_variables'!B27</f>
        <v>0.123</v>
      </c>
      <c r="H28">
        <f>'zeta_-1_variables'!C27</f>
        <v>2.9609999999999999</v>
      </c>
      <c r="I28">
        <f>'zeta_-0.11_variables'!B27</f>
        <v>24.376999999999999</v>
      </c>
      <c r="J28">
        <f>'zeta_-0.11_variables'!C27</f>
        <v>5.1989999999999998</v>
      </c>
      <c r="K28">
        <f>zeta_0.17_variables!B27</f>
        <v>81.757999999999996</v>
      </c>
      <c r="L28">
        <f>zeta_0.17_variables!C27</f>
        <v>5.6790000000000003</v>
      </c>
      <c r="M28">
        <f>'standard DICE_variables'!B27</f>
        <v>0.123</v>
      </c>
      <c r="N28">
        <f>'standard DICE_variables'!C27</f>
        <v>3.9790000000000001</v>
      </c>
    </row>
    <row r="29" spans="1:14" x14ac:dyDescent="0.25">
      <c r="A29">
        <v>26</v>
      </c>
      <c r="B29">
        <f>A29*5</f>
        <v>130</v>
      </c>
      <c r="C29">
        <v>9.9999999999999995E-7</v>
      </c>
      <c r="D29">
        <v>2.6151110000000002</v>
      </c>
      <c r="E29">
        <f>zeta_1_variables!B28</f>
        <v>138.583</v>
      </c>
      <c r="F29">
        <f>zeta_1_variables!C28</f>
        <v>7.0730000000000004</v>
      </c>
      <c r="G29">
        <f>'zeta_-1_variables'!B28</f>
        <v>0.109</v>
      </c>
      <c r="H29">
        <f>'zeta_-1_variables'!C28</f>
        <v>2.9740000000000002</v>
      </c>
      <c r="I29">
        <f>'zeta_-0.11_variables'!B28</f>
        <v>20.457000000000001</v>
      </c>
      <c r="J29">
        <f>'zeta_-0.11_variables'!C28</f>
        <v>5.29</v>
      </c>
      <c r="K29">
        <f>zeta_0.17_variables!B28</f>
        <v>81.234999999999999</v>
      </c>
      <c r="L29">
        <f>zeta_0.17_variables!C28</f>
        <v>5.8319999999999999</v>
      </c>
      <c r="M29">
        <f>'standard DICE_variables'!B28</f>
        <v>0.109</v>
      </c>
      <c r="N29">
        <f>'standard DICE_variables'!C28</f>
        <v>4.0069999999999997</v>
      </c>
    </row>
    <row r="30" spans="1:14" x14ac:dyDescent="0.25">
      <c r="A30">
        <v>27</v>
      </c>
      <c r="B30">
        <f>A30*5</f>
        <v>135</v>
      </c>
      <c r="C30">
        <v>9.9999999999999995E-7</v>
      </c>
      <c r="D30">
        <v>2.625521</v>
      </c>
      <c r="E30">
        <f>zeta_1_variables!B29</f>
        <v>137.37299999999999</v>
      </c>
      <c r="F30">
        <f>zeta_1_variables!C29</f>
        <v>7.2590000000000003</v>
      </c>
      <c r="G30">
        <f>'zeta_-1_variables'!B29</f>
        <v>9.6000000000000002E-2</v>
      </c>
      <c r="H30">
        <f>'zeta_-1_variables'!C29</f>
        <v>2.9849999999999999</v>
      </c>
      <c r="I30">
        <f>'zeta_-0.11_variables'!B29</f>
        <v>16.818000000000001</v>
      </c>
      <c r="J30">
        <f>'zeta_-0.11_variables'!C29</f>
        <v>5.3730000000000002</v>
      </c>
      <c r="K30">
        <f>zeta_0.17_variables!B29</f>
        <v>80.563000000000002</v>
      </c>
      <c r="L30">
        <f>zeta_0.17_variables!C29</f>
        <v>5.9809999999999999</v>
      </c>
      <c r="M30">
        <f>'standard DICE_variables'!B29</f>
        <v>9.6000000000000002E-2</v>
      </c>
      <c r="N30">
        <f>'standard DICE_variables'!C29</f>
        <v>4.032</v>
      </c>
    </row>
    <row r="31" spans="1:14" x14ac:dyDescent="0.25">
      <c r="A31">
        <v>28</v>
      </c>
      <c r="B31">
        <f>A31*5</f>
        <v>140</v>
      </c>
      <c r="C31">
        <v>9.9999999999999995E-7</v>
      </c>
      <c r="D31">
        <v>2.6344989999999999</v>
      </c>
      <c r="E31">
        <f>zeta_1_variables!B30</f>
        <v>135.98400000000001</v>
      </c>
      <c r="F31">
        <f>zeta_1_variables!C30</f>
        <v>7.4379999999999997</v>
      </c>
      <c r="G31">
        <f>'zeta_-1_variables'!B30</f>
        <v>8.5000000000000006E-2</v>
      </c>
      <c r="H31">
        <f>'zeta_-1_variables'!C30</f>
        <v>2.9950000000000001</v>
      </c>
      <c r="I31">
        <f>'zeta_-0.11_variables'!B30</f>
        <v>13.302</v>
      </c>
      <c r="J31">
        <f>'zeta_-0.11_variables'!C30</f>
        <v>5.4470000000000001</v>
      </c>
      <c r="K31">
        <f>zeta_0.17_variables!B30</f>
        <v>79.796999999999997</v>
      </c>
      <c r="L31">
        <f>zeta_0.17_variables!C30</f>
        <v>6.1239999999999997</v>
      </c>
      <c r="M31">
        <f>'standard DICE_variables'!B30</f>
        <v>8.5000000000000006E-2</v>
      </c>
      <c r="N31">
        <f>'standard DICE_variables'!C30</f>
        <v>4.0519999999999996</v>
      </c>
    </row>
    <row r="32" spans="1:14" x14ac:dyDescent="0.25">
      <c r="A32">
        <v>29</v>
      </c>
      <c r="B32">
        <f>A32*5</f>
        <v>145</v>
      </c>
      <c r="C32">
        <v>-16.250278999999999</v>
      </c>
      <c r="D32">
        <v>2.629111</v>
      </c>
      <c r="E32">
        <f>zeta_1_variables!B31</f>
        <v>134.43299999999999</v>
      </c>
      <c r="F32">
        <f>zeta_1_variables!C31</f>
        <v>7.61</v>
      </c>
      <c r="G32">
        <f>'zeta_-1_variables'!B31</f>
        <v>-16.763000000000002</v>
      </c>
      <c r="H32">
        <f>'zeta_-1_variables'!C31</f>
        <v>3.004</v>
      </c>
      <c r="I32">
        <f>'zeta_-0.11_variables'!B31</f>
        <v>9.5730000000000004</v>
      </c>
      <c r="J32">
        <f>'zeta_-0.11_variables'!C31</f>
        <v>5.5129999999999999</v>
      </c>
      <c r="K32">
        <f>zeta_0.17_variables!B31</f>
        <v>78.950999999999993</v>
      </c>
      <c r="L32">
        <f>zeta_0.17_variables!C31</f>
        <v>6.2629999999999999</v>
      </c>
      <c r="M32">
        <f>'standard DICE_variables'!B31</f>
        <v>-16.012</v>
      </c>
      <c r="N32">
        <f>'standard DICE_variables'!C31</f>
        <v>4.07</v>
      </c>
    </row>
    <row r="33" spans="1:14" x14ac:dyDescent="0.25">
      <c r="A33">
        <v>30</v>
      </c>
      <c r="B33">
        <f>A33*5</f>
        <v>150</v>
      </c>
      <c r="C33">
        <v>-16.179326</v>
      </c>
      <c r="D33">
        <v>2.6125280000000002</v>
      </c>
      <c r="E33">
        <f>zeta_1_variables!B32</f>
        <v>132.73400000000001</v>
      </c>
      <c r="F33">
        <f>zeta_1_variables!C32</f>
        <v>7.7759999999999998</v>
      </c>
      <c r="G33">
        <f>'zeta_-1_variables'!B32</f>
        <v>-16.811</v>
      </c>
      <c r="H33">
        <f>'zeta_-1_variables'!C32</f>
        <v>2.9980000000000002</v>
      </c>
      <c r="I33">
        <f>'zeta_-0.11_variables'!B32</f>
        <v>6.0529999999999999</v>
      </c>
      <c r="J33">
        <f>'zeta_-0.11_variables'!C32</f>
        <v>5.5709999999999997</v>
      </c>
      <c r="K33">
        <f>zeta_0.17_variables!B32</f>
        <v>78.016000000000005</v>
      </c>
      <c r="L33">
        <f>zeta_0.17_variables!C32</f>
        <v>6.3970000000000002</v>
      </c>
      <c r="M33">
        <f>'standard DICE_variables'!B32</f>
        <v>-15.863</v>
      </c>
      <c r="N33">
        <f>'standard DICE_variables'!C32</f>
        <v>4.0759999999999996</v>
      </c>
    </row>
    <row r="34" spans="1:14" x14ac:dyDescent="0.25">
      <c r="A34">
        <v>31</v>
      </c>
      <c r="B34">
        <f>A34*5</f>
        <v>155</v>
      </c>
      <c r="C34">
        <v>-16.067919</v>
      </c>
      <c r="D34">
        <v>2.5871179999999998</v>
      </c>
      <c r="E34">
        <f>zeta_1_variables!B33</f>
        <v>130.90199999999999</v>
      </c>
      <c r="F34">
        <f>zeta_1_variables!C33</f>
        <v>7.9349999999999996</v>
      </c>
      <c r="G34">
        <f>'zeta_-1_variables'!B33</f>
        <v>-16.808</v>
      </c>
      <c r="H34">
        <f>'zeta_-1_variables'!C33</f>
        <v>2.9820000000000002</v>
      </c>
      <c r="I34">
        <f>'zeta_-0.11_variables'!B33</f>
        <v>2.3410000000000002</v>
      </c>
      <c r="J34">
        <f>'zeta_-0.11_variables'!C33</f>
        <v>5.6219999999999999</v>
      </c>
      <c r="K34">
        <f>zeta_0.17_variables!B33</f>
        <v>76.974000000000004</v>
      </c>
      <c r="L34">
        <f>zeta_0.17_variables!C33</f>
        <v>6.5270000000000001</v>
      </c>
      <c r="M34">
        <f>'standard DICE_variables'!B33</f>
        <v>-15.7</v>
      </c>
      <c r="N34">
        <f>'standard DICE_variables'!C33</f>
        <v>4.0730000000000004</v>
      </c>
    </row>
    <row r="35" spans="1:14" x14ac:dyDescent="0.25">
      <c r="A35">
        <v>32</v>
      </c>
      <c r="B35">
        <f>A35*5</f>
        <v>160</v>
      </c>
      <c r="C35">
        <v>-15.924868999999999</v>
      </c>
      <c r="D35">
        <v>2.5546609999999998</v>
      </c>
      <c r="E35">
        <f>zeta_1_variables!B34</f>
        <v>128.95099999999999</v>
      </c>
      <c r="F35">
        <f>zeta_1_variables!C34</f>
        <v>8.0879999999999992</v>
      </c>
      <c r="G35">
        <f>'zeta_-1_variables'!B34</f>
        <v>-16.762</v>
      </c>
      <c r="H35">
        <f>'zeta_-1_variables'!C34</f>
        <v>2.9580000000000002</v>
      </c>
      <c r="I35">
        <f>'zeta_-0.11_variables'!B34</f>
        <v>-0.92900000000000005</v>
      </c>
      <c r="J35">
        <f>'zeta_-0.11_variables'!C34</f>
        <v>5.6639999999999997</v>
      </c>
      <c r="K35">
        <f>zeta_0.17_variables!B34</f>
        <v>75.876999999999995</v>
      </c>
      <c r="L35">
        <f>zeta_0.17_variables!C34</f>
        <v>6.6520000000000001</v>
      </c>
      <c r="M35">
        <f>'standard DICE_variables'!B34</f>
        <v>-15.522</v>
      </c>
      <c r="N35">
        <f>'standard DICE_variables'!C34</f>
        <v>4.0629999999999997</v>
      </c>
    </row>
    <row r="36" spans="1:14" x14ac:dyDescent="0.25">
      <c r="A36">
        <v>33</v>
      </c>
      <c r="B36">
        <f>A36*5</f>
        <v>165</v>
      </c>
      <c r="C36">
        <v>-15.756211</v>
      </c>
      <c r="D36">
        <v>2.5165139999999999</v>
      </c>
      <c r="E36">
        <f>zeta_1_variables!B35</f>
        <v>126.892</v>
      </c>
      <c r="F36">
        <f>zeta_1_variables!C35</f>
        <v>8.2360000000000007</v>
      </c>
      <c r="G36">
        <f>'zeta_-1_variables'!B35</f>
        <v>-16.658999999999999</v>
      </c>
      <c r="H36">
        <f>'zeta_-1_variables'!C35</f>
        <v>2.9260000000000002</v>
      </c>
      <c r="I36">
        <f>'zeta_-0.11_variables'!B35</f>
        <v>-4.2270000000000003</v>
      </c>
      <c r="J36">
        <f>'zeta_-0.11_variables'!C35</f>
        <v>5.7</v>
      </c>
      <c r="K36">
        <f>zeta_0.17_variables!B35</f>
        <v>74.795000000000002</v>
      </c>
      <c r="L36">
        <f>zeta_0.17_variables!C35</f>
        <v>6.7729999999999997</v>
      </c>
      <c r="M36">
        <f>'standard DICE_variables'!B35</f>
        <v>-15.331</v>
      </c>
      <c r="N36">
        <f>'standard DICE_variables'!C35</f>
        <v>4.0469999999999997</v>
      </c>
    </row>
    <row r="37" spans="1:14" x14ac:dyDescent="0.25">
      <c r="A37">
        <v>34</v>
      </c>
      <c r="B37">
        <f>A37*5</f>
        <v>170</v>
      </c>
      <c r="C37">
        <v>-15.566229</v>
      </c>
      <c r="D37">
        <v>2.473725</v>
      </c>
      <c r="E37">
        <f>zeta_1_variables!B36</f>
        <v>124.74</v>
      </c>
      <c r="F37">
        <f>zeta_1_variables!C36</f>
        <v>8.3780000000000001</v>
      </c>
      <c r="G37">
        <f>'zeta_-1_variables'!B36</f>
        <v>-16.527000000000001</v>
      </c>
      <c r="H37">
        <f>'zeta_-1_variables'!C36</f>
        <v>2.8889999999999998</v>
      </c>
      <c r="I37">
        <f>'zeta_-0.11_variables'!B36</f>
        <v>-7.4790000000000001</v>
      </c>
      <c r="J37">
        <f>'zeta_-0.11_variables'!C36</f>
        <v>5.7279999999999998</v>
      </c>
      <c r="K37">
        <f>zeta_0.17_variables!B36</f>
        <v>73.542000000000002</v>
      </c>
      <c r="L37">
        <f>zeta_0.17_variables!C36</f>
        <v>6.89</v>
      </c>
      <c r="M37">
        <f>'standard DICE_variables'!B36</f>
        <v>-15.125999999999999</v>
      </c>
      <c r="N37">
        <f>'standard DICE_variables'!C36</f>
        <v>4.0270000000000001</v>
      </c>
    </row>
    <row r="38" spans="1:14" x14ac:dyDescent="0.25">
      <c r="A38">
        <v>35</v>
      </c>
      <c r="B38">
        <f>A38*5</f>
        <v>175</v>
      </c>
      <c r="C38">
        <v>-15.358093999999999</v>
      </c>
      <c r="D38">
        <v>2.427114</v>
      </c>
      <c r="E38">
        <f>zeta_1_variables!B37</f>
        <v>122.505</v>
      </c>
      <c r="F38">
        <f>zeta_1_variables!C37</f>
        <v>8.5139999999999993</v>
      </c>
      <c r="G38">
        <f>'zeta_-1_variables'!B37</f>
        <v>-16.420999999999999</v>
      </c>
      <c r="H38">
        <f>'zeta_-1_variables'!C37</f>
        <v>2.8479999999999999</v>
      </c>
      <c r="I38">
        <f>'zeta_-0.11_variables'!B37</f>
        <v>-10.725</v>
      </c>
      <c r="J38">
        <f>'zeta_-0.11_variables'!C37</f>
        <v>5.7489999999999997</v>
      </c>
      <c r="K38">
        <f>zeta_0.17_variables!B37</f>
        <v>72.341999999999999</v>
      </c>
      <c r="L38">
        <f>zeta_0.17_variables!C37</f>
        <v>7.0030000000000001</v>
      </c>
      <c r="M38">
        <f>'standard DICE_variables'!B37</f>
        <v>-14.91</v>
      </c>
      <c r="N38">
        <f>'standard DICE_variables'!C37</f>
        <v>4.0019999999999998</v>
      </c>
    </row>
    <row r="39" spans="1:14" x14ac:dyDescent="0.25">
      <c r="A39">
        <v>36</v>
      </c>
      <c r="B39">
        <f>A39*5</f>
        <v>180</v>
      </c>
      <c r="C39">
        <v>-15.134264</v>
      </c>
      <c r="D39">
        <v>2.377338</v>
      </c>
      <c r="E39">
        <f>zeta_1_variables!B38</f>
        <v>120.199</v>
      </c>
      <c r="F39">
        <f>zeta_1_variables!C38</f>
        <v>8.6449999999999996</v>
      </c>
      <c r="G39">
        <f>'zeta_-1_variables'!B38</f>
        <v>-16.286999999999999</v>
      </c>
      <c r="H39">
        <f>'zeta_-1_variables'!C38</f>
        <v>2.802</v>
      </c>
      <c r="I39">
        <f>'zeta_-0.11_variables'!B38</f>
        <v>-13.318</v>
      </c>
      <c r="J39">
        <f>'zeta_-0.11_variables'!C38</f>
        <v>5.7629999999999999</v>
      </c>
      <c r="K39">
        <f>zeta_0.17_variables!B38</f>
        <v>71.057000000000002</v>
      </c>
      <c r="L39">
        <f>zeta_0.17_variables!C38</f>
        <v>7.1109999999999998</v>
      </c>
      <c r="M39">
        <f>'standard DICE_variables'!B38</f>
        <v>-14.683</v>
      </c>
      <c r="N39">
        <f>'standard DICE_variables'!C38</f>
        <v>3.9750000000000001</v>
      </c>
    </row>
    <row r="40" spans="1:14" x14ac:dyDescent="0.25">
      <c r="A40">
        <v>37</v>
      </c>
      <c r="B40">
        <f>A40*5</f>
        <v>185</v>
      </c>
      <c r="C40">
        <v>-14.896741</v>
      </c>
      <c r="D40">
        <v>2.3249279999999999</v>
      </c>
      <c r="E40">
        <f>zeta_1_variables!B39</f>
        <v>117.833</v>
      </c>
      <c r="F40">
        <f>zeta_1_variables!C39</f>
        <v>8.7710000000000008</v>
      </c>
      <c r="G40">
        <f>'zeta_-1_variables'!B39</f>
        <v>-16.161999999999999</v>
      </c>
      <c r="H40">
        <f>'zeta_-1_variables'!C39</f>
        <v>2.7530000000000001</v>
      </c>
      <c r="I40">
        <f>'zeta_-0.11_variables'!B39</f>
        <v>-14.186</v>
      </c>
      <c r="J40">
        <f>'zeta_-0.11_variables'!C39</f>
        <v>5.7709999999999999</v>
      </c>
      <c r="K40">
        <f>zeta_0.17_variables!B39</f>
        <v>69.718999999999994</v>
      </c>
      <c r="L40">
        <f>zeta_0.17_variables!C39</f>
        <v>7.2160000000000002</v>
      </c>
      <c r="M40">
        <f>'standard DICE_variables'!B39</f>
        <v>-14.446999999999999</v>
      </c>
      <c r="N40">
        <f>'standard DICE_variables'!C39</f>
        <v>3.944</v>
      </c>
    </row>
    <row r="41" spans="1:14" x14ac:dyDescent="0.25">
      <c r="A41">
        <v>38</v>
      </c>
      <c r="B41">
        <f>A41*5</f>
        <v>190</v>
      </c>
      <c r="C41">
        <v>-14.647223</v>
      </c>
      <c r="D41">
        <v>2.2703190000000002</v>
      </c>
      <c r="E41">
        <f>zeta_1_variables!B40</f>
        <v>115.41500000000001</v>
      </c>
      <c r="F41">
        <f>zeta_1_variables!C40</f>
        <v>8.891</v>
      </c>
      <c r="G41">
        <f>'zeta_-1_variables'!B40</f>
        <v>-16.038</v>
      </c>
      <c r="H41">
        <f>'zeta_-1_variables'!C40</f>
        <v>2.7010000000000001</v>
      </c>
      <c r="I41">
        <f>'zeta_-0.11_variables'!B40</f>
        <v>-13.936</v>
      </c>
      <c r="J41">
        <f>'zeta_-0.11_variables'!C40</f>
        <v>5.7729999999999997</v>
      </c>
      <c r="K41">
        <f>zeta_0.17_variables!B40</f>
        <v>68.349000000000004</v>
      </c>
      <c r="L41">
        <f>zeta_0.17_variables!C40</f>
        <v>7.3179999999999996</v>
      </c>
      <c r="M41">
        <f>'standard DICE_variables'!B40</f>
        <v>-14.201000000000001</v>
      </c>
      <c r="N41">
        <f>'standard DICE_variables'!C40</f>
        <v>3.9119999999999999</v>
      </c>
    </row>
    <row r="42" spans="1:14" x14ac:dyDescent="0.25">
      <c r="A42">
        <v>39</v>
      </c>
      <c r="B42">
        <f>A42*5</f>
        <v>195</v>
      </c>
      <c r="C42">
        <v>-14.387207</v>
      </c>
      <c r="D42">
        <v>2.2138800000000001</v>
      </c>
      <c r="E42">
        <f>zeta_1_variables!B41</f>
        <v>112.956</v>
      </c>
      <c r="F42">
        <f>zeta_1_variables!C41</f>
        <v>9.0069999999999997</v>
      </c>
      <c r="G42">
        <f>'zeta_-1_variables'!B41</f>
        <v>-15.813000000000001</v>
      </c>
      <c r="H42">
        <f>'zeta_-1_variables'!C41</f>
        <v>2.6469999999999998</v>
      </c>
      <c r="I42">
        <f>'zeta_-0.11_variables'!B41</f>
        <v>-13.68</v>
      </c>
      <c r="J42">
        <f>'zeta_-0.11_variables'!C41</f>
        <v>5.77</v>
      </c>
      <c r="K42">
        <f>zeta_0.17_variables!B41</f>
        <v>64.655000000000001</v>
      </c>
      <c r="L42">
        <f>zeta_0.17_variables!C41</f>
        <v>7.415</v>
      </c>
      <c r="M42">
        <f>'standard DICE_variables'!B41</f>
        <v>-13.946999999999999</v>
      </c>
      <c r="N42">
        <f>'standard DICE_variables'!C41</f>
        <v>3.8780000000000001</v>
      </c>
    </row>
    <row r="43" spans="1:14" x14ac:dyDescent="0.25">
      <c r="A43">
        <v>40</v>
      </c>
      <c r="B43">
        <f>A43*5</f>
        <v>200</v>
      </c>
      <c r="C43">
        <v>-14.118047000000001</v>
      </c>
      <c r="D43">
        <v>2.1559219999999999</v>
      </c>
      <c r="E43">
        <f>zeta_1_variables!B42</f>
        <v>110.464</v>
      </c>
      <c r="F43">
        <f>zeta_1_variables!C42</f>
        <v>9.1189999999999998</v>
      </c>
      <c r="G43">
        <f>'zeta_-1_variables'!B42</f>
        <v>-15.653</v>
      </c>
      <c r="H43">
        <f>'zeta_-1_variables'!C42</f>
        <v>2.5910000000000002</v>
      </c>
      <c r="I43">
        <f>'zeta_-0.11_variables'!B42</f>
        <v>-13.417999999999999</v>
      </c>
      <c r="J43">
        <f>'zeta_-0.11_variables'!C42</f>
        <v>5.7640000000000002</v>
      </c>
      <c r="K43">
        <f>zeta_0.17_variables!B42</f>
        <v>61.19</v>
      </c>
      <c r="L43">
        <f>zeta_0.17_variables!C42</f>
        <v>7.5090000000000003</v>
      </c>
      <c r="M43">
        <f>'standard DICE_variables'!B42</f>
        <v>-13.686999999999999</v>
      </c>
      <c r="N43">
        <f>'standard DICE_variables'!C42</f>
        <v>3.8420000000000001</v>
      </c>
    </row>
    <row r="44" spans="1:14" x14ac:dyDescent="0.25">
      <c r="A44">
        <v>41</v>
      </c>
      <c r="B44">
        <f>A44*5</f>
        <v>205</v>
      </c>
      <c r="C44">
        <v>-13.840994</v>
      </c>
      <c r="D44">
        <v>2.096714</v>
      </c>
      <c r="E44">
        <f>zeta_1_variables!B43</f>
        <v>107.873</v>
      </c>
      <c r="F44">
        <f>zeta_1_variables!C43</f>
        <v>9.2260000000000009</v>
      </c>
      <c r="G44">
        <f>'zeta_-1_variables'!B43</f>
        <v>-15.475</v>
      </c>
      <c r="H44">
        <f>'zeta_-1_variables'!C43</f>
        <v>2.532</v>
      </c>
      <c r="I44">
        <f>'zeta_-0.11_variables'!B43</f>
        <v>-13.153</v>
      </c>
      <c r="J44">
        <f>'zeta_-0.11_variables'!C43</f>
        <v>5.7539999999999996</v>
      </c>
      <c r="K44">
        <f>zeta_0.17_variables!B43</f>
        <v>60.905999999999999</v>
      </c>
      <c r="L44">
        <f>zeta_0.17_variables!C43</f>
        <v>7.5979999999999999</v>
      </c>
      <c r="M44">
        <f>'standard DICE_variables'!B43</f>
        <v>-13.42</v>
      </c>
      <c r="N44">
        <f>'standard DICE_variables'!C43</f>
        <v>3.8050000000000002</v>
      </c>
    </row>
    <row r="45" spans="1:14" x14ac:dyDescent="0.25">
      <c r="A45">
        <v>42</v>
      </c>
      <c r="B45">
        <f>A45*5</f>
        <v>210</v>
      </c>
      <c r="C45">
        <v>-13.557219999999999</v>
      </c>
      <c r="D45">
        <v>2.0364900000000001</v>
      </c>
      <c r="E45">
        <f>zeta_1_variables!B44</f>
        <v>103.79900000000001</v>
      </c>
      <c r="F45">
        <f>zeta_1_variables!C44</f>
        <v>9.3290000000000006</v>
      </c>
      <c r="G45">
        <f>'zeta_-1_variables'!B44</f>
        <v>-15.349</v>
      </c>
      <c r="H45">
        <f>'zeta_-1_variables'!C44</f>
        <v>2.4729999999999999</v>
      </c>
      <c r="I45">
        <f>'zeta_-0.11_variables'!B44</f>
        <v>-12.882999999999999</v>
      </c>
      <c r="J45">
        <f>'zeta_-0.11_variables'!C44</f>
        <v>5.742</v>
      </c>
      <c r="K45">
        <f>zeta_0.17_variables!B44</f>
        <v>59.509</v>
      </c>
      <c r="L45">
        <f>zeta_0.17_variables!C44</f>
        <v>7.6840000000000002</v>
      </c>
      <c r="M45">
        <f>'standard DICE_variables'!B44</f>
        <v>-13.148999999999999</v>
      </c>
      <c r="N45">
        <f>'standard DICE_variables'!C44</f>
        <v>3.7679999999999998</v>
      </c>
    </row>
    <row r="46" spans="1:14" x14ac:dyDescent="0.25">
      <c r="A46">
        <v>43</v>
      </c>
      <c r="B46">
        <f>A46*5</f>
        <v>215</v>
      </c>
      <c r="C46">
        <v>-13.26783</v>
      </c>
      <c r="D46">
        <v>1.9754579999999999</v>
      </c>
      <c r="E46">
        <f>zeta_1_variables!B45</f>
        <v>84.64</v>
      </c>
      <c r="F46">
        <f>zeta_1_variables!C45</f>
        <v>9.4269999999999996</v>
      </c>
      <c r="G46">
        <f>'zeta_-1_variables'!B45</f>
        <v>-15.128</v>
      </c>
      <c r="H46">
        <f>'zeta_-1_variables'!C45</f>
        <v>2.411</v>
      </c>
      <c r="I46">
        <f>'zeta_-0.11_variables'!B45</f>
        <v>-12.611000000000001</v>
      </c>
      <c r="J46">
        <f>'zeta_-0.11_variables'!C45</f>
        <v>5.7279999999999998</v>
      </c>
      <c r="K46">
        <f>zeta_0.17_variables!B45</f>
        <v>57.591999999999999</v>
      </c>
      <c r="L46">
        <f>zeta_0.17_variables!C45</f>
        <v>7.7670000000000003</v>
      </c>
      <c r="M46">
        <f>'standard DICE_variables'!B45</f>
        <v>-12.872999999999999</v>
      </c>
      <c r="N46">
        <f>'standard DICE_variables'!C45</f>
        <v>3.7290000000000001</v>
      </c>
    </row>
    <row r="47" spans="1:14" x14ac:dyDescent="0.25">
      <c r="A47">
        <v>44</v>
      </c>
      <c r="B47">
        <f>A47*5</f>
        <v>220</v>
      </c>
      <c r="C47">
        <v>-12.97387</v>
      </c>
      <c r="D47">
        <v>1.9138010000000001</v>
      </c>
      <c r="E47">
        <f>zeta_1_variables!B46</f>
        <v>68.215000000000003</v>
      </c>
      <c r="F47">
        <f>zeta_1_variables!C46</f>
        <v>9.5190000000000001</v>
      </c>
      <c r="G47">
        <f>'zeta_-1_variables'!B46</f>
        <v>-14.941000000000001</v>
      </c>
      <c r="H47">
        <f>'zeta_-1_variables'!C46</f>
        <v>2.3490000000000002</v>
      </c>
      <c r="I47">
        <f>'zeta_-0.11_variables'!B46</f>
        <v>-12.336</v>
      </c>
      <c r="J47">
        <f>'zeta_-0.11_variables'!C46</f>
        <v>5.7119999999999997</v>
      </c>
      <c r="K47">
        <f>zeta_0.17_variables!B46</f>
        <v>59.692</v>
      </c>
      <c r="L47">
        <f>zeta_0.17_variables!C46</f>
        <v>7.8449999999999998</v>
      </c>
      <c r="M47">
        <f>'standard DICE_variables'!B46</f>
        <v>-12.595000000000001</v>
      </c>
      <c r="N47">
        <f>'standard DICE_variables'!C46</f>
        <v>3.6890000000000001</v>
      </c>
    </row>
    <row r="48" spans="1:14" x14ac:dyDescent="0.25">
      <c r="A48">
        <v>45</v>
      </c>
      <c r="B48">
        <f>A48*5</f>
        <v>225</v>
      </c>
      <c r="C48">
        <v>-12.676333</v>
      </c>
      <c r="D48">
        <v>1.8516870000000001</v>
      </c>
      <c r="E48">
        <f>zeta_1_variables!B47</f>
        <v>54.350999999999999</v>
      </c>
      <c r="F48">
        <f>zeta_1_variables!C47</f>
        <v>9.6039999999999992</v>
      </c>
      <c r="G48">
        <f>'zeta_-1_variables'!B47</f>
        <v>-14.705</v>
      </c>
      <c r="H48">
        <f>'zeta_-1_variables'!C47</f>
        <v>2.2850000000000001</v>
      </c>
      <c r="I48">
        <f>'zeta_-0.11_variables'!B47</f>
        <v>-12.058999999999999</v>
      </c>
      <c r="J48">
        <f>'zeta_-0.11_variables'!C47</f>
        <v>5.6950000000000003</v>
      </c>
      <c r="K48">
        <f>zeta_0.17_variables!B47</f>
        <v>58.293999999999997</v>
      </c>
      <c r="L48">
        <f>zeta_0.17_variables!C47</f>
        <v>7.9219999999999997</v>
      </c>
      <c r="M48">
        <f>'standard DICE_variables'!B47</f>
        <v>-12.314</v>
      </c>
      <c r="N48">
        <f>'standard DICE_variables'!C47</f>
        <v>3.65</v>
      </c>
    </row>
    <row r="49" spans="1:14" x14ac:dyDescent="0.25">
      <c r="A49">
        <v>46</v>
      </c>
      <c r="B49">
        <f>A49*5</f>
        <v>230</v>
      </c>
      <c r="C49">
        <v>-12.37616</v>
      </c>
      <c r="D49">
        <v>1.789263</v>
      </c>
      <c r="E49">
        <f>zeta_1_variables!B48</f>
        <v>42.747999999999998</v>
      </c>
      <c r="F49">
        <f>zeta_1_variables!C48</f>
        <v>9.68</v>
      </c>
      <c r="G49">
        <f>'zeta_-1_variables'!B48</f>
        <v>-14.502000000000001</v>
      </c>
      <c r="H49">
        <f>'zeta_-1_variables'!C48</f>
        <v>2.2200000000000002</v>
      </c>
      <c r="I49">
        <f>'zeta_-0.11_variables'!B48</f>
        <v>-11.779</v>
      </c>
      <c r="J49">
        <f>'zeta_-0.11_variables'!C48</f>
        <v>5.6760000000000002</v>
      </c>
      <c r="K49">
        <f>zeta_0.17_variables!B48</f>
        <v>53.976999999999997</v>
      </c>
      <c r="L49">
        <f>zeta_0.17_variables!C48</f>
        <v>7.9960000000000004</v>
      </c>
      <c r="M49">
        <f>'standard DICE_variables'!B48</f>
        <v>-12.03</v>
      </c>
      <c r="N49">
        <f>'standard DICE_variables'!C48</f>
        <v>3.609</v>
      </c>
    </row>
    <row r="50" spans="1:14" x14ac:dyDescent="0.25">
      <c r="A50">
        <v>47</v>
      </c>
      <c r="B50">
        <f>A50*5</f>
        <v>235</v>
      </c>
      <c r="C50">
        <v>-12.074239</v>
      </c>
      <c r="D50">
        <v>1.726666</v>
      </c>
      <c r="E50">
        <f>zeta_1_variables!B49</f>
        <v>33.070999999999998</v>
      </c>
      <c r="F50">
        <f>zeta_1_variables!C49</f>
        <v>9.7490000000000006</v>
      </c>
      <c r="G50">
        <f>'zeta_-1_variables'!B49</f>
        <v>-14.276999999999999</v>
      </c>
      <c r="H50">
        <f>'zeta_-1_variables'!C49</f>
        <v>2.1539999999999999</v>
      </c>
      <c r="I50">
        <f>'zeta_-0.11_variables'!B49</f>
        <v>-11.499000000000001</v>
      </c>
      <c r="J50">
        <f>'zeta_-0.11_variables'!C49</f>
        <v>5.657</v>
      </c>
      <c r="K50">
        <f>zeta_0.17_variables!B49</f>
        <v>47.152999999999999</v>
      </c>
      <c r="L50">
        <f>zeta_0.17_variables!C49</f>
        <v>8.0670000000000002</v>
      </c>
      <c r="M50">
        <f>'standard DICE_variables'!B49</f>
        <v>-11.746</v>
      </c>
      <c r="N50">
        <f>'standard DICE_variables'!C49</f>
        <v>3.569</v>
      </c>
    </row>
    <row r="51" spans="1:14" x14ac:dyDescent="0.25">
      <c r="A51">
        <v>48</v>
      </c>
      <c r="B51">
        <f>A51*5</f>
        <v>240</v>
      </c>
      <c r="C51">
        <v>-11.771409</v>
      </c>
      <c r="D51">
        <v>1.6640200000000001</v>
      </c>
      <c r="E51">
        <f>zeta_1_variables!B50</f>
        <v>25.116</v>
      </c>
      <c r="F51">
        <f>zeta_1_variables!C50</f>
        <v>9.8089999999999993</v>
      </c>
      <c r="G51">
        <f>'zeta_-1_variables'!B50</f>
        <v>-14.045999999999999</v>
      </c>
      <c r="H51">
        <f>'zeta_-1_variables'!C50</f>
        <v>2.0880000000000001</v>
      </c>
      <c r="I51">
        <f>'zeta_-0.11_variables'!B50</f>
        <v>-11.22</v>
      </c>
      <c r="J51">
        <f>'zeta_-0.11_variables'!C50</f>
        <v>5.6360000000000001</v>
      </c>
      <c r="K51">
        <f>zeta_0.17_variables!B50</f>
        <v>40.488999999999997</v>
      </c>
      <c r="L51">
        <f>zeta_0.17_variables!C50</f>
        <v>8.1340000000000003</v>
      </c>
      <c r="M51">
        <f>'standard DICE_variables'!B50</f>
        <v>-11.462</v>
      </c>
      <c r="N51">
        <f>'standard DICE_variables'!C50</f>
        <v>3.528</v>
      </c>
    </row>
    <row r="52" spans="1:14" x14ac:dyDescent="0.25">
      <c r="A52">
        <v>49</v>
      </c>
      <c r="B52">
        <f>A52*5</f>
        <v>245</v>
      </c>
      <c r="C52">
        <v>-11.468458</v>
      </c>
      <c r="D52">
        <v>1.6014379999999999</v>
      </c>
      <c r="E52">
        <f>zeta_1_variables!B51</f>
        <v>18.577999999999999</v>
      </c>
      <c r="F52">
        <f>zeta_1_variables!C51</f>
        <v>9.8629999999999995</v>
      </c>
      <c r="G52">
        <f>'zeta_-1_variables'!B51</f>
        <v>-13.795999999999999</v>
      </c>
      <c r="H52">
        <f>'zeta_-1_variables'!C51</f>
        <v>2.0209999999999999</v>
      </c>
      <c r="I52">
        <f>'zeta_-0.11_variables'!B51</f>
        <v>-10.941000000000001</v>
      </c>
      <c r="J52">
        <f>'zeta_-0.11_variables'!C51</f>
        <v>5.6150000000000002</v>
      </c>
      <c r="K52">
        <f>zeta_0.17_variables!B51</f>
        <v>34.57</v>
      </c>
      <c r="L52">
        <f>zeta_0.17_variables!C51</f>
        <v>8.1959999999999997</v>
      </c>
      <c r="M52">
        <f>'standard DICE_variables'!B51</f>
        <v>-11.177</v>
      </c>
      <c r="N52">
        <f>'standard DICE_variables'!C51</f>
        <v>3.488</v>
      </c>
    </row>
    <row r="53" spans="1:14" x14ac:dyDescent="0.25">
      <c r="A53">
        <v>50</v>
      </c>
      <c r="B53">
        <f>A53*5</f>
        <v>250</v>
      </c>
      <c r="C53">
        <v>-11.166121</v>
      </c>
      <c r="D53">
        <v>1.539023</v>
      </c>
      <c r="E53">
        <f>zeta_1_variables!B52</f>
        <v>13.259</v>
      </c>
      <c r="F53">
        <f>zeta_1_variables!C52</f>
        <v>9.91</v>
      </c>
      <c r="G53">
        <f>'zeta_-1_variables'!B52</f>
        <v>-13.585000000000001</v>
      </c>
      <c r="H53">
        <f>'zeta_-1_variables'!C52</f>
        <v>1.9530000000000001</v>
      </c>
      <c r="I53">
        <f>'zeta_-0.11_variables'!B52</f>
        <v>-10.663</v>
      </c>
      <c r="J53">
        <f>'zeta_-0.11_variables'!C52</f>
        <v>5.5940000000000003</v>
      </c>
      <c r="K53">
        <f>zeta_0.17_variables!B52</f>
        <v>29.48</v>
      </c>
      <c r="L53">
        <f>zeta_0.17_variables!C52</f>
        <v>8.2530000000000001</v>
      </c>
      <c r="M53">
        <f>'standard DICE_variables'!B52</f>
        <v>-10.894</v>
      </c>
      <c r="N53">
        <f>'standard DICE_variables'!C52</f>
        <v>3.4470000000000001</v>
      </c>
    </row>
    <row r="54" spans="1:14" x14ac:dyDescent="0.25">
      <c r="A54">
        <v>51</v>
      </c>
      <c r="B54">
        <f>A54*5</f>
        <v>255</v>
      </c>
      <c r="C54">
        <v>-10.865083</v>
      </c>
      <c r="D54">
        <v>1.476872</v>
      </c>
      <c r="E54">
        <f>zeta_1_variables!B53</f>
        <v>8.9700000000000006</v>
      </c>
      <c r="F54">
        <f>zeta_1_variables!C53</f>
        <v>9.9499999999999993</v>
      </c>
      <c r="G54">
        <f>'zeta_-1_variables'!B53</f>
        <v>-13.401</v>
      </c>
      <c r="H54">
        <f>'zeta_-1_variables'!C53</f>
        <v>1.885</v>
      </c>
      <c r="I54">
        <f>'zeta_-0.11_variables'!B53</f>
        <v>-10.385999999999999</v>
      </c>
      <c r="J54">
        <f>'zeta_-0.11_variables'!C53</f>
        <v>5.5720000000000001</v>
      </c>
      <c r="K54">
        <f>zeta_0.17_variables!B53</f>
        <v>24.981000000000002</v>
      </c>
      <c r="L54">
        <f>zeta_0.17_variables!C53</f>
        <v>8.3049999999999997</v>
      </c>
      <c r="M54">
        <f>'standard DICE_variables'!B53</f>
        <v>-10.612</v>
      </c>
      <c r="N54">
        <f>'standard DICE_variables'!C53</f>
        <v>3.4060000000000001</v>
      </c>
    </row>
    <row r="55" spans="1:14" x14ac:dyDescent="0.25">
      <c r="A55">
        <v>52</v>
      </c>
      <c r="B55">
        <f>A55*5</f>
        <v>260</v>
      </c>
      <c r="C55">
        <v>-10.565977</v>
      </c>
      <c r="D55">
        <v>1.415073</v>
      </c>
      <c r="E55">
        <f>zeta_1_variables!B54</f>
        <v>5.4909999999999997</v>
      </c>
      <c r="F55">
        <f>zeta_1_variables!C54</f>
        <v>9.9849999999999994</v>
      </c>
      <c r="G55">
        <f>'zeta_-1_variables'!B54</f>
        <v>-13.141</v>
      </c>
      <c r="H55">
        <f>'zeta_-1_variables'!C54</f>
        <v>1.8169999999999999</v>
      </c>
      <c r="I55">
        <f>'zeta_-0.11_variables'!B54</f>
        <v>-10.111000000000001</v>
      </c>
      <c r="J55">
        <f>'zeta_-0.11_variables'!C54</f>
        <v>5.55</v>
      </c>
      <c r="K55">
        <f>zeta_0.17_variables!B54</f>
        <v>21.007999999999999</v>
      </c>
      <c r="L55">
        <f>zeta_0.17_variables!C54</f>
        <v>8.3529999999999998</v>
      </c>
      <c r="M55">
        <f>'standard DICE_variables'!B54</f>
        <v>-10.331</v>
      </c>
      <c r="N55">
        <f>'standard DICE_variables'!C54</f>
        <v>3.3660000000000001</v>
      </c>
    </row>
    <row r="56" spans="1:14" x14ac:dyDescent="0.25">
      <c r="A56">
        <v>53</v>
      </c>
      <c r="B56">
        <f>A56*5</f>
        <v>265</v>
      </c>
      <c r="C56">
        <v>-10.269387</v>
      </c>
      <c r="D56">
        <v>1.353704</v>
      </c>
      <c r="E56">
        <f>zeta_1_variables!B55</f>
        <v>2.7069999999999999</v>
      </c>
      <c r="F56">
        <f>zeta_1_variables!C55</f>
        <v>10.015000000000001</v>
      </c>
      <c r="G56">
        <f>'zeta_-1_variables'!B55</f>
        <v>-12.884</v>
      </c>
      <c r="H56">
        <f>'zeta_-1_variables'!C55</f>
        <v>1.748</v>
      </c>
      <c r="I56">
        <f>'zeta_-0.11_variables'!B55</f>
        <v>-9.8390000000000004</v>
      </c>
      <c r="J56">
        <f>'zeta_-0.11_variables'!C55</f>
        <v>5.5270000000000001</v>
      </c>
      <c r="K56">
        <f>zeta_0.17_variables!B55</f>
        <v>17.532</v>
      </c>
      <c r="L56">
        <f>zeta_0.17_variables!C55</f>
        <v>8.3949999999999996</v>
      </c>
      <c r="M56">
        <f>'standard DICE_variables'!B55</f>
        <v>-10.053000000000001</v>
      </c>
      <c r="N56">
        <f>'standard DICE_variables'!C55</f>
        <v>3.3260000000000001</v>
      </c>
    </row>
    <row r="57" spans="1:14" x14ac:dyDescent="0.25">
      <c r="A57">
        <v>54</v>
      </c>
      <c r="B57">
        <f>A57*5</f>
        <v>270</v>
      </c>
      <c r="C57">
        <v>-9.9758460000000007</v>
      </c>
      <c r="D57">
        <v>1.292842</v>
      </c>
      <c r="E57">
        <f>zeta_1_variables!B56</f>
        <v>0.52800000000000002</v>
      </c>
      <c r="F57">
        <f>zeta_1_variables!C56</f>
        <v>10.039999999999999</v>
      </c>
      <c r="G57">
        <f>'zeta_-1_variables'!B56</f>
        <v>-12.659000000000001</v>
      </c>
      <c r="H57">
        <f>'zeta_-1_variables'!C56</f>
        <v>1.679</v>
      </c>
      <c r="I57">
        <f>'zeta_-0.11_variables'!B56</f>
        <v>-9.57</v>
      </c>
      <c r="J57">
        <f>'zeta_-0.11_variables'!C56</f>
        <v>5.5049999999999999</v>
      </c>
      <c r="K57">
        <f>zeta_0.17_variables!B56</f>
        <v>14.44</v>
      </c>
      <c r="L57">
        <f>zeta_0.17_variables!C56</f>
        <v>8.4329999999999998</v>
      </c>
      <c r="M57">
        <f>'standard DICE_variables'!B56</f>
        <v>-9.7769999999999992</v>
      </c>
      <c r="N57">
        <f>'standard DICE_variables'!C56</f>
        <v>3.286</v>
      </c>
    </row>
    <row r="58" spans="1:14" x14ac:dyDescent="0.25">
      <c r="A58">
        <v>55</v>
      </c>
      <c r="B58">
        <f>A58*5</f>
        <v>275</v>
      </c>
      <c r="C58">
        <v>-9.6858360000000001</v>
      </c>
      <c r="D58">
        <v>1.232553</v>
      </c>
      <c r="E58">
        <f>zeta_1_variables!B57</f>
        <v>-1.1739999999999999</v>
      </c>
      <c r="F58">
        <f>zeta_1_variables!C57</f>
        <v>10.061999999999999</v>
      </c>
      <c r="G58">
        <f>'zeta_-1_variables'!B57</f>
        <v>-12.462999999999999</v>
      </c>
      <c r="H58">
        <f>'zeta_-1_variables'!C57</f>
        <v>1.61</v>
      </c>
      <c r="I58">
        <f>'zeta_-0.11_variables'!B57</f>
        <v>-9.3019999999999996</v>
      </c>
      <c r="J58">
        <f>'zeta_-0.11_variables'!C57</f>
        <v>5.4820000000000002</v>
      </c>
      <c r="K58">
        <f>zeta_0.17_variables!B57</f>
        <v>11.77</v>
      </c>
      <c r="L58">
        <f>zeta_0.17_variables!C57</f>
        <v>8.4670000000000005</v>
      </c>
      <c r="M58">
        <f>'standard DICE_variables'!B57</f>
        <v>-9.5050000000000008</v>
      </c>
      <c r="N58">
        <f>'standard DICE_variables'!C57</f>
        <v>3.246</v>
      </c>
    </row>
    <row r="59" spans="1:14" x14ac:dyDescent="0.25">
      <c r="A59">
        <v>56</v>
      </c>
      <c r="B59">
        <f>A59*5</f>
        <v>280</v>
      </c>
      <c r="C59">
        <v>-9.399794</v>
      </c>
      <c r="D59">
        <v>1.172901</v>
      </c>
      <c r="E59">
        <f>zeta_1_variables!B58</f>
        <v>-2.5009999999999999</v>
      </c>
      <c r="F59">
        <f>zeta_1_variables!C58</f>
        <v>10.079000000000001</v>
      </c>
      <c r="G59">
        <f>'zeta_-1_variables'!B58</f>
        <v>-12.253</v>
      </c>
      <c r="H59">
        <f>'zeta_-1_variables'!C58</f>
        <v>1.54</v>
      </c>
      <c r="I59">
        <f>'zeta_-0.11_variables'!B58</f>
        <v>-9.0399999999999991</v>
      </c>
      <c r="J59">
        <f>'zeta_-0.11_variables'!C58</f>
        <v>5.46</v>
      </c>
      <c r="K59">
        <f>zeta_0.17_variables!B58</f>
        <v>9.4009999999999998</v>
      </c>
      <c r="L59">
        <f>zeta_0.17_variables!C58</f>
        <v>8.4969999999999999</v>
      </c>
      <c r="M59">
        <f>'standard DICE_variables'!B58</f>
        <v>-9.2360000000000007</v>
      </c>
      <c r="N59">
        <f>'standard DICE_variables'!C58</f>
        <v>3.2069999999999999</v>
      </c>
    </row>
    <row r="60" spans="1:14" x14ac:dyDescent="0.25">
      <c r="A60">
        <v>57</v>
      </c>
      <c r="B60">
        <f>A60*5</f>
        <v>285</v>
      </c>
      <c r="C60">
        <v>-9.1181090000000005</v>
      </c>
      <c r="D60">
        <v>1.1139410000000001</v>
      </c>
      <c r="E60">
        <f>zeta_1_variables!B59</f>
        <v>-3.5289999999999999</v>
      </c>
      <c r="F60">
        <f>zeta_1_variables!C59</f>
        <v>10.093999999999999</v>
      </c>
      <c r="G60">
        <f>'zeta_-1_variables'!B59</f>
        <v>-12.02</v>
      </c>
      <c r="H60">
        <f>'zeta_-1_variables'!C59</f>
        <v>1.47</v>
      </c>
      <c r="I60">
        <f>'zeta_-0.11_variables'!B59</f>
        <v>-8.7799999999999994</v>
      </c>
      <c r="J60">
        <f>'zeta_-0.11_variables'!C59</f>
        <v>5.4370000000000003</v>
      </c>
      <c r="K60">
        <f>zeta_0.17_variables!B59</f>
        <v>7.3550000000000004</v>
      </c>
      <c r="L60">
        <f>zeta_0.17_variables!C59</f>
        <v>8.5239999999999991</v>
      </c>
      <c r="M60">
        <f>'standard DICE_variables'!B59</f>
        <v>-8.9700000000000006</v>
      </c>
      <c r="N60">
        <f>'standard DICE_variables'!C59</f>
        <v>3.169</v>
      </c>
    </row>
    <row r="61" spans="1:14" x14ac:dyDescent="0.25">
      <c r="A61">
        <v>58</v>
      </c>
      <c r="B61">
        <f>A61*5</f>
        <v>290</v>
      </c>
      <c r="C61">
        <v>-8.8411229999999996</v>
      </c>
      <c r="D61">
        <v>1.0557270000000001</v>
      </c>
      <c r="E61">
        <f>zeta_1_variables!B60</f>
        <v>-4.2850000000000001</v>
      </c>
      <c r="F61">
        <f>zeta_1_variables!C60</f>
        <v>10.106</v>
      </c>
      <c r="G61">
        <f>'zeta_-1_variables'!B60</f>
        <v>-11.772</v>
      </c>
      <c r="H61">
        <f>'zeta_-1_variables'!C60</f>
        <v>1.401</v>
      </c>
      <c r="I61">
        <f>'zeta_-0.11_variables'!B60</f>
        <v>-8.5259999999999998</v>
      </c>
      <c r="J61">
        <f>'zeta_-0.11_variables'!C60</f>
        <v>5.415</v>
      </c>
      <c r="K61">
        <f>zeta_0.17_variables!B60</f>
        <v>5.5540000000000003</v>
      </c>
      <c r="L61">
        <f>zeta_0.17_variables!C60</f>
        <v>8.5459999999999994</v>
      </c>
      <c r="M61">
        <f>'standard DICE_variables'!B60</f>
        <v>-8.7080000000000002</v>
      </c>
      <c r="N61">
        <f>'standard DICE_variables'!C60</f>
        <v>3.13</v>
      </c>
    </row>
    <row r="62" spans="1:14" x14ac:dyDescent="0.25">
      <c r="A62">
        <v>59</v>
      </c>
      <c r="B62">
        <f>A62*5</f>
        <v>295</v>
      </c>
      <c r="C62">
        <v>-8.5691389999999998</v>
      </c>
      <c r="D62">
        <v>0.99830600000000003</v>
      </c>
      <c r="E62">
        <f>zeta_1_variables!B61</f>
        <v>-4.835</v>
      </c>
      <c r="F62">
        <f>zeta_1_variables!C61</f>
        <v>10.115</v>
      </c>
      <c r="G62">
        <f>'zeta_-1_variables'!B61</f>
        <v>-11.507999999999999</v>
      </c>
      <c r="H62">
        <f>'zeta_-1_variables'!C61</f>
        <v>1.331</v>
      </c>
      <c r="I62">
        <f>'zeta_-0.11_variables'!B61</f>
        <v>-8.0909999999999993</v>
      </c>
      <c r="J62">
        <f>'zeta_-0.11_variables'!C61</f>
        <v>5.3920000000000003</v>
      </c>
      <c r="K62">
        <f>zeta_0.17_variables!B61</f>
        <v>4.0060000000000002</v>
      </c>
      <c r="L62">
        <f>zeta_0.17_variables!C61</f>
        <v>8.5660000000000007</v>
      </c>
      <c r="M62">
        <f>'standard DICE_variables'!B61</f>
        <v>-8.452</v>
      </c>
      <c r="N62">
        <f>'standard DICE_variables'!C61</f>
        <v>3.0920000000000001</v>
      </c>
    </row>
    <row r="63" spans="1:14" x14ac:dyDescent="0.25">
      <c r="A63">
        <v>60</v>
      </c>
      <c r="B63">
        <f>A63*5</f>
        <v>300</v>
      </c>
      <c r="C63">
        <v>-8.3024149999999999</v>
      </c>
      <c r="D63">
        <v>0.94172</v>
      </c>
      <c r="E63">
        <f>zeta_1_variables!B62</f>
        <v>-5.2320000000000002</v>
      </c>
      <c r="F63">
        <f>zeta_1_variables!C62</f>
        <v>10.122</v>
      </c>
      <c r="G63">
        <f>'zeta_-1_variables'!B62</f>
        <v>-11.247999999999999</v>
      </c>
      <c r="H63">
        <f>'zeta_-1_variables'!C62</f>
        <v>1.2609999999999999</v>
      </c>
      <c r="I63">
        <f>'zeta_-0.11_variables'!B62</f>
        <v>-6.4340000000000002</v>
      </c>
      <c r="J63">
        <f>'zeta_-0.11_variables'!C62</f>
        <v>5.37</v>
      </c>
      <c r="K63">
        <f>zeta_0.17_variables!B62</f>
        <v>2.621</v>
      </c>
      <c r="L63">
        <f>zeta_0.17_variables!C62</f>
        <v>8.5830000000000002</v>
      </c>
      <c r="M63">
        <f>'standard DICE_variables'!B62</f>
        <v>-8.1980000000000004</v>
      </c>
      <c r="N63">
        <f>'standard DICE_variables'!C62</f>
        <v>3.0550000000000002</v>
      </c>
    </row>
    <row r="64" spans="1:14" x14ac:dyDescent="0.25">
      <c r="A64">
        <v>61</v>
      </c>
      <c r="B64">
        <f>A64*5</f>
        <v>305</v>
      </c>
      <c r="C64">
        <v>-8.0411710000000003</v>
      </c>
      <c r="D64">
        <v>0.88600800000000002</v>
      </c>
      <c r="E64">
        <f>zeta_1_variables!B63</f>
        <v>-5.4809999999999999</v>
      </c>
      <c r="F64">
        <f>zeta_1_variables!C63</f>
        <v>10.128</v>
      </c>
      <c r="G64">
        <f>'zeta_-1_variables'!B63</f>
        <v>-10.981999999999999</v>
      </c>
      <c r="H64">
        <f>'zeta_-1_variables'!C63</f>
        <v>1.1919999999999999</v>
      </c>
      <c r="I64">
        <f>'zeta_-0.11_variables'!B63</f>
        <v>-5.1210000000000004</v>
      </c>
      <c r="J64">
        <f>'zeta_-0.11_variables'!C63</f>
        <v>5.3490000000000002</v>
      </c>
      <c r="K64">
        <f>zeta_0.17_variables!B63</f>
        <v>1.446</v>
      </c>
      <c r="L64">
        <f>zeta_0.17_variables!C63</f>
        <v>8.5969999999999995</v>
      </c>
      <c r="M64">
        <f>'standard DICE_variables'!B63</f>
        <v>-7.95</v>
      </c>
      <c r="N64">
        <f>'standard DICE_variables'!C63</f>
        <v>3.0179999999999998</v>
      </c>
    </row>
    <row r="65" spans="1:14" x14ac:dyDescent="0.25">
      <c r="A65">
        <v>62</v>
      </c>
      <c r="B65">
        <f>A65*5</f>
        <v>310</v>
      </c>
      <c r="C65">
        <v>-7.78559</v>
      </c>
      <c r="D65">
        <v>0.83120400000000005</v>
      </c>
      <c r="E65">
        <f>zeta_1_variables!B64</f>
        <v>-5.6449999999999996</v>
      </c>
      <c r="F65">
        <f>zeta_1_variables!C64</f>
        <v>10.131</v>
      </c>
      <c r="G65">
        <f>'zeta_-1_variables'!B64</f>
        <v>-10.731</v>
      </c>
      <c r="H65">
        <f>'zeta_-1_variables'!C64</f>
        <v>1.1220000000000001</v>
      </c>
      <c r="I65">
        <f>'zeta_-0.11_variables'!B64</f>
        <v>-4.0599999999999996</v>
      </c>
      <c r="J65">
        <f>'zeta_-0.11_variables'!C64</f>
        <v>5.3289999999999997</v>
      </c>
      <c r="K65">
        <f>zeta_0.17_variables!B64</f>
        <v>0.47199999999999998</v>
      </c>
      <c r="L65">
        <f>zeta_0.17_variables!C64</f>
        <v>8.609</v>
      </c>
      <c r="M65">
        <f>'standard DICE_variables'!B64</f>
        <v>-7.7069999999999999</v>
      </c>
      <c r="N65">
        <f>'standard DICE_variables'!C64</f>
        <v>2.9820000000000002</v>
      </c>
    </row>
    <row r="66" spans="1:14" x14ac:dyDescent="0.25">
      <c r="A66">
        <v>63</v>
      </c>
      <c r="B66">
        <f>A66*5</f>
        <v>315</v>
      </c>
      <c r="C66">
        <v>-7.5358210000000003</v>
      </c>
      <c r="D66">
        <v>0.777339</v>
      </c>
      <c r="E66">
        <f>zeta_1_variables!B65</f>
        <v>-5.7110000000000003</v>
      </c>
      <c r="F66">
        <f>zeta_1_variables!C65</f>
        <v>10.134</v>
      </c>
      <c r="G66">
        <f>'zeta_-1_variables'!B65</f>
        <v>-10.487</v>
      </c>
      <c r="H66">
        <f>'zeta_-1_variables'!C65</f>
        <v>1.0529999999999999</v>
      </c>
      <c r="I66">
        <f>'zeta_-0.11_variables'!B65</f>
        <v>-2.956</v>
      </c>
      <c r="J66">
        <f>'zeta_-0.11_variables'!C65</f>
        <v>5.31</v>
      </c>
      <c r="K66">
        <f>zeta_0.17_variables!B65</f>
        <v>-0.42399999999999999</v>
      </c>
      <c r="L66">
        <f>zeta_0.17_variables!C65</f>
        <v>8.6189999999999998</v>
      </c>
      <c r="M66">
        <f>'standard DICE_variables'!B65</f>
        <v>-7.468</v>
      </c>
      <c r="N66">
        <f>'standard DICE_variables'!C65</f>
        <v>2.9460000000000002</v>
      </c>
    </row>
    <row r="67" spans="1:14" x14ac:dyDescent="0.25">
      <c r="A67">
        <v>64</v>
      </c>
      <c r="B67">
        <f>A67*5</f>
        <v>320</v>
      </c>
      <c r="C67">
        <v>-7.2919790000000004</v>
      </c>
      <c r="D67">
        <v>0.724441</v>
      </c>
      <c r="E67">
        <f>zeta_1_variables!B66</f>
        <v>-5.7069999999999999</v>
      </c>
      <c r="F67">
        <f>zeta_1_variables!C66</f>
        <v>10.135</v>
      </c>
      <c r="G67">
        <f>'zeta_-1_variables'!B66</f>
        <v>-10.228999999999999</v>
      </c>
      <c r="H67">
        <f>'zeta_-1_variables'!C66</f>
        <v>0.98499999999999999</v>
      </c>
      <c r="I67">
        <f>'zeta_-0.11_variables'!B66</f>
        <v>-2.0739999999999998</v>
      </c>
      <c r="J67">
        <f>'zeta_-0.11_variables'!C66</f>
        <v>5.2930000000000001</v>
      </c>
      <c r="K67">
        <f>zeta_0.17_variables!B66</f>
        <v>-1.1439999999999999</v>
      </c>
      <c r="L67">
        <f>zeta_0.17_variables!C66</f>
        <v>8.6270000000000007</v>
      </c>
      <c r="M67">
        <f>'standard DICE_variables'!B66</f>
        <v>-7.234</v>
      </c>
      <c r="N67">
        <f>'standard DICE_variables'!C66</f>
        <v>2.911</v>
      </c>
    </row>
    <row r="68" spans="1:14" x14ac:dyDescent="0.25">
      <c r="A68">
        <v>65</v>
      </c>
      <c r="B68">
        <f>A68*5</f>
        <v>325</v>
      </c>
      <c r="C68">
        <v>-7.0541499999999999</v>
      </c>
      <c r="D68">
        <v>0.67253300000000005</v>
      </c>
      <c r="E68">
        <f>zeta_1_variables!B67</f>
        <v>-5.673</v>
      </c>
      <c r="F68">
        <f>zeta_1_variables!C67</f>
        <v>10.135</v>
      </c>
      <c r="G68">
        <f>'zeta_-1_variables'!B67</f>
        <v>-9.9619999999999997</v>
      </c>
      <c r="H68">
        <f>'zeta_-1_variables'!C67</f>
        <v>0.91600000000000004</v>
      </c>
      <c r="I68">
        <f>'zeta_-0.11_variables'!B67</f>
        <v>-1.302</v>
      </c>
      <c r="J68">
        <f>'zeta_-0.11_variables'!C67</f>
        <v>5.2779999999999996</v>
      </c>
      <c r="K68">
        <f>zeta_0.17_variables!B67</f>
        <v>-1.794</v>
      </c>
      <c r="L68">
        <f>zeta_0.17_variables!C67</f>
        <v>8.6329999999999991</v>
      </c>
      <c r="M68">
        <f>'standard DICE_variables'!B67</f>
        <v>-7.0049999999999999</v>
      </c>
      <c r="N68">
        <f>'standard DICE_variables'!C67</f>
        <v>2.8769999999999998</v>
      </c>
    </row>
    <row r="69" spans="1:14" x14ac:dyDescent="0.25">
      <c r="A69">
        <v>66</v>
      </c>
      <c r="B69">
        <f>A69*5</f>
        <v>330</v>
      </c>
      <c r="C69">
        <v>-6.8223909999999997</v>
      </c>
      <c r="D69">
        <v>0.62163500000000005</v>
      </c>
      <c r="E69">
        <f>zeta_1_variables!B68</f>
        <v>-5.5810000000000004</v>
      </c>
      <c r="F69">
        <f>zeta_1_variables!C68</f>
        <v>10.134</v>
      </c>
      <c r="G69">
        <f>'zeta_-1_variables'!B68</f>
        <v>-9.6940000000000008</v>
      </c>
      <c r="H69">
        <f>'zeta_-1_variables'!C68</f>
        <v>0.84899999999999998</v>
      </c>
      <c r="I69">
        <f>'zeta_-0.11_variables'!B68</f>
        <v>-0.86499999999999999</v>
      </c>
      <c r="J69">
        <f>'zeta_-0.11_variables'!C68</f>
        <v>5.2640000000000002</v>
      </c>
      <c r="K69">
        <f>zeta_0.17_variables!B68</f>
        <v>-2.3330000000000002</v>
      </c>
      <c r="L69">
        <f>zeta_0.17_variables!C68</f>
        <v>8.6370000000000005</v>
      </c>
      <c r="M69">
        <f>'standard DICE_variables'!B68</f>
        <v>-6.782</v>
      </c>
      <c r="N69">
        <f>'standard DICE_variables'!C68</f>
        <v>2.843</v>
      </c>
    </row>
    <row r="70" spans="1:14" x14ac:dyDescent="0.25">
      <c r="A70">
        <v>67</v>
      </c>
      <c r="B70">
        <f>A70*5</f>
        <v>335</v>
      </c>
      <c r="C70">
        <v>-6.5967330000000004</v>
      </c>
      <c r="D70">
        <v>0.57176400000000005</v>
      </c>
      <c r="E70">
        <f>zeta_1_variables!B69</f>
        <v>-5.4809999999999999</v>
      </c>
      <c r="F70">
        <f>zeta_1_variables!C69</f>
        <v>10.132</v>
      </c>
      <c r="G70">
        <f>'zeta_-1_variables'!B69</f>
        <v>-9.4589999999999996</v>
      </c>
      <c r="H70">
        <f>'zeta_-1_variables'!C69</f>
        <v>0.78100000000000003</v>
      </c>
      <c r="I70">
        <f>'zeta_-0.11_variables'!B69</f>
        <v>-0.376</v>
      </c>
      <c r="J70">
        <f>'zeta_-0.11_variables'!C69</f>
        <v>5.2510000000000003</v>
      </c>
      <c r="K70">
        <f>zeta_0.17_variables!B69</f>
        <v>-2.774</v>
      </c>
      <c r="L70">
        <f>zeta_0.17_variables!C69</f>
        <v>8.64</v>
      </c>
      <c r="M70">
        <f>'standard DICE_variables'!B69</f>
        <v>-6.5629999999999997</v>
      </c>
      <c r="N70">
        <f>'standard DICE_variables'!C69</f>
        <v>2.81</v>
      </c>
    </row>
    <row r="71" spans="1:14" x14ac:dyDescent="0.25">
      <c r="A71">
        <v>68</v>
      </c>
      <c r="B71">
        <f>A71*5</f>
        <v>340</v>
      </c>
      <c r="C71">
        <v>-6.3771829999999996</v>
      </c>
      <c r="D71">
        <v>0.52293599999999996</v>
      </c>
      <c r="E71">
        <f>zeta_1_variables!B70</f>
        <v>-5.3490000000000002</v>
      </c>
      <c r="F71">
        <f>zeta_1_variables!C70</f>
        <v>10.129</v>
      </c>
      <c r="G71">
        <f>'zeta_-1_variables'!B70</f>
        <v>-9.2089999999999996</v>
      </c>
      <c r="H71">
        <f>'zeta_-1_variables'!C70</f>
        <v>0.71499999999999997</v>
      </c>
      <c r="I71">
        <f>'zeta_-0.11_variables'!B70</f>
        <v>-0.10100000000000001</v>
      </c>
      <c r="J71">
        <f>'zeta_-0.11_variables'!C70</f>
        <v>5.24</v>
      </c>
      <c r="K71">
        <f>zeta_0.17_variables!B70</f>
        <v>-3.1230000000000002</v>
      </c>
      <c r="L71">
        <f>zeta_0.17_variables!C70</f>
        <v>8.641</v>
      </c>
      <c r="M71">
        <f>'standard DICE_variables'!B70</f>
        <v>-6.351</v>
      </c>
      <c r="N71">
        <f>'standard DICE_variables'!C70</f>
        <v>2.7770000000000001</v>
      </c>
    </row>
    <row r="72" spans="1:14" x14ac:dyDescent="0.25">
      <c r="A72">
        <v>69</v>
      </c>
      <c r="B72">
        <f>A72*5</f>
        <v>345</v>
      </c>
      <c r="C72">
        <v>-6.1637269999999997</v>
      </c>
      <c r="D72">
        <v>0.475161</v>
      </c>
      <c r="E72">
        <f>zeta_1_variables!B71</f>
        <v>-5.2039999999999997</v>
      </c>
      <c r="F72">
        <f>zeta_1_variables!C71</f>
        <v>10.125999999999999</v>
      </c>
      <c r="G72">
        <f>'zeta_-1_variables'!B71</f>
        <v>-8.9450000000000003</v>
      </c>
      <c r="H72">
        <f>'zeta_-1_variables'!C71</f>
        <v>0.64900000000000002</v>
      </c>
      <c r="I72">
        <f>'zeta_-0.11_variables'!B71</f>
        <v>5.3999999999999999E-2</v>
      </c>
      <c r="J72">
        <f>'zeta_-0.11_variables'!C71</f>
        <v>5.23</v>
      </c>
      <c r="K72">
        <f>zeta_0.17_variables!B71</f>
        <v>-3.4329999999999998</v>
      </c>
      <c r="L72">
        <f>zeta_0.17_variables!C71</f>
        <v>8.641</v>
      </c>
      <c r="M72">
        <f>'standard DICE_variables'!B71</f>
        <v>-6.1440000000000001</v>
      </c>
      <c r="N72">
        <f>'standard DICE_variables'!C71</f>
        <v>2.7450000000000001</v>
      </c>
    </row>
    <row r="73" spans="1:14" x14ac:dyDescent="0.25">
      <c r="A73">
        <v>70</v>
      </c>
      <c r="B73">
        <f>A73*5</f>
        <v>350</v>
      </c>
      <c r="C73">
        <v>-5.9563290000000002</v>
      </c>
      <c r="D73">
        <v>0.42844900000000002</v>
      </c>
      <c r="E73">
        <f>zeta_1_variables!B72</f>
        <v>-5.0590000000000002</v>
      </c>
      <c r="F73">
        <f>zeta_1_variables!C72</f>
        <v>10.122999999999999</v>
      </c>
      <c r="G73">
        <f>'zeta_-1_variables'!B72</f>
        <v>-8.6999999999999993</v>
      </c>
      <c r="H73">
        <f>'zeta_-1_variables'!C72</f>
        <v>0.58299999999999996</v>
      </c>
      <c r="I73">
        <f>'zeta_-0.11_variables'!B72</f>
        <v>0.36199999999999999</v>
      </c>
      <c r="J73">
        <f>'zeta_-0.11_variables'!C72</f>
        <v>5.2210000000000001</v>
      </c>
      <c r="K73">
        <f>zeta_0.17_variables!B72</f>
        <v>-3.6989999999999998</v>
      </c>
      <c r="L73">
        <f>zeta_0.17_variables!C72</f>
        <v>8.641</v>
      </c>
      <c r="M73">
        <f>'standard DICE_variables'!B72</f>
        <v>-5.9409999999999998</v>
      </c>
      <c r="N73">
        <f>'standard DICE_variables'!C72</f>
        <v>2.714</v>
      </c>
    </row>
    <row r="74" spans="1:14" x14ac:dyDescent="0.25">
      <c r="A74">
        <v>71</v>
      </c>
      <c r="B74">
        <f>A74*5</f>
        <v>355</v>
      </c>
      <c r="C74">
        <v>-5.7549320000000002</v>
      </c>
      <c r="D74">
        <v>0.38280700000000001</v>
      </c>
      <c r="E74">
        <f>zeta_1_variables!B73</f>
        <v>-4.8899999999999997</v>
      </c>
      <c r="F74">
        <f>zeta_1_variables!C73</f>
        <v>10.118</v>
      </c>
      <c r="G74">
        <f>'zeta_-1_variables'!B73</f>
        <v>-8.4719999999999995</v>
      </c>
      <c r="H74">
        <f>'zeta_-1_variables'!C73</f>
        <v>0.51900000000000002</v>
      </c>
      <c r="I74">
        <f>'zeta_-0.11_variables'!B73</f>
        <v>0.44600000000000001</v>
      </c>
      <c r="J74">
        <f>'zeta_-0.11_variables'!C73</f>
        <v>5.2119999999999997</v>
      </c>
      <c r="K74">
        <f>zeta_0.17_variables!B73</f>
        <v>-3.9079999999999999</v>
      </c>
      <c r="L74">
        <f>zeta_0.17_variables!C73</f>
        <v>8.6389999999999993</v>
      </c>
      <c r="M74">
        <f>'standard DICE_variables'!B73</f>
        <v>-5.7439999999999998</v>
      </c>
      <c r="N74">
        <f>'standard DICE_variables'!C73</f>
        <v>2.6829999999999998</v>
      </c>
    </row>
    <row r="75" spans="1:14" x14ac:dyDescent="0.25">
      <c r="A75">
        <v>72</v>
      </c>
      <c r="B75">
        <f>A75*5</f>
        <v>360</v>
      </c>
      <c r="C75">
        <v>-5.5594580000000002</v>
      </c>
      <c r="D75">
        <v>0.33823799999999998</v>
      </c>
      <c r="E75">
        <f>zeta_1_variables!B74</f>
        <v>-4.7329999999999997</v>
      </c>
      <c r="F75">
        <f>zeta_1_variables!C74</f>
        <v>10.114000000000001</v>
      </c>
      <c r="G75">
        <f>'zeta_-1_variables'!B74</f>
        <v>-8.2620000000000005</v>
      </c>
      <c r="H75">
        <f>'zeta_-1_variables'!C74</f>
        <v>0.45500000000000002</v>
      </c>
      <c r="I75">
        <f>'zeta_-0.11_variables'!B74</f>
        <v>0.53</v>
      </c>
      <c r="J75">
        <f>'zeta_-0.11_variables'!C74</f>
        <v>5.2050000000000001</v>
      </c>
      <c r="K75">
        <f>zeta_0.17_variables!B74</f>
        <v>-4.0380000000000003</v>
      </c>
      <c r="L75">
        <f>zeta_0.17_variables!C74</f>
        <v>8.6359999999999992</v>
      </c>
      <c r="M75">
        <f>'standard DICE_variables'!B74</f>
        <v>-5.5510000000000002</v>
      </c>
      <c r="N75">
        <f>'standard DICE_variables'!C74</f>
        <v>2.653</v>
      </c>
    </row>
    <row r="76" spans="1:14" x14ac:dyDescent="0.25">
      <c r="A76">
        <v>73</v>
      </c>
      <c r="B76">
        <f>A76*5</f>
        <v>365</v>
      </c>
      <c r="C76">
        <v>-5.3698009999999998</v>
      </c>
      <c r="D76">
        <v>0.29474600000000001</v>
      </c>
      <c r="E76">
        <f>zeta_1_variables!B75</f>
        <v>-4.5640000000000001</v>
      </c>
      <c r="F76">
        <f>zeta_1_variables!C75</f>
        <v>10.109</v>
      </c>
      <c r="G76">
        <f>'zeta_-1_variables'!B75</f>
        <v>-8.0380000000000003</v>
      </c>
      <c r="H76">
        <f>'zeta_-1_variables'!C75</f>
        <v>0.39100000000000001</v>
      </c>
      <c r="I76">
        <f>'zeta_-0.11_variables'!B75</f>
        <v>0.69099999999999995</v>
      </c>
      <c r="J76">
        <f>'zeta_-0.11_variables'!C75</f>
        <v>5.1980000000000004</v>
      </c>
      <c r="K76">
        <f>zeta_0.17_variables!B75</f>
        <v>-4.1550000000000002</v>
      </c>
      <c r="L76">
        <f>zeta_0.17_variables!C75</f>
        <v>8.6329999999999991</v>
      </c>
      <c r="M76">
        <f>'standard DICE_variables'!B75</f>
        <v>-5.3650000000000002</v>
      </c>
      <c r="N76">
        <f>'standard DICE_variables'!C75</f>
        <v>2.6240000000000001</v>
      </c>
    </row>
    <row r="77" spans="1:14" x14ac:dyDescent="0.25">
      <c r="A77">
        <v>74</v>
      </c>
      <c r="B77">
        <f>A77*5</f>
        <v>370</v>
      </c>
      <c r="C77">
        <v>-5.1858009999999997</v>
      </c>
      <c r="D77">
        <v>0.25233</v>
      </c>
      <c r="E77">
        <f>zeta_1_variables!B76</f>
        <v>-4.399</v>
      </c>
      <c r="F77">
        <f>zeta_1_variables!C76</f>
        <v>10.103999999999999</v>
      </c>
      <c r="G77">
        <f>'zeta_-1_variables'!B76</f>
        <v>-7.798</v>
      </c>
      <c r="H77">
        <f>'zeta_-1_variables'!C76</f>
        <v>0.32900000000000001</v>
      </c>
      <c r="I77">
        <f>'zeta_-0.11_variables'!B76</f>
        <v>0.71899999999999997</v>
      </c>
      <c r="J77">
        <f>'zeta_-0.11_variables'!C76</f>
        <v>5.1920000000000002</v>
      </c>
      <c r="K77">
        <f>zeta_0.17_variables!B76</f>
        <v>-4.2240000000000002</v>
      </c>
      <c r="L77">
        <f>zeta_0.17_variables!C76</f>
        <v>8.6289999999999996</v>
      </c>
      <c r="M77">
        <f>'standard DICE_variables'!B76</f>
        <v>-5.1849999999999996</v>
      </c>
      <c r="N77">
        <f>'standard DICE_variables'!C76</f>
        <v>2.5950000000000002</v>
      </c>
    </row>
    <row r="78" spans="1:14" x14ac:dyDescent="0.25">
      <c r="A78">
        <v>75</v>
      </c>
      <c r="B78">
        <f>A78*5</f>
        <v>375</v>
      </c>
      <c r="C78">
        <v>-5.0071899999999996</v>
      </c>
      <c r="D78">
        <v>0.21099000000000001</v>
      </c>
      <c r="E78">
        <f>zeta_1_variables!B77</f>
        <v>-4.2389999999999999</v>
      </c>
      <c r="F78">
        <f>zeta_1_variables!C77</f>
        <v>10.098000000000001</v>
      </c>
      <c r="G78">
        <f>'zeta_-1_variables'!B77</f>
        <v>-7.5279999999999996</v>
      </c>
      <c r="H78">
        <f>'zeta_-1_variables'!C77</f>
        <v>0.26700000000000002</v>
      </c>
      <c r="I78">
        <f>'zeta_-0.11_variables'!B77</f>
        <v>0.749</v>
      </c>
      <c r="J78">
        <f>'zeta_-0.11_variables'!C77</f>
        <v>5.1859999999999999</v>
      </c>
      <c r="K78">
        <f>zeta_0.17_variables!B77</f>
        <v>-3.879</v>
      </c>
      <c r="L78">
        <f>zeta_0.17_variables!C77</f>
        <v>8.6240000000000006</v>
      </c>
      <c r="M78">
        <f>'standard DICE_variables'!B77</f>
        <v>-5.0090000000000003</v>
      </c>
      <c r="N78">
        <f>'standard DICE_variables'!C77</f>
        <v>2.5670000000000002</v>
      </c>
    </row>
    <row r="79" spans="1:14" x14ac:dyDescent="0.25">
      <c r="A79">
        <v>76</v>
      </c>
      <c r="B79">
        <f>A79*5</f>
        <v>380</v>
      </c>
      <c r="C79">
        <v>-4.8334409999999997</v>
      </c>
      <c r="D79">
        <v>0.17072399999999999</v>
      </c>
      <c r="E79">
        <f>zeta_1_variables!B78</f>
        <v>-4.0739999999999998</v>
      </c>
      <c r="F79">
        <f>zeta_1_variables!C78</f>
        <v>10.093</v>
      </c>
      <c r="G79">
        <f>'zeta_-1_variables'!B78</f>
        <v>-7.25</v>
      </c>
      <c r="H79">
        <f>'zeta_-1_variables'!C78</f>
        <v>0.20699999999999999</v>
      </c>
      <c r="I79">
        <f>'zeta_-0.11_variables'!B78</f>
        <v>0.748</v>
      </c>
      <c r="J79">
        <f>'zeta_-0.11_variables'!C78</f>
        <v>5.181</v>
      </c>
      <c r="K79">
        <f>zeta_0.17_variables!B78</f>
        <v>-3.4540000000000002</v>
      </c>
      <c r="L79">
        <f>zeta_0.17_variables!C78</f>
        <v>8.6189999999999998</v>
      </c>
      <c r="M79">
        <f>'standard DICE_variables'!B78</f>
        <v>-4.8369999999999997</v>
      </c>
      <c r="N79">
        <f>'standard DICE_variables'!C78</f>
        <v>2.54</v>
      </c>
    </row>
    <row r="80" spans="1:14" x14ac:dyDescent="0.25">
      <c r="A80">
        <v>77</v>
      </c>
      <c r="B80">
        <f>A80*5</f>
        <v>385</v>
      </c>
      <c r="C80">
        <v>-4.6636110000000004</v>
      </c>
      <c r="D80">
        <v>0.13153100000000001</v>
      </c>
      <c r="E80">
        <f>zeta_1_variables!B79</f>
        <v>-3.927</v>
      </c>
      <c r="F80">
        <f>zeta_1_variables!C79</f>
        <v>10.087</v>
      </c>
      <c r="G80">
        <f>'zeta_-1_variables'!B79</f>
        <v>-6.9690000000000003</v>
      </c>
      <c r="H80">
        <f>'zeta_-1_variables'!C79</f>
        <v>0.14699999999999999</v>
      </c>
      <c r="I80">
        <f>'zeta_-0.11_variables'!B79</f>
        <v>0.69</v>
      </c>
      <c r="J80">
        <f>'zeta_-0.11_variables'!C79</f>
        <v>5.1760000000000002</v>
      </c>
      <c r="K80">
        <f>zeta_0.17_variables!B79</f>
        <v>-3.0760000000000001</v>
      </c>
      <c r="L80">
        <f>zeta_0.17_variables!C79</f>
        <v>8.6129999999999995</v>
      </c>
      <c r="M80">
        <f>'standard DICE_variables'!B79</f>
        <v>-4.6710000000000003</v>
      </c>
      <c r="N80">
        <f>'standard DICE_variables'!C79</f>
        <v>2.5129999999999999</v>
      </c>
    </row>
    <row r="81" spans="1:14" x14ac:dyDescent="0.25">
      <c r="A81">
        <v>78</v>
      </c>
      <c r="B81">
        <f>A81*5</f>
        <v>390</v>
      </c>
      <c r="C81">
        <v>-4.495571</v>
      </c>
      <c r="D81">
        <v>9.3412999999999996E-2</v>
      </c>
      <c r="E81">
        <f>zeta_1_variables!B80</f>
        <v>-3.774</v>
      </c>
      <c r="F81">
        <f>zeta_1_variables!C80</f>
        <v>10.081</v>
      </c>
      <c r="G81">
        <f>'zeta_-1_variables'!B80</f>
        <v>-6.6710000000000003</v>
      </c>
      <c r="H81">
        <f>'zeta_-1_variables'!C80</f>
        <v>8.8999999999999996E-2</v>
      </c>
      <c r="I81">
        <f>'zeta_-0.11_variables'!B80</f>
        <v>0.56399999999999995</v>
      </c>
      <c r="J81">
        <f>'zeta_-0.11_variables'!C80</f>
        <v>5.1719999999999997</v>
      </c>
      <c r="K81">
        <f>zeta_0.17_variables!B80</f>
        <v>-2.74</v>
      </c>
      <c r="L81">
        <f>zeta_0.17_variables!C80</f>
        <v>8.6069999999999993</v>
      </c>
      <c r="M81">
        <f>'standard DICE_variables'!B80</f>
        <v>-4.51</v>
      </c>
      <c r="N81">
        <f>'standard DICE_variables'!C80</f>
        <v>2.4870000000000001</v>
      </c>
    </row>
    <row r="82" spans="1:14" x14ac:dyDescent="0.25">
      <c r="A82">
        <v>79</v>
      </c>
      <c r="B82">
        <f>A82*5</f>
        <v>395</v>
      </c>
      <c r="C82">
        <v>-4.3203930000000001</v>
      </c>
      <c r="D82">
        <v>5.6388000000000001E-2</v>
      </c>
      <c r="E82">
        <f>zeta_1_variables!B81</f>
        <v>-3.6379999999999999</v>
      </c>
      <c r="F82">
        <f>zeta_1_variables!C81</f>
        <v>10.074999999999999</v>
      </c>
      <c r="G82">
        <f>'zeta_-1_variables'!B81</f>
        <v>-6.3620000000000001</v>
      </c>
      <c r="H82">
        <f>'zeta_-1_variables'!C81</f>
        <v>3.2000000000000001E-2</v>
      </c>
      <c r="I82">
        <f>'zeta_-0.11_variables'!B81</f>
        <v>0.437</v>
      </c>
      <c r="J82">
        <f>'zeta_-0.11_variables'!C81</f>
        <v>5.1669999999999998</v>
      </c>
      <c r="K82">
        <f>zeta_0.17_variables!B81</f>
        <v>-2.46</v>
      </c>
      <c r="L82">
        <f>zeta_0.17_variables!C81</f>
        <v>8.6010000000000009</v>
      </c>
      <c r="M82">
        <f>'standard DICE_variables'!B81</f>
        <v>-4.3540000000000001</v>
      </c>
      <c r="N82">
        <f>'standard DICE_variables'!C81</f>
        <v>2.4609999999999999</v>
      </c>
    </row>
    <row r="83" spans="1:14" x14ac:dyDescent="0.25">
      <c r="A83">
        <v>80</v>
      </c>
      <c r="B83">
        <f>A83*5</f>
        <v>400</v>
      </c>
      <c r="C83">
        <v>-3.8318279999999998</v>
      </c>
      <c r="D83">
        <v>2.0979999999999999E-2</v>
      </c>
      <c r="E83">
        <f>zeta_1_variables!B82</f>
        <v>-3.49</v>
      </c>
      <c r="F83">
        <f>zeta_1_variables!C82</f>
        <v>10.068</v>
      </c>
      <c r="G83">
        <f>'zeta_-1_variables'!B82</f>
        <v>-6.093</v>
      </c>
      <c r="H83">
        <f>'zeta_-1_variables'!C82</f>
        <v>-2.4E-2</v>
      </c>
      <c r="I83">
        <f>'zeta_-0.11_variables'!B82</f>
        <v>0.36199999999999999</v>
      </c>
      <c r="J83">
        <f>'zeta_-0.11_variables'!C82</f>
        <v>5.1630000000000003</v>
      </c>
      <c r="K83">
        <f>zeta_0.17_variables!B82</f>
        <v>-2.2320000000000002</v>
      </c>
      <c r="L83">
        <f>zeta_0.17_variables!C82</f>
        <v>8.5950000000000006</v>
      </c>
      <c r="M83">
        <f>'standard DICE_variables'!B82</f>
        <v>-4.202</v>
      </c>
      <c r="N83">
        <f>'standard DICE_variables'!C82</f>
        <v>2.4359999999999999</v>
      </c>
    </row>
    <row r="84" spans="1:14" x14ac:dyDescent="0.25">
      <c r="A84">
        <v>81</v>
      </c>
      <c r="B84">
        <f>A84*5</f>
        <v>405</v>
      </c>
      <c r="C84">
        <v>8.3729619999999993</v>
      </c>
      <c r="D84">
        <v>6.1460000000000004E-3</v>
      </c>
      <c r="E84">
        <f>zeta_1_variables!B83</f>
        <v>-3.3490000000000002</v>
      </c>
      <c r="F84">
        <f>zeta_1_variables!C83</f>
        <v>10.061999999999999</v>
      </c>
      <c r="G84">
        <f>'zeta_-1_variables'!B83</f>
        <v>-5.92</v>
      </c>
      <c r="H84">
        <f>'zeta_-1_variables'!C83</f>
        <v>-7.8E-2</v>
      </c>
      <c r="I84">
        <f>'zeta_-0.11_variables'!B83</f>
        <v>0.21299999999999999</v>
      </c>
      <c r="J84">
        <f>'zeta_-0.11_variables'!C83</f>
        <v>5.1580000000000004</v>
      </c>
      <c r="K84">
        <f>zeta_0.17_variables!B83</f>
        <v>-2.0510000000000002</v>
      </c>
      <c r="L84">
        <f>zeta_0.17_variables!C83</f>
        <v>8.5890000000000004</v>
      </c>
      <c r="M84">
        <f>'standard DICE_variables'!B83</f>
        <v>-4.0549999999999997</v>
      </c>
      <c r="N84">
        <f>'standard DICE_variables'!C83</f>
        <v>2.4119999999999999</v>
      </c>
    </row>
    <row r="85" spans="1:14" x14ac:dyDescent="0.25">
      <c r="A85">
        <v>82</v>
      </c>
      <c r="B85">
        <f>A85*5</f>
        <v>410</v>
      </c>
      <c r="C85">
        <v>6.1086029999999996</v>
      </c>
      <c r="D85">
        <v>3.0040000000000002E-3</v>
      </c>
      <c r="E85">
        <f>zeta_1_variables!B84</f>
        <v>-3.2250000000000001</v>
      </c>
      <c r="F85">
        <f>zeta_1_variables!C84</f>
        <v>10.055</v>
      </c>
      <c r="G85">
        <f>'zeta_-1_variables'!B84</f>
        <v>-5.4409999999999998</v>
      </c>
      <c r="H85">
        <f>'zeta_-1_variables'!C84</f>
        <v>-0.13100000000000001</v>
      </c>
      <c r="I85">
        <f>'zeta_-0.11_variables'!B84</f>
        <v>-4.0000000000000001E-3</v>
      </c>
      <c r="J85">
        <f>'zeta_-0.11_variables'!C84</f>
        <v>5.1539999999999999</v>
      </c>
      <c r="K85">
        <f>zeta_0.17_variables!B84</f>
        <v>-1.919</v>
      </c>
      <c r="L85">
        <f>zeta_0.17_variables!C84</f>
        <v>8.5830000000000002</v>
      </c>
      <c r="M85">
        <f>'standard DICE_variables'!B84</f>
        <v>-3.9129999999999998</v>
      </c>
      <c r="N85">
        <f>'standard DICE_variables'!C84</f>
        <v>2.3879999999999999</v>
      </c>
    </row>
    <row r="86" spans="1:14" x14ac:dyDescent="0.25">
      <c r="A86">
        <v>83</v>
      </c>
      <c r="B86">
        <f>A86*5</f>
        <v>415</v>
      </c>
      <c r="C86">
        <v>2.8596949999999999</v>
      </c>
      <c r="D86">
        <v>3.81E-3</v>
      </c>
      <c r="E86">
        <f>zeta_1_variables!B85</f>
        <v>-3.0939999999999999</v>
      </c>
      <c r="F86">
        <f>zeta_1_variables!C85</f>
        <v>10.048999999999999</v>
      </c>
      <c r="G86">
        <f>'zeta_-1_variables'!B85</f>
        <v>-4.9349999999999996</v>
      </c>
      <c r="H86">
        <f>'zeta_-1_variables'!C85</f>
        <v>-0.182</v>
      </c>
      <c r="I86">
        <f>'zeta_-0.11_variables'!B85</f>
        <v>-0.25900000000000001</v>
      </c>
      <c r="J86">
        <f>'zeta_-0.11_variables'!C85</f>
        <v>5.149</v>
      </c>
      <c r="K86">
        <f>zeta_0.17_variables!B85</f>
        <v>-1.859</v>
      </c>
      <c r="L86">
        <f>zeta_0.17_variables!C85</f>
        <v>8.577</v>
      </c>
      <c r="M86">
        <f>'standard DICE_variables'!B85</f>
        <v>-3.7749999999999999</v>
      </c>
      <c r="N86">
        <f>'standard DICE_variables'!C85</f>
        <v>2.3650000000000002</v>
      </c>
    </row>
    <row r="87" spans="1:14" x14ac:dyDescent="0.25">
      <c r="A87">
        <v>84</v>
      </c>
      <c r="B87">
        <f>A87*5</f>
        <v>420</v>
      </c>
      <c r="C87">
        <v>0.68178799999999995</v>
      </c>
      <c r="D87">
        <v>4.5360000000000001E-3</v>
      </c>
      <c r="E87">
        <f>zeta_1_variables!B86</f>
        <v>-2.9790000000000001</v>
      </c>
      <c r="F87">
        <f>zeta_1_variables!C86</f>
        <v>10.042</v>
      </c>
      <c r="G87">
        <f>'zeta_-1_variables'!B86</f>
        <v>-4.4859999999999998</v>
      </c>
      <c r="H87">
        <f>'zeta_-1_variables'!C86</f>
        <v>-0.23100000000000001</v>
      </c>
      <c r="I87">
        <f>'zeta_-0.11_variables'!B86</f>
        <v>-0.59699999999999998</v>
      </c>
      <c r="J87">
        <f>'zeta_-0.11_variables'!C86</f>
        <v>5.1440000000000001</v>
      </c>
      <c r="K87">
        <f>zeta_0.17_variables!B86</f>
        <v>-1.8720000000000001</v>
      </c>
      <c r="L87">
        <f>zeta_0.17_variables!C86</f>
        <v>8.5709999999999997</v>
      </c>
      <c r="M87">
        <f>'standard DICE_variables'!B86</f>
        <v>-3.641</v>
      </c>
      <c r="N87">
        <f>'standard DICE_variables'!C86</f>
        <v>2.3420000000000001</v>
      </c>
    </row>
    <row r="88" spans="1:14" x14ac:dyDescent="0.25">
      <c r="A88">
        <v>85</v>
      </c>
      <c r="B88">
        <f>A88*5</f>
        <v>425</v>
      </c>
      <c r="C88">
        <v>0.56903099999999995</v>
      </c>
      <c r="D88">
        <v>5.2789999999999998E-3</v>
      </c>
      <c r="E88">
        <f>zeta_1_variables!B87</f>
        <v>-2.8610000000000002</v>
      </c>
      <c r="F88">
        <f>zeta_1_variables!C87</f>
        <v>10.035</v>
      </c>
      <c r="G88">
        <f>'zeta_-1_variables'!B87</f>
        <v>-4.0979999999999999</v>
      </c>
      <c r="H88">
        <f>'zeta_-1_variables'!C87</f>
        <v>-0.27700000000000002</v>
      </c>
      <c r="I88">
        <f>'zeta_-0.11_variables'!B87</f>
        <v>-1.194</v>
      </c>
      <c r="J88">
        <f>'zeta_-0.11_variables'!C87</f>
        <v>5.1390000000000002</v>
      </c>
      <c r="K88">
        <f>zeta_0.17_variables!B87</f>
        <v>-2.0019999999999998</v>
      </c>
      <c r="L88">
        <f>zeta_0.17_variables!C87</f>
        <v>8.5640000000000001</v>
      </c>
      <c r="M88">
        <f>'standard DICE_variables'!B87</f>
        <v>-3.5129999999999999</v>
      </c>
      <c r="N88">
        <f>'standard DICE_variables'!C87</f>
        <v>2.3210000000000002</v>
      </c>
    </row>
    <row r="89" spans="1:14" x14ac:dyDescent="0.25">
      <c r="A89">
        <v>86</v>
      </c>
      <c r="B89">
        <f>A89*5</f>
        <v>430</v>
      </c>
      <c r="C89">
        <v>4.3871E-2</v>
      </c>
      <c r="D89">
        <v>5.4359999999999999E-3</v>
      </c>
      <c r="E89">
        <f>zeta_1_variables!B88</f>
        <v>-2.746</v>
      </c>
      <c r="F89">
        <f>zeta_1_variables!C88</f>
        <v>10.029</v>
      </c>
      <c r="G89">
        <f>'zeta_-1_variables'!B88</f>
        <v>-3.7879999999999998</v>
      </c>
      <c r="H89">
        <f>'zeta_-1_variables'!C88</f>
        <v>-0.32100000000000001</v>
      </c>
      <c r="I89">
        <f>'zeta_-0.11_variables'!B88</f>
        <v>-2.5</v>
      </c>
      <c r="J89">
        <f>'zeta_-0.11_variables'!C88</f>
        <v>5.1340000000000003</v>
      </c>
      <c r="K89">
        <f>zeta_0.17_variables!B88</f>
        <v>-2.3679999999999999</v>
      </c>
      <c r="L89">
        <f>zeta_0.17_variables!C88</f>
        <v>8.5579999999999998</v>
      </c>
      <c r="M89">
        <f>'standard DICE_variables'!B88</f>
        <v>-3.387</v>
      </c>
      <c r="N89">
        <f>'standard DICE_variables'!C88</f>
        <v>2.2989999999999999</v>
      </c>
    </row>
    <row r="90" spans="1:14" x14ac:dyDescent="0.25">
      <c r="A90">
        <v>87</v>
      </c>
      <c r="B90">
        <f>A90*5</f>
        <v>435</v>
      </c>
      <c r="C90">
        <v>0.32727400000000001</v>
      </c>
      <c r="D90">
        <v>5.7400000000000003E-3</v>
      </c>
      <c r="E90">
        <f>zeta_1_variables!B89</f>
        <v>-2.6360000000000001</v>
      </c>
      <c r="F90">
        <f>zeta_1_variables!C89</f>
        <v>10.022</v>
      </c>
      <c r="G90">
        <f>'zeta_-1_variables'!B89</f>
        <v>-3.5369999999999999</v>
      </c>
      <c r="H90">
        <f>'zeta_-1_variables'!C89</f>
        <v>-0.36199999999999999</v>
      </c>
      <c r="I90">
        <f>'zeta_-0.11_variables'!B89</f>
        <v>-2.6269999999999998</v>
      </c>
      <c r="J90">
        <f>'zeta_-0.11_variables'!C89</f>
        <v>5.1269999999999998</v>
      </c>
      <c r="K90">
        <f>zeta_0.17_variables!B89</f>
        <v>-2.4929999999999999</v>
      </c>
      <c r="L90">
        <f>zeta_0.17_variables!C89</f>
        <v>8.5510000000000002</v>
      </c>
      <c r="M90">
        <f>'standard DICE_variables'!B89</f>
        <v>-3.2650000000000001</v>
      </c>
      <c r="N90">
        <f>'standard DICE_variables'!C89</f>
        <v>2.278</v>
      </c>
    </row>
    <row r="91" spans="1:14" x14ac:dyDescent="0.25">
      <c r="A91">
        <v>88</v>
      </c>
      <c r="B91">
        <f>A91*5</f>
        <v>440</v>
      </c>
      <c r="C91">
        <v>0.24407100000000001</v>
      </c>
      <c r="D91">
        <v>6.1520000000000004E-3</v>
      </c>
      <c r="E91">
        <f>zeta_1_variables!B90</f>
        <v>-2.5289999999999999</v>
      </c>
      <c r="F91">
        <f>zeta_1_variables!C90</f>
        <v>10.015000000000001</v>
      </c>
      <c r="G91">
        <f>'zeta_-1_variables'!B90</f>
        <v>-3.323</v>
      </c>
      <c r="H91">
        <f>'zeta_-1_variables'!C90</f>
        <v>-0.40100000000000002</v>
      </c>
      <c r="I91">
        <f>'zeta_-0.11_variables'!B90</f>
        <v>-2.71</v>
      </c>
      <c r="J91">
        <f>'zeta_-0.11_variables'!C90</f>
        <v>5.12</v>
      </c>
      <c r="K91">
        <f>zeta_0.17_variables!B90</f>
        <v>-2.54</v>
      </c>
      <c r="L91">
        <f>zeta_0.17_variables!C90</f>
        <v>8.5440000000000005</v>
      </c>
      <c r="M91">
        <f>'standard DICE_variables'!B90</f>
        <v>-3.137</v>
      </c>
      <c r="N91">
        <f>'standard DICE_variables'!C90</f>
        <v>2.258</v>
      </c>
    </row>
    <row r="92" spans="1:14" x14ac:dyDescent="0.25">
      <c r="A92">
        <v>89</v>
      </c>
      <c r="B92">
        <f>A92*5</f>
        <v>445</v>
      </c>
      <c r="C92">
        <v>0.27191900000000002</v>
      </c>
      <c r="D92">
        <v>6.7869999999999996E-3</v>
      </c>
      <c r="E92">
        <f>zeta_1_variables!B91</f>
        <v>-2.4359999999999999</v>
      </c>
      <c r="F92">
        <f>zeta_1_variables!C91</f>
        <v>10.007999999999999</v>
      </c>
      <c r="G92">
        <f>'zeta_-1_variables'!B91</f>
        <v>-3.1459999999999999</v>
      </c>
      <c r="H92">
        <f>'zeta_-1_variables'!C91</f>
        <v>-0.438</v>
      </c>
      <c r="I92">
        <f>'zeta_-0.11_variables'!B91</f>
        <v>-2.6760000000000002</v>
      </c>
      <c r="J92">
        <f>'zeta_-0.11_variables'!C91</f>
        <v>5.1120000000000001</v>
      </c>
      <c r="K92">
        <f>zeta_0.17_variables!B91</f>
        <v>-2.6080000000000001</v>
      </c>
      <c r="L92">
        <f>zeta_0.17_variables!C91</f>
        <v>8.5370000000000008</v>
      </c>
      <c r="M92">
        <f>'standard DICE_variables'!B91</f>
        <v>-2.9910000000000001</v>
      </c>
      <c r="N92">
        <f>'standard DICE_variables'!C91</f>
        <v>2.238</v>
      </c>
    </row>
    <row r="93" spans="1:14" x14ac:dyDescent="0.25">
      <c r="A93">
        <v>90</v>
      </c>
      <c r="B93">
        <f>A93*5</f>
        <v>450</v>
      </c>
      <c r="C93">
        <v>-1.5799000000000001E-2</v>
      </c>
      <c r="D93">
        <v>7.2350000000000001E-3</v>
      </c>
      <c r="E93">
        <f>zeta_1_variables!B92</f>
        <v>-2.3359999999999999</v>
      </c>
      <c r="F93">
        <f>zeta_1_variables!C92</f>
        <v>10.000999999999999</v>
      </c>
      <c r="G93">
        <f>'zeta_-1_variables'!B92</f>
        <v>-2.992</v>
      </c>
      <c r="H93">
        <f>'zeta_-1_variables'!C92</f>
        <v>-0.47299999999999998</v>
      </c>
      <c r="I93">
        <f>'zeta_-0.11_variables'!B92</f>
        <v>-2.6469999999999998</v>
      </c>
      <c r="J93">
        <f>'zeta_-0.11_variables'!C92</f>
        <v>5.1029999999999998</v>
      </c>
      <c r="K93">
        <f>zeta_0.17_variables!B92</f>
        <v>-2.6019999999999999</v>
      </c>
      <c r="L93">
        <f>zeta_0.17_variables!C92</f>
        <v>8.5299999999999994</v>
      </c>
      <c r="M93">
        <f>'standard DICE_variables'!B92</f>
        <v>-2.8460000000000001</v>
      </c>
      <c r="N93">
        <f>'standard DICE_variables'!C92</f>
        <v>2.2189999999999999</v>
      </c>
    </row>
    <row r="94" spans="1:14" x14ac:dyDescent="0.25">
      <c r="A94">
        <v>91</v>
      </c>
      <c r="B94">
        <f>A94*5</f>
        <v>455</v>
      </c>
      <c r="C94">
        <v>-1.195441</v>
      </c>
      <c r="D94">
        <v>5.8259999999999996E-3</v>
      </c>
      <c r="E94">
        <f>zeta_1_variables!B93</f>
        <v>-2.3010000000000002</v>
      </c>
      <c r="F94">
        <f>zeta_1_variables!C93</f>
        <v>9.9939999999999998</v>
      </c>
      <c r="G94">
        <f>'zeta_-1_variables'!B93</f>
        <v>-2.8820000000000001</v>
      </c>
      <c r="H94">
        <f>'zeta_-1_variables'!C93</f>
        <v>-0.50600000000000001</v>
      </c>
      <c r="I94">
        <f>'zeta_-0.11_variables'!B93</f>
        <v>-2.5819999999999999</v>
      </c>
      <c r="J94">
        <f>'zeta_-0.11_variables'!C93</f>
        <v>5.0940000000000003</v>
      </c>
      <c r="K94">
        <f>zeta_0.17_variables!B93</f>
        <v>-2.5099999999999998</v>
      </c>
      <c r="L94">
        <f>zeta_0.17_variables!C93</f>
        <v>8.5229999999999997</v>
      </c>
      <c r="M94">
        <f>'standard DICE_variables'!B93</f>
        <v>-2.7280000000000002</v>
      </c>
      <c r="N94">
        <f>'standard DICE_variables'!C93</f>
        <v>2.2010000000000001</v>
      </c>
    </row>
    <row r="95" spans="1:14" x14ac:dyDescent="0.25">
      <c r="A95">
        <v>92</v>
      </c>
      <c r="B95">
        <f>A95*5</f>
        <v>460</v>
      </c>
      <c r="C95">
        <v>0.63505999999999996</v>
      </c>
      <c r="D95">
        <v>5.8469999999999998E-3</v>
      </c>
      <c r="E95">
        <f>zeta_1_variables!B94</f>
        <v>-2.25</v>
      </c>
      <c r="F95">
        <f>zeta_1_variables!C94</f>
        <v>9.9870000000000001</v>
      </c>
      <c r="G95">
        <f>'zeta_-1_variables'!B94</f>
        <v>-2.7770000000000001</v>
      </c>
      <c r="H95">
        <f>'zeta_-1_variables'!C94</f>
        <v>-0.53700000000000003</v>
      </c>
      <c r="I95">
        <f>'zeta_-0.11_variables'!B94</f>
        <v>-2.5209999999999999</v>
      </c>
      <c r="J95">
        <f>'zeta_-0.11_variables'!C94</f>
        <v>5.085</v>
      </c>
      <c r="K95">
        <f>zeta_0.17_variables!B94</f>
        <v>-2.4119999999999999</v>
      </c>
      <c r="L95">
        <f>zeta_0.17_variables!C94</f>
        <v>8.5150000000000006</v>
      </c>
      <c r="M95">
        <f>'standard DICE_variables'!B94</f>
        <v>-2.6219999999999999</v>
      </c>
      <c r="N95">
        <f>'standard DICE_variables'!C94</f>
        <v>2.1829999999999998</v>
      </c>
    </row>
    <row r="96" spans="1:14" x14ac:dyDescent="0.25">
      <c r="A96">
        <v>93</v>
      </c>
      <c r="B96">
        <f>A96*5</f>
        <v>465</v>
      </c>
      <c r="C96">
        <v>-0.52921300000000004</v>
      </c>
      <c r="D96">
        <v>5.2069999999999998E-3</v>
      </c>
      <c r="E96">
        <f>zeta_1_variables!B95</f>
        <v>-2.19</v>
      </c>
      <c r="F96">
        <f>zeta_1_variables!C95</f>
        <v>9.9789999999999992</v>
      </c>
      <c r="G96">
        <f>'zeta_-1_variables'!B95</f>
        <v>-2.6760000000000002</v>
      </c>
      <c r="H96">
        <f>'zeta_-1_variables'!C95</f>
        <v>-0.56599999999999995</v>
      </c>
      <c r="I96">
        <f>'zeta_-0.11_variables'!B95</f>
        <v>-2.42</v>
      </c>
      <c r="J96">
        <f>'zeta_-0.11_variables'!C95</f>
        <v>5.0750000000000002</v>
      </c>
      <c r="K96">
        <f>zeta_0.17_variables!B95</f>
        <v>-2.3260000000000001</v>
      </c>
      <c r="L96">
        <f>zeta_0.17_variables!C95</f>
        <v>8.5079999999999991</v>
      </c>
      <c r="M96">
        <f>'standard DICE_variables'!B95</f>
        <v>-2.5259999999999998</v>
      </c>
      <c r="N96">
        <f>'standard DICE_variables'!C95</f>
        <v>2.165</v>
      </c>
    </row>
    <row r="97" spans="1:14" x14ac:dyDescent="0.25">
      <c r="A97">
        <v>94</v>
      </c>
      <c r="B97">
        <f>A97*5</f>
        <v>470</v>
      </c>
      <c r="C97">
        <v>0.82143299999999997</v>
      </c>
      <c r="D97">
        <v>6.149E-3</v>
      </c>
      <c r="E97">
        <f>zeta_1_variables!B96</f>
        <v>-2.125</v>
      </c>
      <c r="F97">
        <f>zeta_1_variables!C96</f>
        <v>9.9719999999999995</v>
      </c>
      <c r="G97">
        <f>'zeta_-1_variables'!B96</f>
        <v>-2.4060000000000001</v>
      </c>
      <c r="H97">
        <f>'zeta_-1_variables'!C96</f>
        <v>-0.59399999999999997</v>
      </c>
      <c r="I97">
        <f>'zeta_-0.11_variables'!B96</f>
        <v>-2.331</v>
      </c>
      <c r="J97">
        <f>'zeta_-0.11_variables'!C96</f>
        <v>5.0650000000000004</v>
      </c>
      <c r="K97">
        <f>zeta_0.17_variables!B96</f>
        <v>-2.2389999999999999</v>
      </c>
      <c r="L97">
        <f>zeta_0.17_variables!C96</f>
        <v>8.5</v>
      </c>
      <c r="M97">
        <f>'standard DICE_variables'!B96</f>
        <v>-2.4249999999999998</v>
      </c>
      <c r="N97">
        <f>'standard DICE_variables'!C96</f>
        <v>2.1480000000000001</v>
      </c>
    </row>
    <row r="98" spans="1:14" x14ac:dyDescent="0.25">
      <c r="A98">
        <v>95</v>
      </c>
      <c r="B98">
        <f>A98*5</f>
        <v>475</v>
      </c>
      <c r="C98">
        <v>-6.3066999999999998E-2</v>
      </c>
      <c r="D98">
        <v>6.9670000000000001E-3</v>
      </c>
      <c r="E98">
        <f>zeta_1_variables!B97</f>
        <v>-2.0590000000000002</v>
      </c>
      <c r="F98">
        <f>zeta_1_variables!C97</f>
        <v>9.9649999999999999</v>
      </c>
      <c r="G98">
        <f>'zeta_-1_variables'!B97</f>
        <v>-1.268</v>
      </c>
      <c r="H98">
        <f>'zeta_-1_variables'!C97</f>
        <v>-0.621</v>
      </c>
      <c r="I98">
        <f>'zeta_-0.11_variables'!B97</f>
        <v>-2.2320000000000002</v>
      </c>
      <c r="J98">
        <f>'zeta_-0.11_variables'!C97</f>
        <v>5.0549999999999997</v>
      </c>
      <c r="K98">
        <f>zeta_0.17_variables!B97</f>
        <v>-2.1539999999999999</v>
      </c>
      <c r="L98">
        <f>zeta_0.17_variables!C97</f>
        <v>8.4920000000000009</v>
      </c>
      <c r="M98">
        <f>'standard DICE_variables'!B97</f>
        <v>-2.3319999999999999</v>
      </c>
      <c r="N98">
        <f>'standard DICE_variables'!C97</f>
        <v>2.1320000000000001</v>
      </c>
    </row>
    <row r="99" spans="1:14" x14ac:dyDescent="0.25">
      <c r="A99">
        <v>96</v>
      </c>
      <c r="B99">
        <f>A99*5</f>
        <v>480</v>
      </c>
      <c r="C99">
        <v>-0.29256300000000002</v>
      </c>
      <c r="D99">
        <v>7.378E-3</v>
      </c>
      <c r="E99">
        <f>zeta_1_variables!B98</f>
        <v>-1.9910000000000001</v>
      </c>
      <c r="F99">
        <f>zeta_1_variables!C98</f>
        <v>9.9580000000000002</v>
      </c>
      <c r="G99">
        <f>'zeta_-1_variables'!B98</f>
        <v>-0.82499999999999996</v>
      </c>
      <c r="H99">
        <f>'zeta_-1_variables'!C98</f>
        <v>-0.64400000000000002</v>
      </c>
      <c r="I99">
        <f>'zeta_-0.11_variables'!B98</f>
        <v>-2.157</v>
      </c>
      <c r="J99">
        <f>'zeta_-0.11_variables'!C98</f>
        <v>5.0460000000000003</v>
      </c>
      <c r="K99">
        <f>zeta_0.17_variables!B98</f>
        <v>-2.0819999999999999</v>
      </c>
      <c r="L99">
        <f>zeta_0.17_variables!C98</f>
        <v>8.4849999999999994</v>
      </c>
      <c r="M99">
        <f>'standard DICE_variables'!B98</f>
        <v>-2.2450000000000001</v>
      </c>
      <c r="N99">
        <f>'standard DICE_variables'!C98</f>
        <v>2.1160000000000001</v>
      </c>
    </row>
    <row r="100" spans="1:14" x14ac:dyDescent="0.25">
      <c r="A100">
        <v>97</v>
      </c>
      <c r="B100">
        <f>A100*5</f>
        <v>485</v>
      </c>
      <c r="C100">
        <v>-0.44109799999999999</v>
      </c>
      <c r="D100">
        <v>7.2849999999999998E-3</v>
      </c>
      <c r="E100">
        <f>zeta_1_variables!B99</f>
        <v>-1.9239999999999999</v>
      </c>
      <c r="F100">
        <f>zeta_1_variables!C99</f>
        <v>9.9510000000000005</v>
      </c>
      <c r="G100">
        <f>'zeta_-1_variables'!B99</f>
        <v>-0.68300000000000005</v>
      </c>
      <c r="H100">
        <f>'zeta_-1_variables'!C99</f>
        <v>-0.66300000000000003</v>
      </c>
      <c r="I100">
        <f>'zeta_-0.11_variables'!B99</f>
        <v>-2.0920000000000001</v>
      </c>
      <c r="J100">
        <f>'zeta_-0.11_variables'!C99</f>
        <v>5.0359999999999996</v>
      </c>
      <c r="K100">
        <f>zeta_0.17_variables!B99</f>
        <v>-2.004</v>
      </c>
      <c r="L100">
        <f>zeta_0.17_variables!C99</f>
        <v>8.4770000000000003</v>
      </c>
      <c r="M100">
        <f>'standard DICE_variables'!B99</f>
        <v>-2.1619999999999999</v>
      </c>
      <c r="N100">
        <f>'standard DICE_variables'!C99</f>
        <v>2.101</v>
      </c>
    </row>
    <row r="101" spans="1:14" x14ac:dyDescent="0.25">
      <c r="A101">
        <v>98</v>
      </c>
      <c r="B101">
        <f>A101*5</f>
        <v>490</v>
      </c>
      <c r="C101">
        <v>-5.9220000000000002E-3</v>
      </c>
      <c r="D101">
        <v>7.4900000000000001E-3</v>
      </c>
      <c r="E101">
        <f>zeta_1_variables!B100</f>
        <v>-1.8580000000000001</v>
      </c>
      <c r="F101">
        <f>zeta_1_variables!C100</f>
        <v>9.9429999999999996</v>
      </c>
      <c r="G101">
        <f>'zeta_-1_variables'!B100</f>
        <v>-1.37</v>
      </c>
      <c r="H101">
        <f>'zeta_-1_variables'!C100</f>
        <v>-0.68</v>
      </c>
      <c r="I101">
        <f>'zeta_-0.11_variables'!B100</f>
        <v>-2.02</v>
      </c>
      <c r="J101">
        <f>'zeta_-0.11_variables'!C100</f>
        <v>5.0259999999999998</v>
      </c>
      <c r="K101">
        <f>zeta_0.17_variables!B100</f>
        <v>-1.931</v>
      </c>
      <c r="L101">
        <f>zeta_0.17_variables!C100</f>
        <v>8.4689999999999994</v>
      </c>
      <c r="M101">
        <f>'standard DICE_variables'!B100</f>
        <v>-2.0790000000000002</v>
      </c>
      <c r="N101">
        <f>'standard DICE_variables'!C100</f>
        <v>2.0859999999999999</v>
      </c>
    </row>
    <row r="102" spans="1:14" x14ac:dyDescent="0.25">
      <c r="A102">
        <v>99</v>
      </c>
      <c r="B102">
        <f>A102*5</f>
        <v>495</v>
      </c>
      <c r="C102">
        <v>0.38378099999999998</v>
      </c>
      <c r="D102">
        <v>8.515E-3</v>
      </c>
      <c r="E102">
        <f>zeta_1_variables!B101</f>
        <v>-1.7929999999999999</v>
      </c>
      <c r="F102">
        <f>zeta_1_variables!C101</f>
        <v>9.9359999999999999</v>
      </c>
      <c r="G102">
        <f>'zeta_-1_variables'!B101</f>
        <v>-2.016</v>
      </c>
      <c r="H102">
        <f>'zeta_-1_variables'!C101</f>
        <v>-0.69599999999999995</v>
      </c>
      <c r="I102">
        <f>'zeta_-0.11_variables'!B101</f>
        <v>-1.9490000000000001</v>
      </c>
      <c r="J102">
        <f>'zeta_-0.11_variables'!C101</f>
        <v>5.016</v>
      </c>
      <c r="K102">
        <f>zeta_0.17_variables!B101</f>
        <v>-1.859</v>
      </c>
      <c r="L102">
        <f>zeta_0.17_variables!C101</f>
        <v>8.4610000000000003</v>
      </c>
      <c r="M102">
        <f>'standard DICE_variables'!B101</f>
        <v>-2.0049999999999999</v>
      </c>
      <c r="N102">
        <f>'standard DICE_variables'!C101</f>
        <v>2.0710000000000002</v>
      </c>
    </row>
  </sheetData>
  <mergeCells count="5">
    <mergeCell ref="C1:D1"/>
    <mergeCell ref="G1:H1"/>
    <mergeCell ref="I1:J1"/>
    <mergeCell ref="K1:L1"/>
    <mergeCell ref="E1:F1"/>
  </mergeCells>
  <pageMargins left="0.7" right="0.7" top="0.75" bottom="0.75" header="0.3" footer="0.3"/>
  <pageSetup paperSize="9" orientation="landscape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90C3D-0D92-4BE0-A899-3D2E87870F3B}">
  <dimension ref="A1:H103"/>
  <sheetViews>
    <sheetView topLeftCell="A67" workbookViewId="0">
      <selection activeCell="I91" sqref="I91"/>
    </sheetView>
  </sheetViews>
  <sheetFormatPr defaultRowHeight="15" x14ac:dyDescent="0.25"/>
  <sheetData>
    <row r="1" spans="1:8" x14ac:dyDescent="0.25">
      <c r="A1" s="1" t="s">
        <v>4</v>
      </c>
      <c r="B1" s="1"/>
      <c r="C1" s="1" t="s">
        <v>5</v>
      </c>
      <c r="D1" s="1"/>
      <c r="E1" s="1" t="s">
        <v>6</v>
      </c>
      <c r="F1" s="1"/>
      <c r="G1" s="1" t="s">
        <v>7</v>
      </c>
      <c r="H1" s="1"/>
    </row>
    <row r="2" spans="1:8" x14ac:dyDescent="0.25">
      <c r="A2" s="2" t="s">
        <v>8</v>
      </c>
      <c r="B2" s="2" t="s">
        <v>9</v>
      </c>
      <c r="C2" s="2" t="s">
        <v>8</v>
      </c>
      <c r="D2" s="2" t="s">
        <v>9</v>
      </c>
      <c r="E2" s="2" t="s">
        <v>8</v>
      </c>
      <c r="F2" s="2" t="s">
        <v>9</v>
      </c>
      <c r="G2" s="2" t="s">
        <v>8</v>
      </c>
      <c r="H2" s="2" t="s">
        <v>9</v>
      </c>
    </row>
    <row r="3" spans="1:8" x14ac:dyDescent="0.25">
      <c r="A3">
        <f>RPE!$C3-zeta_1_variables!$B2</f>
        <v>-2.599615</v>
      </c>
      <c r="B3">
        <f>RPE!$D3-zeta_1_variables!$C2</f>
        <v>0</v>
      </c>
      <c r="C3">
        <f>RPE!$C3-'zeta_-1_variables'!B2</f>
        <v>-2.599615</v>
      </c>
      <c r="D3">
        <f>RPE!$D3-'zeta_-1_variables'!$C2</f>
        <v>0</v>
      </c>
      <c r="E3">
        <f>RPE!$C3-'zeta_-0.11_variables'!B2</f>
        <v>-2.599615</v>
      </c>
      <c r="F3" cm="1">
        <f t="array" ref="F3:F102">RPE!D3-'zeta_-0.11_variables'!C2:C101</f>
        <v>0</v>
      </c>
      <c r="G3">
        <f>RPE!$C3-zeta_0.17_variables!B2</f>
        <v>-2.599615</v>
      </c>
      <c r="H3" cm="1">
        <f t="array" ref="H3:H102">RPE!D3-zeta_0.17_variables!C2:C101</f>
        <v>0</v>
      </c>
    </row>
    <row r="4" spans="1:8" x14ac:dyDescent="0.25">
      <c r="A4">
        <f>RPE!$C4-zeta_1_variables!B3</f>
        <v>-29.486926</v>
      </c>
      <c r="B4">
        <f>RPE!$D4-zeta_1_variables!$C3</f>
        <v>-9.5520000000000049E-3</v>
      </c>
      <c r="C4">
        <f>RPE!$C4-'zeta_-1_variables'!B3</f>
        <v>-9.484925999999998</v>
      </c>
      <c r="D4">
        <f>RPE!$D4-'zeta_-1_variables'!$C3</f>
        <v>-9.5520000000000049E-3</v>
      </c>
      <c r="E4">
        <f>RPE!$C4-'zeta_-0.11_variables'!B3</f>
        <v>-23.844925999999997</v>
      </c>
      <c r="F4">
        <v>-0.16600000000000004</v>
      </c>
      <c r="G4">
        <f>RPE!$C4-zeta_0.17_variables!B3</f>
        <v>-29.486926</v>
      </c>
      <c r="H4">
        <v>-0.16600000000000004</v>
      </c>
    </row>
    <row r="5" spans="1:8" x14ac:dyDescent="0.25">
      <c r="A5">
        <f>RPE!$C5-zeta_1_variables!B4</f>
        <v>-41.909528000000009</v>
      </c>
      <c r="B5">
        <f>RPE!$D5-zeta_1_variables!$C4</f>
        <v>-3.9773999999999976E-2</v>
      </c>
      <c r="C5">
        <f>RPE!$C5-'zeta_-1_variables'!B4</f>
        <v>-8.8045280000000012</v>
      </c>
      <c r="D5">
        <f>RPE!$D5-'zeta_-1_variables'!$C4</f>
        <v>-2.3773999999999962E-2</v>
      </c>
      <c r="E5">
        <f>RPE!$C5-'zeta_-0.11_variables'!B4</f>
        <v>-25.837528000000002</v>
      </c>
      <c r="F5">
        <v>-0.34399999999999997</v>
      </c>
      <c r="G5">
        <f>RPE!$C5-zeta_0.17_variables!B4</f>
        <v>-29.732527999999999</v>
      </c>
      <c r="H5">
        <v>-0.34900000000000009</v>
      </c>
    </row>
    <row r="6" spans="1:8" x14ac:dyDescent="0.25">
      <c r="A6">
        <f>RPE!$C6-zeta_1_variables!B5</f>
        <v>-53.319193000000006</v>
      </c>
      <c r="B6">
        <f>RPE!$D6-zeta_1_variables!$C5</f>
        <v>-9.2079000000000022E-2</v>
      </c>
      <c r="C6">
        <f>RPE!$C6-'zeta_-1_variables'!B5</f>
        <v>-8.4261930000000014</v>
      </c>
      <c r="D6">
        <f>RPE!$D6-'zeta_-1_variables'!$C5</f>
        <v>-4.1079000000000088E-2</v>
      </c>
      <c r="E6">
        <f>RPE!$C6-'zeta_-0.11_variables'!B5</f>
        <v>-29.412193000000002</v>
      </c>
      <c r="F6">
        <v>-0.52999999999999992</v>
      </c>
      <c r="G6">
        <f>RPE!$C6-zeta_0.17_variables!B5</f>
        <v>-32.196193000000001</v>
      </c>
      <c r="H6">
        <v>-0.53999999999999992</v>
      </c>
    </row>
    <row r="7" spans="1:8" x14ac:dyDescent="0.25">
      <c r="A7">
        <f>RPE!$C7-zeta_1_variables!B6</f>
        <v>-64.400408999999996</v>
      </c>
      <c r="B7">
        <f>RPE!$D7-zeta_1_variables!$C6</f>
        <v>-0.16810500000000017</v>
      </c>
      <c r="C7">
        <f>RPE!$C7-'zeta_-1_variables'!B6</f>
        <v>-8.2534090000000013</v>
      </c>
      <c r="D7">
        <f>RPE!$D7-'zeta_-1_variables'!$C6</f>
        <v>-6.1104999999999965E-2</v>
      </c>
      <c r="E7">
        <f>RPE!$C7-'zeta_-0.11_variables'!B6</f>
        <v>-34.382408999999996</v>
      </c>
      <c r="F7">
        <v>-0.72099999999999997</v>
      </c>
      <c r="G7">
        <f>RPE!$C7-zeta_0.17_variables!B6</f>
        <v>-36.506409000000005</v>
      </c>
      <c r="H7">
        <v>-0.73699999999999999</v>
      </c>
    </row>
    <row r="8" spans="1:8" x14ac:dyDescent="0.25">
      <c r="A8">
        <f>RPE!$C8-zeta_1_variables!B7</f>
        <v>-75.583224999999999</v>
      </c>
      <c r="B8">
        <f>RPE!$D8-zeta_1_variables!$C7</f>
        <v>-0.26875300000000002</v>
      </c>
      <c r="C8">
        <f>RPE!$C8-'zeta_-1_variables'!B7</f>
        <v>-9.1412249999999986</v>
      </c>
      <c r="D8">
        <f>RPE!$D8-'zeta_-1_variables'!$C7</f>
        <v>-8.3752999999999966E-2</v>
      </c>
      <c r="E8">
        <f>RPE!$C8-'zeta_-0.11_variables'!B7</f>
        <v>-40.639224999999996</v>
      </c>
      <c r="F8">
        <v>-0.91600000000000004</v>
      </c>
      <c r="G8">
        <f>RPE!$C8-zeta_0.17_variables!B7</f>
        <v>-42.397225000000006</v>
      </c>
      <c r="H8">
        <v>-0.93800000000000006</v>
      </c>
    </row>
    <row r="9" spans="1:8" x14ac:dyDescent="0.25">
      <c r="A9">
        <f>RPE!$C9-zeta_1_variables!B8</f>
        <v>-87.17039299999999</v>
      </c>
      <c r="B9">
        <f>RPE!$D9-zeta_1_variables!$C8</f>
        <v>-0.39323100000000011</v>
      </c>
      <c r="C9">
        <f>RPE!$C9-'zeta_-1_variables'!B8</f>
        <v>-10.186393000000001</v>
      </c>
      <c r="D9">
        <f>RPE!$D9-'zeta_-1_variables'!$C8</f>
        <v>-0.11023099999999997</v>
      </c>
      <c r="E9">
        <f>RPE!$C9-'zeta_-0.11_variables'!B8</f>
        <v>-48.150393000000001</v>
      </c>
      <c r="F9">
        <v>-1.1150000000000002</v>
      </c>
      <c r="G9">
        <f>RPE!$C9-zeta_0.17_variables!B8</f>
        <v>-49.719393000000004</v>
      </c>
      <c r="H9">
        <v>-1.1419999999999999</v>
      </c>
    </row>
    <row r="10" spans="1:8" x14ac:dyDescent="0.25">
      <c r="A10">
        <f>RPE!$C10-zeta_1_variables!B9</f>
        <v>-99.413877999999997</v>
      </c>
      <c r="B10">
        <f>RPE!$D10-zeta_1_variables!$C9</f>
        <v>-0.54112899999999997</v>
      </c>
      <c r="C10">
        <f>RPE!$C10-'zeta_-1_variables'!B9</f>
        <v>-11.336877999999999</v>
      </c>
      <c r="D10">
        <f>RPE!$D10-'zeta_-1_variables'!$C9</f>
        <v>-0.14212899999999995</v>
      </c>
      <c r="E10">
        <f>RPE!$C10-'zeta_-0.11_variables'!B9</f>
        <v>-56.946878000000005</v>
      </c>
      <c r="F10">
        <v>-1.3159999999999998</v>
      </c>
      <c r="G10">
        <f>RPE!$C10-zeta_0.17_variables!B9</f>
        <v>-58.428878000000005</v>
      </c>
      <c r="H10">
        <v>-1.3479999999999999</v>
      </c>
    </row>
    <row r="11" spans="1:8" x14ac:dyDescent="0.25">
      <c r="A11">
        <f>RPE!$C11-zeta_1_variables!B10</f>
        <v>-110.080997</v>
      </c>
      <c r="B11">
        <f>RPE!$D11-zeta_1_variables!$C10</f>
        <v>-0.712642</v>
      </c>
      <c r="C11">
        <f>RPE!$C11-'zeta_-1_variables'!B10</f>
        <v>-9.1859970000000004</v>
      </c>
      <c r="D11">
        <f>RPE!$D11-'zeta_-1_variables'!$C10</f>
        <v>-0.17864199999999975</v>
      </c>
      <c r="E11">
        <f>RPE!$C11-'zeta_-0.11_variables'!B10</f>
        <v>-64.652996999999999</v>
      </c>
      <c r="F11">
        <v>-1.5190000000000001</v>
      </c>
      <c r="G11">
        <f>RPE!$C11-zeta_0.17_variables!B10</f>
        <v>-66.104996999999997</v>
      </c>
      <c r="H11">
        <v>-1.5549999999999997</v>
      </c>
    </row>
    <row r="12" spans="1:8" x14ac:dyDescent="0.25">
      <c r="A12">
        <f>RPE!$C12-zeta_1_variables!B11</f>
        <v>-115.084999</v>
      </c>
      <c r="B12">
        <f>RPE!$D12-zeta_1_variables!$C11</f>
        <v>-0.90074200000000015</v>
      </c>
      <c r="C12">
        <f>RPE!$C12-'zeta_-1_variables'!B11</f>
        <v>-1.280999</v>
      </c>
      <c r="D12">
        <f>RPE!$D12-'zeta_-1_variables'!$C11</f>
        <v>-0.21274199999999999</v>
      </c>
      <c r="E12">
        <f>RPE!$C12-'zeta_-0.11_variables'!B11</f>
        <v>-67.090998999999996</v>
      </c>
      <c r="F12">
        <v>-1.7250000000000001</v>
      </c>
      <c r="G12">
        <f>RPE!$C12-zeta_0.17_variables!B11</f>
        <v>-68.538999000000004</v>
      </c>
      <c r="H12">
        <v>-1.7639999999999998</v>
      </c>
    </row>
    <row r="13" spans="1:8" x14ac:dyDescent="0.25">
      <c r="A13">
        <f>RPE!$C13-zeta_1_variables!B12</f>
        <v>-119.579999</v>
      </c>
      <c r="B13">
        <f>RPE!$D13-zeta_1_variables!$C12</f>
        <v>-1.1021590000000003</v>
      </c>
      <c r="C13">
        <f>RPE!$C13-'zeta_-1_variables'!B12</f>
        <v>-0.79599900000000001</v>
      </c>
      <c r="D13">
        <f>RPE!$D13-'zeta_-1_variables'!$C12</f>
        <v>-0.24015900000000023</v>
      </c>
      <c r="E13">
        <f>RPE!$C13-'zeta_-0.11_variables'!B12</f>
        <v>-69.354999000000007</v>
      </c>
      <c r="F13">
        <v>-1.931</v>
      </c>
      <c r="G13">
        <f>RPE!$C13-zeta_0.17_variables!B12</f>
        <v>-70.807999000000009</v>
      </c>
      <c r="H13">
        <v>-1.9739999999999998</v>
      </c>
    </row>
    <row r="14" spans="1:8" x14ac:dyDescent="0.25">
      <c r="A14">
        <f>RPE!$C14-zeta_1_variables!B13</f>
        <v>-123.596</v>
      </c>
      <c r="B14">
        <f>RPE!$D14-zeta_1_variables!$C13</f>
        <v>-1.313167</v>
      </c>
      <c r="C14">
        <f>RPE!$C14-'zeta_-1_variables'!B13</f>
        <v>-0.67800000000000005</v>
      </c>
      <c r="D14">
        <f>RPE!$D14-'zeta_-1_variables'!$C13</f>
        <v>-0.26216699999999982</v>
      </c>
      <c r="E14">
        <f>RPE!$C14-'zeta_-0.11_variables'!B13</f>
        <v>-67.581999999999994</v>
      </c>
      <c r="F14">
        <v>-2.137</v>
      </c>
      <c r="G14">
        <f>RPE!$C14-zeta_0.17_variables!B13</f>
        <v>-72.885999999999996</v>
      </c>
      <c r="H14">
        <v>-2.1829999999999998</v>
      </c>
    </row>
    <row r="15" spans="1:8" x14ac:dyDescent="0.25">
      <c r="A15">
        <f>RPE!$C15-zeta_1_variables!B14</f>
        <v>-127.152</v>
      </c>
      <c r="B15">
        <f>RPE!$D15-zeta_1_variables!$C14</f>
        <v>-1.531434</v>
      </c>
      <c r="C15">
        <f>RPE!$C15-'zeta_-1_variables'!B14</f>
        <v>-0.6</v>
      </c>
      <c r="D15">
        <f>RPE!$D15-'zeta_-1_variables'!$C14</f>
        <v>-0.28043400000000007</v>
      </c>
      <c r="E15">
        <f>RPE!$C15-'zeta_-0.11_variables'!B14</f>
        <v>-64.876000000000005</v>
      </c>
      <c r="F15">
        <v>-2.3420000000000001</v>
      </c>
      <c r="G15">
        <f>RPE!$C15-zeta_0.17_variables!B14</f>
        <v>-74.763999999999996</v>
      </c>
      <c r="H15">
        <v>-2.3919999999999999</v>
      </c>
    </row>
    <row r="16" spans="1:8" x14ac:dyDescent="0.25">
      <c r="A16">
        <f>RPE!$C16-zeta_1_variables!B15</f>
        <v>-130.268</v>
      </c>
      <c r="B16">
        <f>RPE!$D16-zeta_1_variables!$C15</f>
        <v>-1.7529180000000002</v>
      </c>
      <c r="C16">
        <f>RPE!$C16-'zeta_-1_variables'!B15</f>
        <v>-0.53100000000000003</v>
      </c>
      <c r="D16">
        <f>RPE!$D16-'zeta_-1_variables'!$C15</f>
        <v>-0.29591800000000035</v>
      </c>
      <c r="E16">
        <f>RPE!$C16-'zeta_-0.11_variables'!B15</f>
        <v>-62.561999999999998</v>
      </c>
      <c r="F16">
        <v>-2.5429999999999997</v>
      </c>
      <c r="G16">
        <f>RPE!$C16-zeta_0.17_variables!B15</f>
        <v>-76.430999999999997</v>
      </c>
      <c r="H16">
        <v>-2.601</v>
      </c>
    </row>
    <row r="17" spans="1:8" x14ac:dyDescent="0.25">
      <c r="A17">
        <f>RPE!$C17-zeta_1_variables!B16</f>
        <v>-132.96100000000001</v>
      </c>
      <c r="B17">
        <f>RPE!$D17-zeta_1_variables!$C16</f>
        <v>-1.9777919999999996</v>
      </c>
      <c r="C17">
        <f>RPE!$C17-'zeta_-1_variables'!B16</f>
        <v>-0.47</v>
      </c>
      <c r="D17">
        <f>RPE!$D17-'zeta_-1_variables'!$C16</f>
        <v>-0.30879199999999996</v>
      </c>
      <c r="E17">
        <f>RPE!$C17-'zeta_-0.11_variables'!B16</f>
        <v>-60.158000000000001</v>
      </c>
      <c r="F17">
        <v>-2.7389999999999999</v>
      </c>
      <c r="G17">
        <f>RPE!$C17-zeta_0.17_variables!B16</f>
        <v>-77.882999999999996</v>
      </c>
      <c r="H17">
        <v>-2.8079999999999998</v>
      </c>
    </row>
    <row r="18" spans="1:8" x14ac:dyDescent="0.25">
      <c r="A18">
        <f>RPE!$C18-zeta_1_variables!B17</f>
        <v>-135.24799999999999</v>
      </c>
      <c r="B18">
        <f>RPE!$D18-zeta_1_variables!$C17</f>
        <v>-2.2033870000000002</v>
      </c>
      <c r="C18">
        <f>RPE!$C18-'zeta_-1_variables'!B17</f>
        <v>-0.41599999999999998</v>
      </c>
      <c r="D18">
        <f>RPE!$D18-'zeta_-1_variables'!$C17</f>
        <v>-0.31938699999999987</v>
      </c>
      <c r="E18">
        <f>RPE!$C18-'zeta_-0.11_variables'!B17</f>
        <v>-57.631999999999998</v>
      </c>
      <c r="F18">
        <v>-2.9289999999999998</v>
      </c>
      <c r="G18">
        <f>RPE!$C18-zeta_0.17_variables!B17</f>
        <v>-79.132000000000005</v>
      </c>
      <c r="H18">
        <v>-3.0139999999999998</v>
      </c>
    </row>
    <row r="19" spans="1:8" x14ac:dyDescent="0.25">
      <c r="A19">
        <f>RPE!$C19-zeta_1_variables!B18</f>
        <v>-137.14400000000001</v>
      </c>
      <c r="B19">
        <f>RPE!$D19-zeta_1_variables!$C18</f>
        <v>-2.4281599999999997</v>
      </c>
      <c r="C19">
        <f>RPE!$C19-'zeta_-1_variables'!B18</f>
        <v>-0.36899999999999999</v>
      </c>
      <c r="D19">
        <f>RPE!$D19-'zeta_-1_variables'!$C18</f>
        <v>-0.3291599999999999</v>
      </c>
      <c r="E19">
        <f>RPE!$C19-'zeta_-0.11_variables'!B18</f>
        <v>-55.051000000000002</v>
      </c>
      <c r="F19">
        <v>-3.1120000000000001</v>
      </c>
      <c r="G19">
        <f>RPE!$C19-zeta_0.17_variables!B18</f>
        <v>-80.177000000000007</v>
      </c>
      <c r="H19">
        <v>-3.2170000000000001</v>
      </c>
    </row>
    <row r="20" spans="1:8" x14ac:dyDescent="0.25">
      <c r="A20">
        <f>RPE!$C20-zeta_1_variables!B19</f>
        <v>-138.667</v>
      </c>
      <c r="B20">
        <f>RPE!$D20-zeta_1_variables!$C19</f>
        <v>-2.6506600000000002</v>
      </c>
      <c r="C20">
        <f>RPE!$C20-'zeta_-1_variables'!B19</f>
        <v>-0.32600000000000001</v>
      </c>
      <c r="D20">
        <f>RPE!$D20-'zeta_-1_variables'!$C19</f>
        <v>-0.33766000000000007</v>
      </c>
      <c r="E20">
        <f>RPE!$C20-'zeta_-0.11_variables'!B19</f>
        <v>-52.186</v>
      </c>
      <c r="F20">
        <v>-3.2890000000000001</v>
      </c>
      <c r="G20">
        <f>RPE!$C20-zeta_0.17_variables!B19</f>
        <v>-81.027000000000001</v>
      </c>
      <c r="H20">
        <v>-3.4179999999999997</v>
      </c>
    </row>
    <row r="21" spans="1:8" x14ac:dyDescent="0.25">
      <c r="A21">
        <f>RPE!$C21-zeta_1_variables!B20</f>
        <v>-139.834</v>
      </c>
      <c r="B21">
        <f>RPE!$D21-zeta_1_variables!$C20</f>
        <v>-2.8685130000000001</v>
      </c>
      <c r="C21">
        <f>RPE!$C21-'zeta_-1_variables'!B20</f>
        <v>-0.28899999999999998</v>
      </c>
      <c r="D21">
        <f>RPE!$D21-'zeta_-1_variables'!$C20</f>
        <v>-0.34151299999999996</v>
      </c>
      <c r="E21">
        <f>RPE!$C21-'zeta_-0.11_variables'!B20</f>
        <v>-49.115000000000002</v>
      </c>
      <c r="F21">
        <v>-3.4549999999999996</v>
      </c>
      <c r="G21">
        <f>RPE!$C21-zeta_0.17_variables!B20</f>
        <v>-81.69</v>
      </c>
      <c r="H21">
        <v>-3.613</v>
      </c>
    </row>
    <row r="22" spans="1:8" x14ac:dyDescent="0.25">
      <c r="A22">
        <f>RPE!$C22-zeta_1_variables!B21</f>
        <v>-140.66300000000001</v>
      </c>
      <c r="B22">
        <f>RPE!$D22-zeta_1_variables!$C21</f>
        <v>-3.0831940000000002</v>
      </c>
      <c r="C22">
        <f>RPE!$C22-'zeta_-1_variables'!B21</f>
        <v>-0.25600000000000001</v>
      </c>
      <c r="D22">
        <f>RPE!$D22-'zeta_-1_variables'!$C21</f>
        <v>-0.34519400000000022</v>
      </c>
      <c r="E22">
        <f>RPE!$C22-'zeta_-0.11_variables'!B21</f>
        <v>-45.963999999999999</v>
      </c>
      <c r="F22">
        <v>-3.6110000000000002</v>
      </c>
      <c r="G22">
        <f>RPE!$C22-zeta_0.17_variables!B21</f>
        <v>-82.176000000000002</v>
      </c>
      <c r="H22">
        <v>-3.8029999999999995</v>
      </c>
    </row>
    <row r="23" spans="1:8" x14ac:dyDescent="0.25">
      <c r="A23">
        <f>RPE!$C23-zeta_1_variables!B22</f>
        <v>-141.17500000000001</v>
      </c>
      <c r="B23">
        <f>RPE!$D23-zeta_1_variables!$C22</f>
        <v>-3.2930759999999997</v>
      </c>
      <c r="C23">
        <f>RPE!$C23-'zeta_-1_variables'!B22</f>
        <v>-0.22600000000000001</v>
      </c>
      <c r="D23">
        <f>RPE!$D23-'zeta_-1_variables'!$C22</f>
        <v>-0.34807600000000027</v>
      </c>
      <c r="E23">
        <f>RPE!$C23-'zeta_-0.11_variables'!B22</f>
        <v>-42.698</v>
      </c>
      <c r="F23">
        <v>-3.7579999999999996</v>
      </c>
      <c r="G23">
        <f>RPE!$C23-zeta_0.17_variables!B22</f>
        <v>-82.483999999999995</v>
      </c>
      <c r="H23">
        <v>-3.9869999999999997</v>
      </c>
    </row>
    <row r="24" spans="1:8" x14ac:dyDescent="0.25">
      <c r="A24">
        <f>RPE!$C24-zeta_1_variables!B23</f>
        <v>-141.386</v>
      </c>
      <c r="B24">
        <f>RPE!$D24-zeta_1_variables!$C23</f>
        <v>-3.4996180000000003</v>
      </c>
      <c r="C24">
        <f>RPE!$C24-'zeta_-1_variables'!B23</f>
        <v>-0.2</v>
      </c>
      <c r="D24">
        <f>RPE!$D24-'zeta_-1_variables'!$C23</f>
        <v>-0.35061799999999987</v>
      </c>
      <c r="E24">
        <f>RPE!$C24-'zeta_-0.11_variables'!B23</f>
        <v>-39.261000000000003</v>
      </c>
      <c r="F24">
        <v>-3.8939999999999997</v>
      </c>
      <c r="G24">
        <f>RPE!$C24-zeta_0.17_variables!B23</f>
        <v>-82.617000000000004</v>
      </c>
      <c r="H24">
        <v>-4.1660000000000004</v>
      </c>
    </row>
    <row r="25" spans="1:8" x14ac:dyDescent="0.25">
      <c r="A25">
        <f>RPE!$C25-zeta_1_variables!B24</f>
        <v>-141.31599900000001</v>
      </c>
      <c r="B25">
        <f>RPE!$D25-zeta_1_variables!$C24</f>
        <v>-3.7013550000000004</v>
      </c>
      <c r="C25">
        <f>RPE!$C25-'zeta_-1_variables'!B24</f>
        <v>-0.17699899999999999</v>
      </c>
      <c r="D25">
        <f>RPE!$D25-'zeta_-1_variables'!$C24</f>
        <v>-0.3523550000000002</v>
      </c>
      <c r="E25">
        <f>RPE!$C25-'zeta_-0.11_variables'!B24</f>
        <v>-35.593999000000004</v>
      </c>
      <c r="F25">
        <v>-4.0220000000000002</v>
      </c>
      <c r="G25">
        <f>RPE!$C25-zeta_0.17_variables!B24</f>
        <v>-82.610999000000007</v>
      </c>
      <c r="H25">
        <v>-4.3400000000000007</v>
      </c>
    </row>
    <row r="26" spans="1:8" x14ac:dyDescent="0.25">
      <c r="A26">
        <f>RPE!$C26-zeta_1_variables!B25</f>
        <v>-140.98299900000001</v>
      </c>
      <c r="B26">
        <f>RPE!$D26-zeta_1_variables!$C25</f>
        <v>-3.8988790000000004</v>
      </c>
      <c r="C26">
        <f>RPE!$C26-'zeta_-1_variables'!B25</f>
        <v>-0.156999</v>
      </c>
      <c r="D26">
        <f>RPE!$D26-'zeta_-1_variables'!$C25</f>
        <v>-0.35487899999999994</v>
      </c>
      <c r="E26">
        <f>RPE!$C26-'zeta_-0.11_variables'!B25</f>
        <v>-31.854998999999999</v>
      </c>
      <c r="F26">
        <v>-4.1400000000000006</v>
      </c>
      <c r="G26">
        <f>RPE!$C26-zeta_0.17_variables!B25</f>
        <v>-82.466999000000001</v>
      </c>
      <c r="H26">
        <v>-4.508</v>
      </c>
    </row>
    <row r="27" spans="1:8" x14ac:dyDescent="0.25">
      <c r="A27">
        <f>RPE!$C27-zeta_1_variables!B26</f>
        <v>-140.404999</v>
      </c>
      <c r="B27">
        <f>RPE!$D27-zeta_1_variables!$C26</f>
        <v>-4.0898400000000006</v>
      </c>
      <c r="C27">
        <f>RPE!$C27-'zeta_-1_variables'!B26</f>
        <v>-0.13899900000000001</v>
      </c>
      <c r="D27">
        <f>RPE!$D27-'zeta_-1_variables'!$C26</f>
        <v>-0.35583999999999971</v>
      </c>
      <c r="E27">
        <f>RPE!$C27-'zeta_-0.11_variables'!B26</f>
        <v>-28.110999</v>
      </c>
      <c r="F27">
        <v>-4.2490000000000006</v>
      </c>
      <c r="G27">
        <f>RPE!$C27-zeta_0.17_variables!B26</f>
        <v>-82.175999000000004</v>
      </c>
      <c r="H27">
        <v>-4.6710000000000003</v>
      </c>
    </row>
    <row r="28" spans="1:8" x14ac:dyDescent="0.25">
      <c r="A28">
        <f>RPE!$C28-zeta_1_variables!B27</f>
        <v>-139.599999</v>
      </c>
      <c r="B28">
        <f>RPE!$D28-zeta_1_variables!$C27</f>
        <v>-4.2769320000000004</v>
      </c>
      <c r="C28">
        <f>RPE!$C28-'zeta_-1_variables'!B27</f>
        <v>-0.122999</v>
      </c>
      <c r="D28">
        <f>RPE!$D28-'zeta_-1_variables'!$C27</f>
        <v>-0.35793199999999992</v>
      </c>
      <c r="E28">
        <f>RPE!$C28-'zeta_-0.11_variables'!B27</f>
        <v>-24.376998999999998</v>
      </c>
      <c r="F28">
        <v>-4.3490000000000002</v>
      </c>
      <c r="G28">
        <f>RPE!$C28-zeta_0.17_variables!B27</f>
        <v>-81.757998999999998</v>
      </c>
      <c r="H28">
        <v>-4.8290000000000006</v>
      </c>
    </row>
    <row r="29" spans="1:8" x14ac:dyDescent="0.25">
      <c r="A29">
        <f>RPE!$C29-zeta_1_variables!B28</f>
        <v>-138.582999</v>
      </c>
      <c r="B29">
        <f>RPE!$D29-zeta_1_variables!$C28</f>
        <v>-4.4578889999999998</v>
      </c>
      <c r="C29">
        <f>RPE!$C29-'zeta_-1_variables'!B28</f>
        <v>-0.108999</v>
      </c>
      <c r="D29">
        <f>RPE!$D29-'zeta_-1_variables'!$C28</f>
        <v>-0.35888900000000001</v>
      </c>
      <c r="E29">
        <f>RPE!$C29-'zeta_-0.11_variables'!B28</f>
        <v>-20.456999</v>
      </c>
      <c r="F29">
        <v>-4.4400000000000004</v>
      </c>
      <c r="G29">
        <f>RPE!$C29-zeta_0.17_variables!B28</f>
        <v>-81.234999000000002</v>
      </c>
      <c r="H29">
        <v>-4.9820000000000002</v>
      </c>
    </row>
    <row r="30" spans="1:8" x14ac:dyDescent="0.25">
      <c r="A30">
        <f>RPE!$C30-zeta_1_variables!B29</f>
        <v>-137.37299899999999</v>
      </c>
      <c r="B30">
        <f>RPE!$D30-zeta_1_variables!$C29</f>
        <v>-4.6334790000000003</v>
      </c>
      <c r="C30">
        <f>RPE!$C30-'zeta_-1_variables'!B29</f>
        <v>-9.5999000000000001E-2</v>
      </c>
      <c r="D30">
        <f>RPE!$D30-'zeta_-1_variables'!$C29</f>
        <v>-0.35947899999999988</v>
      </c>
      <c r="E30">
        <f>RPE!$C30-'zeta_-0.11_variables'!B29</f>
        <v>-16.817999</v>
      </c>
      <c r="F30">
        <v>-4.5230000000000006</v>
      </c>
      <c r="G30">
        <f>RPE!$C30-zeta_0.17_variables!B29</f>
        <v>-80.562999000000005</v>
      </c>
      <c r="H30">
        <v>-5.1310000000000002</v>
      </c>
    </row>
    <row r="31" spans="1:8" x14ac:dyDescent="0.25">
      <c r="A31">
        <f>RPE!$C31-zeta_1_variables!B30</f>
        <v>-135.98399900000001</v>
      </c>
      <c r="B31">
        <f>RPE!$D31-zeta_1_variables!$C30</f>
        <v>-4.8035009999999998</v>
      </c>
      <c r="C31">
        <f>RPE!$C31-'zeta_-1_variables'!B30</f>
        <v>-8.4999000000000005E-2</v>
      </c>
      <c r="D31">
        <f>RPE!$D31-'zeta_-1_variables'!$C30</f>
        <v>-0.36050100000000018</v>
      </c>
      <c r="E31">
        <f>RPE!$C31-'zeta_-0.11_variables'!B30</f>
        <v>-13.301999</v>
      </c>
      <c r="F31">
        <v>-4.5970000000000004</v>
      </c>
      <c r="G31">
        <f>RPE!$C31-zeta_0.17_variables!B30</f>
        <v>-79.796999</v>
      </c>
      <c r="H31">
        <v>-5.274</v>
      </c>
    </row>
    <row r="32" spans="1:8" x14ac:dyDescent="0.25">
      <c r="A32">
        <f>RPE!$C32-zeta_1_variables!B31</f>
        <v>-150.683279</v>
      </c>
      <c r="B32">
        <f>RPE!$D32-zeta_1_variables!$C31</f>
        <v>-4.9808890000000003</v>
      </c>
      <c r="C32">
        <f>RPE!$C32-'zeta_-1_variables'!B31</f>
        <v>0.51272100000000265</v>
      </c>
      <c r="D32">
        <f>RPE!$D32-'zeta_-1_variables'!$C31</f>
        <v>-0.37488900000000003</v>
      </c>
      <c r="E32">
        <f>RPE!$C32-'zeta_-0.11_variables'!B31</f>
        <v>-25.823278999999999</v>
      </c>
      <c r="F32">
        <v>-4.6630000000000003</v>
      </c>
      <c r="G32">
        <f>RPE!$C32-zeta_0.17_variables!B31</f>
        <v>-95.201279</v>
      </c>
      <c r="H32">
        <v>-5.4130000000000003</v>
      </c>
    </row>
    <row r="33" spans="1:8" x14ac:dyDescent="0.25">
      <c r="A33">
        <f>RPE!$C33-zeta_1_variables!B32</f>
        <v>-148.91332600000001</v>
      </c>
      <c r="B33">
        <f>RPE!$D33-zeta_1_variables!$C32</f>
        <v>-5.1634719999999996</v>
      </c>
      <c r="C33">
        <f>RPE!$C33-'zeta_-1_variables'!B32</f>
        <v>0.63167400000000029</v>
      </c>
      <c r="D33">
        <f>RPE!$D33-'zeta_-1_variables'!$C32</f>
        <v>-0.38547200000000004</v>
      </c>
      <c r="E33">
        <f>RPE!$C33-'zeta_-0.11_variables'!B32</f>
        <v>-22.232326</v>
      </c>
      <c r="F33">
        <v>-4.7210000000000001</v>
      </c>
      <c r="G33">
        <f>RPE!$C33-zeta_0.17_variables!B32</f>
        <v>-94.195326000000009</v>
      </c>
      <c r="H33">
        <v>-5.5470000000000006</v>
      </c>
    </row>
    <row r="34" spans="1:8" x14ac:dyDescent="0.25">
      <c r="A34">
        <f>RPE!$C34-zeta_1_variables!B33</f>
        <v>-146.96991899999998</v>
      </c>
      <c r="B34">
        <f>RPE!$D34-zeta_1_variables!$C33</f>
        <v>-5.3478820000000002</v>
      </c>
      <c r="C34">
        <f>RPE!$C34-'zeta_-1_variables'!B33</f>
        <v>0.74008099999999999</v>
      </c>
      <c r="D34">
        <f>RPE!$D34-'zeta_-1_variables'!$C33</f>
        <v>-0.3948820000000004</v>
      </c>
      <c r="E34">
        <f>RPE!$C34-'zeta_-0.11_variables'!B33</f>
        <v>-18.408919000000001</v>
      </c>
      <c r="F34">
        <v>-4.7720000000000002</v>
      </c>
      <c r="G34">
        <f>RPE!$C34-zeta_0.17_variables!B33</f>
        <v>-93.041919000000007</v>
      </c>
      <c r="H34">
        <v>-5.6770000000000005</v>
      </c>
    </row>
    <row r="35" spans="1:8" x14ac:dyDescent="0.25">
      <c r="A35">
        <f>RPE!$C35-zeta_1_variables!B34</f>
        <v>-144.87586899999999</v>
      </c>
      <c r="B35">
        <f>RPE!$D35-zeta_1_variables!$C34</f>
        <v>-5.5333389999999998</v>
      </c>
      <c r="C35">
        <f>RPE!$C35-'zeta_-1_variables'!B34</f>
        <v>0.83713100000000118</v>
      </c>
      <c r="D35">
        <f>RPE!$D35-'zeta_-1_variables'!$C34</f>
        <v>-0.40333900000000034</v>
      </c>
      <c r="E35">
        <f>RPE!$C35-'zeta_-0.11_variables'!B34</f>
        <v>-14.995868999999999</v>
      </c>
      <c r="F35">
        <v>-4.8140000000000001</v>
      </c>
      <c r="G35">
        <f>RPE!$C35-zeta_0.17_variables!B34</f>
        <v>-91.801868999999996</v>
      </c>
      <c r="H35">
        <v>-5.8020000000000005</v>
      </c>
    </row>
    <row r="36" spans="1:8" x14ac:dyDescent="0.25">
      <c r="A36">
        <f>RPE!$C36-zeta_1_variables!B35</f>
        <v>-142.648211</v>
      </c>
      <c r="B36">
        <f>RPE!$D36-zeta_1_variables!$C35</f>
        <v>-5.7194860000000007</v>
      </c>
      <c r="C36">
        <f>RPE!$C36-'zeta_-1_variables'!B35</f>
        <v>0.90278899999999851</v>
      </c>
      <c r="D36">
        <f>RPE!$D36-'zeta_-1_variables'!$C35</f>
        <v>-0.40948600000000024</v>
      </c>
      <c r="E36">
        <f>RPE!$C36-'zeta_-0.11_variables'!B35</f>
        <v>-11.529211</v>
      </c>
      <c r="F36">
        <v>-4.8500000000000005</v>
      </c>
      <c r="G36">
        <f>RPE!$C36-zeta_0.17_variables!B35</f>
        <v>-90.551210999999995</v>
      </c>
      <c r="H36">
        <v>-5.923</v>
      </c>
    </row>
    <row r="37" spans="1:8" x14ac:dyDescent="0.25">
      <c r="A37">
        <f>RPE!$C37-zeta_1_variables!B36</f>
        <v>-140.306229</v>
      </c>
      <c r="B37">
        <f>RPE!$D37-zeta_1_variables!$C36</f>
        <v>-5.9042750000000002</v>
      </c>
      <c r="C37">
        <f>RPE!$C37-'zeta_-1_variables'!B36</f>
        <v>0.96077100000000115</v>
      </c>
      <c r="D37">
        <f>RPE!$D37-'zeta_-1_variables'!$C36</f>
        <v>-0.41527499999999984</v>
      </c>
      <c r="E37">
        <f>RPE!$C37-'zeta_-0.11_variables'!B36</f>
        <v>-8.0872290000000007</v>
      </c>
      <c r="F37">
        <v>-4.8780000000000001</v>
      </c>
      <c r="G37">
        <f>RPE!$C37-zeta_0.17_variables!B36</f>
        <v>-89.108228999999994</v>
      </c>
      <c r="H37">
        <v>-6.04</v>
      </c>
    </row>
    <row r="38" spans="1:8" x14ac:dyDescent="0.25">
      <c r="A38">
        <f>RPE!$C38-zeta_1_variables!B37</f>
        <v>-137.86309399999999</v>
      </c>
      <c r="B38">
        <f>RPE!$D38-zeta_1_variables!$C37</f>
        <v>-6.0868859999999998</v>
      </c>
      <c r="C38">
        <f>RPE!$C38-'zeta_-1_variables'!B37</f>
        <v>1.0629059999999999</v>
      </c>
      <c r="D38">
        <f>RPE!$D38-'zeta_-1_variables'!$C37</f>
        <v>-0.42088599999999987</v>
      </c>
      <c r="E38">
        <f>RPE!$C38-'zeta_-0.11_variables'!B37</f>
        <v>-4.6330939999999998</v>
      </c>
      <c r="F38">
        <v>-4.899</v>
      </c>
      <c r="G38">
        <f>RPE!$C38-zeta_0.17_variables!B37</f>
        <v>-87.700093999999993</v>
      </c>
      <c r="H38">
        <v>-6.1530000000000005</v>
      </c>
    </row>
    <row r="39" spans="1:8" x14ac:dyDescent="0.25">
      <c r="A39">
        <f>RPE!$C39-zeta_1_variables!B38</f>
        <v>-135.33326399999999</v>
      </c>
      <c r="B39">
        <f>RPE!$D39-zeta_1_variables!$C38</f>
        <v>-6.2676619999999996</v>
      </c>
      <c r="C39">
        <f>RPE!$C39-'zeta_-1_variables'!B38</f>
        <v>1.1527359999999991</v>
      </c>
      <c r="D39">
        <f>RPE!$D39-'zeta_-1_variables'!$C38</f>
        <v>-0.42466200000000009</v>
      </c>
      <c r="E39">
        <f>RPE!$C39-'zeta_-0.11_variables'!B38</f>
        <v>-1.8162640000000003</v>
      </c>
      <c r="F39">
        <v>-4.9130000000000003</v>
      </c>
      <c r="G39">
        <f>RPE!$C39-zeta_0.17_variables!B38</f>
        <v>-86.191264000000004</v>
      </c>
      <c r="H39">
        <v>-6.2610000000000001</v>
      </c>
    </row>
    <row r="40" spans="1:8" x14ac:dyDescent="0.25">
      <c r="A40">
        <f>RPE!$C40-zeta_1_variables!B39</f>
        <v>-132.72974099999999</v>
      </c>
      <c r="B40">
        <f>RPE!$D40-zeta_1_variables!$C39</f>
        <v>-6.4460720000000009</v>
      </c>
      <c r="C40">
        <f>RPE!$C40-'zeta_-1_variables'!B39</f>
        <v>1.2652589999999986</v>
      </c>
      <c r="D40">
        <f>RPE!$D40-'zeta_-1_variables'!$C39</f>
        <v>-0.42807200000000023</v>
      </c>
      <c r="E40">
        <f>RPE!$C40-'zeta_-0.11_variables'!B39</f>
        <v>-0.71074100000000051</v>
      </c>
      <c r="F40">
        <v>-4.9210000000000003</v>
      </c>
      <c r="G40">
        <f>RPE!$C40-zeta_0.17_variables!B39</f>
        <v>-84.615741</v>
      </c>
      <c r="H40">
        <v>-6.3660000000000005</v>
      </c>
    </row>
    <row r="41" spans="1:8" x14ac:dyDescent="0.25">
      <c r="A41">
        <f>RPE!$C41-zeta_1_variables!B40</f>
        <v>-130.06222300000002</v>
      </c>
      <c r="B41">
        <f>RPE!$D41-zeta_1_variables!$C40</f>
        <v>-6.6206809999999994</v>
      </c>
      <c r="C41">
        <f>RPE!$C41-'zeta_-1_variables'!B40</f>
        <v>1.3907769999999999</v>
      </c>
      <c r="D41">
        <f>RPE!$D41-'zeta_-1_variables'!$C40</f>
        <v>-0.43068099999999987</v>
      </c>
      <c r="E41">
        <f>RPE!$C41-'zeta_-0.11_variables'!B40</f>
        <v>-0.71122300000000038</v>
      </c>
      <c r="F41">
        <v>-4.923</v>
      </c>
      <c r="G41">
        <f>RPE!$C41-zeta_0.17_variables!B40</f>
        <v>-82.996223000000001</v>
      </c>
      <c r="H41">
        <v>-6.468</v>
      </c>
    </row>
    <row r="42" spans="1:8" x14ac:dyDescent="0.25">
      <c r="A42">
        <f>RPE!$C42-zeta_1_variables!B41</f>
        <v>-127.34320700000001</v>
      </c>
      <c r="B42">
        <f>RPE!$D42-zeta_1_variables!$C41</f>
        <v>-6.79312</v>
      </c>
      <c r="C42">
        <f>RPE!$C42-'zeta_-1_variables'!B41</f>
        <v>1.4257930000000005</v>
      </c>
      <c r="D42">
        <f>RPE!$D42-'zeta_-1_variables'!$C41</f>
        <v>-0.43311999999999973</v>
      </c>
      <c r="E42">
        <f>RPE!$C42-'zeta_-0.11_variables'!B41</f>
        <v>-0.70720700000000036</v>
      </c>
      <c r="F42">
        <v>-4.92</v>
      </c>
      <c r="G42">
        <f>RPE!$C42-zeta_0.17_variables!B41</f>
        <v>-79.042207000000005</v>
      </c>
      <c r="H42">
        <v>-6.5650000000000004</v>
      </c>
    </row>
    <row r="43" spans="1:8" x14ac:dyDescent="0.25">
      <c r="A43">
        <f>RPE!$C43-zeta_1_variables!B42</f>
        <v>-124.582047</v>
      </c>
      <c r="B43">
        <f>RPE!$D43-zeta_1_variables!$C42</f>
        <v>-6.9630779999999994</v>
      </c>
      <c r="C43">
        <f>RPE!$C43-'zeta_-1_variables'!B42</f>
        <v>1.5349529999999998</v>
      </c>
      <c r="D43">
        <f>RPE!$D43-'zeta_-1_variables'!$C42</f>
        <v>-0.4350780000000003</v>
      </c>
      <c r="E43">
        <f>RPE!$C43-'zeta_-0.11_variables'!B42</f>
        <v>-0.70004700000000142</v>
      </c>
      <c r="F43">
        <v>-4.9140000000000006</v>
      </c>
      <c r="G43">
        <f>RPE!$C43-zeta_0.17_variables!B42</f>
        <v>-75.308047000000002</v>
      </c>
      <c r="H43">
        <v>-6.6590000000000007</v>
      </c>
    </row>
    <row r="44" spans="1:8" x14ac:dyDescent="0.25">
      <c r="A44">
        <f>RPE!$C44-zeta_1_variables!B43</f>
        <v>-121.713994</v>
      </c>
      <c r="B44">
        <f>RPE!$D44-zeta_1_variables!$C43</f>
        <v>-7.1292860000000005</v>
      </c>
      <c r="C44">
        <f>RPE!$C44-'zeta_-1_variables'!B43</f>
        <v>1.6340059999999994</v>
      </c>
      <c r="D44">
        <f>RPE!$D44-'zeta_-1_variables'!$C43</f>
        <v>-0.43528600000000006</v>
      </c>
      <c r="E44">
        <f>RPE!$C44-'zeta_-0.11_variables'!B43</f>
        <v>-0.68799399999999977</v>
      </c>
      <c r="F44">
        <v>-4.9039999999999999</v>
      </c>
      <c r="G44">
        <f>RPE!$C44-zeta_0.17_variables!B43</f>
        <v>-74.746994000000001</v>
      </c>
      <c r="H44">
        <v>-6.7480000000000002</v>
      </c>
    </row>
    <row r="45" spans="1:8" x14ac:dyDescent="0.25">
      <c r="A45">
        <f>RPE!$C45-zeta_1_variables!B44</f>
        <v>-117.35622000000001</v>
      </c>
      <c r="B45">
        <f>RPE!$D45-zeta_1_variables!$C44</f>
        <v>-7.29251</v>
      </c>
      <c r="C45">
        <f>RPE!$C45-'zeta_-1_variables'!B44</f>
        <v>1.791780000000001</v>
      </c>
      <c r="D45">
        <f>RPE!$D45-'zeta_-1_variables'!$C44</f>
        <v>-0.43650999999999973</v>
      </c>
      <c r="E45">
        <f>RPE!$C45-'zeta_-0.11_variables'!B44</f>
        <v>-0.67422000000000004</v>
      </c>
      <c r="F45">
        <v>-4.8920000000000003</v>
      </c>
      <c r="G45">
        <f>RPE!$C45-zeta_0.17_variables!B44</f>
        <v>-73.066220000000001</v>
      </c>
      <c r="H45">
        <v>-6.8340000000000005</v>
      </c>
    </row>
    <row r="46" spans="1:8" x14ac:dyDescent="0.25">
      <c r="A46">
        <f>RPE!$C46-zeta_1_variables!B45</f>
        <v>-97.907830000000004</v>
      </c>
      <c r="B46">
        <f>RPE!$D46-zeta_1_variables!$C45</f>
        <v>-7.4515419999999999</v>
      </c>
      <c r="C46">
        <f>RPE!$C46-'zeta_-1_variables'!B45</f>
        <v>1.8601700000000001</v>
      </c>
      <c r="D46">
        <f>RPE!$D46-'zeta_-1_variables'!$C45</f>
        <v>-0.4355420000000001</v>
      </c>
      <c r="E46">
        <f>RPE!$C46-'zeta_-0.11_variables'!B45</f>
        <v>-0.65682999999999936</v>
      </c>
      <c r="F46">
        <v>-4.8780000000000001</v>
      </c>
      <c r="G46">
        <f>RPE!$C46-zeta_0.17_variables!B45</f>
        <v>-70.859830000000002</v>
      </c>
      <c r="H46">
        <v>-6.9170000000000007</v>
      </c>
    </row>
    <row r="47" spans="1:8" x14ac:dyDescent="0.25">
      <c r="A47">
        <f>RPE!$C47-zeta_1_variables!B46</f>
        <v>-81.188870000000009</v>
      </c>
      <c r="B47">
        <f>RPE!$D47-zeta_1_variables!$C46</f>
        <v>-7.6051989999999998</v>
      </c>
      <c r="C47">
        <f>RPE!$C47-'zeta_-1_variables'!B46</f>
        <v>1.9671300000000009</v>
      </c>
      <c r="D47">
        <f>RPE!$D47-'zeta_-1_variables'!$C46</f>
        <v>-0.43519900000000011</v>
      </c>
      <c r="E47">
        <f>RPE!$C47-'zeta_-0.11_variables'!B46</f>
        <v>-0.63786999999999949</v>
      </c>
      <c r="F47">
        <v>-4.8620000000000001</v>
      </c>
      <c r="G47">
        <f>RPE!$C47-zeta_0.17_variables!B46</f>
        <v>-72.665869999999998</v>
      </c>
      <c r="H47">
        <v>-6.9950000000000001</v>
      </c>
    </row>
    <row r="48" spans="1:8" x14ac:dyDescent="0.25">
      <c r="A48">
        <f>RPE!$C48-zeta_1_variables!B47</f>
        <v>-67.027332999999999</v>
      </c>
      <c r="B48">
        <f>RPE!$D48-zeta_1_variables!$C47</f>
        <v>-7.7523129999999991</v>
      </c>
      <c r="C48">
        <f>RPE!$C48-'zeta_-1_variables'!B47</f>
        <v>2.0286670000000004</v>
      </c>
      <c r="D48">
        <f>RPE!$D48-'zeta_-1_variables'!$C47</f>
        <v>-0.43331300000000006</v>
      </c>
      <c r="E48">
        <f>RPE!$C48-'zeta_-0.11_variables'!B47</f>
        <v>-0.61733300000000035</v>
      </c>
      <c r="F48">
        <v>-4.8450000000000006</v>
      </c>
      <c r="G48">
        <f>RPE!$C48-zeta_0.17_variables!B47</f>
        <v>-70.970332999999997</v>
      </c>
      <c r="H48">
        <v>-7.0720000000000001</v>
      </c>
    </row>
    <row r="49" spans="1:8" x14ac:dyDescent="0.25">
      <c r="A49">
        <f>RPE!$C49-zeta_1_variables!B48</f>
        <v>-55.124159999999996</v>
      </c>
      <c r="B49">
        <f>RPE!$D49-zeta_1_variables!$C48</f>
        <v>-7.8907369999999997</v>
      </c>
      <c r="C49">
        <f>RPE!$C49-'zeta_-1_variables'!B48</f>
        <v>2.1258400000000002</v>
      </c>
      <c r="D49">
        <f>RPE!$D49-'zeta_-1_variables'!$C48</f>
        <v>-0.43073700000000015</v>
      </c>
      <c r="E49">
        <f>RPE!$C49-'zeta_-0.11_variables'!B48</f>
        <v>-0.59716000000000058</v>
      </c>
      <c r="F49">
        <v>-4.8260000000000005</v>
      </c>
      <c r="G49">
        <f>RPE!$C49-zeta_0.17_variables!B48</f>
        <v>-66.353160000000003</v>
      </c>
      <c r="H49">
        <v>-7.1460000000000008</v>
      </c>
    </row>
    <row r="50" spans="1:8" x14ac:dyDescent="0.25">
      <c r="A50">
        <f>RPE!$C50-zeta_1_variables!B49</f>
        <v>-45.145238999999997</v>
      </c>
      <c r="B50">
        <f>RPE!$D50-zeta_1_variables!$C49</f>
        <v>-8.0223340000000007</v>
      </c>
      <c r="C50">
        <f>RPE!$C50-'zeta_-1_variables'!B49</f>
        <v>2.2027609999999989</v>
      </c>
      <c r="D50">
        <f>RPE!$D50-'zeta_-1_variables'!$C49</f>
        <v>-0.42733399999999988</v>
      </c>
      <c r="E50">
        <f>RPE!$C50-'zeta_-0.11_variables'!B49</f>
        <v>-0.57523899999999983</v>
      </c>
      <c r="F50">
        <v>-4.8070000000000004</v>
      </c>
      <c r="G50">
        <f>RPE!$C50-zeta_0.17_variables!B49</f>
        <v>-59.227238999999997</v>
      </c>
      <c r="H50">
        <v>-7.2170000000000005</v>
      </c>
    </row>
    <row r="51" spans="1:8" x14ac:dyDescent="0.25">
      <c r="A51">
        <f>RPE!$C51-zeta_1_variables!B50</f>
        <v>-36.887408999999998</v>
      </c>
      <c r="B51">
        <f>RPE!$D51-zeta_1_variables!$C50</f>
        <v>-8.1449799999999986</v>
      </c>
      <c r="C51">
        <f>RPE!$C51-'zeta_-1_variables'!B50</f>
        <v>2.2745909999999991</v>
      </c>
      <c r="D51">
        <f>RPE!$D51-'zeta_-1_variables'!$C50</f>
        <v>-0.42398000000000002</v>
      </c>
      <c r="E51">
        <f>RPE!$C51-'zeta_-0.11_variables'!B50</f>
        <v>-0.55140899999999959</v>
      </c>
      <c r="F51">
        <v>-4.7860000000000005</v>
      </c>
      <c r="G51">
        <f>RPE!$C51-zeta_0.17_variables!B50</f>
        <v>-52.260408999999996</v>
      </c>
      <c r="H51">
        <v>-7.2840000000000007</v>
      </c>
    </row>
    <row r="52" spans="1:8" x14ac:dyDescent="0.25">
      <c r="A52">
        <f>RPE!$C52-zeta_1_variables!B51</f>
        <v>-30.046458000000001</v>
      </c>
      <c r="B52">
        <f>RPE!$D52-zeta_1_variables!$C51</f>
        <v>-8.2615619999999996</v>
      </c>
      <c r="C52">
        <f>RPE!$C52-'zeta_-1_variables'!B51</f>
        <v>2.3275419999999993</v>
      </c>
      <c r="D52">
        <f>RPE!$D52-'zeta_-1_variables'!$C51</f>
        <v>-0.41956199999999999</v>
      </c>
      <c r="E52">
        <f>RPE!$C52-'zeta_-0.11_variables'!B51</f>
        <v>-0.52745799999999932</v>
      </c>
      <c r="F52">
        <v>-4.7650000000000006</v>
      </c>
      <c r="G52">
        <f>RPE!$C52-zeta_0.17_variables!B51</f>
        <v>-46.038457999999999</v>
      </c>
      <c r="H52">
        <v>-7.3460000000000001</v>
      </c>
    </row>
    <row r="53" spans="1:8" x14ac:dyDescent="0.25">
      <c r="A53">
        <f>RPE!$C53-zeta_1_variables!B52</f>
        <v>-24.425121000000001</v>
      </c>
      <c r="B53">
        <f>RPE!$D53-zeta_1_variables!$C52</f>
        <v>-8.3709769999999999</v>
      </c>
      <c r="C53">
        <f>RPE!$C53-'zeta_-1_variables'!B52</f>
        <v>2.4188790000000004</v>
      </c>
      <c r="D53">
        <f>RPE!$D53-'zeta_-1_variables'!$C52</f>
        <v>-0.41397700000000004</v>
      </c>
      <c r="E53">
        <f>RPE!$C53-'zeta_-0.11_variables'!B52</f>
        <v>-0.50312100000000015</v>
      </c>
      <c r="F53">
        <v>-4.7440000000000007</v>
      </c>
      <c r="G53">
        <f>RPE!$C53-zeta_0.17_variables!B52</f>
        <v>-40.646121000000001</v>
      </c>
      <c r="H53">
        <v>-7.4030000000000005</v>
      </c>
    </row>
    <row r="54" spans="1:8" x14ac:dyDescent="0.25">
      <c r="A54">
        <f>RPE!$C54-zeta_1_variables!B53</f>
        <v>-19.835083000000001</v>
      </c>
      <c r="B54">
        <f>RPE!$D54-zeta_1_variables!$C53</f>
        <v>-8.4731279999999991</v>
      </c>
      <c r="C54">
        <f>RPE!$C54-'zeta_-1_variables'!B53</f>
        <v>2.5359169999999995</v>
      </c>
      <c r="D54">
        <f>RPE!$D54-'zeta_-1_variables'!$C53</f>
        <v>-0.40812800000000005</v>
      </c>
      <c r="E54">
        <f>RPE!$C54-'zeta_-0.11_variables'!B53</f>
        <v>-0.47908300000000104</v>
      </c>
      <c r="F54">
        <v>-4.7220000000000004</v>
      </c>
      <c r="G54">
        <f>RPE!$C54-zeta_0.17_variables!B53</f>
        <v>-35.846083</v>
      </c>
      <c r="H54">
        <v>-7.4550000000000001</v>
      </c>
    </row>
    <row r="55" spans="1:8" x14ac:dyDescent="0.25">
      <c r="A55">
        <f>RPE!$C55-zeta_1_variables!B54</f>
        <v>-16.056977</v>
      </c>
      <c r="B55">
        <f>RPE!$D55-zeta_1_variables!$C54</f>
        <v>-8.5699269999999999</v>
      </c>
      <c r="C55">
        <f>RPE!$C55-'zeta_-1_variables'!B54</f>
        <v>2.5750229999999998</v>
      </c>
      <c r="D55">
        <f>RPE!$D55-'zeta_-1_variables'!$C54</f>
        <v>-0.40192699999999992</v>
      </c>
      <c r="E55">
        <f>RPE!$C55-'zeta_-0.11_variables'!B54</f>
        <v>-0.45497699999999952</v>
      </c>
      <c r="F55">
        <v>-4.7</v>
      </c>
      <c r="G55">
        <f>RPE!$C55-zeta_0.17_variables!B54</f>
        <v>-31.573976999999999</v>
      </c>
      <c r="H55">
        <v>-7.5030000000000001</v>
      </c>
    </row>
    <row r="56" spans="1:8" x14ac:dyDescent="0.25">
      <c r="A56">
        <f>RPE!$C56-zeta_1_variables!B55</f>
        <v>-12.976386999999999</v>
      </c>
      <c r="B56">
        <f>RPE!$D56-zeta_1_variables!$C55</f>
        <v>-8.6612960000000001</v>
      </c>
      <c r="C56">
        <f>RPE!$C56-'zeta_-1_variables'!B55</f>
        <v>2.6146130000000003</v>
      </c>
      <c r="D56">
        <f>RPE!$D56-'zeta_-1_variables'!$C55</f>
        <v>-0.39429599999999998</v>
      </c>
      <c r="E56">
        <f>RPE!$C56-'zeta_-0.11_variables'!B55</f>
        <v>-0.43038699999999963</v>
      </c>
      <c r="F56">
        <v>-4.6770000000000005</v>
      </c>
      <c r="G56">
        <f>RPE!$C56-zeta_0.17_variables!B55</f>
        <v>-27.801386999999998</v>
      </c>
      <c r="H56">
        <v>-7.5449999999999999</v>
      </c>
    </row>
    <row r="57" spans="1:8" x14ac:dyDescent="0.25">
      <c r="A57">
        <f>RPE!$C57-zeta_1_variables!B56</f>
        <v>-10.503846000000001</v>
      </c>
      <c r="B57">
        <f>RPE!$D57-zeta_1_variables!$C56</f>
        <v>-8.7471579999999989</v>
      </c>
      <c r="C57">
        <f>RPE!$C57-'zeta_-1_variables'!B56</f>
        <v>2.683154</v>
      </c>
      <c r="D57">
        <f>RPE!$D57-'zeta_-1_variables'!$C56</f>
        <v>-0.386158</v>
      </c>
      <c r="E57">
        <f>RPE!$C57-'zeta_-0.11_variables'!B56</f>
        <v>-0.40584600000000037</v>
      </c>
      <c r="F57">
        <v>-4.6550000000000002</v>
      </c>
      <c r="G57">
        <f>RPE!$C57-zeta_0.17_variables!B56</f>
        <v>-24.415846000000002</v>
      </c>
      <c r="H57">
        <v>-7.5830000000000002</v>
      </c>
    </row>
    <row r="58" spans="1:8" x14ac:dyDescent="0.25">
      <c r="A58">
        <f>RPE!$C58-zeta_1_variables!B57</f>
        <v>-8.5118360000000006</v>
      </c>
      <c r="B58">
        <f>RPE!$D58-zeta_1_variables!$C57</f>
        <v>-8.829447</v>
      </c>
      <c r="C58">
        <f>RPE!$C58-'zeta_-1_variables'!B57</f>
        <v>2.7771639999999991</v>
      </c>
      <c r="D58">
        <f>RPE!$D58-'zeta_-1_variables'!$C57</f>
        <v>-0.37744700000000009</v>
      </c>
      <c r="E58">
        <f>RPE!$C58-'zeta_-0.11_variables'!B57</f>
        <v>-0.38383600000000051</v>
      </c>
      <c r="F58">
        <v>-4.6320000000000006</v>
      </c>
      <c r="G58">
        <f>RPE!$C58-zeta_0.17_variables!B57</f>
        <v>-21.455835999999998</v>
      </c>
      <c r="H58">
        <v>-7.6170000000000009</v>
      </c>
    </row>
    <row r="59" spans="1:8" x14ac:dyDescent="0.25">
      <c r="A59">
        <f>RPE!$C59-zeta_1_variables!B58</f>
        <v>-6.8987940000000005</v>
      </c>
      <c r="B59">
        <f>RPE!$D59-zeta_1_variables!$C58</f>
        <v>-8.9060990000000011</v>
      </c>
      <c r="C59">
        <f>RPE!$C59-'zeta_-1_variables'!B58</f>
        <v>2.8532060000000001</v>
      </c>
      <c r="D59">
        <f>RPE!$D59-'zeta_-1_variables'!$C58</f>
        <v>-0.36709900000000006</v>
      </c>
      <c r="E59">
        <f>RPE!$C59-'zeta_-0.11_variables'!B58</f>
        <v>-0.35979400000000084</v>
      </c>
      <c r="F59">
        <v>-4.6100000000000003</v>
      </c>
      <c r="G59">
        <f>RPE!$C59-zeta_0.17_variables!B58</f>
        <v>-18.800794</v>
      </c>
      <c r="H59">
        <v>-7.6470000000000002</v>
      </c>
    </row>
    <row r="60" spans="1:8" x14ac:dyDescent="0.25">
      <c r="A60">
        <f>RPE!$C60-zeta_1_variables!B59</f>
        <v>-5.5891090000000005</v>
      </c>
      <c r="B60">
        <f>RPE!$D60-zeta_1_variables!$C59</f>
        <v>-8.9800589999999989</v>
      </c>
      <c r="C60">
        <f>RPE!$C60-'zeta_-1_variables'!B59</f>
        <v>2.9018909999999991</v>
      </c>
      <c r="D60">
        <f>RPE!$D60-'zeta_-1_variables'!$C59</f>
        <v>-0.3560589999999999</v>
      </c>
      <c r="E60">
        <f>RPE!$C60-'zeta_-0.11_variables'!B59</f>
        <v>-0.3381090000000011</v>
      </c>
      <c r="F60">
        <v>-4.5870000000000006</v>
      </c>
      <c r="G60">
        <f>RPE!$C60-zeta_0.17_variables!B59</f>
        <v>-16.473109000000001</v>
      </c>
      <c r="H60">
        <v>-7.6739999999999995</v>
      </c>
    </row>
    <row r="61" spans="1:8" x14ac:dyDescent="0.25">
      <c r="A61">
        <f>RPE!$C61-zeta_1_variables!B60</f>
        <v>-4.5561229999999995</v>
      </c>
      <c r="B61">
        <f>RPE!$D61-zeta_1_variables!$C60</f>
        <v>-9.0502730000000007</v>
      </c>
      <c r="C61">
        <f>RPE!$C61-'zeta_-1_variables'!B60</f>
        <v>2.9308770000000006</v>
      </c>
      <c r="D61">
        <f>RPE!$D61-'zeta_-1_variables'!$C60</f>
        <v>-0.34527299999999994</v>
      </c>
      <c r="E61">
        <f>RPE!$C61-'zeta_-0.11_variables'!B60</f>
        <v>-0.31512299999999982</v>
      </c>
      <c r="F61">
        <v>-4.5650000000000004</v>
      </c>
      <c r="G61">
        <f>RPE!$C61-zeta_0.17_variables!B60</f>
        <v>-14.395123</v>
      </c>
      <c r="H61">
        <v>-7.6959999999999997</v>
      </c>
    </row>
    <row r="62" spans="1:8" x14ac:dyDescent="0.25">
      <c r="A62">
        <f>RPE!$C62-zeta_1_variables!B61</f>
        <v>-3.7341389999999999</v>
      </c>
      <c r="B62">
        <f>RPE!$D62-zeta_1_variables!$C61</f>
        <v>-9.1166940000000007</v>
      </c>
      <c r="C62">
        <f>RPE!$C62-'zeta_-1_variables'!B61</f>
        <v>2.9388609999999993</v>
      </c>
      <c r="D62">
        <f>RPE!$D62-'zeta_-1_variables'!$C61</f>
        <v>-0.33269399999999993</v>
      </c>
      <c r="E62">
        <f>RPE!$C62-'zeta_-0.11_variables'!B61</f>
        <v>-0.47813900000000054</v>
      </c>
      <c r="F62">
        <v>-4.5420000000000007</v>
      </c>
      <c r="G62">
        <f>RPE!$C62-zeta_0.17_variables!B61</f>
        <v>-12.575139</v>
      </c>
      <c r="H62">
        <v>-7.7160000000000011</v>
      </c>
    </row>
    <row r="63" spans="1:8" x14ac:dyDescent="0.25">
      <c r="A63">
        <f>RPE!$C63-zeta_1_variables!B62</f>
        <v>-3.0704149999999997</v>
      </c>
      <c r="B63">
        <f>RPE!$D63-zeta_1_variables!$C62</f>
        <v>-9.1802799999999998</v>
      </c>
      <c r="C63">
        <f>RPE!$C63-'zeta_-1_variables'!B62</f>
        <v>2.9455849999999995</v>
      </c>
      <c r="D63">
        <f>RPE!$D63-'zeta_-1_variables'!$C62</f>
        <v>-0.3192799999999999</v>
      </c>
      <c r="E63">
        <f>RPE!$C63-'zeta_-0.11_variables'!B62</f>
        <v>-1.8684149999999997</v>
      </c>
      <c r="F63">
        <v>-4.5200000000000005</v>
      </c>
      <c r="G63">
        <f>RPE!$C63-zeta_0.17_variables!B62</f>
        <v>-10.923415</v>
      </c>
      <c r="H63">
        <v>-7.7330000000000005</v>
      </c>
    </row>
    <row r="64" spans="1:8" x14ac:dyDescent="0.25">
      <c r="A64">
        <f>RPE!$C64-zeta_1_variables!B63</f>
        <v>-2.5601710000000004</v>
      </c>
      <c r="B64">
        <f>RPE!$D64-zeta_1_variables!$C63</f>
        <v>-9.2419919999999998</v>
      </c>
      <c r="C64">
        <f>RPE!$C64-'zeta_-1_variables'!B63</f>
        <v>2.940828999999999</v>
      </c>
      <c r="D64">
        <f>RPE!$D64-'zeta_-1_variables'!$C63</f>
        <v>-0.30599199999999993</v>
      </c>
      <c r="E64">
        <f>RPE!$C64-'zeta_-0.11_variables'!B63</f>
        <v>-2.9201709999999999</v>
      </c>
      <c r="F64">
        <v>-4.4990000000000006</v>
      </c>
      <c r="G64">
        <f>RPE!$C64-zeta_0.17_variables!B63</f>
        <v>-9.487171</v>
      </c>
      <c r="H64">
        <v>-7.7469999999999999</v>
      </c>
    </row>
    <row r="65" spans="1:8" x14ac:dyDescent="0.25">
      <c r="A65">
        <f>RPE!$C65-zeta_1_variables!B64</f>
        <v>-2.1405900000000004</v>
      </c>
      <c r="B65">
        <f>RPE!$D65-zeta_1_variables!$C64</f>
        <v>-9.2997960000000006</v>
      </c>
      <c r="C65">
        <f>RPE!$C65-'zeta_-1_variables'!B64</f>
        <v>2.9454099999999999</v>
      </c>
      <c r="D65">
        <f>RPE!$D65-'zeta_-1_variables'!$C64</f>
        <v>-0.29079600000000005</v>
      </c>
      <c r="E65">
        <f>RPE!$C65-'zeta_-0.11_variables'!B64</f>
        <v>-3.7255900000000004</v>
      </c>
      <c r="F65">
        <v>-4.4790000000000001</v>
      </c>
      <c r="G65">
        <f>RPE!$C65-zeta_0.17_variables!B64</f>
        <v>-8.2575900000000004</v>
      </c>
      <c r="H65">
        <v>-7.7590000000000003</v>
      </c>
    </row>
    <row r="66" spans="1:8" x14ac:dyDescent="0.25">
      <c r="A66">
        <f>RPE!$C66-zeta_1_variables!B65</f>
        <v>-1.824821</v>
      </c>
      <c r="B66">
        <f>RPE!$D66-zeta_1_variables!$C65</f>
        <v>-9.3566610000000008</v>
      </c>
      <c r="C66">
        <f>RPE!$C66-'zeta_-1_variables'!B65</f>
        <v>2.9511789999999998</v>
      </c>
      <c r="D66">
        <f>RPE!$D66-'zeta_-1_variables'!$C65</f>
        <v>-0.27566099999999993</v>
      </c>
      <c r="E66">
        <f>RPE!$C66-'zeta_-0.11_variables'!B65</f>
        <v>-4.5798210000000008</v>
      </c>
      <c r="F66">
        <v>-4.46</v>
      </c>
      <c r="G66">
        <f>RPE!$C66-zeta_0.17_variables!B65</f>
        <v>-7.1118209999999999</v>
      </c>
      <c r="H66">
        <v>-7.7690000000000001</v>
      </c>
    </row>
    <row r="67" spans="1:8" x14ac:dyDescent="0.25">
      <c r="A67">
        <f>RPE!$C67-zeta_1_variables!B66</f>
        <v>-1.5849790000000006</v>
      </c>
      <c r="B67">
        <f>RPE!$D67-zeta_1_variables!$C66</f>
        <v>-9.4105589999999992</v>
      </c>
      <c r="C67">
        <f>RPE!$C67-'zeta_-1_variables'!B66</f>
        <v>2.9370209999999988</v>
      </c>
      <c r="D67">
        <f>RPE!$D67-'zeta_-1_variables'!$C66</f>
        <v>-0.26055899999999999</v>
      </c>
      <c r="E67">
        <f>RPE!$C67-'zeta_-0.11_variables'!B66</f>
        <v>-5.2179790000000006</v>
      </c>
      <c r="F67">
        <v>-4.4430000000000005</v>
      </c>
      <c r="G67">
        <f>RPE!$C67-zeta_0.17_variables!B66</f>
        <v>-6.1479790000000003</v>
      </c>
      <c r="H67">
        <v>-7.777000000000001</v>
      </c>
    </row>
    <row r="68" spans="1:8" x14ac:dyDescent="0.25">
      <c r="A68">
        <f>RPE!$C68-zeta_1_variables!B67</f>
        <v>-1.3811499999999999</v>
      </c>
      <c r="B68">
        <f>RPE!$D68-zeta_1_variables!$C67</f>
        <v>-9.4624670000000002</v>
      </c>
      <c r="C68">
        <f>RPE!$C68-'zeta_-1_variables'!B67</f>
        <v>2.9078499999999998</v>
      </c>
      <c r="D68">
        <f>RPE!$D68-'zeta_-1_variables'!$C67</f>
        <v>-0.24346699999999999</v>
      </c>
      <c r="E68">
        <f>RPE!$C68-'zeta_-0.11_variables'!B67</f>
        <v>-5.7521500000000003</v>
      </c>
      <c r="F68">
        <v>-4.4279999999999999</v>
      </c>
      <c r="G68">
        <f>RPE!$C68-zeta_0.17_variables!B67</f>
        <v>-5.2601499999999994</v>
      </c>
      <c r="H68">
        <v>-7.7829999999999995</v>
      </c>
    </row>
    <row r="69" spans="1:8" x14ac:dyDescent="0.25">
      <c r="A69">
        <f>RPE!$C69-zeta_1_variables!B68</f>
        <v>-1.2413909999999992</v>
      </c>
      <c r="B69">
        <f>RPE!$D69-zeta_1_variables!$C68</f>
        <v>-9.5123650000000008</v>
      </c>
      <c r="C69">
        <f>RPE!$C69-'zeta_-1_variables'!B68</f>
        <v>2.8716090000000012</v>
      </c>
      <c r="D69">
        <f>RPE!$D69-'zeta_-1_variables'!$C68</f>
        <v>-0.22736499999999993</v>
      </c>
      <c r="E69">
        <f>RPE!$C69-'zeta_-0.11_variables'!B68</f>
        <v>-5.9573909999999994</v>
      </c>
      <c r="F69">
        <v>-4.4140000000000006</v>
      </c>
      <c r="G69">
        <f>RPE!$C69-zeta_0.17_variables!B68</f>
        <v>-4.4893909999999995</v>
      </c>
      <c r="H69">
        <v>-7.7870000000000008</v>
      </c>
    </row>
    <row r="70" spans="1:8" x14ac:dyDescent="0.25">
      <c r="A70">
        <f>RPE!$C70-zeta_1_variables!B69</f>
        <v>-1.1157330000000005</v>
      </c>
      <c r="B70">
        <f>RPE!$D70-zeta_1_variables!$C69</f>
        <v>-9.5602359999999997</v>
      </c>
      <c r="C70">
        <f>RPE!$C70-'zeta_-1_variables'!B69</f>
        <v>2.8622669999999992</v>
      </c>
      <c r="D70">
        <f>RPE!$D70-'zeta_-1_variables'!$C69</f>
        <v>-0.20923599999999998</v>
      </c>
      <c r="E70">
        <f>RPE!$C70-'zeta_-0.11_variables'!B69</f>
        <v>-6.2207330000000001</v>
      </c>
      <c r="F70">
        <v>-4.4010000000000007</v>
      </c>
      <c r="G70">
        <f>RPE!$C70-zeta_0.17_variables!B69</f>
        <v>-3.8227330000000004</v>
      </c>
      <c r="H70">
        <v>-7.7900000000000009</v>
      </c>
    </row>
    <row r="71" spans="1:8" x14ac:dyDescent="0.25">
      <c r="A71">
        <f>RPE!$C71-zeta_1_variables!B70</f>
        <v>-1.0281829999999994</v>
      </c>
      <c r="B71">
        <f>RPE!$D71-zeta_1_variables!$C70</f>
        <v>-9.6060639999999999</v>
      </c>
      <c r="C71">
        <f>RPE!$C71-'zeta_-1_variables'!B70</f>
        <v>2.831817</v>
      </c>
      <c r="D71">
        <f>RPE!$D71-'zeta_-1_variables'!$C70</f>
        <v>-0.19206400000000001</v>
      </c>
      <c r="E71">
        <f>RPE!$C71-'zeta_-0.11_variables'!B70</f>
        <v>-6.2761829999999996</v>
      </c>
      <c r="F71">
        <v>-4.3900000000000006</v>
      </c>
      <c r="G71">
        <f>RPE!$C71-zeta_0.17_variables!B70</f>
        <v>-3.2541829999999994</v>
      </c>
      <c r="H71">
        <v>-7.7910000000000004</v>
      </c>
    </row>
    <row r="72" spans="1:8" x14ac:dyDescent="0.25">
      <c r="A72">
        <f>RPE!$C72-zeta_1_variables!B71</f>
        <v>-0.959727</v>
      </c>
      <c r="B72">
        <f>RPE!$D72-zeta_1_variables!$C71</f>
        <v>-9.6508389999999995</v>
      </c>
      <c r="C72">
        <f>RPE!$C72-'zeta_-1_variables'!B71</f>
        <v>2.7812730000000006</v>
      </c>
      <c r="D72">
        <f>RPE!$D72-'zeta_-1_variables'!$C71</f>
        <v>-0.17383900000000002</v>
      </c>
      <c r="E72">
        <f>RPE!$C72-'zeta_-0.11_variables'!B71</f>
        <v>-6.217727</v>
      </c>
      <c r="F72">
        <v>-4.3800000000000008</v>
      </c>
      <c r="G72">
        <f>RPE!$C72-zeta_0.17_variables!B71</f>
        <v>-2.7307269999999999</v>
      </c>
      <c r="H72">
        <v>-7.7910000000000004</v>
      </c>
    </row>
    <row r="73" spans="1:8" x14ac:dyDescent="0.25">
      <c r="A73">
        <f>RPE!$C73-zeta_1_variables!B72</f>
        <v>-0.89732900000000004</v>
      </c>
      <c r="B73">
        <f>RPE!$D73-zeta_1_variables!$C72</f>
        <v>-9.6945509999999988</v>
      </c>
      <c r="C73">
        <f>RPE!$C73-'zeta_-1_variables'!B72</f>
        <v>2.7436709999999991</v>
      </c>
      <c r="D73">
        <f>RPE!$D73-'zeta_-1_variables'!$C72</f>
        <v>-0.15455099999999994</v>
      </c>
      <c r="E73">
        <f>RPE!$C73-'zeta_-0.11_variables'!B72</f>
        <v>-6.3183290000000003</v>
      </c>
      <c r="F73">
        <v>-4.3710000000000004</v>
      </c>
      <c r="G73">
        <f>RPE!$C73-zeta_0.17_variables!B72</f>
        <v>-2.2573290000000004</v>
      </c>
      <c r="H73">
        <v>-7.7910000000000004</v>
      </c>
    </row>
    <row r="74" spans="1:8" x14ac:dyDescent="0.25">
      <c r="A74">
        <f>RPE!$C74-zeta_1_variables!B73</f>
        <v>-0.86493200000000048</v>
      </c>
      <c r="B74">
        <f>RPE!$D74-zeta_1_variables!$C73</f>
        <v>-9.7351930000000007</v>
      </c>
      <c r="C74">
        <f>RPE!$C74-'zeta_-1_variables'!B73</f>
        <v>2.7170679999999994</v>
      </c>
      <c r="D74">
        <f>RPE!$D74-'zeta_-1_variables'!$C73</f>
        <v>-0.13619300000000001</v>
      </c>
      <c r="E74">
        <f>RPE!$C74-'zeta_-0.11_variables'!B73</f>
        <v>-6.2009319999999999</v>
      </c>
      <c r="F74">
        <v>-4.3620000000000001</v>
      </c>
      <c r="G74">
        <f>RPE!$C74-zeta_0.17_variables!B73</f>
        <v>-1.8469320000000002</v>
      </c>
      <c r="H74">
        <v>-7.7889999999999997</v>
      </c>
    </row>
    <row r="75" spans="1:8" x14ac:dyDescent="0.25">
      <c r="A75">
        <f>RPE!$C75-zeta_1_variables!B74</f>
        <v>-0.82645800000000058</v>
      </c>
      <c r="B75">
        <f>RPE!$D75-zeta_1_variables!$C74</f>
        <v>-9.7757620000000003</v>
      </c>
      <c r="C75">
        <f>RPE!$C75-'zeta_-1_variables'!B74</f>
        <v>2.7025420000000002</v>
      </c>
      <c r="D75">
        <f>RPE!$D75-'zeta_-1_variables'!$C74</f>
        <v>-0.11676200000000003</v>
      </c>
      <c r="E75">
        <f>RPE!$C75-'zeta_-0.11_variables'!B74</f>
        <v>-6.0894580000000005</v>
      </c>
      <c r="F75">
        <v>-4.3550000000000004</v>
      </c>
      <c r="G75">
        <f>RPE!$C75-zeta_0.17_variables!B74</f>
        <v>-1.521458</v>
      </c>
      <c r="H75">
        <v>-7.7859999999999996</v>
      </c>
    </row>
    <row r="76" spans="1:8" x14ac:dyDescent="0.25">
      <c r="A76">
        <f>RPE!$C76-zeta_1_variables!B75</f>
        <v>-0.80580099999999977</v>
      </c>
      <c r="B76">
        <f>RPE!$D76-zeta_1_variables!$C75</f>
        <v>-9.814254</v>
      </c>
      <c r="C76">
        <f>RPE!$C76-'zeta_-1_variables'!B75</f>
        <v>2.6681990000000004</v>
      </c>
      <c r="D76">
        <f>RPE!$D76-'zeta_-1_variables'!$C75</f>
        <v>-9.6254000000000006E-2</v>
      </c>
      <c r="E76">
        <f>RPE!$C76-'zeta_-0.11_variables'!B75</f>
        <v>-6.0608009999999997</v>
      </c>
      <c r="F76">
        <v>-4.3480000000000008</v>
      </c>
      <c r="G76">
        <f>RPE!$C76-zeta_0.17_variables!B75</f>
        <v>-1.2148009999999996</v>
      </c>
      <c r="H76">
        <v>-7.7829999999999995</v>
      </c>
    </row>
    <row r="77" spans="1:8" x14ac:dyDescent="0.25">
      <c r="A77">
        <f>RPE!$C77-zeta_1_variables!B76</f>
        <v>-0.78680099999999964</v>
      </c>
      <c r="B77">
        <f>RPE!$D77-zeta_1_variables!$C76</f>
        <v>-9.8516699999999986</v>
      </c>
      <c r="C77">
        <f>RPE!$C77-'zeta_-1_variables'!B76</f>
        <v>2.6121990000000004</v>
      </c>
      <c r="D77">
        <f>RPE!$D77-'zeta_-1_variables'!$C76</f>
        <v>-7.6670000000000016E-2</v>
      </c>
      <c r="E77">
        <f>RPE!$C77-'zeta_-0.11_variables'!B76</f>
        <v>-5.904801</v>
      </c>
      <c r="F77">
        <v>-4.3420000000000005</v>
      </c>
      <c r="G77">
        <f>RPE!$C77-zeta_0.17_variables!B76</f>
        <v>-0.96180099999999946</v>
      </c>
      <c r="H77">
        <v>-7.7789999999999999</v>
      </c>
    </row>
    <row r="78" spans="1:8" x14ac:dyDescent="0.25">
      <c r="A78">
        <f>RPE!$C78-zeta_1_variables!B77</f>
        <v>-0.76818999999999971</v>
      </c>
      <c r="B78">
        <f>RPE!$D78-zeta_1_variables!$C77</f>
        <v>-9.8870100000000001</v>
      </c>
      <c r="C78">
        <f>RPE!$C78-'zeta_-1_variables'!B77</f>
        <v>2.52081</v>
      </c>
      <c r="D78">
        <f>RPE!$D78-'zeta_-1_variables'!$C77</f>
        <v>-5.6010000000000004E-2</v>
      </c>
      <c r="E78">
        <f>RPE!$C78-'zeta_-0.11_variables'!B77</f>
        <v>-5.7561899999999993</v>
      </c>
      <c r="F78">
        <v>-4.3360000000000003</v>
      </c>
      <c r="G78">
        <f>RPE!$C78-zeta_0.17_variables!B77</f>
        <v>-1.1281899999999996</v>
      </c>
      <c r="H78">
        <v>-7.7740000000000009</v>
      </c>
    </row>
    <row r="79" spans="1:8" x14ac:dyDescent="0.25">
      <c r="A79">
        <f>RPE!$C79-zeta_1_variables!B78</f>
        <v>-0.75944099999999981</v>
      </c>
      <c r="B79">
        <f>RPE!$D79-zeta_1_variables!$C78</f>
        <v>-9.9222760000000001</v>
      </c>
      <c r="C79">
        <f>RPE!$C79-'zeta_-1_variables'!B78</f>
        <v>2.4165590000000003</v>
      </c>
      <c r="D79">
        <f>RPE!$D79-'zeta_-1_variables'!$C78</f>
        <v>-3.6276000000000003E-2</v>
      </c>
      <c r="E79">
        <f>RPE!$C79-'zeta_-0.11_variables'!B78</f>
        <v>-5.5814409999999999</v>
      </c>
      <c r="F79">
        <v>-4.3310000000000004</v>
      </c>
      <c r="G79">
        <f>RPE!$C79-zeta_0.17_variables!B78</f>
        <v>-1.3794409999999995</v>
      </c>
      <c r="H79">
        <v>-7.7690000000000001</v>
      </c>
    </row>
    <row r="80" spans="1:8" x14ac:dyDescent="0.25">
      <c r="A80">
        <f>RPE!$C80-zeta_1_variables!B79</f>
        <v>-0.73661100000000035</v>
      </c>
      <c r="B80">
        <f>RPE!$D80-zeta_1_variables!$C79</f>
        <v>-9.955468999999999</v>
      </c>
      <c r="C80">
        <f>RPE!$C80-'zeta_-1_variables'!B79</f>
        <v>2.3053889999999999</v>
      </c>
      <c r="D80">
        <f>RPE!$D80-'zeta_-1_variables'!$C79</f>
        <v>-1.5468999999999983E-2</v>
      </c>
      <c r="E80">
        <f>RPE!$C80-'zeta_-0.11_variables'!B79</f>
        <v>-5.3536110000000008</v>
      </c>
      <c r="F80">
        <v>-4.3260000000000005</v>
      </c>
      <c r="G80">
        <f>RPE!$C80-zeta_0.17_variables!B79</f>
        <v>-1.5876110000000003</v>
      </c>
      <c r="H80">
        <v>-7.7629999999999999</v>
      </c>
    </row>
    <row r="81" spans="1:8" x14ac:dyDescent="0.25">
      <c r="A81">
        <f>RPE!$C81-zeta_1_variables!B80</f>
        <v>-0.72157099999999996</v>
      </c>
      <c r="B81">
        <f>RPE!$D81-zeta_1_variables!$C80</f>
        <v>-9.9875869999999995</v>
      </c>
      <c r="C81">
        <f>RPE!$C81-'zeta_-1_variables'!B80</f>
        <v>2.1754290000000003</v>
      </c>
      <c r="D81">
        <f>RPE!$D81-'zeta_-1_variables'!$C80</f>
        <v>4.4130000000000003E-3</v>
      </c>
      <c r="E81">
        <f>RPE!$C81-'zeta_-0.11_variables'!B80</f>
        <v>-5.059571</v>
      </c>
      <c r="F81">
        <v>-4.3220000000000001</v>
      </c>
      <c r="G81">
        <f>RPE!$C81-zeta_0.17_variables!B80</f>
        <v>-1.7555709999999998</v>
      </c>
      <c r="H81">
        <v>-7.7569999999999997</v>
      </c>
    </row>
    <row r="82" spans="1:8" x14ac:dyDescent="0.25">
      <c r="A82">
        <f>RPE!$C82-zeta_1_variables!B81</f>
        <v>-0.68239300000000025</v>
      </c>
      <c r="B82">
        <f>RPE!$D82-zeta_1_variables!$C81</f>
        <v>-10.018611999999999</v>
      </c>
      <c r="C82">
        <f>RPE!$C82-'zeta_-1_variables'!B81</f>
        <v>2.0416069999999999</v>
      </c>
      <c r="D82">
        <f>RPE!$D82-'zeta_-1_variables'!$C81</f>
        <v>2.4388E-2</v>
      </c>
      <c r="E82">
        <f>RPE!$C82-'zeta_-0.11_variables'!B81</f>
        <v>-4.7573930000000004</v>
      </c>
      <c r="F82">
        <v>-4.3170000000000002</v>
      </c>
      <c r="G82">
        <f>RPE!$C82-zeta_0.17_variables!B81</f>
        <v>-1.8603930000000002</v>
      </c>
      <c r="H82">
        <v>-7.7510000000000012</v>
      </c>
    </row>
    <row r="83" spans="1:8" x14ac:dyDescent="0.25">
      <c r="A83">
        <f>RPE!$C83-zeta_1_variables!B82</f>
        <v>-0.34182799999999958</v>
      </c>
      <c r="B83">
        <f>RPE!$D83-zeta_1_variables!$C82</f>
        <v>-10.04702</v>
      </c>
      <c r="C83">
        <f>RPE!$C83-'zeta_-1_variables'!B82</f>
        <v>2.2611720000000002</v>
      </c>
      <c r="D83">
        <f>RPE!$D83-'zeta_-1_variables'!$C82</f>
        <v>4.4979999999999999E-2</v>
      </c>
      <c r="E83">
        <f>RPE!$C83-'zeta_-0.11_variables'!B82</f>
        <v>-4.1938279999999999</v>
      </c>
      <c r="F83">
        <v>-4.3130000000000006</v>
      </c>
      <c r="G83">
        <f>RPE!$C83-zeta_0.17_variables!B82</f>
        <v>-1.5998279999999996</v>
      </c>
      <c r="H83">
        <v>-7.745000000000001</v>
      </c>
    </row>
    <row r="84" spans="1:8" x14ac:dyDescent="0.25">
      <c r="A84">
        <f>RPE!$C84-zeta_1_variables!B83</f>
        <v>11.721962</v>
      </c>
      <c r="B84">
        <f>RPE!$D84-zeta_1_variables!$C83</f>
        <v>-10.055854</v>
      </c>
      <c r="C84">
        <f>RPE!$C84-'zeta_-1_variables'!B83</f>
        <v>14.292961999999999</v>
      </c>
      <c r="D84">
        <f>RPE!$D84-'zeta_-1_variables'!$C83</f>
        <v>8.4145999999999999E-2</v>
      </c>
      <c r="E84">
        <f>RPE!$C84-'zeta_-0.11_variables'!B83</f>
        <v>8.1599620000000002</v>
      </c>
      <c r="F84">
        <v>-4.3080000000000007</v>
      </c>
      <c r="G84">
        <f>RPE!$C84-zeta_0.17_variables!B83</f>
        <v>10.423962</v>
      </c>
      <c r="H84">
        <v>-7.7390000000000008</v>
      </c>
    </row>
    <row r="85" spans="1:8" x14ac:dyDescent="0.25">
      <c r="A85">
        <f>RPE!$C85-zeta_1_variables!B84</f>
        <v>9.3336030000000001</v>
      </c>
      <c r="B85">
        <f>RPE!$D85-zeta_1_variables!$C84</f>
        <v>-10.051995999999999</v>
      </c>
      <c r="C85">
        <f>RPE!$C85-'zeta_-1_variables'!B84</f>
        <v>11.549602999999999</v>
      </c>
      <c r="D85">
        <f>RPE!$D85-'zeta_-1_variables'!$C84</f>
        <v>0.13400400000000001</v>
      </c>
      <c r="E85">
        <f>RPE!$C85-'zeta_-0.11_variables'!B84</f>
        <v>6.1126029999999991</v>
      </c>
      <c r="F85">
        <v>-4.3040000000000003</v>
      </c>
      <c r="G85">
        <f>RPE!$C85-zeta_0.17_variables!B84</f>
        <v>8.0276029999999992</v>
      </c>
      <c r="H85">
        <v>-7.7330000000000005</v>
      </c>
    </row>
    <row r="86" spans="1:8" x14ac:dyDescent="0.25">
      <c r="A86">
        <f>RPE!$C86-zeta_1_variables!B85</f>
        <v>5.9536949999999997</v>
      </c>
      <c r="B86">
        <f>RPE!$D86-zeta_1_variables!$C85</f>
        <v>-10.04519</v>
      </c>
      <c r="C86">
        <f>RPE!$C86-'zeta_-1_variables'!B85</f>
        <v>7.794694999999999</v>
      </c>
      <c r="D86">
        <f>RPE!$D86-'zeta_-1_variables'!$C85</f>
        <v>0.18581</v>
      </c>
      <c r="E86">
        <f>RPE!$C86-'zeta_-0.11_variables'!B85</f>
        <v>3.1186949999999998</v>
      </c>
      <c r="F86">
        <v>-4.2990000000000004</v>
      </c>
      <c r="G86">
        <f>RPE!$C86-zeta_0.17_variables!B85</f>
        <v>4.7186950000000003</v>
      </c>
      <c r="H86">
        <v>-7.7270000000000003</v>
      </c>
    </row>
    <row r="87" spans="1:8" x14ac:dyDescent="0.25">
      <c r="A87">
        <f>RPE!$C87-zeta_1_variables!B86</f>
        <v>3.6607880000000002</v>
      </c>
      <c r="B87">
        <f>RPE!$D87-zeta_1_variables!$C86</f>
        <v>-10.037464</v>
      </c>
      <c r="C87">
        <f>RPE!$C87-'zeta_-1_variables'!B86</f>
        <v>5.1677879999999998</v>
      </c>
      <c r="D87">
        <f>RPE!$D87-'zeta_-1_variables'!$C86</f>
        <v>0.23553600000000002</v>
      </c>
      <c r="E87">
        <f>RPE!$C87-'zeta_-0.11_variables'!B86</f>
        <v>1.278788</v>
      </c>
      <c r="F87">
        <v>-4.2940000000000005</v>
      </c>
      <c r="G87">
        <f>RPE!$C87-zeta_0.17_variables!B86</f>
        <v>2.5537879999999999</v>
      </c>
      <c r="H87">
        <v>-7.7210000000000001</v>
      </c>
    </row>
    <row r="88" spans="1:8" x14ac:dyDescent="0.25">
      <c r="A88">
        <f>RPE!$C88-zeta_1_variables!B87</f>
        <v>3.4300310000000001</v>
      </c>
      <c r="B88">
        <f>RPE!$D88-zeta_1_variables!$C87</f>
        <v>-10.029721</v>
      </c>
      <c r="C88">
        <f>RPE!$C88-'zeta_-1_variables'!B87</f>
        <v>4.6670309999999997</v>
      </c>
      <c r="D88">
        <f>RPE!$D88-'zeta_-1_variables'!$C87</f>
        <v>0.282279</v>
      </c>
      <c r="E88">
        <f>RPE!$C88-'zeta_-0.11_variables'!B87</f>
        <v>1.7630309999999998</v>
      </c>
      <c r="F88">
        <v>-4.2890000000000006</v>
      </c>
      <c r="G88">
        <f>RPE!$C88-zeta_0.17_variables!B87</f>
        <v>2.5710309999999996</v>
      </c>
      <c r="H88">
        <v>-7.7140000000000004</v>
      </c>
    </row>
    <row r="89" spans="1:8" x14ac:dyDescent="0.25">
      <c r="A89">
        <f>RPE!$C89-zeta_1_variables!B88</f>
        <v>2.7898710000000002</v>
      </c>
      <c r="B89">
        <f>RPE!$D89-zeta_1_variables!$C88</f>
        <v>-10.023564</v>
      </c>
      <c r="C89">
        <f>RPE!$C89-'zeta_-1_variables'!B88</f>
        <v>3.831871</v>
      </c>
      <c r="D89">
        <f>RPE!$D89-'zeta_-1_variables'!$C88</f>
        <v>0.326436</v>
      </c>
      <c r="E89">
        <f>RPE!$C89-'zeta_-0.11_variables'!B88</f>
        <v>2.5438710000000002</v>
      </c>
      <c r="F89">
        <v>-4.2840000000000007</v>
      </c>
      <c r="G89">
        <f>RPE!$C89-zeta_0.17_variables!B88</f>
        <v>2.4118710000000001</v>
      </c>
      <c r="H89">
        <v>-7.7080000000000002</v>
      </c>
    </row>
    <row r="90" spans="1:8" x14ac:dyDescent="0.25">
      <c r="A90">
        <f>RPE!$C90-zeta_1_variables!B89</f>
        <v>2.9632740000000002</v>
      </c>
      <c r="B90">
        <f>RPE!$D90-zeta_1_variables!$C89</f>
        <v>-10.016260000000001</v>
      </c>
      <c r="C90">
        <f>RPE!$C90-'zeta_-1_variables'!B89</f>
        <v>3.864274</v>
      </c>
      <c r="D90">
        <f>RPE!$D90-'zeta_-1_variables'!$C89</f>
        <v>0.36774000000000001</v>
      </c>
      <c r="E90">
        <f>RPE!$C90-'zeta_-0.11_variables'!B89</f>
        <v>2.9542739999999998</v>
      </c>
      <c r="F90">
        <v>-4.2770000000000001</v>
      </c>
      <c r="G90">
        <f>RPE!$C90-zeta_0.17_variables!B89</f>
        <v>2.8202739999999999</v>
      </c>
      <c r="H90">
        <v>-7.7010000000000005</v>
      </c>
    </row>
    <row r="91" spans="1:8" x14ac:dyDescent="0.25">
      <c r="A91">
        <f>RPE!$C91-zeta_1_variables!B90</f>
        <v>2.7730709999999998</v>
      </c>
      <c r="B91">
        <f>RPE!$D91-zeta_1_variables!$C90</f>
        <v>-10.008848</v>
      </c>
      <c r="C91">
        <f>RPE!$C91-'zeta_-1_variables'!B90</f>
        <v>3.5670709999999999</v>
      </c>
      <c r="D91">
        <f>RPE!$D91-'zeta_-1_variables'!$C90</f>
        <v>0.40715200000000001</v>
      </c>
      <c r="E91">
        <f>RPE!$C91-'zeta_-0.11_variables'!B90</f>
        <v>2.9540709999999999</v>
      </c>
      <c r="F91">
        <v>-4.2700000000000005</v>
      </c>
      <c r="G91">
        <f>RPE!$C91-zeta_0.17_variables!B90</f>
        <v>2.784071</v>
      </c>
      <c r="H91">
        <v>-7.6940000000000008</v>
      </c>
    </row>
    <row r="92" spans="1:8" x14ac:dyDescent="0.25">
      <c r="A92">
        <f>RPE!$C92-zeta_1_variables!B91</f>
        <v>2.707919</v>
      </c>
      <c r="B92">
        <f>RPE!$D92-zeta_1_variables!$C91</f>
        <v>-10.001213</v>
      </c>
      <c r="C92">
        <f>RPE!$C92-'zeta_-1_variables'!B91</f>
        <v>3.4179189999999999</v>
      </c>
      <c r="D92">
        <f>RPE!$D92-'zeta_-1_variables'!$C91</f>
        <v>0.44478699999999999</v>
      </c>
      <c r="E92">
        <f>RPE!$C92-'zeta_-0.11_variables'!B91</f>
        <v>2.9479190000000002</v>
      </c>
      <c r="F92">
        <v>-4.2620000000000005</v>
      </c>
      <c r="G92">
        <f>RPE!$C92-zeta_0.17_variables!B91</f>
        <v>2.8799190000000001</v>
      </c>
      <c r="H92">
        <v>-7.6870000000000012</v>
      </c>
    </row>
    <row r="93" spans="1:8" x14ac:dyDescent="0.25">
      <c r="A93">
        <f>RPE!$C93-zeta_1_variables!B92</f>
        <v>2.320201</v>
      </c>
      <c r="B93">
        <f>RPE!$D93-zeta_1_variables!$C92</f>
        <v>-9.9937649999999998</v>
      </c>
      <c r="C93">
        <f>RPE!$C93-'zeta_-1_variables'!B92</f>
        <v>2.9762010000000001</v>
      </c>
      <c r="D93">
        <f>RPE!$D93-'zeta_-1_variables'!$C92</f>
        <v>0.48023499999999997</v>
      </c>
      <c r="E93">
        <f>RPE!$C93-'zeta_-0.11_variables'!B92</f>
        <v>2.6312009999999999</v>
      </c>
      <c r="F93">
        <v>-4.2530000000000001</v>
      </c>
      <c r="G93">
        <f>RPE!$C93-zeta_0.17_variables!B92</f>
        <v>2.586201</v>
      </c>
      <c r="H93">
        <v>-7.68</v>
      </c>
    </row>
    <row r="94" spans="1:8" x14ac:dyDescent="0.25">
      <c r="A94">
        <f>RPE!$C94-zeta_1_variables!B93</f>
        <v>1.1055590000000002</v>
      </c>
      <c r="B94">
        <f>RPE!$D94-zeta_1_variables!$C93</f>
        <v>-9.988173999999999</v>
      </c>
      <c r="C94">
        <f>RPE!$C94-'zeta_-1_variables'!B93</f>
        <v>1.6865590000000001</v>
      </c>
      <c r="D94">
        <f>RPE!$D94-'zeta_-1_variables'!$C93</f>
        <v>0.511826</v>
      </c>
      <c r="E94">
        <f>RPE!$C94-'zeta_-0.11_variables'!B93</f>
        <v>1.3865589999999999</v>
      </c>
      <c r="F94">
        <v>-4.2440000000000007</v>
      </c>
      <c r="G94">
        <f>RPE!$C94-zeta_0.17_variables!B93</f>
        <v>1.3145589999999998</v>
      </c>
      <c r="H94">
        <v>-7.673</v>
      </c>
    </row>
    <row r="95" spans="1:8" x14ac:dyDescent="0.25">
      <c r="A95">
        <f>RPE!$C95-zeta_1_variables!B94</f>
        <v>2.8850600000000002</v>
      </c>
      <c r="B95">
        <f>RPE!$D95-zeta_1_variables!$C94</f>
        <v>-9.9811530000000008</v>
      </c>
      <c r="C95">
        <f>RPE!$C95-'zeta_-1_variables'!B94</f>
        <v>3.4120600000000003</v>
      </c>
      <c r="D95">
        <f>RPE!$D95-'zeta_-1_variables'!$C94</f>
        <v>0.54284700000000008</v>
      </c>
      <c r="E95">
        <f>RPE!$C95-'zeta_-0.11_variables'!B94</f>
        <v>3.1560600000000001</v>
      </c>
      <c r="F95">
        <v>-4.2350000000000003</v>
      </c>
      <c r="G95">
        <f>RPE!$C95-zeta_0.17_variables!B94</f>
        <v>3.0470600000000001</v>
      </c>
      <c r="H95">
        <v>-7.6650000000000009</v>
      </c>
    </row>
    <row r="96" spans="1:8" x14ac:dyDescent="0.25">
      <c r="A96">
        <f>RPE!$C96-zeta_1_variables!B95</f>
        <v>1.660787</v>
      </c>
      <c r="B96">
        <f>RPE!$D96-zeta_1_variables!$C95</f>
        <v>-9.9737929999999988</v>
      </c>
      <c r="C96">
        <f>RPE!$C96-'zeta_-1_variables'!B95</f>
        <v>2.1467870000000002</v>
      </c>
      <c r="D96">
        <f>RPE!$D96-'zeta_-1_variables'!$C95</f>
        <v>0.57120699999999991</v>
      </c>
      <c r="E96">
        <f>RPE!$C96-'zeta_-0.11_variables'!B95</f>
        <v>1.890787</v>
      </c>
      <c r="F96">
        <v>-4.2250000000000005</v>
      </c>
      <c r="G96">
        <f>RPE!$C96-zeta_0.17_variables!B95</f>
        <v>1.7967870000000001</v>
      </c>
      <c r="H96">
        <v>-7.6579999999999995</v>
      </c>
    </row>
    <row r="97" spans="1:8" x14ac:dyDescent="0.25">
      <c r="A97">
        <f>RPE!$C97-zeta_1_variables!B96</f>
        <v>2.9464329999999999</v>
      </c>
      <c r="B97">
        <f>RPE!$D97-zeta_1_variables!$C96</f>
        <v>-9.9658509999999989</v>
      </c>
      <c r="C97">
        <f>RPE!$C97-'zeta_-1_variables'!B96</f>
        <v>3.227433</v>
      </c>
      <c r="D97">
        <f>RPE!$D97-'zeta_-1_variables'!$C96</f>
        <v>0.60014899999999993</v>
      </c>
      <c r="E97">
        <f>RPE!$C97-'zeta_-0.11_variables'!B96</f>
        <v>3.1524329999999998</v>
      </c>
      <c r="F97">
        <v>-4.2150000000000007</v>
      </c>
      <c r="G97">
        <f>RPE!$C97-zeta_0.17_variables!B96</f>
        <v>3.0604329999999997</v>
      </c>
      <c r="H97">
        <v>-7.65</v>
      </c>
    </row>
    <row r="98" spans="1:8" x14ac:dyDescent="0.25">
      <c r="A98">
        <f>RPE!$C98-zeta_1_variables!B97</f>
        <v>1.9959330000000002</v>
      </c>
      <c r="B98">
        <f>RPE!$D98-zeta_1_variables!$C97</f>
        <v>-9.9580330000000004</v>
      </c>
      <c r="C98">
        <f>RPE!$C98-'zeta_-1_variables'!B97</f>
        <v>1.204933</v>
      </c>
      <c r="D98">
        <f>RPE!$D98-'zeta_-1_variables'!$C97</f>
        <v>0.62796699999999994</v>
      </c>
      <c r="E98">
        <f>RPE!$C98-'zeta_-0.11_variables'!B97</f>
        <v>2.168933</v>
      </c>
      <c r="F98">
        <v>-4.2050000000000001</v>
      </c>
      <c r="G98">
        <f>RPE!$C98-zeta_0.17_variables!B97</f>
        <v>2.0909329999999997</v>
      </c>
      <c r="H98">
        <v>-7.6420000000000012</v>
      </c>
    </row>
    <row r="99" spans="1:8" x14ac:dyDescent="0.25">
      <c r="A99">
        <f>RPE!$C99-zeta_1_variables!B98</f>
        <v>1.6984370000000002</v>
      </c>
      <c r="B99">
        <f>RPE!$D99-zeta_1_variables!$C98</f>
        <v>-9.950622000000001</v>
      </c>
      <c r="C99">
        <f>RPE!$C99-'zeta_-1_variables'!B98</f>
        <v>0.53243699999999994</v>
      </c>
      <c r="D99">
        <f>RPE!$D99-'zeta_-1_variables'!$C98</f>
        <v>0.65137800000000001</v>
      </c>
      <c r="E99">
        <f>RPE!$C99-'zeta_-0.11_variables'!B98</f>
        <v>1.8644370000000001</v>
      </c>
      <c r="F99">
        <v>-4.1960000000000006</v>
      </c>
      <c r="G99">
        <f>RPE!$C99-zeta_0.17_variables!B98</f>
        <v>1.7894369999999999</v>
      </c>
      <c r="H99">
        <v>-7.6349999999999998</v>
      </c>
    </row>
    <row r="100" spans="1:8" x14ac:dyDescent="0.25">
      <c r="A100">
        <f>RPE!$C100-zeta_1_variables!B99</f>
        <v>1.4829019999999999</v>
      </c>
      <c r="B100">
        <f>RPE!$D100-zeta_1_variables!$C99</f>
        <v>-9.943715000000001</v>
      </c>
      <c r="C100">
        <f>RPE!$C100-'zeta_-1_variables'!B99</f>
        <v>0.24190200000000006</v>
      </c>
      <c r="D100">
        <f>RPE!$D100-'zeta_-1_variables'!$C99</f>
        <v>0.67028500000000002</v>
      </c>
      <c r="E100">
        <f>RPE!$C100-'zeta_-0.11_variables'!B99</f>
        <v>1.6509020000000001</v>
      </c>
      <c r="F100">
        <v>-4.1859999999999999</v>
      </c>
      <c r="G100">
        <f>RPE!$C100-zeta_0.17_variables!B99</f>
        <v>1.562902</v>
      </c>
      <c r="H100">
        <v>-7.6270000000000007</v>
      </c>
    </row>
    <row r="101" spans="1:8" x14ac:dyDescent="0.25">
      <c r="A101">
        <f>RPE!$C101-zeta_1_variables!B100</f>
        <v>1.8520780000000001</v>
      </c>
      <c r="B101">
        <f>RPE!$D101-zeta_1_variables!$C100</f>
        <v>-9.935509999999999</v>
      </c>
      <c r="C101">
        <f>RPE!$C101-'zeta_-1_variables'!B100</f>
        <v>1.3640780000000001</v>
      </c>
      <c r="D101">
        <f>RPE!$D101-'zeta_-1_variables'!$C100</f>
        <v>0.68749000000000005</v>
      </c>
      <c r="E101">
        <f>RPE!$C101-'zeta_-0.11_variables'!B100</f>
        <v>2.014078</v>
      </c>
      <c r="F101">
        <v>-4.1760000000000002</v>
      </c>
      <c r="G101">
        <f>RPE!$C101-zeta_0.17_variables!B100</f>
        <v>1.9250780000000001</v>
      </c>
      <c r="H101">
        <v>-7.6189999999999998</v>
      </c>
    </row>
    <row r="102" spans="1:8" x14ac:dyDescent="0.25">
      <c r="A102">
        <f>RPE!$C102-zeta_1_variables!B101</f>
        <v>2.1767810000000001</v>
      </c>
      <c r="B102">
        <f>RPE!$D102-zeta_1_variables!$C101</f>
        <v>-9.9274850000000008</v>
      </c>
      <c r="C102">
        <f>RPE!$C102-'zeta_-1_variables'!B101</f>
        <v>2.3997809999999999</v>
      </c>
      <c r="D102">
        <f>RPE!$D102-'zeta_-1_variables'!$C101</f>
        <v>0.704515</v>
      </c>
      <c r="E102">
        <f>RPE!$C102-'zeta_-0.11_variables'!B101</f>
        <v>2.3327810000000002</v>
      </c>
      <c r="F102">
        <v>-4.1660000000000004</v>
      </c>
      <c r="G102">
        <f>RPE!$C102-zeta_0.17_variables!B101</f>
        <v>2.2427809999999999</v>
      </c>
      <c r="H102">
        <v>-7.6110000000000007</v>
      </c>
    </row>
    <row r="103" spans="1:8" s="2" customFormat="1" x14ac:dyDescent="0.25">
      <c r="A103" s="2">
        <f>AVERAGE(A3:A102)</f>
        <v>-56.484026220000011</v>
      </c>
      <c r="B103" s="2">
        <f t="shared" ref="B103:H103" si="0">AVERAGE(B3:B102)</f>
        <v>-6.8263319699999991</v>
      </c>
      <c r="C103" s="2">
        <f t="shared" si="0"/>
        <v>1.0660137800000002</v>
      </c>
      <c r="D103" s="2">
        <f t="shared" si="0"/>
        <v>-0.14335196999999997</v>
      </c>
      <c r="E103" s="2">
        <f t="shared" si="0"/>
        <v>-14.064716220000005</v>
      </c>
      <c r="F103" s="2">
        <f t="shared" si="0"/>
        <v>-3.9542399999999991</v>
      </c>
      <c r="G103" s="2">
        <f t="shared" si="0"/>
        <v>-38.263096220000001</v>
      </c>
      <c r="H103" s="2">
        <f t="shared" si="0"/>
        <v>-6.0081999999999995</v>
      </c>
    </row>
  </sheetData>
  <mergeCells count="4">
    <mergeCell ref="G1:H1"/>
    <mergeCell ref="A1:B1"/>
    <mergeCell ref="C1:D1"/>
    <mergeCell ref="E1:F1"/>
  </mergeCells>
  <conditionalFormatting sqref="A3:A102 C3:C102 E3:E102 G3:G102">
    <cfRule type="colorScale" priority="1">
      <colorScale>
        <cfvo type="min"/>
        <cfvo type="max"/>
        <color rgb="FF63BE7B"/>
        <color rgb="FFFCFCFF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:B102 D3:D102 F3:F102 H3:H102">
    <cfRule type="colorScale" priority="2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paperSize="9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3827-294F-40FE-BD01-76A49A04B93E}">
  <dimension ref="A2:D101"/>
  <sheetViews>
    <sheetView tabSelected="1" workbookViewId="0">
      <selection activeCell="C8" sqref="C8"/>
    </sheetView>
  </sheetViews>
  <sheetFormatPr defaultRowHeight="15" x14ac:dyDescent="0.25"/>
  <sheetData>
    <row r="2" spans="1:4" x14ac:dyDescent="0.25">
      <c r="A2">
        <v>0</v>
      </c>
      <c r="B2">
        <f>[1]zeta_1_variables!$B2</f>
        <v>38.340000000000003</v>
      </c>
      <c r="C2">
        <f>[1]zeta_1_variables!C2</f>
        <v>0.85</v>
      </c>
      <c r="D2">
        <f>[1]zeta_1_variables!D2</f>
        <v>10.5</v>
      </c>
    </row>
    <row r="3" spans="1:4" x14ac:dyDescent="0.25">
      <c r="A3">
        <v>1</v>
      </c>
      <c r="B3">
        <f>[1]zeta_1_variables!$B3</f>
        <v>53.722000000000001</v>
      </c>
      <c r="C3">
        <f>[1]zeta_1_variables!C3</f>
        <v>1.016</v>
      </c>
      <c r="D3">
        <f>[1]zeta_1_variables!D3</f>
        <v>633.72</v>
      </c>
    </row>
    <row r="4" spans="1:4" x14ac:dyDescent="0.25">
      <c r="A4">
        <v>2</v>
      </c>
      <c r="B4">
        <f>[1]zeta_1_variables!$B4</f>
        <v>65.474000000000004</v>
      </c>
      <c r="C4">
        <f>[1]zeta_1_variables!C4</f>
        <v>1.1990000000000001</v>
      </c>
      <c r="D4">
        <f>[1]zeta_1_variables!D4</f>
        <v>455.69600000000003</v>
      </c>
    </row>
    <row r="5" spans="1:4" x14ac:dyDescent="0.25">
      <c r="A5">
        <v>3</v>
      </c>
      <c r="B5">
        <f>[1]zeta_1_variables!$B5</f>
        <v>75.367000000000004</v>
      </c>
      <c r="C5">
        <f>[1]zeta_1_variables!C5</f>
        <v>1.399</v>
      </c>
      <c r="D5">
        <f>[1]zeta_1_variables!D5</f>
        <v>334.60300000000001</v>
      </c>
    </row>
    <row r="6" spans="1:4" x14ac:dyDescent="0.25">
      <c r="A6">
        <v>4</v>
      </c>
      <c r="B6">
        <f>[1]zeta_1_variables!$B6</f>
        <v>83.960999999999999</v>
      </c>
      <c r="C6">
        <f>[1]zeta_1_variables!C6</f>
        <v>1.6160000000000001</v>
      </c>
      <c r="D6">
        <f>[1]zeta_1_variables!D6</f>
        <v>250.60499999999999</v>
      </c>
    </row>
    <row r="7" spans="1:4" x14ac:dyDescent="0.25">
      <c r="A7">
        <v>5</v>
      </c>
      <c r="B7">
        <f>[1]zeta_1_variables!$B7</f>
        <v>91.572000000000003</v>
      </c>
      <c r="C7">
        <f>[1]zeta_1_variables!C7</f>
        <v>1.849</v>
      </c>
      <c r="D7">
        <f>[1]zeta_1_variables!D7</f>
        <v>191.44499999999999</v>
      </c>
    </row>
    <row r="8" spans="1:4" x14ac:dyDescent="0.25">
      <c r="A8">
        <v>6</v>
      </c>
      <c r="B8">
        <f>[1]zeta_1_variables!$B8</f>
        <v>98.388999999999996</v>
      </c>
      <c r="C8">
        <f>[1]zeta_1_variables!C8</f>
        <v>2.0950000000000002</v>
      </c>
      <c r="D8">
        <f>[1]zeta_1_variables!D8</f>
        <v>149.136</v>
      </c>
    </row>
    <row r="9" spans="1:4" x14ac:dyDescent="0.25">
      <c r="A9">
        <v>7</v>
      </c>
      <c r="B9">
        <f>[1]zeta_1_variables!$B9</f>
        <v>104.533</v>
      </c>
      <c r="C9">
        <f>[1]zeta_1_variables!C9</f>
        <v>2.351</v>
      </c>
      <c r="D9">
        <f>[1]zeta_1_variables!D9</f>
        <v>118.384</v>
      </c>
    </row>
    <row r="10" spans="1:4" x14ac:dyDescent="0.25">
      <c r="A10">
        <v>8</v>
      </c>
      <c r="B10">
        <f>[1]zeta_1_variables!$B10</f>
        <v>110.081</v>
      </c>
      <c r="C10">
        <f>[1]zeta_1_variables!C10</f>
        <v>2.6160000000000001</v>
      </c>
      <c r="D10">
        <f>[1]zeta_1_variables!D10</f>
        <v>95.658000000000001</v>
      </c>
    </row>
    <row r="11" spans="1:4" x14ac:dyDescent="0.25">
      <c r="A11">
        <v>9</v>
      </c>
      <c r="B11">
        <f>[1]zeta_1_variables!$B11</f>
        <v>115.08499999999999</v>
      </c>
      <c r="C11">
        <f>[1]zeta_1_variables!C11</f>
        <v>2.8860000000000001</v>
      </c>
      <c r="D11">
        <f>[1]zeta_1_variables!D11</f>
        <v>78.581999999999994</v>
      </c>
    </row>
    <row r="12" spans="1:4" x14ac:dyDescent="0.25">
      <c r="A12">
        <v>10</v>
      </c>
      <c r="B12">
        <f>[1]zeta_1_variables!$B12</f>
        <v>119.58</v>
      </c>
      <c r="C12">
        <f>[1]zeta_1_variables!C12</f>
        <v>3.16</v>
      </c>
      <c r="D12">
        <f>[1]zeta_1_variables!D12</f>
        <v>65.543999999999997</v>
      </c>
    </row>
    <row r="13" spans="1:4" x14ac:dyDescent="0.25">
      <c r="A13">
        <v>11</v>
      </c>
      <c r="B13">
        <f>[1]zeta_1_variables!$B13</f>
        <v>123.596</v>
      </c>
      <c r="C13">
        <f>[1]zeta_1_variables!C13</f>
        <v>3.4359999999999999</v>
      </c>
      <c r="D13">
        <f>[1]zeta_1_variables!D13</f>
        <v>55.436</v>
      </c>
    </row>
    <row r="14" spans="1:4" x14ac:dyDescent="0.25">
      <c r="A14">
        <v>12</v>
      </c>
      <c r="B14">
        <f>[1]zeta_1_variables!$B14</f>
        <v>127.152</v>
      </c>
      <c r="C14">
        <f>[1]zeta_1_variables!C14</f>
        <v>3.7130000000000001</v>
      </c>
      <c r="D14">
        <f>[1]zeta_1_variables!D14</f>
        <v>47.485999999999997</v>
      </c>
    </row>
    <row r="15" spans="1:4" x14ac:dyDescent="0.25">
      <c r="A15">
        <v>13</v>
      </c>
      <c r="B15">
        <f>[1]zeta_1_variables!$B15</f>
        <v>130.268</v>
      </c>
      <c r="C15">
        <f>[1]zeta_1_variables!C15</f>
        <v>3.988</v>
      </c>
      <c r="D15">
        <f>[1]zeta_1_variables!D15</f>
        <v>41.149000000000001</v>
      </c>
    </row>
    <row r="16" spans="1:4" x14ac:dyDescent="0.25">
      <c r="A16">
        <v>14</v>
      </c>
      <c r="B16">
        <f>[1]zeta_1_variables!$B16</f>
        <v>132.96100000000001</v>
      </c>
      <c r="C16">
        <f>[1]zeta_1_variables!C16</f>
        <v>4.2619999999999996</v>
      </c>
      <c r="D16">
        <f>[1]zeta_1_variables!D16</f>
        <v>36.034999999999997</v>
      </c>
    </row>
    <row r="17" spans="1:4" x14ac:dyDescent="0.25">
      <c r="A17">
        <v>15</v>
      </c>
      <c r="B17">
        <f>[1]zeta_1_variables!$B17</f>
        <v>135.24799999999999</v>
      </c>
      <c r="C17">
        <f>[1]zeta_1_variables!C17</f>
        <v>4.5330000000000004</v>
      </c>
      <c r="D17">
        <f>[1]zeta_1_variables!D17</f>
        <v>31.859000000000002</v>
      </c>
    </row>
    <row r="18" spans="1:4" x14ac:dyDescent="0.25">
      <c r="A18">
        <v>16</v>
      </c>
      <c r="B18">
        <f>[1]zeta_1_variables!$B18</f>
        <v>137.14400000000001</v>
      </c>
      <c r="C18">
        <f>[1]zeta_1_variables!C18</f>
        <v>4.8</v>
      </c>
      <c r="D18">
        <f>[1]zeta_1_variables!D18</f>
        <v>28.414000000000001</v>
      </c>
    </row>
    <row r="19" spans="1:4" x14ac:dyDescent="0.25">
      <c r="A19">
        <v>17</v>
      </c>
      <c r="B19">
        <f>[1]zeta_1_variables!$B19</f>
        <v>138.667</v>
      </c>
      <c r="C19">
        <f>[1]zeta_1_variables!C19</f>
        <v>5.0620000000000003</v>
      </c>
      <c r="D19">
        <f>[1]zeta_1_variables!D19</f>
        <v>25.544</v>
      </c>
    </row>
    <row r="20" spans="1:4" x14ac:dyDescent="0.25">
      <c r="A20">
        <v>18</v>
      </c>
      <c r="B20">
        <f>[1]zeta_1_variables!$B20</f>
        <v>139.834</v>
      </c>
      <c r="C20">
        <f>[1]zeta_1_variables!C20</f>
        <v>5.3170000000000002</v>
      </c>
      <c r="D20">
        <f>[1]zeta_1_variables!D20</f>
        <v>23.155999999999999</v>
      </c>
    </row>
    <row r="21" spans="1:4" x14ac:dyDescent="0.25">
      <c r="A21">
        <v>19</v>
      </c>
      <c r="B21">
        <f>[1]zeta_1_variables!$B21</f>
        <v>140.66300000000001</v>
      </c>
      <c r="C21">
        <f>[1]zeta_1_variables!C21</f>
        <v>5.5640000000000001</v>
      </c>
      <c r="D21">
        <f>[1]zeta_1_variables!D21</f>
        <v>21.148</v>
      </c>
    </row>
    <row r="22" spans="1:4" x14ac:dyDescent="0.25">
      <c r="A22">
        <v>20</v>
      </c>
      <c r="B22">
        <f>[1]zeta_1_variables!$B22</f>
        <v>141.17500000000001</v>
      </c>
      <c r="C22">
        <f>[1]zeta_1_variables!C22</f>
        <v>5.8019999999999996</v>
      </c>
      <c r="D22">
        <f>[1]zeta_1_variables!D22</f>
        <v>19.443000000000001</v>
      </c>
    </row>
    <row r="23" spans="1:4" x14ac:dyDescent="0.25">
      <c r="A23">
        <v>21</v>
      </c>
      <c r="B23">
        <f>[1]zeta_1_variables!$B23</f>
        <v>141.386</v>
      </c>
      <c r="C23">
        <f>[1]zeta_1_variables!C23</f>
        <v>6.0330000000000004</v>
      </c>
      <c r="D23">
        <f>[1]zeta_1_variables!D23</f>
        <v>17.984000000000002</v>
      </c>
    </row>
    <row r="24" spans="1:4" x14ac:dyDescent="0.25">
      <c r="A24">
        <v>22</v>
      </c>
      <c r="B24">
        <f>[1]zeta_1_variables!$B24</f>
        <v>141.316</v>
      </c>
      <c r="C24">
        <f>[1]zeta_1_variables!C24</f>
        <v>6.2560000000000002</v>
      </c>
      <c r="D24">
        <f>[1]zeta_1_variables!D24</f>
        <v>16.724</v>
      </c>
    </row>
    <row r="25" spans="1:4" x14ac:dyDescent="0.25">
      <c r="A25">
        <v>23</v>
      </c>
      <c r="B25">
        <f>[1]zeta_1_variables!$B25</f>
        <v>140.983</v>
      </c>
      <c r="C25">
        <f>[1]zeta_1_variables!C25</f>
        <v>6.4720000000000004</v>
      </c>
      <c r="D25">
        <f>[1]zeta_1_variables!D25</f>
        <v>15.63</v>
      </c>
    </row>
    <row r="26" spans="1:4" x14ac:dyDescent="0.25">
      <c r="A26">
        <v>24</v>
      </c>
      <c r="B26">
        <f>[1]zeta_1_variables!$B26</f>
        <v>140.405</v>
      </c>
      <c r="C26">
        <f>[1]zeta_1_variables!C26</f>
        <v>6.6790000000000003</v>
      </c>
      <c r="D26">
        <f>[1]zeta_1_variables!D26</f>
        <v>14.673</v>
      </c>
    </row>
    <row r="27" spans="1:4" x14ac:dyDescent="0.25">
      <c r="A27">
        <v>25</v>
      </c>
      <c r="B27">
        <f>[1]zeta_1_variables!$B27</f>
        <v>139.6</v>
      </c>
      <c r="C27">
        <f>[1]zeta_1_variables!C27</f>
        <v>6.88</v>
      </c>
      <c r="D27">
        <f>[1]zeta_1_variables!D27</f>
        <v>13.831</v>
      </c>
    </row>
    <row r="28" spans="1:4" x14ac:dyDescent="0.25">
      <c r="A28">
        <v>26</v>
      </c>
      <c r="B28">
        <f>[1]zeta_1_variables!$B28</f>
        <v>138.583</v>
      </c>
      <c r="C28">
        <f>[1]zeta_1_variables!C28</f>
        <v>7.0730000000000004</v>
      </c>
      <c r="D28">
        <f>[1]zeta_1_variables!D28</f>
        <v>13.086</v>
      </c>
    </row>
    <row r="29" spans="1:4" x14ac:dyDescent="0.25">
      <c r="A29">
        <v>27</v>
      </c>
      <c r="B29">
        <f>[1]zeta_1_variables!$B29</f>
        <v>137.37299999999999</v>
      </c>
      <c r="C29">
        <f>[1]zeta_1_variables!C29</f>
        <v>7.2590000000000003</v>
      </c>
      <c r="D29">
        <f>[1]zeta_1_variables!D29</f>
        <v>12.425000000000001</v>
      </c>
    </row>
    <row r="30" spans="1:4" x14ac:dyDescent="0.25">
      <c r="A30">
        <v>28</v>
      </c>
      <c r="B30">
        <f>[1]zeta_1_variables!$B30</f>
        <v>135.98400000000001</v>
      </c>
      <c r="C30">
        <f>[1]zeta_1_variables!C30</f>
        <v>7.4379999999999997</v>
      </c>
      <c r="D30">
        <f>[1]zeta_1_variables!D30</f>
        <v>11.834</v>
      </c>
    </row>
    <row r="31" spans="1:4" x14ac:dyDescent="0.25">
      <c r="A31">
        <v>29</v>
      </c>
      <c r="B31">
        <f>[1]zeta_1_variables!$B31</f>
        <v>134.43299999999999</v>
      </c>
      <c r="C31">
        <f>[1]zeta_1_variables!C31</f>
        <v>7.61</v>
      </c>
      <c r="D31">
        <f>[1]zeta_1_variables!D31</f>
        <v>11.304</v>
      </c>
    </row>
    <row r="32" spans="1:4" x14ac:dyDescent="0.25">
      <c r="A32">
        <v>30</v>
      </c>
      <c r="B32">
        <f>[1]zeta_1_variables!$B32</f>
        <v>132.73400000000001</v>
      </c>
      <c r="C32">
        <f>[1]zeta_1_variables!C32</f>
        <v>7.7759999999999998</v>
      </c>
      <c r="D32">
        <f>[1]zeta_1_variables!D32</f>
        <v>10.827</v>
      </c>
    </row>
    <row r="33" spans="1:4" x14ac:dyDescent="0.25">
      <c r="A33">
        <v>31</v>
      </c>
      <c r="B33">
        <f>[1]zeta_1_variables!$B33</f>
        <v>130.90199999999999</v>
      </c>
      <c r="C33">
        <f>[1]zeta_1_variables!C33</f>
        <v>7.9349999999999996</v>
      </c>
      <c r="D33">
        <f>[1]zeta_1_variables!D33</f>
        <v>10.396000000000001</v>
      </c>
    </row>
    <row r="34" spans="1:4" x14ac:dyDescent="0.25">
      <c r="A34">
        <v>32</v>
      </c>
      <c r="B34">
        <f>[1]zeta_1_variables!$B34</f>
        <v>128.95099999999999</v>
      </c>
      <c r="C34">
        <f>[1]zeta_1_variables!C34</f>
        <v>8.0879999999999992</v>
      </c>
      <c r="D34">
        <f>[1]zeta_1_variables!D34</f>
        <v>10.006</v>
      </c>
    </row>
    <row r="35" spans="1:4" x14ac:dyDescent="0.25">
      <c r="A35">
        <v>33</v>
      </c>
      <c r="B35">
        <f>[1]zeta_1_variables!$B35</f>
        <v>126.892</v>
      </c>
      <c r="C35">
        <f>[1]zeta_1_variables!C35</f>
        <v>8.2360000000000007</v>
      </c>
      <c r="D35">
        <f>[1]zeta_1_variables!D35</f>
        <v>9.6509999999999998</v>
      </c>
    </row>
    <row r="36" spans="1:4" x14ac:dyDescent="0.25">
      <c r="A36">
        <v>34</v>
      </c>
      <c r="B36">
        <f>[1]zeta_1_variables!$B36</f>
        <v>124.74</v>
      </c>
      <c r="C36">
        <f>[1]zeta_1_variables!C36</f>
        <v>8.3780000000000001</v>
      </c>
      <c r="D36">
        <f>[1]zeta_1_variables!D36</f>
        <v>9.327</v>
      </c>
    </row>
    <row r="37" spans="1:4" x14ac:dyDescent="0.25">
      <c r="A37">
        <v>35</v>
      </c>
      <c r="B37">
        <f>[1]zeta_1_variables!$B37</f>
        <v>122.505</v>
      </c>
      <c r="C37">
        <f>[1]zeta_1_variables!C37</f>
        <v>8.5139999999999993</v>
      </c>
      <c r="D37">
        <f>[1]zeta_1_variables!D37</f>
        <v>9.0310000000000006</v>
      </c>
    </row>
    <row r="38" spans="1:4" x14ac:dyDescent="0.25">
      <c r="A38">
        <v>36</v>
      </c>
      <c r="B38">
        <f>[1]zeta_1_variables!$B38</f>
        <v>120.199</v>
      </c>
      <c r="C38">
        <f>[1]zeta_1_variables!C38</f>
        <v>8.6449999999999996</v>
      </c>
      <c r="D38">
        <f>[1]zeta_1_variables!D38</f>
        <v>8.7590000000000003</v>
      </c>
    </row>
    <row r="39" spans="1:4" x14ac:dyDescent="0.25">
      <c r="A39">
        <v>37</v>
      </c>
      <c r="B39">
        <f>[1]zeta_1_variables!$B39</f>
        <v>117.833</v>
      </c>
      <c r="C39">
        <f>[1]zeta_1_variables!C39</f>
        <v>8.7710000000000008</v>
      </c>
      <c r="D39">
        <f>[1]zeta_1_variables!D39</f>
        <v>8.51</v>
      </c>
    </row>
    <row r="40" spans="1:4" x14ac:dyDescent="0.25">
      <c r="A40">
        <v>38</v>
      </c>
      <c r="B40">
        <f>[1]zeta_1_variables!$B40</f>
        <v>115.41500000000001</v>
      </c>
      <c r="C40">
        <f>[1]zeta_1_variables!C40</f>
        <v>8.891</v>
      </c>
      <c r="D40">
        <f>[1]zeta_1_variables!D40</f>
        <v>8.2799999999999994</v>
      </c>
    </row>
    <row r="41" spans="1:4" x14ac:dyDescent="0.25">
      <c r="A41">
        <v>39</v>
      </c>
      <c r="B41">
        <f>[1]zeta_1_variables!$B41</f>
        <v>112.956</v>
      </c>
      <c r="C41">
        <f>[1]zeta_1_variables!C41</f>
        <v>9.0069999999999997</v>
      </c>
      <c r="D41">
        <f>[1]zeta_1_variables!D41</f>
        <v>8.0679999999999996</v>
      </c>
    </row>
    <row r="42" spans="1:4" x14ac:dyDescent="0.25">
      <c r="A42">
        <v>40</v>
      </c>
      <c r="B42">
        <f>[1]zeta_1_variables!$B42</f>
        <v>110.464</v>
      </c>
      <c r="C42">
        <f>[1]zeta_1_variables!C42</f>
        <v>9.1189999999999998</v>
      </c>
      <c r="D42">
        <f>[1]zeta_1_variables!D42</f>
        <v>7.8719999999999999</v>
      </c>
    </row>
    <row r="43" spans="1:4" x14ac:dyDescent="0.25">
      <c r="A43">
        <v>41</v>
      </c>
      <c r="B43">
        <f>[1]zeta_1_variables!$B43</f>
        <v>107.873</v>
      </c>
      <c r="C43">
        <f>[1]zeta_1_variables!C43</f>
        <v>9.2260000000000009</v>
      </c>
      <c r="D43">
        <f>[1]zeta_1_variables!D43</f>
        <v>7.6909999999999998</v>
      </c>
    </row>
    <row r="44" spans="1:4" x14ac:dyDescent="0.25">
      <c r="A44">
        <v>42</v>
      </c>
      <c r="B44">
        <f>[1]zeta_1_variables!$B44</f>
        <v>103.79900000000001</v>
      </c>
      <c r="C44">
        <f>[1]zeta_1_variables!C44</f>
        <v>9.3290000000000006</v>
      </c>
      <c r="D44">
        <f>[1]zeta_1_variables!D44</f>
        <v>7.5220000000000002</v>
      </c>
    </row>
    <row r="45" spans="1:4" x14ac:dyDescent="0.25">
      <c r="A45">
        <v>43</v>
      </c>
      <c r="B45">
        <f>[1]zeta_1_variables!$B45</f>
        <v>84.64</v>
      </c>
      <c r="C45">
        <f>[1]zeta_1_variables!C45</f>
        <v>9.4269999999999996</v>
      </c>
      <c r="D45">
        <f>[1]zeta_1_variables!D45</f>
        <v>7.3659999999999997</v>
      </c>
    </row>
    <row r="46" spans="1:4" x14ac:dyDescent="0.25">
      <c r="A46">
        <v>44</v>
      </c>
      <c r="B46">
        <f>[1]zeta_1_variables!$B46</f>
        <v>68.215000000000003</v>
      </c>
      <c r="C46">
        <f>[1]zeta_1_variables!C46</f>
        <v>9.5190000000000001</v>
      </c>
      <c r="D46">
        <f>[1]zeta_1_variables!D46</f>
        <v>7.2240000000000002</v>
      </c>
    </row>
    <row r="47" spans="1:4" x14ac:dyDescent="0.25">
      <c r="A47">
        <v>45</v>
      </c>
      <c r="B47">
        <f>[1]zeta_1_variables!$B47</f>
        <v>54.350999999999999</v>
      </c>
      <c r="C47">
        <f>[1]zeta_1_variables!C47</f>
        <v>9.6039999999999992</v>
      </c>
      <c r="D47">
        <f>[1]zeta_1_variables!D47</f>
        <v>7.0979999999999999</v>
      </c>
    </row>
    <row r="48" spans="1:4" x14ac:dyDescent="0.25">
      <c r="A48">
        <v>46</v>
      </c>
      <c r="B48">
        <f>[1]zeta_1_variables!$B48</f>
        <v>42.747999999999998</v>
      </c>
      <c r="C48">
        <f>[1]zeta_1_variables!C48</f>
        <v>9.68</v>
      </c>
      <c r="D48">
        <f>[1]zeta_1_variables!D48</f>
        <v>6.9859999999999998</v>
      </c>
    </row>
    <row r="49" spans="1:4" x14ac:dyDescent="0.25">
      <c r="A49">
        <v>47</v>
      </c>
      <c r="B49">
        <f>[1]zeta_1_variables!$B49</f>
        <v>33.070999999999998</v>
      </c>
      <c r="C49">
        <f>[1]zeta_1_variables!C49</f>
        <v>9.7490000000000006</v>
      </c>
      <c r="D49">
        <f>[1]zeta_1_variables!D49</f>
        <v>6.8879999999999999</v>
      </c>
    </row>
    <row r="50" spans="1:4" x14ac:dyDescent="0.25">
      <c r="A50">
        <v>48</v>
      </c>
      <c r="B50">
        <f>[1]zeta_1_variables!$B50</f>
        <v>25.116</v>
      </c>
      <c r="C50">
        <f>[1]zeta_1_variables!C50</f>
        <v>9.8089999999999993</v>
      </c>
      <c r="D50">
        <f>[1]zeta_1_variables!D50</f>
        <v>6.8029999999999999</v>
      </c>
    </row>
    <row r="51" spans="1:4" x14ac:dyDescent="0.25">
      <c r="A51">
        <v>49</v>
      </c>
      <c r="B51">
        <f>[1]zeta_1_variables!$B51</f>
        <v>18.577999999999999</v>
      </c>
      <c r="C51">
        <f>[1]zeta_1_variables!C51</f>
        <v>9.8629999999999995</v>
      </c>
      <c r="D51">
        <f>[1]zeta_1_variables!D51</f>
        <v>6.7290000000000001</v>
      </c>
    </row>
    <row r="52" spans="1:4" x14ac:dyDescent="0.25">
      <c r="A52">
        <v>50</v>
      </c>
      <c r="B52">
        <f>[1]zeta_1_variables!$B52</f>
        <v>13.259</v>
      </c>
      <c r="C52">
        <f>[1]zeta_1_variables!C52</f>
        <v>9.91</v>
      </c>
      <c r="D52">
        <f>[1]zeta_1_variables!D52</f>
        <v>6.6660000000000004</v>
      </c>
    </row>
    <row r="53" spans="1:4" x14ac:dyDescent="0.25">
      <c r="A53">
        <v>51</v>
      </c>
      <c r="B53">
        <f>[1]zeta_1_variables!$B53</f>
        <v>8.9700000000000006</v>
      </c>
      <c r="C53">
        <f>[1]zeta_1_variables!C53</f>
        <v>9.9499999999999993</v>
      </c>
      <c r="D53">
        <f>[1]zeta_1_variables!D53</f>
        <v>6.6120000000000001</v>
      </c>
    </row>
    <row r="54" spans="1:4" x14ac:dyDescent="0.25">
      <c r="A54">
        <v>52</v>
      </c>
      <c r="B54">
        <f>[1]zeta_1_variables!$B54</f>
        <v>5.4909999999999997</v>
      </c>
      <c r="C54">
        <f>[1]zeta_1_variables!C54</f>
        <v>9.9849999999999994</v>
      </c>
      <c r="D54">
        <f>[1]zeta_1_variables!D54</f>
        <v>6.5659999999999998</v>
      </c>
    </row>
    <row r="55" spans="1:4" x14ac:dyDescent="0.25">
      <c r="A55">
        <v>53</v>
      </c>
      <c r="B55">
        <f>[1]zeta_1_variables!$B55</f>
        <v>2.7069999999999999</v>
      </c>
      <c r="C55">
        <f>[1]zeta_1_variables!C55</f>
        <v>10.015000000000001</v>
      </c>
      <c r="D55">
        <f>[1]zeta_1_variables!D55</f>
        <v>6.5270000000000001</v>
      </c>
    </row>
    <row r="56" spans="1:4" x14ac:dyDescent="0.25">
      <c r="A56">
        <v>54</v>
      </c>
      <c r="B56">
        <f>[1]zeta_1_variables!$B56</f>
        <v>0.52800000000000002</v>
      </c>
      <c r="C56">
        <f>[1]zeta_1_variables!C56</f>
        <v>10.039999999999999</v>
      </c>
      <c r="D56">
        <f>[1]zeta_1_variables!D56</f>
        <v>6.4939999999999998</v>
      </c>
    </row>
    <row r="57" spans="1:4" x14ac:dyDescent="0.25">
      <c r="A57">
        <v>55</v>
      </c>
      <c r="B57">
        <f>[1]zeta_1_variables!$B57</f>
        <v>-1.1739999999999999</v>
      </c>
      <c r="C57">
        <f>[1]zeta_1_variables!C57</f>
        <v>10.061999999999999</v>
      </c>
      <c r="D57">
        <f>[1]zeta_1_variables!D57</f>
        <v>6.4660000000000002</v>
      </c>
    </row>
    <row r="58" spans="1:4" x14ac:dyDescent="0.25">
      <c r="A58">
        <v>56</v>
      </c>
      <c r="B58">
        <f>[1]zeta_1_variables!$B58</f>
        <v>-2.5009999999999999</v>
      </c>
      <c r="C58">
        <f>[1]zeta_1_variables!C58</f>
        <v>10.079000000000001</v>
      </c>
      <c r="D58">
        <f>[1]zeta_1_variables!D58</f>
        <v>6.4429999999999996</v>
      </c>
    </row>
    <row r="59" spans="1:4" x14ac:dyDescent="0.25">
      <c r="A59">
        <v>57</v>
      </c>
      <c r="B59">
        <f>[1]zeta_1_variables!$B59</f>
        <v>-3.5289999999999999</v>
      </c>
      <c r="C59">
        <f>[1]zeta_1_variables!C59</f>
        <v>10.093999999999999</v>
      </c>
      <c r="D59">
        <f>[1]zeta_1_variables!D59</f>
        <v>6.4249999999999998</v>
      </c>
    </row>
    <row r="60" spans="1:4" x14ac:dyDescent="0.25">
      <c r="A60">
        <v>58</v>
      </c>
      <c r="B60">
        <f>[1]zeta_1_variables!$B60</f>
        <v>-4.2850000000000001</v>
      </c>
      <c r="C60">
        <f>[1]zeta_1_variables!C60</f>
        <v>10.106</v>
      </c>
      <c r="D60">
        <f>[1]zeta_1_variables!D60</f>
        <v>6.41</v>
      </c>
    </row>
    <row r="61" spans="1:4" x14ac:dyDescent="0.25">
      <c r="A61">
        <v>59</v>
      </c>
      <c r="B61">
        <f>[1]zeta_1_variables!$B61</f>
        <v>-4.835</v>
      </c>
      <c r="C61">
        <f>[1]zeta_1_variables!C61</f>
        <v>10.115</v>
      </c>
      <c r="D61">
        <f>[1]zeta_1_variables!D61</f>
        <v>6.3979999999999997</v>
      </c>
    </row>
    <row r="62" spans="1:4" x14ac:dyDescent="0.25">
      <c r="A62">
        <v>60</v>
      </c>
      <c r="B62">
        <f>[1]zeta_1_variables!$B62</f>
        <v>-5.2320000000000002</v>
      </c>
      <c r="C62">
        <f>[1]zeta_1_variables!C62</f>
        <v>10.122</v>
      </c>
      <c r="D62">
        <f>[1]zeta_1_variables!D62</f>
        <v>6.3890000000000002</v>
      </c>
    </row>
    <row r="63" spans="1:4" x14ac:dyDescent="0.25">
      <c r="A63">
        <v>61</v>
      </c>
      <c r="B63">
        <f>[1]zeta_1_variables!$B63</f>
        <v>-5.4809999999999999</v>
      </c>
      <c r="C63">
        <f>[1]zeta_1_variables!C63</f>
        <v>10.128</v>
      </c>
      <c r="D63">
        <f>[1]zeta_1_variables!D63</f>
        <v>6.3819999999999997</v>
      </c>
    </row>
    <row r="64" spans="1:4" x14ac:dyDescent="0.25">
      <c r="A64">
        <v>62</v>
      </c>
      <c r="B64">
        <f>[1]zeta_1_variables!$B64</f>
        <v>-5.6449999999999996</v>
      </c>
      <c r="C64">
        <f>[1]zeta_1_variables!C64</f>
        <v>10.131</v>
      </c>
      <c r="D64">
        <f>[1]zeta_1_variables!D64</f>
        <v>6.3769999999999998</v>
      </c>
    </row>
    <row r="65" spans="1:4" x14ac:dyDescent="0.25">
      <c r="A65">
        <v>63</v>
      </c>
      <c r="B65">
        <f>[1]zeta_1_variables!$B65</f>
        <v>-5.7110000000000003</v>
      </c>
      <c r="C65">
        <f>[1]zeta_1_variables!C65</f>
        <v>10.134</v>
      </c>
      <c r="D65">
        <f>[1]zeta_1_variables!D65</f>
        <v>6.3739999999999997</v>
      </c>
    </row>
    <row r="66" spans="1:4" x14ac:dyDescent="0.25">
      <c r="A66">
        <v>64</v>
      </c>
      <c r="B66">
        <f>[1]zeta_1_variables!$B66</f>
        <v>-5.7069999999999999</v>
      </c>
      <c r="C66">
        <f>[1]zeta_1_variables!C66</f>
        <v>10.135</v>
      </c>
      <c r="D66">
        <f>[1]zeta_1_variables!D66</f>
        <v>6.3730000000000002</v>
      </c>
    </row>
    <row r="67" spans="1:4" x14ac:dyDescent="0.25">
      <c r="A67">
        <v>65</v>
      </c>
      <c r="B67">
        <f>[1]zeta_1_variables!$B67</f>
        <v>-5.673</v>
      </c>
      <c r="C67">
        <f>[1]zeta_1_variables!C67</f>
        <v>10.135</v>
      </c>
      <c r="D67">
        <f>[1]zeta_1_variables!D67</f>
        <v>6.3730000000000002</v>
      </c>
    </row>
    <row r="68" spans="1:4" x14ac:dyDescent="0.25">
      <c r="A68">
        <v>66</v>
      </c>
      <c r="B68">
        <f>[1]zeta_1_variables!$B68</f>
        <v>-5.5810000000000004</v>
      </c>
      <c r="C68">
        <f>[1]zeta_1_variables!C68</f>
        <v>10.134</v>
      </c>
      <c r="D68">
        <f>[1]zeta_1_variables!D68</f>
        <v>6.3739999999999997</v>
      </c>
    </row>
    <row r="69" spans="1:4" x14ac:dyDescent="0.25">
      <c r="A69">
        <v>67</v>
      </c>
      <c r="B69">
        <f>[1]zeta_1_variables!$B69</f>
        <v>-5.4809999999999999</v>
      </c>
      <c r="C69">
        <f>[1]zeta_1_variables!C69</f>
        <v>10.132</v>
      </c>
      <c r="D69">
        <f>[1]zeta_1_variables!D69</f>
        <v>6.3769999999999998</v>
      </c>
    </row>
    <row r="70" spans="1:4" x14ac:dyDescent="0.25">
      <c r="A70">
        <v>68</v>
      </c>
      <c r="B70">
        <f>[1]zeta_1_variables!$B70</f>
        <v>-5.3490000000000002</v>
      </c>
      <c r="C70">
        <f>[1]zeta_1_variables!C70</f>
        <v>10.129</v>
      </c>
      <c r="D70">
        <f>[1]zeta_1_variables!D70</f>
        <v>6.38</v>
      </c>
    </row>
    <row r="71" spans="1:4" x14ac:dyDescent="0.25">
      <c r="A71">
        <v>69</v>
      </c>
      <c r="B71">
        <f>[1]zeta_1_variables!$B71</f>
        <v>-5.2039999999999997</v>
      </c>
      <c r="C71">
        <f>[1]zeta_1_variables!C71</f>
        <v>10.125999999999999</v>
      </c>
      <c r="D71">
        <f>[1]zeta_1_variables!D71</f>
        <v>6.3840000000000003</v>
      </c>
    </row>
    <row r="72" spans="1:4" x14ac:dyDescent="0.25">
      <c r="A72">
        <v>70</v>
      </c>
      <c r="B72">
        <f>[1]zeta_1_variables!$B72</f>
        <v>-5.0590000000000002</v>
      </c>
      <c r="C72">
        <f>[1]zeta_1_variables!C72</f>
        <v>10.122999999999999</v>
      </c>
      <c r="D72">
        <f>[1]zeta_1_variables!D72</f>
        <v>6.3879999999999999</v>
      </c>
    </row>
    <row r="73" spans="1:4" x14ac:dyDescent="0.25">
      <c r="A73">
        <v>71</v>
      </c>
      <c r="B73">
        <f>[1]zeta_1_variables!$B73</f>
        <v>-4.8899999999999997</v>
      </c>
      <c r="C73">
        <f>[1]zeta_1_variables!C73</f>
        <v>10.118</v>
      </c>
      <c r="D73">
        <f>[1]zeta_1_variables!D73</f>
        <v>6.3940000000000001</v>
      </c>
    </row>
    <row r="74" spans="1:4" x14ac:dyDescent="0.25">
      <c r="A74">
        <v>72</v>
      </c>
      <c r="B74">
        <f>[1]zeta_1_variables!$B74</f>
        <v>-4.7329999999999997</v>
      </c>
      <c r="C74">
        <f>[1]zeta_1_variables!C74</f>
        <v>10.114000000000001</v>
      </c>
      <c r="D74">
        <f>[1]zeta_1_variables!D74</f>
        <v>6.399</v>
      </c>
    </row>
    <row r="75" spans="1:4" x14ac:dyDescent="0.25">
      <c r="A75">
        <v>73</v>
      </c>
      <c r="B75">
        <f>[1]zeta_1_variables!$B75</f>
        <v>-4.5640000000000001</v>
      </c>
      <c r="C75">
        <f>[1]zeta_1_variables!C75</f>
        <v>10.109</v>
      </c>
      <c r="D75">
        <f>[1]zeta_1_variables!D75</f>
        <v>6.4050000000000002</v>
      </c>
    </row>
    <row r="76" spans="1:4" x14ac:dyDescent="0.25">
      <c r="A76">
        <v>74</v>
      </c>
      <c r="B76">
        <f>[1]zeta_1_variables!$B76</f>
        <v>-4.399</v>
      </c>
      <c r="C76">
        <f>[1]zeta_1_variables!C76</f>
        <v>10.103999999999999</v>
      </c>
      <c r="D76">
        <f>[1]zeta_1_variables!D76</f>
        <v>6.4119999999999999</v>
      </c>
    </row>
    <row r="77" spans="1:4" x14ac:dyDescent="0.25">
      <c r="A77">
        <v>75</v>
      </c>
      <c r="B77">
        <f>[1]zeta_1_variables!$B77</f>
        <v>-4.2389999999999999</v>
      </c>
      <c r="C77">
        <f>[1]zeta_1_variables!C77</f>
        <v>10.098000000000001</v>
      </c>
      <c r="D77">
        <f>[1]zeta_1_variables!D77</f>
        <v>6.4189999999999996</v>
      </c>
    </row>
    <row r="78" spans="1:4" x14ac:dyDescent="0.25">
      <c r="A78">
        <v>76</v>
      </c>
      <c r="B78">
        <f>[1]zeta_1_variables!$B78</f>
        <v>-4.0739999999999998</v>
      </c>
      <c r="C78">
        <f>[1]zeta_1_variables!C78</f>
        <v>10.093</v>
      </c>
      <c r="D78">
        <f>[1]zeta_1_variables!D78</f>
        <v>6.4260000000000002</v>
      </c>
    </row>
    <row r="79" spans="1:4" x14ac:dyDescent="0.25">
      <c r="A79">
        <v>77</v>
      </c>
      <c r="B79">
        <f>[1]zeta_1_variables!$B79</f>
        <v>-3.927</v>
      </c>
      <c r="C79">
        <f>[1]zeta_1_variables!C79</f>
        <v>10.087</v>
      </c>
      <c r="D79">
        <f>[1]zeta_1_variables!D79</f>
        <v>6.4340000000000002</v>
      </c>
    </row>
    <row r="80" spans="1:4" x14ac:dyDescent="0.25">
      <c r="A80">
        <v>78</v>
      </c>
      <c r="B80">
        <f>[1]zeta_1_variables!$B80</f>
        <v>-3.774</v>
      </c>
      <c r="C80">
        <f>[1]zeta_1_variables!C80</f>
        <v>10.081</v>
      </c>
      <c r="D80">
        <f>[1]zeta_1_variables!D80</f>
        <v>6.4409999999999998</v>
      </c>
    </row>
    <row r="81" spans="1:4" x14ac:dyDescent="0.25">
      <c r="A81">
        <v>79</v>
      </c>
      <c r="B81">
        <f>[1]zeta_1_variables!$B81</f>
        <v>-3.6379999999999999</v>
      </c>
      <c r="C81">
        <f>[1]zeta_1_variables!C81</f>
        <v>10.074999999999999</v>
      </c>
      <c r="D81">
        <f>[1]zeta_1_variables!D81</f>
        <v>6.4489999999999998</v>
      </c>
    </row>
    <row r="82" spans="1:4" x14ac:dyDescent="0.25">
      <c r="A82">
        <v>80</v>
      </c>
      <c r="B82">
        <f>[1]zeta_1_variables!$B82</f>
        <v>-3.49</v>
      </c>
      <c r="C82">
        <f>[1]zeta_1_variables!C82</f>
        <v>10.068</v>
      </c>
      <c r="D82">
        <f>[1]zeta_1_variables!D82</f>
        <v>6.4569999999999999</v>
      </c>
    </row>
    <row r="83" spans="1:4" x14ac:dyDescent="0.25">
      <c r="A83">
        <v>81</v>
      </c>
      <c r="B83">
        <f>[1]zeta_1_variables!$B83</f>
        <v>-3.3490000000000002</v>
      </c>
      <c r="C83">
        <f>[1]zeta_1_variables!C83</f>
        <v>10.061999999999999</v>
      </c>
      <c r="D83">
        <f>[1]zeta_1_variables!D83</f>
        <v>6.4660000000000002</v>
      </c>
    </row>
    <row r="84" spans="1:4" x14ac:dyDescent="0.25">
      <c r="A84">
        <v>82</v>
      </c>
      <c r="B84">
        <f>[1]zeta_1_variables!$B84</f>
        <v>-3.2250000000000001</v>
      </c>
      <c r="C84">
        <f>[1]zeta_1_variables!C84</f>
        <v>10.055</v>
      </c>
      <c r="D84">
        <f>[1]zeta_1_variables!D84</f>
        <v>6.4740000000000002</v>
      </c>
    </row>
    <row r="85" spans="1:4" x14ac:dyDescent="0.25">
      <c r="A85">
        <v>83</v>
      </c>
      <c r="B85">
        <f>[1]zeta_1_variables!$B85</f>
        <v>-3.0939999999999999</v>
      </c>
      <c r="C85">
        <f>[1]zeta_1_variables!C85</f>
        <v>10.048999999999999</v>
      </c>
      <c r="D85">
        <f>[1]zeta_1_variables!D85</f>
        <v>6.4829999999999997</v>
      </c>
    </row>
    <row r="86" spans="1:4" x14ac:dyDescent="0.25">
      <c r="A86">
        <v>84</v>
      </c>
      <c r="B86">
        <f>[1]zeta_1_variables!$B86</f>
        <v>-2.9790000000000001</v>
      </c>
      <c r="C86">
        <f>[1]zeta_1_variables!C86</f>
        <v>10.042</v>
      </c>
      <c r="D86">
        <f>[1]zeta_1_variables!D86</f>
        <v>6.4909999999999997</v>
      </c>
    </row>
    <row r="87" spans="1:4" x14ac:dyDescent="0.25">
      <c r="A87">
        <v>85</v>
      </c>
      <c r="B87">
        <f>[1]zeta_1_variables!$B87</f>
        <v>-2.8610000000000002</v>
      </c>
      <c r="C87">
        <f>[1]zeta_1_variables!C87</f>
        <v>10.035</v>
      </c>
      <c r="D87">
        <f>[1]zeta_1_variables!D87</f>
        <v>6.5</v>
      </c>
    </row>
    <row r="88" spans="1:4" x14ac:dyDescent="0.25">
      <c r="A88">
        <v>86</v>
      </c>
      <c r="B88">
        <f>[1]zeta_1_variables!$B88</f>
        <v>-2.746</v>
      </c>
      <c r="C88">
        <f>[1]zeta_1_variables!C88</f>
        <v>10.029</v>
      </c>
      <c r="D88">
        <f>[1]zeta_1_variables!D88</f>
        <v>6.5090000000000003</v>
      </c>
    </row>
    <row r="89" spans="1:4" x14ac:dyDescent="0.25">
      <c r="A89">
        <v>87</v>
      </c>
      <c r="B89">
        <f>[1]zeta_1_variables!$B89</f>
        <v>-2.6360000000000001</v>
      </c>
      <c r="C89">
        <f>[1]zeta_1_variables!C89</f>
        <v>10.022</v>
      </c>
      <c r="D89">
        <f>[1]zeta_1_variables!D89</f>
        <v>6.5179999999999998</v>
      </c>
    </row>
    <row r="90" spans="1:4" x14ac:dyDescent="0.25">
      <c r="A90">
        <v>88</v>
      </c>
      <c r="B90">
        <f>[1]zeta_1_variables!$B90</f>
        <v>-2.5289999999999999</v>
      </c>
      <c r="C90">
        <f>[1]zeta_1_variables!C90</f>
        <v>10.015000000000001</v>
      </c>
      <c r="D90">
        <f>[1]zeta_1_variables!D90</f>
        <v>6.5270000000000001</v>
      </c>
    </row>
    <row r="91" spans="1:4" x14ac:dyDescent="0.25">
      <c r="A91">
        <v>89</v>
      </c>
      <c r="B91">
        <f>[1]zeta_1_variables!$B91</f>
        <v>-2.4359999999999999</v>
      </c>
      <c r="C91">
        <f>[1]zeta_1_variables!C91</f>
        <v>10.007999999999999</v>
      </c>
      <c r="D91">
        <f>[1]zeta_1_variables!D91</f>
        <v>6.5359999999999996</v>
      </c>
    </row>
    <row r="92" spans="1:4" x14ac:dyDescent="0.25">
      <c r="A92">
        <v>90</v>
      </c>
      <c r="B92">
        <f>[1]zeta_1_variables!$B92</f>
        <v>-2.3359999999999999</v>
      </c>
      <c r="C92">
        <f>[1]zeta_1_variables!C92</f>
        <v>10.000999999999999</v>
      </c>
      <c r="D92">
        <f>[1]zeta_1_variables!D92</f>
        <v>6.5449999999999999</v>
      </c>
    </row>
    <row r="93" spans="1:4" x14ac:dyDescent="0.25">
      <c r="A93">
        <v>91</v>
      </c>
      <c r="B93">
        <f>[1]zeta_1_variables!$B93</f>
        <v>-2.3010000000000002</v>
      </c>
      <c r="C93">
        <f>[1]zeta_1_variables!C93</f>
        <v>9.9939999999999998</v>
      </c>
      <c r="D93">
        <f>[1]zeta_1_variables!D93</f>
        <v>6.5540000000000003</v>
      </c>
    </row>
    <row r="94" spans="1:4" x14ac:dyDescent="0.25">
      <c r="A94">
        <v>92</v>
      </c>
      <c r="B94">
        <f>[1]zeta_1_variables!$B94</f>
        <v>-2.25</v>
      </c>
      <c r="C94">
        <f>[1]zeta_1_variables!C94</f>
        <v>9.9870000000000001</v>
      </c>
      <c r="D94">
        <f>[1]zeta_1_variables!D94</f>
        <v>6.5640000000000001</v>
      </c>
    </row>
    <row r="95" spans="1:4" x14ac:dyDescent="0.25">
      <c r="A95">
        <v>93</v>
      </c>
      <c r="B95">
        <f>[1]zeta_1_variables!$B95</f>
        <v>-2.19</v>
      </c>
      <c r="C95">
        <f>[1]zeta_1_variables!C95</f>
        <v>9.9789999999999992</v>
      </c>
      <c r="D95">
        <f>[1]zeta_1_variables!D95</f>
        <v>6.5730000000000004</v>
      </c>
    </row>
    <row r="96" spans="1:4" x14ac:dyDescent="0.25">
      <c r="A96">
        <v>94</v>
      </c>
      <c r="B96">
        <f>[1]zeta_1_variables!$B96</f>
        <v>-2.125</v>
      </c>
      <c r="C96">
        <f>[1]zeta_1_variables!C96</f>
        <v>9.9719999999999995</v>
      </c>
      <c r="D96">
        <f>[1]zeta_1_variables!D96</f>
        <v>6.5819999999999999</v>
      </c>
    </row>
    <row r="97" spans="1:4" x14ac:dyDescent="0.25">
      <c r="A97">
        <v>95</v>
      </c>
      <c r="B97">
        <f>[1]zeta_1_variables!$B97</f>
        <v>-2.0590000000000002</v>
      </c>
      <c r="C97">
        <f>[1]zeta_1_variables!C97</f>
        <v>9.9649999999999999</v>
      </c>
      <c r="D97">
        <f>[1]zeta_1_variables!D97</f>
        <v>6.5919999999999996</v>
      </c>
    </row>
    <row r="98" spans="1:4" x14ac:dyDescent="0.25">
      <c r="A98">
        <v>96</v>
      </c>
      <c r="B98">
        <f>[1]zeta_1_variables!$B98</f>
        <v>-1.9910000000000001</v>
      </c>
      <c r="C98">
        <f>[1]zeta_1_variables!C98</f>
        <v>9.9580000000000002</v>
      </c>
      <c r="D98">
        <f>[1]zeta_1_variables!D98</f>
        <v>6.601</v>
      </c>
    </row>
    <row r="99" spans="1:4" x14ac:dyDescent="0.25">
      <c r="A99">
        <v>97</v>
      </c>
      <c r="B99">
        <f>[1]zeta_1_variables!$B99</f>
        <v>-1.9239999999999999</v>
      </c>
      <c r="C99">
        <f>[1]zeta_1_variables!C99</f>
        <v>9.9510000000000005</v>
      </c>
      <c r="D99">
        <f>[1]zeta_1_variables!D99</f>
        <v>6.6109999999999998</v>
      </c>
    </row>
    <row r="100" spans="1:4" x14ac:dyDescent="0.25">
      <c r="A100">
        <v>98</v>
      </c>
      <c r="B100">
        <f>[1]zeta_1_variables!$B100</f>
        <v>-1.8580000000000001</v>
      </c>
      <c r="C100">
        <f>[1]zeta_1_variables!C100</f>
        <v>9.9429999999999996</v>
      </c>
      <c r="D100">
        <f>[1]zeta_1_variables!D100</f>
        <v>6.6210000000000004</v>
      </c>
    </row>
    <row r="101" spans="1:4" x14ac:dyDescent="0.25">
      <c r="A101">
        <v>99</v>
      </c>
      <c r="B101">
        <f>[1]zeta_1_variables!$B101</f>
        <v>-1.7929999999999999</v>
      </c>
      <c r="C101">
        <f>[1]zeta_1_variables!C101</f>
        <v>9.9359999999999999</v>
      </c>
      <c r="D101">
        <f>[1]zeta_1_variables!D101</f>
        <v>6.6310000000000002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5E37-729E-4B65-885D-A81491CCAF1A}">
  <dimension ref="A1:H101"/>
  <sheetViews>
    <sheetView topLeftCell="A22" workbookViewId="0">
      <selection activeCell="M12" sqref="M12"/>
    </sheetView>
  </sheetViews>
  <sheetFormatPr defaultRowHeight="15" x14ac:dyDescent="0.25"/>
  <sheetData>
    <row r="1" spans="1:8" x14ac:dyDescent="0.25">
      <c r="B1" t="s">
        <v>1</v>
      </c>
      <c r="C1" t="s">
        <v>0</v>
      </c>
    </row>
    <row r="2" spans="1:8" x14ac:dyDescent="0.25">
      <c r="A2">
        <v>0</v>
      </c>
      <c r="B2">
        <f>'[2]zeta_-1_variables'!B2</f>
        <v>38.340000000000003</v>
      </c>
      <c r="C2">
        <f>'[2]zeta_-1_variables'!C2</f>
        <v>0.85</v>
      </c>
      <c r="D2">
        <f>'[2]zeta_-1_variables'!D2</f>
        <v>10.489000000000001</v>
      </c>
      <c r="F2">
        <v>38.340000000000003</v>
      </c>
      <c r="G2">
        <v>0.85</v>
      </c>
      <c r="H2">
        <v>76.522999999999996</v>
      </c>
    </row>
    <row r="3" spans="1:8" x14ac:dyDescent="0.25">
      <c r="A3">
        <v>1</v>
      </c>
      <c r="B3">
        <f>'[2]zeta_-1_variables'!B3</f>
        <v>33.72</v>
      </c>
      <c r="C3">
        <f>'[2]zeta_-1_variables'!C3</f>
        <v>1.016</v>
      </c>
      <c r="D3">
        <f>'[2]zeta_-1_variables'!D3</f>
        <v>242.16200000000001</v>
      </c>
      <c r="F3">
        <v>18.693000000000001</v>
      </c>
      <c r="G3">
        <v>1.016</v>
      </c>
      <c r="H3">
        <v>4618.5959999999995</v>
      </c>
    </row>
    <row r="4" spans="1:8" x14ac:dyDescent="0.25">
      <c r="A4">
        <v>2</v>
      </c>
      <c r="B4">
        <f>'[2]zeta_-1_variables'!B4</f>
        <v>32.369</v>
      </c>
      <c r="C4">
        <f>'[2]zeta_-1_variables'!C4</f>
        <v>1.1830000000000001</v>
      </c>
      <c r="D4">
        <f>'[2]zeta_-1_variables'!D4</f>
        <v>178.74199999999999</v>
      </c>
      <c r="F4">
        <v>16.617000000000001</v>
      </c>
      <c r="G4">
        <v>1.171</v>
      </c>
      <c r="H4">
        <v>3479.201</v>
      </c>
    </row>
    <row r="5" spans="1:8" x14ac:dyDescent="0.25">
      <c r="A5">
        <v>3</v>
      </c>
      <c r="B5">
        <f>'[2]zeta_-1_variables'!B5</f>
        <v>30.474</v>
      </c>
      <c r="C5">
        <f>'[2]zeta_-1_variables'!C5</f>
        <v>1.3480000000000001</v>
      </c>
      <c r="D5">
        <f>'[2]zeta_-1_variables'!D5</f>
        <v>137.72499999999999</v>
      </c>
      <c r="F5">
        <v>13.823</v>
      </c>
      <c r="G5">
        <v>1.3149999999999999</v>
      </c>
      <c r="H5">
        <v>2760.692</v>
      </c>
    </row>
    <row r="6" spans="1:8" x14ac:dyDescent="0.25">
      <c r="A6">
        <v>4</v>
      </c>
      <c r="B6">
        <f>'[2]zeta_-1_variables'!B6</f>
        <v>27.814</v>
      </c>
      <c r="C6">
        <f>'[2]zeta_-1_variables'!C6</f>
        <v>1.5089999999999999</v>
      </c>
      <c r="D6">
        <f>'[2]zeta_-1_variables'!D6</f>
        <v>109.92</v>
      </c>
      <c r="F6">
        <v>10.243</v>
      </c>
      <c r="G6">
        <v>1.4470000000000001</v>
      </c>
      <c r="H6">
        <v>2278.491</v>
      </c>
    </row>
    <row r="7" spans="1:8" x14ac:dyDescent="0.25">
      <c r="A7">
        <v>5</v>
      </c>
      <c r="B7">
        <f>'[2]zeta_-1_variables'!B7</f>
        <v>25.13</v>
      </c>
      <c r="C7">
        <f>'[2]zeta_-1_variables'!C7</f>
        <v>1.6639999999999999</v>
      </c>
      <c r="D7">
        <f>'[2]zeta_-1_variables'!D7</f>
        <v>90.369</v>
      </c>
      <c r="F7">
        <v>5.8209999999999997</v>
      </c>
      <c r="G7">
        <v>1.5680000000000001</v>
      </c>
      <c r="H7">
        <v>1941.279</v>
      </c>
    </row>
    <row r="8" spans="1:8" x14ac:dyDescent="0.25">
      <c r="A8">
        <v>6</v>
      </c>
      <c r="B8">
        <f>'[2]zeta_-1_variables'!B8</f>
        <v>21.405000000000001</v>
      </c>
      <c r="C8">
        <f>'[2]zeta_-1_variables'!C8</f>
        <v>1.8120000000000001</v>
      </c>
      <c r="D8">
        <f>'[2]zeta_-1_variables'!D8</f>
        <v>76.180000000000007</v>
      </c>
      <c r="F8">
        <v>1.2490000000000001</v>
      </c>
      <c r="G8">
        <v>1.675</v>
      </c>
      <c r="H8">
        <v>1699.605</v>
      </c>
    </row>
    <row r="9" spans="1:8" x14ac:dyDescent="0.25">
      <c r="A9">
        <v>7</v>
      </c>
      <c r="B9">
        <f>'[2]zeta_-1_variables'!B9</f>
        <v>16.456</v>
      </c>
      <c r="C9">
        <f>'[2]zeta_-1_variables'!C9</f>
        <v>1.952</v>
      </c>
      <c r="D9">
        <f>'[2]zeta_-1_variables'!D9</f>
        <v>65.650999999999996</v>
      </c>
      <c r="F9">
        <v>1.1060000000000001</v>
      </c>
      <c r="G9">
        <v>1.7689999999999999</v>
      </c>
      <c r="H9">
        <v>1523.99</v>
      </c>
    </row>
    <row r="10" spans="1:8" x14ac:dyDescent="0.25">
      <c r="A10">
        <v>8</v>
      </c>
      <c r="B10">
        <f>'[2]zeta_-1_variables'!B10</f>
        <v>9.1859999999999999</v>
      </c>
      <c r="C10">
        <f>'[2]zeta_-1_variables'!C10</f>
        <v>2.0819999999999999</v>
      </c>
      <c r="D10">
        <f>'[2]zeta_-1_variables'!D10</f>
        <v>57.731999999999999</v>
      </c>
      <c r="F10">
        <v>0.97799999999999998</v>
      </c>
      <c r="G10">
        <v>1.8520000000000001</v>
      </c>
      <c r="H10">
        <v>1390.7349999999999</v>
      </c>
    </row>
    <row r="11" spans="1:8" x14ac:dyDescent="0.25">
      <c r="A11">
        <v>9</v>
      </c>
      <c r="B11">
        <f>'[2]zeta_-1_variables'!B11</f>
        <v>1.2809999999999999</v>
      </c>
      <c r="C11">
        <f>'[2]zeta_-1_variables'!C11</f>
        <v>2.198</v>
      </c>
      <c r="D11">
        <f>'[2]zeta_-1_variables'!D11</f>
        <v>51.786000000000001</v>
      </c>
      <c r="F11">
        <v>0.86599999999999999</v>
      </c>
      <c r="G11">
        <v>1.9259999999999999</v>
      </c>
      <c r="H11">
        <v>1286.1289999999999</v>
      </c>
    </row>
    <row r="12" spans="1:8" x14ac:dyDescent="0.25">
      <c r="A12">
        <v>10</v>
      </c>
      <c r="B12">
        <f>'[2]zeta_-1_variables'!B12</f>
        <v>0.79600000000000004</v>
      </c>
      <c r="C12">
        <f>'[2]zeta_-1_variables'!C12</f>
        <v>2.298</v>
      </c>
      <c r="D12">
        <f>'[2]zeta_-1_variables'!D12</f>
        <v>47.368000000000002</v>
      </c>
      <c r="F12">
        <v>0.76600000000000001</v>
      </c>
      <c r="G12">
        <v>1.992</v>
      </c>
      <c r="H12">
        <v>1201.7370000000001</v>
      </c>
    </row>
    <row r="13" spans="1:8" x14ac:dyDescent="0.25">
      <c r="A13">
        <v>11</v>
      </c>
      <c r="B13">
        <f>'[2]zeta_-1_variables'!B13</f>
        <v>0.67800000000000005</v>
      </c>
      <c r="C13">
        <f>'[2]zeta_-1_variables'!C13</f>
        <v>2.3849999999999998</v>
      </c>
      <c r="D13">
        <f>'[2]zeta_-1_variables'!D13</f>
        <v>43.962000000000003</v>
      </c>
      <c r="F13">
        <v>0.67800000000000005</v>
      </c>
      <c r="G13">
        <v>2.0529999999999999</v>
      </c>
      <c r="H13">
        <v>1132.107</v>
      </c>
    </row>
    <row r="14" spans="1:8" x14ac:dyDescent="0.25">
      <c r="A14">
        <v>12</v>
      </c>
      <c r="B14">
        <f>'[2]zeta_-1_variables'!B14</f>
        <v>0.6</v>
      </c>
      <c r="C14">
        <f>'[2]zeta_-1_variables'!C14</f>
        <v>2.4620000000000002</v>
      </c>
      <c r="D14">
        <f>'[2]zeta_-1_variables'!D14</f>
        <v>41.253999999999998</v>
      </c>
      <c r="F14">
        <v>0.6</v>
      </c>
      <c r="G14">
        <v>2.1080000000000001</v>
      </c>
      <c r="H14">
        <v>1073.568</v>
      </c>
    </row>
    <row r="15" spans="1:8" x14ac:dyDescent="0.25">
      <c r="A15">
        <v>13</v>
      </c>
      <c r="B15">
        <f>'[2]zeta_-1_variables'!B15</f>
        <v>0.53100000000000003</v>
      </c>
      <c r="C15">
        <f>'[2]zeta_-1_variables'!C15</f>
        <v>2.5310000000000001</v>
      </c>
      <c r="D15">
        <f>'[2]zeta_-1_variables'!D15</f>
        <v>39.042999999999999</v>
      </c>
      <c r="F15">
        <v>0.53100000000000003</v>
      </c>
      <c r="G15">
        <v>2.1589999999999998</v>
      </c>
      <c r="H15">
        <v>1023.561</v>
      </c>
    </row>
    <row r="16" spans="1:8" x14ac:dyDescent="0.25">
      <c r="A16">
        <v>14</v>
      </c>
      <c r="B16">
        <f>'[2]zeta_-1_variables'!B16</f>
        <v>0.47</v>
      </c>
      <c r="C16">
        <f>'[2]zeta_-1_variables'!C16</f>
        <v>2.593</v>
      </c>
      <c r="D16">
        <f>'[2]zeta_-1_variables'!D16</f>
        <v>37.200000000000003</v>
      </c>
      <c r="F16">
        <v>0.47</v>
      </c>
      <c r="G16">
        <v>2.206</v>
      </c>
      <c r="H16">
        <v>980.25099999999998</v>
      </c>
    </row>
    <row r="17" spans="1:8" x14ac:dyDescent="0.25">
      <c r="A17">
        <v>15</v>
      </c>
      <c r="B17">
        <f>'[2]zeta_-1_variables'!B17</f>
        <v>0.41599999999999998</v>
      </c>
      <c r="C17">
        <f>'[2]zeta_-1_variables'!C17</f>
        <v>2.649</v>
      </c>
      <c r="D17">
        <f>'[2]zeta_-1_variables'!D17</f>
        <v>35.636000000000003</v>
      </c>
      <c r="F17">
        <v>0.41599999999999998</v>
      </c>
      <c r="G17">
        <v>2.25</v>
      </c>
      <c r="H17">
        <v>942.28599999999994</v>
      </c>
    </row>
    <row r="18" spans="1:8" x14ac:dyDescent="0.25">
      <c r="A18">
        <v>16</v>
      </c>
      <c r="B18">
        <f>'[2]zeta_-1_variables'!B18</f>
        <v>0.36899999999999999</v>
      </c>
      <c r="C18">
        <f>'[2]zeta_-1_variables'!C18</f>
        <v>2.7010000000000001</v>
      </c>
      <c r="D18">
        <f>'[2]zeta_-1_variables'!D18</f>
        <v>34.286999999999999</v>
      </c>
      <c r="F18">
        <v>0.36799999999999999</v>
      </c>
      <c r="G18">
        <v>2.2909999999999999</v>
      </c>
      <c r="H18">
        <v>908.65099999999995</v>
      </c>
    </row>
    <row r="19" spans="1:8" x14ac:dyDescent="0.25">
      <c r="A19">
        <v>17</v>
      </c>
      <c r="B19">
        <f>'[2]zeta_-1_variables'!B19</f>
        <v>0.32600000000000001</v>
      </c>
      <c r="C19">
        <f>'[2]zeta_-1_variables'!C19</f>
        <v>2.7490000000000001</v>
      </c>
      <c r="D19">
        <f>'[2]zeta_-1_variables'!D19</f>
        <v>33.109000000000002</v>
      </c>
      <c r="F19">
        <v>0.32600000000000001</v>
      </c>
      <c r="G19">
        <v>2.33</v>
      </c>
      <c r="H19">
        <v>878.56700000000001</v>
      </c>
    </row>
    <row r="20" spans="1:8" x14ac:dyDescent="0.25">
      <c r="A20">
        <v>18</v>
      </c>
      <c r="B20">
        <f>'[2]zeta_-1_variables'!B20</f>
        <v>0.28899999999999998</v>
      </c>
      <c r="C20">
        <f>'[2]zeta_-1_variables'!C20</f>
        <v>2.79</v>
      </c>
      <c r="D20">
        <f>'[2]zeta_-1_variables'!D20</f>
        <v>32.136000000000003</v>
      </c>
      <c r="F20">
        <v>0.28799999999999998</v>
      </c>
      <c r="G20">
        <v>2.3639999999999999</v>
      </c>
      <c r="H20">
        <v>853.56</v>
      </c>
    </row>
    <row r="21" spans="1:8" x14ac:dyDescent="0.25">
      <c r="A21">
        <v>19</v>
      </c>
      <c r="B21">
        <f>'[2]zeta_-1_variables'!B21</f>
        <v>0.25600000000000001</v>
      </c>
      <c r="C21">
        <f>'[2]zeta_-1_variables'!C21</f>
        <v>2.8260000000000001</v>
      </c>
      <c r="D21">
        <f>'[2]zeta_-1_variables'!D21</f>
        <v>31.326000000000001</v>
      </c>
      <c r="F21">
        <v>0.255</v>
      </c>
      <c r="G21">
        <v>2.3940000000000001</v>
      </c>
      <c r="H21">
        <v>832.63400000000001</v>
      </c>
    </row>
    <row r="22" spans="1:8" x14ac:dyDescent="0.25">
      <c r="A22">
        <v>20</v>
      </c>
      <c r="B22">
        <f>'[2]zeta_-1_variables'!B22</f>
        <v>0.22600000000000001</v>
      </c>
      <c r="C22">
        <f>'[2]zeta_-1_variables'!C22</f>
        <v>2.8570000000000002</v>
      </c>
      <c r="D22">
        <f>'[2]zeta_-1_variables'!D22</f>
        <v>30.646999999999998</v>
      </c>
      <c r="F22">
        <v>0.22600000000000001</v>
      </c>
      <c r="G22">
        <v>2.419</v>
      </c>
      <c r="H22">
        <v>815.02800000000002</v>
      </c>
    </row>
    <row r="23" spans="1:8" x14ac:dyDescent="0.25">
      <c r="A23">
        <v>21</v>
      </c>
      <c r="B23">
        <f>'[2]zeta_-1_variables'!B23</f>
        <v>0.2</v>
      </c>
      <c r="C23">
        <f>'[2]zeta_-1_variables'!C23</f>
        <v>2.8839999999999999</v>
      </c>
      <c r="D23">
        <f>'[2]zeta_-1_variables'!D23</f>
        <v>30.074999999999999</v>
      </c>
      <c r="F23">
        <v>0.2</v>
      </c>
      <c r="G23">
        <v>2.4420000000000002</v>
      </c>
      <c r="H23">
        <v>800.149</v>
      </c>
    </row>
    <row r="24" spans="1:8" x14ac:dyDescent="0.25">
      <c r="A24">
        <v>22</v>
      </c>
      <c r="B24">
        <f>'[2]zeta_-1_variables'!B24</f>
        <v>0.17699999999999999</v>
      </c>
      <c r="C24">
        <f>'[2]zeta_-1_variables'!C24</f>
        <v>2.907</v>
      </c>
      <c r="D24">
        <f>'[2]zeta_-1_variables'!D24</f>
        <v>29.591999999999999</v>
      </c>
      <c r="F24">
        <v>0.17699999999999999</v>
      </c>
      <c r="G24">
        <v>2.4609999999999999</v>
      </c>
      <c r="H24">
        <v>787.53</v>
      </c>
    </row>
    <row r="25" spans="1:8" x14ac:dyDescent="0.25">
      <c r="A25">
        <v>23</v>
      </c>
      <c r="B25">
        <f>'[2]zeta_-1_variables'!B25</f>
        <v>0.157</v>
      </c>
      <c r="C25">
        <f>'[2]zeta_-1_variables'!C25</f>
        <v>2.9279999999999999</v>
      </c>
      <c r="D25">
        <f>'[2]zeta_-1_variables'!D25</f>
        <v>29.181999999999999</v>
      </c>
      <c r="F25">
        <v>0.157</v>
      </c>
      <c r="G25">
        <v>2.4780000000000002</v>
      </c>
      <c r="H25">
        <v>776.79600000000005</v>
      </c>
    </row>
    <row r="26" spans="1:8" x14ac:dyDescent="0.25">
      <c r="A26">
        <v>24</v>
      </c>
      <c r="B26">
        <f>'[2]zeta_-1_variables'!B26</f>
        <v>0.13900000000000001</v>
      </c>
      <c r="C26">
        <f>'[2]zeta_-1_variables'!C26</f>
        <v>2.9449999999999998</v>
      </c>
      <c r="D26">
        <f>'[2]zeta_-1_variables'!D26</f>
        <v>28.834</v>
      </c>
      <c r="F26">
        <v>0.13900000000000001</v>
      </c>
      <c r="G26">
        <v>2.4929999999999999</v>
      </c>
      <c r="H26">
        <v>767.64700000000005</v>
      </c>
    </row>
    <row r="27" spans="1:8" x14ac:dyDescent="0.25">
      <c r="A27">
        <v>25</v>
      </c>
      <c r="B27">
        <f>'[2]zeta_-1_variables'!B27</f>
        <v>0.123</v>
      </c>
      <c r="C27">
        <f>'[2]zeta_-1_variables'!C27</f>
        <v>2.9609999999999999</v>
      </c>
      <c r="D27">
        <f>'[2]zeta_-1_variables'!D27</f>
        <v>28.536999999999999</v>
      </c>
      <c r="F27">
        <v>0.123</v>
      </c>
      <c r="G27">
        <v>2.5059999999999998</v>
      </c>
      <c r="H27">
        <v>759.83799999999997</v>
      </c>
    </row>
    <row r="28" spans="1:8" x14ac:dyDescent="0.25">
      <c r="A28">
        <v>26</v>
      </c>
      <c r="B28">
        <f>'[2]zeta_-1_variables'!B28</f>
        <v>0.109</v>
      </c>
      <c r="C28">
        <f>'[2]zeta_-1_variables'!C28</f>
        <v>2.9740000000000002</v>
      </c>
      <c r="D28">
        <f>'[2]zeta_-1_variables'!D28</f>
        <v>28.283999999999999</v>
      </c>
      <c r="F28">
        <v>0.109</v>
      </c>
      <c r="G28">
        <v>2.5169999999999999</v>
      </c>
      <c r="H28">
        <v>753.16700000000003</v>
      </c>
    </row>
    <row r="29" spans="1:8" x14ac:dyDescent="0.25">
      <c r="A29">
        <v>27</v>
      </c>
      <c r="B29">
        <f>'[2]zeta_-1_variables'!B29</f>
        <v>9.6000000000000002E-2</v>
      </c>
      <c r="C29">
        <f>'[2]zeta_-1_variables'!C29</f>
        <v>2.9849999999999999</v>
      </c>
      <c r="D29">
        <f>'[2]zeta_-1_variables'!D29</f>
        <v>28.068000000000001</v>
      </c>
      <c r="F29">
        <v>9.6000000000000002E-2</v>
      </c>
      <c r="G29">
        <v>2.5259999999999998</v>
      </c>
      <c r="H29">
        <v>747.46799999999996</v>
      </c>
    </row>
    <row r="30" spans="1:8" x14ac:dyDescent="0.25">
      <c r="A30">
        <v>28</v>
      </c>
      <c r="B30">
        <f>'[2]zeta_-1_variables'!B30</f>
        <v>8.5000000000000006E-2</v>
      </c>
      <c r="C30">
        <f>'[2]zeta_-1_variables'!C30</f>
        <v>2.9950000000000001</v>
      </c>
      <c r="D30">
        <f>'[2]zeta_-1_variables'!D30</f>
        <v>27.884</v>
      </c>
      <c r="F30">
        <v>8.5000000000000006E-2</v>
      </c>
      <c r="G30">
        <v>2.5350000000000001</v>
      </c>
      <c r="H30">
        <v>742.601</v>
      </c>
    </row>
    <row r="31" spans="1:8" x14ac:dyDescent="0.25">
      <c r="A31">
        <v>29</v>
      </c>
      <c r="B31">
        <f>'[2]zeta_-1_variables'!B31</f>
        <v>-16.763000000000002</v>
      </c>
      <c r="C31">
        <f>'[2]zeta_-1_variables'!C31</f>
        <v>3.004</v>
      </c>
      <c r="D31">
        <f>'[2]zeta_-1_variables'!D31</f>
        <v>27.727</v>
      </c>
      <c r="F31">
        <v>-15.503</v>
      </c>
      <c r="G31">
        <v>2.5419999999999998</v>
      </c>
      <c r="H31">
        <v>738.452</v>
      </c>
    </row>
    <row r="32" spans="1:8" x14ac:dyDescent="0.25">
      <c r="A32">
        <v>30</v>
      </c>
      <c r="B32">
        <f>'[2]zeta_-1_variables'!B32</f>
        <v>-16.811</v>
      </c>
      <c r="C32">
        <f>'[2]zeta_-1_variables'!C32</f>
        <v>2.9980000000000002</v>
      </c>
      <c r="D32">
        <f>'[2]zeta_-1_variables'!D32</f>
        <v>27.824999999999999</v>
      </c>
      <c r="F32">
        <v>-15.365</v>
      </c>
      <c r="G32">
        <v>2.5350000000000001</v>
      </c>
      <c r="H32">
        <v>742.41200000000003</v>
      </c>
    </row>
    <row r="33" spans="1:8" x14ac:dyDescent="0.25">
      <c r="A33">
        <v>31</v>
      </c>
      <c r="B33">
        <f>'[2]zeta_-1_variables'!B33</f>
        <v>-16.808</v>
      </c>
      <c r="C33">
        <f>'[2]zeta_-1_variables'!C33</f>
        <v>2.9820000000000002</v>
      </c>
      <c r="D33">
        <f>'[2]zeta_-1_variables'!D33</f>
        <v>28.123999999999999</v>
      </c>
      <c r="F33">
        <v>-15.206</v>
      </c>
      <c r="G33">
        <v>2.5169999999999999</v>
      </c>
      <c r="H33">
        <v>752.78700000000003</v>
      </c>
    </row>
    <row r="34" spans="1:8" x14ac:dyDescent="0.25">
      <c r="A34">
        <v>32</v>
      </c>
      <c r="B34">
        <f>'[2]zeta_-1_variables'!B34</f>
        <v>-16.762</v>
      </c>
      <c r="C34">
        <f>'[2]zeta_-1_variables'!C34</f>
        <v>2.9580000000000002</v>
      </c>
      <c r="D34">
        <f>'[2]zeta_-1_variables'!D34</f>
        <v>28.593</v>
      </c>
      <c r="F34">
        <v>-15.031000000000001</v>
      </c>
      <c r="G34">
        <v>2.492</v>
      </c>
      <c r="H34">
        <v>768.53300000000002</v>
      </c>
    </row>
    <row r="35" spans="1:8" x14ac:dyDescent="0.25">
      <c r="A35">
        <v>33</v>
      </c>
      <c r="B35">
        <f>'[2]zeta_-1_variables'!B35</f>
        <v>-16.658999999999999</v>
      </c>
      <c r="C35">
        <f>'[2]zeta_-1_variables'!C35</f>
        <v>2.9260000000000002</v>
      </c>
      <c r="D35">
        <f>'[2]zeta_-1_variables'!D35</f>
        <v>29.210999999999999</v>
      </c>
      <c r="F35">
        <v>-14.845000000000001</v>
      </c>
      <c r="G35">
        <v>2.4590000000000001</v>
      </c>
      <c r="H35">
        <v>789.02499999999998</v>
      </c>
    </row>
    <row r="36" spans="1:8" x14ac:dyDescent="0.25">
      <c r="A36">
        <v>34</v>
      </c>
      <c r="B36">
        <f>'[2]zeta_-1_variables'!B36</f>
        <v>-16.527000000000001</v>
      </c>
      <c r="C36">
        <f>'[2]zeta_-1_variables'!C36</f>
        <v>2.8889999999999998</v>
      </c>
      <c r="D36">
        <f>'[2]zeta_-1_variables'!D36</f>
        <v>29.966000000000001</v>
      </c>
      <c r="F36">
        <v>-14.648</v>
      </c>
      <c r="G36">
        <v>2.4209999999999998</v>
      </c>
      <c r="H36">
        <v>813.91600000000005</v>
      </c>
    </row>
    <row r="37" spans="1:8" x14ac:dyDescent="0.25">
      <c r="A37">
        <v>35</v>
      </c>
      <c r="B37">
        <f>'[2]zeta_-1_variables'!B37</f>
        <v>-16.420999999999999</v>
      </c>
      <c r="C37">
        <f>'[2]zeta_-1_variables'!C37</f>
        <v>2.8479999999999999</v>
      </c>
      <c r="D37">
        <f>'[2]zeta_-1_variables'!D37</f>
        <v>30.85</v>
      </c>
      <c r="F37">
        <v>-14.443</v>
      </c>
      <c r="G37">
        <v>2.379</v>
      </c>
      <c r="H37">
        <v>843.053</v>
      </c>
    </row>
    <row r="38" spans="1:8" x14ac:dyDescent="0.25">
      <c r="A38">
        <v>36</v>
      </c>
      <c r="B38">
        <f>'[2]zeta_-1_variables'!B38</f>
        <v>-16.286999999999999</v>
      </c>
      <c r="C38">
        <f>'[2]zeta_-1_variables'!C38</f>
        <v>2.802</v>
      </c>
      <c r="D38">
        <f>'[2]zeta_-1_variables'!D38</f>
        <v>31.861999999999998</v>
      </c>
      <c r="F38">
        <v>-14.228999999999999</v>
      </c>
      <c r="G38">
        <v>2.3330000000000002</v>
      </c>
      <c r="H38">
        <v>876.42899999999997</v>
      </c>
    </row>
    <row r="39" spans="1:8" x14ac:dyDescent="0.25">
      <c r="A39">
        <v>37</v>
      </c>
      <c r="B39">
        <f>'[2]zeta_-1_variables'!B39</f>
        <v>-16.161999999999999</v>
      </c>
      <c r="C39">
        <f>'[2]zeta_-1_variables'!C39</f>
        <v>2.7530000000000001</v>
      </c>
      <c r="D39">
        <f>'[2]zeta_-1_variables'!D39</f>
        <v>33.003999999999998</v>
      </c>
      <c r="F39">
        <v>-14.007999999999999</v>
      </c>
      <c r="G39">
        <v>2.2839999999999998</v>
      </c>
      <c r="H39">
        <v>914.15300000000002</v>
      </c>
    </row>
    <row r="40" spans="1:8" x14ac:dyDescent="0.25">
      <c r="A40">
        <v>38</v>
      </c>
      <c r="B40">
        <f>'[2]zeta_-1_variables'!B40</f>
        <v>-16.038</v>
      </c>
      <c r="C40">
        <f>'[2]zeta_-1_variables'!C40</f>
        <v>2.7010000000000001</v>
      </c>
      <c r="D40">
        <f>'[2]zeta_-1_variables'!D40</f>
        <v>34.280999999999999</v>
      </c>
      <c r="F40">
        <v>-13.78</v>
      </c>
      <c r="G40">
        <v>2.2330000000000001</v>
      </c>
      <c r="H40">
        <v>956.43100000000004</v>
      </c>
    </row>
    <row r="41" spans="1:8" x14ac:dyDescent="0.25">
      <c r="A41">
        <v>39</v>
      </c>
      <c r="B41">
        <f>'[2]zeta_-1_variables'!B41</f>
        <v>-15.813000000000001</v>
      </c>
      <c r="C41">
        <f>'[2]zeta_-1_variables'!C41</f>
        <v>2.6469999999999998</v>
      </c>
      <c r="D41">
        <f>'[2]zeta_-1_variables'!D41</f>
        <v>35.700000000000003</v>
      </c>
      <c r="F41">
        <v>-13.545</v>
      </c>
      <c r="G41">
        <v>2.1800000000000002</v>
      </c>
      <c r="H41">
        <v>1003.561</v>
      </c>
    </row>
    <row r="42" spans="1:8" x14ac:dyDescent="0.25">
      <c r="A42">
        <v>40</v>
      </c>
      <c r="B42">
        <f>'[2]zeta_-1_variables'!B42</f>
        <v>-15.653</v>
      </c>
      <c r="C42">
        <f>'[2]zeta_-1_variables'!C42</f>
        <v>2.5910000000000002</v>
      </c>
      <c r="D42">
        <f>'[2]zeta_-1_variables'!D42</f>
        <v>37.270000000000003</v>
      </c>
      <c r="F42">
        <v>-13.305</v>
      </c>
      <c r="G42">
        <v>2.1259999999999999</v>
      </c>
      <c r="H42">
        <v>1055.925</v>
      </c>
    </row>
    <row r="43" spans="1:8" x14ac:dyDescent="0.25">
      <c r="A43">
        <v>41</v>
      </c>
      <c r="B43">
        <f>'[2]zeta_-1_variables'!B43</f>
        <v>-15.475</v>
      </c>
      <c r="C43">
        <f>'[2]zeta_-1_variables'!C43</f>
        <v>2.532</v>
      </c>
      <c r="D43">
        <f>'[2]zeta_-1_variables'!D43</f>
        <v>39.003</v>
      </c>
      <c r="F43">
        <v>-13.058999999999999</v>
      </c>
      <c r="G43">
        <v>2.069</v>
      </c>
      <c r="H43">
        <v>1113.9929999999999</v>
      </c>
    </row>
    <row r="44" spans="1:8" x14ac:dyDescent="0.25">
      <c r="A44">
        <v>42</v>
      </c>
      <c r="B44">
        <f>'[2]zeta_-1_variables'!B44</f>
        <v>-15.349</v>
      </c>
      <c r="C44">
        <f>'[2]zeta_-1_variables'!C44</f>
        <v>2.4729999999999999</v>
      </c>
      <c r="D44">
        <f>'[2]zeta_-1_variables'!D44</f>
        <v>40.912999999999997</v>
      </c>
      <c r="F44">
        <v>-12.808</v>
      </c>
      <c r="G44">
        <v>2.012</v>
      </c>
      <c r="H44">
        <v>1178.3309999999999</v>
      </c>
    </row>
    <row r="45" spans="1:8" x14ac:dyDescent="0.25">
      <c r="A45">
        <v>43</v>
      </c>
      <c r="B45">
        <f>'[2]zeta_-1_variables'!B45</f>
        <v>-15.128</v>
      </c>
      <c r="C45">
        <f>'[2]zeta_-1_variables'!C45</f>
        <v>2.411</v>
      </c>
      <c r="D45">
        <f>'[2]zeta_-1_variables'!D45</f>
        <v>43.021000000000001</v>
      </c>
      <c r="F45">
        <v>-12.554</v>
      </c>
      <c r="G45">
        <v>1.954</v>
      </c>
      <c r="H45">
        <v>1249.607</v>
      </c>
    </row>
    <row r="46" spans="1:8" x14ac:dyDescent="0.25">
      <c r="A46">
        <v>44</v>
      </c>
      <c r="B46">
        <f>'[2]zeta_-1_variables'!B46</f>
        <v>-14.941000000000001</v>
      </c>
      <c r="C46">
        <f>'[2]zeta_-1_variables'!C46</f>
        <v>2.3490000000000002</v>
      </c>
      <c r="D46">
        <f>'[2]zeta_-1_variables'!D46</f>
        <v>45.345999999999997</v>
      </c>
      <c r="F46">
        <v>-12.295999999999999</v>
      </c>
      <c r="G46">
        <v>1.895</v>
      </c>
      <c r="H46">
        <v>1328.6089999999999</v>
      </c>
    </row>
    <row r="47" spans="1:8" x14ac:dyDescent="0.25">
      <c r="A47">
        <v>45</v>
      </c>
      <c r="B47">
        <f>'[2]zeta_-1_variables'!B47</f>
        <v>-14.705</v>
      </c>
      <c r="C47">
        <f>'[2]zeta_-1_variables'!C47</f>
        <v>2.2850000000000001</v>
      </c>
      <c r="D47">
        <f>'[2]zeta_-1_variables'!D47</f>
        <v>47.912999999999997</v>
      </c>
      <c r="F47">
        <v>-12.036</v>
      </c>
      <c r="G47">
        <v>1.835</v>
      </c>
      <c r="H47">
        <v>1416.2570000000001</v>
      </c>
    </row>
    <row r="48" spans="1:8" x14ac:dyDescent="0.25">
      <c r="A48">
        <v>46</v>
      </c>
      <c r="B48">
        <f>'[2]zeta_-1_variables'!B48</f>
        <v>-14.502000000000001</v>
      </c>
      <c r="C48">
        <f>'[2]zeta_-1_variables'!C48</f>
        <v>2.2200000000000002</v>
      </c>
      <c r="D48">
        <f>'[2]zeta_-1_variables'!D48</f>
        <v>50.749000000000002</v>
      </c>
      <c r="F48">
        <v>-11.775</v>
      </c>
      <c r="G48">
        <v>1.7749999999999999</v>
      </c>
      <c r="H48">
        <v>1513.6320000000001</v>
      </c>
    </row>
    <row r="49" spans="1:8" x14ac:dyDescent="0.25">
      <c r="A49">
        <v>47</v>
      </c>
      <c r="B49">
        <f>'[2]zeta_-1_variables'!B49</f>
        <v>-14.276999999999999</v>
      </c>
      <c r="C49">
        <f>'[2]zeta_-1_variables'!C49</f>
        <v>2.1539999999999999</v>
      </c>
      <c r="D49">
        <f>'[2]zeta_-1_variables'!D49</f>
        <v>53.889000000000003</v>
      </c>
      <c r="F49">
        <v>-11.513</v>
      </c>
      <c r="G49">
        <v>1.7150000000000001</v>
      </c>
      <c r="H49">
        <v>1622</v>
      </c>
    </row>
    <row r="50" spans="1:8" x14ac:dyDescent="0.25">
      <c r="A50">
        <v>48</v>
      </c>
      <c r="B50">
        <f>'[2]zeta_-1_variables'!B50</f>
        <v>-14.045999999999999</v>
      </c>
      <c r="C50">
        <f>'[2]zeta_-1_variables'!C50</f>
        <v>2.0880000000000001</v>
      </c>
      <c r="D50">
        <f>'[2]zeta_-1_variables'!D50</f>
        <v>57.371000000000002</v>
      </c>
      <c r="F50">
        <v>0.72699999999999998</v>
      </c>
      <c r="G50">
        <v>1.6539999999999999</v>
      </c>
      <c r="H50">
        <v>1742.85</v>
      </c>
    </row>
    <row r="51" spans="1:8" x14ac:dyDescent="0.25">
      <c r="A51">
        <v>49</v>
      </c>
      <c r="B51">
        <f>'[2]zeta_-1_variables'!B51</f>
        <v>-13.795999999999999</v>
      </c>
      <c r="C51">
        <f>'[2]zeta_-1_variables'!C51</f>
        <v>2.0209999999999999</v>
      </c>
      <c r="D51">
        <f>'[2]zeta_-1_variables'!D51</f>
        <v>61.241999999999997</v>
      </c>
      <c r="F51">
        <v>11.452</v>
      </c>
      <c r="G51">
        <v>1.6080000000000001</v>
      </c>
      <c r="H51">
        <v>1846.193</v>
      </c>
    </row>
    <row r="52" spans="1:8" x14ac:dyDescent="0.25">
      <c r="A52">
        <v>50</v>
      </c>
      <c r="B52">
        <f>'[2]zeta_-1_variables'!B52</f>
        <v>-13.585000000000001</v>
      </c>
      <c r="C52">
        <f>'[2]zeta_-1_variables'!C52</f>
        <v>1.9530000000000001</v>
      </c>
      <c r="D52">
        <f>'[2]zeta_-1_variables'!D52</f>
        <v>65.554000000000002</v>
      </c>
      <c r="F52">
        <v>14.076000000000001</v>
      </c>
      <c r="G52">
        <v>1.5820000000000001</v>
      </c>
      <c r="H52">
        <v>1905.17</v>
      </c>
    </row>
    <row r="53" spans="1:8" x14ac:dyDescent="0.25">
      <c r="A53">
        <v>51</v>
      </c>
      <c r="B53">
        <f>'[2]zeta_-1_variables'!B53</f>
        <v>-13.401</v>
      </c>
      <c r="C53">
        <f>'[2]zeta_-1_variables'!C53</f>
        <v>1.885</v>
      </c>
      <c r="D53">
        <f>'[2]zeta_-1_variables'!D53</f>
        <v>70.373000000000005</v>
      </c>
      <c r="F53">
        <v>12.805999999999999</v>
      </c>
      <c r="G53">
        <v>1.5760000000000001</v>
      </c>
      <c r="H53">
        <v>1920.0119999999999</v>
      </c>
    </row>
    <row r="54" spans="1:8" x14ac:dyDescent="0.25">
      <c r="A54">
        <v>52</v>
      </c>
      <c r="B54">
        <f>'[2]zeta_-1_variables'!B54</f>
        <v>-13.141</v>
      </c>
      <c r="C54">
        <f>'[2]zeta_-1_variables'!C54</f>
        <v>1.8169999999999999</v>
      </c>
      <c r="D54">
        <f>'[2]zeta_-1_variables'!D54</f>
        <v>75.781999999999996</v>
      </c>
      <c r="F54">
        <v>9.6069999999999993</v>
      </c>
      <c r="G54">
        <v>1.583</v>
      </c>
      <c r="H54">
        <v>1903.875</v>
      </c>
    </row>
    <row r="55" spans="1:8" x14ac:dyDescent="0.25">
      <c r="A55">
        <v>53</v>
      </c>
      <c r="B55">
        <f>'[2]zeta_-1_variables'!B55</f>
        <v>-12.884</v>
      </c>
      <c r="C55">
        <f>'[2]zeta_-1_variables'!C55</f>
        <v>1.748</v>
      </c>
      <c r="D55">
        <f>'[2]zeta_-1_variables'!D55</f>
        <v>81.872</v>
      </c>
      <c r="F55">
        <v>6.9820000000000002</v>
      </c>
      <c r="G55">
        <v>1.5960000000000001</v>
      </c>
      <c r="H55">
        <v>1872.67</v>
      </c>
    </row>
    <row r="56" spans="1:8" x14ac:dyDescent="0.25">
      <c r="A56">
        <v>54</v>
      </c>
      <c r="B56">
        <f>'[2]zeta_-1_variables'!B56</f>
        <v>-12.659000000000001</v>
      </c>
      <c r="C56">
        <f>'[2]zeta_-1_variables'!C56</f>
        <v>1.679</v>
      </c>
      <c r="D56">
        <f>'[2]zeta_-1_variables'!D56</f>
        <v>88.751999999999995</v>
      </c>
      <c r="F56">
        <v>4.1760000000000002</v>
      </c>
      <c r="G56">
        <v>1.6120000000000001</v>
      </c>
      <c r="H56">
        <v>1836.5550000000001</v>
      </c>
    </row>
    <row r="57" spans="1:8" x14ac:dyDescent="0.25">
      <c r="A57">
        <v>55</v>
      </c>
      <c r="B57">
        <f>'[2]zeta_-1_variables'!B57</f>
        <v>-12.462999999999999</v>
      </c>
      <c r="C57">
        <f>'[2]zeta_-1_variables'!C57</f>
        <v>1.61</v>
      </c>
      <c r="D57">
        <f>'[2]zeta_-1_variables'!D57</f>
        <v>96.561000000000007</v>
      </c>
      <c r="F57">
        <v>2.383</v>
      </c>
      <c r="G57">
        <v>1.627</v>
      </c>
      <c r="H57">
        <v>1802.933</v>
      </c>
    </row>
    <row r="58" spans="1:8" x14ac:dyDescent="0.25">
      <c r="A58">
        <v>56</v>
      </c>
      <c r="B58">
        <f>'[2]zeta_-1_variables'!B58</f>
        <v>-12.253</v>
      </c>
      <c r="C58">
        <f>'[2]zeta_-1_variables'!C58</f>
        <v>1.54</v>
      </c>
      <c r="D58">
        <f>'[2]zeta_-1_variables'!D58</f>
        <v>105.473</v>
      </c>
      <c r="F58">
        <v>1.3240000000000001</v>
      </c>
      <c r="G58">
        <v>1.64</v>
      </c>
      <c r="H58">
        <v>1774.597</v>
      </c>
    </row>
    <row r="59" spans="1:8" x14ac:dyDescent="0.25">
      <c r="A59">
        <v>57</v>
      </c>
      <c r="B59">
        <f>'[2]zeta_-1_variables'!B59</f>
        <v>-12.02</v>
      </c>
      <c r="C59">
        <f>'[2]zeta_-1_variables'!C59</f>
        <v>1.47</v>
      </c>
      <c r="D59">
        <f>'[2]zeta_-1_variables'!D59</f>
        <v>115.703</v>
      </c>
      <c r="F59">
        <v>0.95899999999999996</v>
      </c>
      <c r="G59">
        <v>1.65</v>
      </c>
      <c r="H59">
        <v>1751.9459999999999</v>
      </c>
    </row>
    <row r="60" spans="1:8" x14ac:dyDescent="0.25">
      <c r="A60">
        <v>58</v>
      </c>
      <c r="B60">
        <f>'[2]zeta_-1_variables'!B60</f>
        <v>-11.772</v>
      </c>
      <c r="C60">
        <f>'[2]zeta_-1_variables'!C60</f>
        <v>1.401</v>
      </c>
      <c r="D60">
        <f>'[2]zeta_-1_variables'!D60</f>
        <v>127.51300000000001</v>
      </c>
      <c r="F60">
        <v>0.95199999999999996</v>
      </c>
      <c r="G60">
        <v>1.659</v>
      </c>
      <c r="H60">
        <v>1733.883</v>
      </c>
    </row>
    <row r="61" spans="1:8" x14ac:dyDescent="0.25">
      <c r="A61">
        <v>59</v>
      </c>
      <c r="B61">
        <f>'[2]zeta_-1_variables'!B61</f>
        <v>-11.507999999999999</v>
      </c>
      <c r="C61">
        <f>'[2]zeta_-1_variables'!C61</f>
        <v>1.331</v>
      </c>
      <c r="D61">
        <f>'[2]zeta_-1_variables'!D61</f>
        <v>141.22999999999999</v>
      </c>
      <c r="F61">
        <v>1.18</v>
      </c>
      <c r="G61">
        <v>1.6659999999999999</v>
      </c>
      <c r="H61">
        <v>1718.9770000000001</v>
      </c>
    </row>
    <row r="62" spans="1:8" x14ac:dyDescent="0.25">
      <c r="A62">
        <v>60</v>
      </c>
      <c r="B62">
        <f>'[2]zeta_-1_variables'!B62</f>
        <v>-11.247999999999999</v>
      </c>
      <c r="C62">
        <f>'[2]zeta_-1_variables'!C62</f>
        <v>1.2609999999999999</v>
      </c>
      <c r="D62">
        <f>'[2]zeta_-1_variables'!D62</f>
        <v>157.26499999999999</v>
      </c>
      <c r="F62">
        <v>1.722</v>
      </c>
      <c r="G62">
        <v>1.6719999999999999</v>
      </c>
      <c r="H62">
        <v>1705.7909999999999</v>
      </c>
    </row>
    <row r="63" spans="1:8" x14ac:dyDescent="0.25">
      <c r="A63">
        <v>61</v>
      </c>
      <c r="B63">
        <f>'[2]zeta_-1_variables'!B63</f>
        <v>-10.981999999999999</v>
      </c>
      <c r="C63">
        <f>'[2]zeta_-1_variables'!C63</f>
        <v>1.1919999999999999</v>
      </c>
      <c r="D63">
        <f>'[2]zeta_-1_variables'!D63</f>
        <v>176.148</v>
      </c>
      <c r="F63">
        <v>2.5489999999999999</v>
      </c>
      <c r="G63">
        <v>1.679</v>
      </c>
      <c r="H63">
        <v>1692.6969999999999</v>
      </c>
    </row>
    <row r="64" spans="1:8" x14ac:dyDescent="0.25">
      <c r="A64">
        <v>62</v>
      </c>
      <c r="B64">
        <f>'[2]zeta_-1_variables'!B64</f>
        <v>-10.731</v>
      </c>
      <c r="C64">
        <f>'[2]zeta_-1_variables'!C64</f>
        <v>1.1220000000000001</v>
      </c>
      <c r="D64">
        <f>'[2]zeta_-1_variables'!D64</f>
        <v>198.566</v>
      </c>
      <c r="F64">
        <v>2.794</v>
      </c>
      <c r="G64">
        <v>1.6859999999999999</v>
      </c>
      <c r="H64">
        <v>1677.992</v>
      </c>
    </row>
    <row r="65" spans="1:8" x14ac:dyDescent="0.25">
      <c r="A65">
        <v>63</v>
      </c>
      <c r="B65">
        <f>'[2]zeta_-1_variables'!B65</f>
        <v>-10.487</v>
      </c>
      <c r="C65">
        <f>'[2]zeta_-1_variables'!C65</f>
        <v>1.0529999999999999</v>
      </c>
      <c r="D65">
        <f>'[2]zeta_-1_variables'!D65</f>
        <v>225.429</v>
      </c>
      <c r="F65">
        <v>3.375</v>
      </c>
      <c r="G65">
        <v>1.694</v>
      </c>
      <c r="H65">
        <v>1661.6569999999999</v>
      </c>
    </row>
    <row r="66" spans="1:8" x14ac:dyDescent="0.25">
      <c r="A66">
        <v>64</v>
      </c>
      <c r="B66">
        <f>'[2]zeta_-1_variables'!B66</f>
        <v>-10.228999999999999</v>
      </c>
      <c r="C66">
        <f>'[2]zeta_-1_variables'!C66</f>
        <v>0.98499999999999999</v>
      </c>
      <c r="D66">
        <f>'[2]zeta_-1_variables'!D66</f>
        <v>257.96300000000002</v>
      </c>
      <c r="F66">
        <v>3.2839999999999998</v>
      </c>
      <c r="G66">
        <v>1.704</v>
      </c>
      <c r="H66">
        <v>1643.0530000000001</v>
      </c>
    </row>
    <row r="67" spans="1:8" x14ac:dyDescent="0.25">
      <c r="A67">
        <v>65</v>
      </c>
      <c r="B67">
        <f>'[2]zeta_-1_variables'!B67</f>
        <v>-9.9619999999999997</v>
      </c>
      <c r="C67">
        <f>'[2]zeta_-1_variables'!C67</f>
        <v>0.91600000000000004</v>
      </c>
      <c r="D67">
        <f>'[2]zeta_-1_variables'!D67</f>
        <v>297.82900000000001</v>
      </c>
      <c r="F67">
        <v>3.56</v>
      </c>
      <c r="G67">
        <v>1.714</v>
      </c>
      <c r="H67">
        <v>1623.0509999999999</v>
      </c>
    </row>
    <row r="68" spans="1:8" x14ac:dyDescent="0.25">
      <c r="A68">
        <v>66</v>
      </c>
      <c r="B68">
        <f>'[2]zeta_-1_variables'!B68</f>
        <v>-9.6940000000000008</v>
      </c>
      <c r="C68">
        <f>'[2]zeta_-1_variables'!C68</f>
        <v>0.84899999999999998</v>
      </c>
      <c r="D68">
        <f>'[2]zeta_-1_variables'!D68</f>
        <v>347.32</v>
      </c>
      <c r="F68">
        <v>3.6070000000000002</v>
      </c>
      <c r="G68">
        <v>1.726</v>
      </c>
      <c r="H68">
        <v>1601.6010000000001</v>
      </c>
    </row>
    <row r="69" spans="1:8" x14ac:dyDescent="0.25">
      <c r="A69">
        <v>67</v>
      </c>
      <c r="B69">
        <f>'[2]zeta_-1_variables'!B69</f>
        <v>-9.4589999999999996</v>
      </c>
      <c r="C69">
        <f>'[2]zeta_-1_variables'!C69</f>
        <v>0.78100000000000003</v>
      </c>
      <c r="D69">
        <f>'[2]zeta_-1_variables'!D69</f>
        <v>409.68900000000002</v>
      </c>
      <c r="F69">
        <v>3.2309999999999999</v>
      </c>
      <c r="G69">
        <v>1.738</v>
      </c>
      <c r="H69">
        <v>1579.117</v>
      </c>
    </row>
    <row r="70" spans="1:8" x14ac:dyDescent="0.25">
      <c r="A70">
        <v>68</v>
      </c>
      <c r="B70">
        <f>'[2]zeta_-1_variables'!B70</f>
        <v>-9.2089999999999996</v>
      </c>
      <c r="C70">
        <f>'[2]zeta_-1_variables'!C70</f>
        <v>0.71499999999999997</v>
      </c>
      <c r="D70">
        <f>'[2]zeta_-1_variables'!D70</f>
        <v>489.72699999999998</v>
      </c>
      <c r="F70">
        <v>2.8359999999999999</v>
      </c>
      <c r="G70">
        <v>1.7509999999999999</v>
      </c>
      <c r="H70">
        <v>1556.653</v>
      </c>
    </row>
    <row r="71" spans="1:8" x14ac:dyDescent="0.25">
      <c r="A71">
        <v>69</v>
      </c>
      <c r="B71">
        <f>'[2]zeta_-1_variables'!B71</f>
        <v>-8.9450000000000003</v>
      </c>
      <c r="C71">
        <f>'[2]zeta_-1_variables'!C71</f>
        <v>0.64900000000000002</v>
      </c>
      <c r="D71">
        <f>'[2]zeta_-1_variables'!D71</f>
        <v>594.60699999999997</v>
      </c>
      <c r="F71">
        <v>2.5289999999999999</v>
      </c>
      <c r="G71">
        <v>1.7629999999999999</v>
      </c>
      <c r="H71">
        <v>1534.97</v>
      </c>
    </row>
    <row r="72" spans="1:8" x14ac:dyDescent="0.25">
      <c r="A72">
        <v>70</v>
      </c>
      <c r="B72">
        <f>'[2]zeta_-1_variables'!B72</f>
        <v>-8.6999999999999993</v>
      </c>
      <c r="C72">
        <f>'[2]zeta_-1_variables'!C72</f>
        <v>0.58299999999999996</v>
      </c>
      <c r="D72">
        <f>'[2]zeta_-1_variables'!D72</f>
        <v>735.43899999999996</v>
      </c>
      <c r="F72">
        <v>1.6759999999999999</v>
      </c>
      <c r="G72">
        <v>1.7749999999999999</v>
      </c>
      <c r="H72">
        <v>1514.4390000000001</v>
      </c>
    </row>
    <row r="73" spans="1:8" x14ac:dyDescent="0.25">
      <c r="A73">
        <v>71</v>
      </c>
      <c r="B73">
        <f>'[2]zeta_-1_variables'!B73</f>
        <v>-8.4719999999999995</v>
      </c>
      <c r="C73">
        <f>'[2]zeta_-1_variables'!C73</f>
        <v>0.51900000000000002</v>
      </c>
      <c r="D73">
        <f>'[2]zeta_-1_variables'!D73</f>
        <v>930.32500000000005</v>
      </c>
      <c r="F73">
        <v>1.1060000000000001</v>
      </c>
      <c r="G73">
        <v>1.786</v>
      </c>
      <c r="H73">
        <v>1496.2139999999999</v>
      </c>
    </row>
    <row r="74" spans="1:8" x14ac:dyDescent="0.25">
      <c r="A74">
        <v>72</v>
      </c>
      <c r="B74">
        <f>'[2]zeta_-1_variables'!B74</f>
        <v>-8.2620000000000005</v>
      </c>
      <c r="C74">
        <f>'[2]zeta_-1_variables'!C74</f>
        <v>0.45500000000000002</v>
      </c>
      <c r="D74">
        <f>'[2]zeta_-1_variables'!D74</f>
        <v>1210.354</v>
      </c>
      <c r="F74">
        <v>0.52900000000000003</v>
      </c>
      <c r="G74">
        <v>1.7949999999999999</v>
      </c>
      <c r="H74">
        <v>1480.626</v>
      </c>
    </row>
    <row r="75" spans="1:8" x14ac:dyDescent="0.25">
      <c r="A75">
        <v>73</v>
      </c>
      <c r="B75">
        <f>'[2]zeta_-1_variables'!B75</f>
        <v>-8.0380000000000003</v>
      </c>
      <c r="C75">
        <f>'[2]zeta_-1_variables'!C75</f>
        <v>0.39100000000000001</v>
      </c>
      <c r="D75">
        <f>'[2]zeta_-1_variables'!D75</f>
        <v>1632.5989999999999</v>
      </c>
      <c r="F75">
        <v>-0.01</v>
      </c>
      <c r="G75">
        <v>1.8029999999999999</v>
      </c>
      <c r="H75">
        <v>1467.92</v>
      </c>
    </row>
    <row r="76" spans="1:8" x14ac:dyDescent="0.25">
      <c r="A76">
        <v>74</v>
      </c>
      <c r="B76">
        <f>'[2]zeta_-1_variables'!B76</f>
        <v>-7.798</v>
      </c>
      <c r="C76">
        <f>'[2]zeta_-1_variables'!C76</f>
        <v>0.32900000000000001</v>
      </c>
      <c r="D76">
        <f>'[2]zeta_-1_variables'!D76</f>
        <v>2310.5340000000001</v>
      </c>
      <c r="F76">
        <v>-0.38</v>
      </c>
      <c r="G76">
        <v>1.8089999999999999</v>
      </c>
      <c r="H76">
        <v>1458.2190000000001</v>
      </c>
    </row>
    <row r="77" spans="1:8" x14ac:dyDescent="0.25">
      <c r="A77">
        <v>75</v>
      </c>
      <c r="B77">
        <f>'[2]zeta_-1_variables'!B77</f>
        <v>-7.5279999999999996</v>
      </c>
      <c r="C77">
        <f>'[2]zeta_-1_variables'!C77</f>
        <v>0.26700000000000002</v>
      </c>
      <c r="D77">
        <f>'[2]zeta_-1_variables'!D77</f>
        <v>3496.3980000000001</v>
      </c>
      <c r="F77">
        <v>-0.94499999999999995</v>
      </c>
      <c r="G77">
        <v>1.8129999999999999</v>
      </c>
      <c r="H77">
        <v>1451.3610000000001</v>
      </c>
    </row>
    <row r="78" spans="1:8" x14ac:dyDescent="0.25">
      <c r="A78">
        <v>76</v>
      </c>
      <c r="B78">
        <f>'[2]zeta_-1_variables'!B78</f>
        <v>-7.25</v>
      </c>
      <c r="C78">
        <f>'[2]zeta_-1_variables'!C78</f>
        <v>0.20699999999999999</v>
      </c>
      <c r="D78">
        <f>'[2]zeta_-1_variables'!D78</f>
        <v>5845.1769999999997</v>
      </c>
      <c r="F78">
        <v>-1.306</v>
      </c>
      <c r="G78">
        <v>1.8149999999999999</v>
      </c>
      <c r="H78">
        <v>1447.557</v>
      </c>
    </row>
    <row r="79" spans="1:8" x14ac:dyDescent="0.25">
      <c r="A79">
        <v>77</v>
      </c>
      <c r="B79">
        <f>'[2]zeta_-1_variables'!B79</f>
        <v>-6.9690000000000003</v>
      </c>
      <c r="C79">
        <f>'[2]zeta_-1_variables'!C79</f>
        <v>0.14699999999999999</v>
      </c>
      <c r="D79">
        <f>'[2]zeta_-1_variables'!D79</f>
        <v>11525.045</v>
      </c>
      <c r="F79">
        <v>-1.462</v>
      </c>
      <c r="G79">
        <v>1.8160000000000001</v>
      </c>
      <c r="H79">
        <v>1446.6690000000001</v>
      </c>
    </row>
    <row r="80" spans="1:8" x14ac:dyDescent="0.25">
      <c r="A80">
        <v>78</v>
      </c>
      <c r="B80">
        <f>'[2]zeta_-1_variables'!B80</f>
        <v>-6.6710000000000003</v>
      </c>
      <c r="C80">
        <f>'[2]zeta_-1_variables'!C80</f>
        <v>8.8999999999999996E-2</v>
      </c>
      <c r="D80">
        <f>'[2]zeta_-1_variables'!D80</f>
        <v>31620.812999999998</v>
      </c>
      <c r="F80">
        <v>-1.2569999999999999</v>
      </c>
      <c r="G80">
        <v>1.8149999999999999</v>
      </c>
      <c r="H80">
        <v>1448.299</v>
      </c>
    </row>
    <row r="81" spans="1:8" x14ac:dyDescent="0.25">
      <c r="A81">
        <v>79</v>
      </c>
      <c r="B81">
        <f>'[2]zeta_-1_variables'!B81</f>
        <v>-6.3620000000000001</v>
      </c>
      <c r="C81">
        <f>'[2]zeta_-1_variables'!C81</f>
        <v>3.2000000000000001E-2</v>
      </c>
      <c r="D81">
        <f>'[2]zeta_-1_variables'!D81</f>
        <v>246615.94099999999</v>
      </c>
      <c r="F81">
        <v>-1.1000000000000001</v>
      </c>
      <c r="G81">
        <v>1.8129999999999999</v>
      </c>
      <c r="H81">
        <v>1451.6010000000001</v>
      </c>
    </row>
    <row r="82" spans="1:8" x14ac:dyDescent="0.25">
      <c r="A82">
        <v>80</v>
      </c>
      <c r="B82">
        <f>'[2]zeta_-1_variables'!B82</f>
        <v>-6.093</v>
      </c>
      <c r="C82">
        <f>'[2]zeta_-1_variables'!C82</f>
        <v>-2.4E-2</v>
      </c>
      <c r="D82">
        <f>'[2]zeta_-1_variables'!D82</f>
        <v>440464.56699999998</v>
      </c>
      <c r="F82">
        <v>-0.54800000000000004</v>
      </c>
      <c r="G82">
        <v>1.81</v>
      </c>
      <c r="H82">
        <v>1456.021</v>
      </c>
    </row>
    <row r="83" spans="1:8" x14ac:dyDescent="0.25">
      <c r="A83">
        <v>81</v>
      </c>
      <c r="B83">
        <f>'[2]zeta_-1_variables'!B83</f>
        <v>-5.92</v>
      </c>
      <c r="C83">
        <f>'[2]zeta_-1_variables'!C83</f>
        <v>-7.8E-2</v>
      </c>
      <c r="D83">
        <f>'[2]zeta_-1_variables'!D83</f>
        <v>41065.249000000003</v>
      </c>
      <c r="F83">
        <v>0.13100000000000001</v>
      </c>
      <c r="G83">
        <v>1.8069999999999999</v>
      </c>
      <c r="H83">
        <v>1460.499</v>
      </c>
    </row>
    <row r="84" spans="1:8" x14ac:dyDescent="0.25">
      <c r="A84">
        <v>82</v>
      </c>
      <c r="B84">
        <f>'[2]zeta_-1_variables'!B84</f>
        <v>-5.4409999999999998</v>
      </c>
      <c r="C84">
        <f>'[2]zeta_-1_variables'!C84</f>
        <v>-0.13100000000000001</v>
      </c>
      <c r="D84">
        <f>'[2]zeta_-1_variables'!D84</f>
        <v>14595.449000000001</v>
      </c>
      <c r="F84">
        <v>1.1339999999999999</v>
      </c>
      <c r="G84">
        <v>1.8049999999999999</v>
      </c>
      <c r="H84">
        <v>1464.0060000000001</v>
      </c>
    </row>
    <row r="85" spans="1:8" x14ac:dyDescent="0.25">
      <c r="A85">
        <v>83</v>
      </c>
      <c r="B85">
        <f>'[2]zeta_-1_variables'!B85</f>
        <v>-4.9349999999999996</v>
      </c>
      <c r="C85">
        <f>'[2]zeta_-1_variables'!C85</f>
        <v>-0.182</v>
      </c>
      <c r="D85">
        <f>'[2]zeta_-1_variables'!D85</f>
        <v>7553.7960000000003</v>
      </c>
      <c r="F85">
        <v>2.4569999999999999</v>
      </c>
      <c r="G85">
        <v>1.804</v>
      </c>
      <c r="H85">
        <v>1465.2180000000001</v>
      </c>
    </row>
    <row r="86" spans="1:8" x14ac:dyDescent="0.25">
      <c r="A86">
        <v>84</v>
      </c>
      <c r="B86">
        <f>'[2]zeta_-1_variables'!B86</f>
        <v>-4.4859999999999998</v>
      </c>
      <c r="C86">
        <f>'[2]zeta_-1_variables'!C86</f>
        <v>-0.23100000000000001</v>
      </c>
      <c r="D86">
        <f>'[2]zeta_-1_variables'!D86</f>
        <v>4695.1689999999999</v>
      </c>
      <c r="F86">
        <v>4.1859999999999999</v>
      </c>
      <c r="G86">
        <v>1.806</v>
      </c>
      <c r="H86">
        <v>1462.6130000000001</v>
      </c>
    </row>
    <row r="87" spans="1:8" x14ac:dyDescent="0.25">
      <c r="A87">
        <v>85</v>
      </c>
      <c r="B87">
        <f>'[2]zeta_-1_variables'!B87</f>
        <v>-4.0979999999999999</v>
      </c>
      <c r="C87">
        <f>'[2]zeta_-1_variables'!C87</f>
        <v>-0.27700000000000002</v>
      </c>
      <c r="D87">
        <f>'[2]zeta_-1_variables'!D87</f>
        <v>3255.2649999999999</v>
      </c>
      <c r="F87">
        <v>5.5990000000000002</v>
      </c>
      <c r="G87">
        <v>1.8109999999999999</v>
      </c>
      <c r="H87">
        <v>1454.441</v>
      </c>
    </row>
    <row r="88" spans="1:8" x14ac:dyDescent="0.25">
      <c r="A88">
        <v>86</v>
      </c>
      <c r="B88">
        <f>'[2]zeta_-1_variables'!B88</f>
        <v>-3.7879999999999998</v>
      </c>
      <c r="C88">
        <f>'[2]zeta_-1_variables'!C88</f>
        <v>-0.32100000000000001</v>
      </c>
      <c r="D88">
        <f>'[2]zeta_-1_variables'!D88</f>
        <v>2426.9340000000002</v>
      </c>
      <c r="F88">
        <v>7.0830000000000002</v>
      </c>
      <c r="G88">
        <v>1.82</v>
      </c>
      <c r="H88">
        <v>1440.027</v>
      </c>
    </row>
    <row r="89" spans="1:8" x14ac:dyDescent="0.25">
      <c r="A89">
        <v>87</v>
      </c>
      <c r="B89">
        <f>'[2]zeta_-1_variables'!B89</f>
        <v>-3.5369999999999999</v>
      </c>
      <c r="C89">
        <f>'[2]zeta_-1_variables'!C89</f>
        <v>-0.36199999999999999</v>
      </c>
      <c r="D89">
        <f>'[2]zeta_-1_variables'!D89</f>
        <v>1904.789</v>
      </c>
      <c r="F89">
        <v>10.026</v>
      </c>
      <c r="G89">
        <v>1.8340000000000001</v>
      </c>
      <c r="H89">
        <v>1418.9449999999999</v>
      </c>
    </row>
    <row r="90" spans="1:8" x14ac:dyDescent="0.25">
      <c r="A90">
        <v>88</v>
      </c>
      <c r="B90">
        <f>'[2]zeta_-1_variables'!B90</f>
        <v>-3.323</v>
      </c>
      <c r="C90">
        <f>'[2]zeta_-1_variables'!C90</f>
        <v>-0.40100000000000002</v>
      </c>
      <c r="D90">
        <f>'[2]zeta_-1_variables'!D90</f>
        <v>1552.8879999999999</v>
      </c>
      <c r="F90">
        <v>12.558</v>
      </c>
      <c r="G90">
        <v>1.853</v>
      </c>
      <c r="H90">
        <v>1389.0519999999999</v>
      </c>
    </row>
    <row r="91" spans="1:8" x14ac:dyDescent="0.25">
      <c r="A91">
        <v>89</v>
      </c>
      <c r="B91">
        <f>'[2]zeta_-1_variables'!B91</f>
        <v>-3.1459999999999999</v>
      </c>
      <c r="C91">
        <f>'[2]zeta_-1_variables'!C91</f>
        <v>-0.438</v>
      </c>
      <c r="D91">
        <f>'[2]zeta_-1_variables'!D91</f>
        <v>1303.365</v>
      </c>
      <c r="F91">
        <v>3.8029999999999999</v>
      </c>
      <c r="G91">
        <v>1.88</v>
      </c>
      <c r="H91">
        <v>1350.0050000000001</v>
      </c>
    </row>
    <row r="92" spans="1:8" x14ac:dyDescent="0.25">
      <c r="A92">
        <v>90</v>
      </c>
      <c r="B92">
        <f>'[2]zeta_-1_variables'!B92</f>
        <v>-2.992</v>
      </c>
      <c r="C92">
        <f>'[2]zeta_-1_variables'!C92</f>
        <v>-0.47299999999999998</v>
      </c>
      <c r="D92">
        <f>'[2]zeta_-1_variables'!D92</f>
        <v>1119.182</v>
      </c>
      <c r="F92">
        <v>1.7310000000000001</v>
      </c>
      <c r="G92">
        <v>1.9039999999999999</v>
      </c>
      <c r="H92">
        <v>1316.607</v>
      </c>
    </row>
    <row r="93" spans="1:8" x14ac:dyDescent="0.25">
      <c r="A93">
        <v>91</v>
      </c>
      <c r="B93">
        <f>'[2]zeta_-1_variables'!B93</f>
        <v>-2.8820000000000001</v>
      </c>
      <c r="C93">
        <f>'[2]zeta_-1_variables'!C93</f>
        <v>-0.50600000000000001</v>
      </c>
      <c r="D93">
        <f>'[2]zeta_-1_variables'!D93</f>
        <v>978.76499999999999</v>
      </c>
      <c r="F93">
        <v>0.66200000000000003</v>
      </c>
      <c r="G93">
        <v>1.923</v>
      </c>
      <c r="H93">
        <v>1289.7729999999999</v>
      </c>
    </row>
    <row r="94" spans="1:8" x14ac:dyDescent="0.25">
      <c r="A94">
        <v>92</v>
      </c>
      <c r="B94">
        <f>'[2]zeta_-1_variables'!B94</f>
        <v>-2.7770000000000001</v>
      </c>
      <c r="C94">
        <f>'[2]zeta_-1_variables'!C94</f>
        <v>-0.53700000000000003</v>
      </c>
      <c r="D94">
        <f>'[2]zeta_-1_variables'!D94</f>
        <v>868.69399999999996</v>
      </c>
      <c r="F94">
        <v>-8.6999999999999994E-2</v>
      </c>
      <c r="G94">
        <v>1.9390000000000001</v>
      </c>
      <c r="H94">
        <v>1268.867</v>
      </c>
    </row>
    <row r="95" spans="1:8" x14ac:dyDescent="0.25">
      <c r="A95">
        <v>93</v>
      </c>
      <c r="B95">
        <f>'[2]zeta_-1_variables'!B95</f>
        <v>-2.6760000000000002</v>
      </c>
      <c r="C95">
        <f>'[2]zeta_-1_variables'!C95</f>
        <v>-0.56599999999999995</v>
      </c>
      <c r="D95">
        <f>'[2]zeta_-1_variables'!D95</f>
        <v>780.44899999999996</v>
      </c>
      <c r="F95">
        <v>-0.64900000000000002</v>
      </c>
      <c r="G95">
        <v>1.9510000000000001</v>
      </c>
      <c r="H95">
        <v>1253.105</v>
      </c>
    </row>
    <row r="96" spans="1:8" x14ac:dyDescent="0.25">
      <c r="A96">
        <v>94</v>
      </c>
      <c r="B96">
        <f>'[2]zeta_-1_variables'!B96</f>
        <v>-2.4060000000000001</v>
      </c>
      <c r="C96">
        <f>'[2]zeta_-1_variables'!C96</f>
        <v>-0.59399999999999997</v>
      </c>
      <c r="D96">
        <f>'[2]zeta_-1_variables'!D96</f>
        <v>708.38099999999997</v>
      </c>
      <c r="F96">
        <v>-1.06</v>
      </c>
      <c r="G96">
        <v>1.96</v>
      </c>
      <c r="H96">
        <v>1241.759</v>
      </c>
    </row>
    <row r="97" spans="1:8" x14ac:dyDescent="0.25">
      <c r="A97">
        <v>95</v>
      </c>
      <c r="B97">
        <f>'[2]zeta_-1_variables'!B97</f>
        <v>-1.268</v>
      </c>
      <c r="C97">
        <f>'[2]zeta_-1_variables'!C97</f>
        <v>-0.621</v>
      </c>
      <c r="D97">
        <f>'[2]zeta_-1_variables'!D97</f>
        <v>649.26900000000001</v>
      </c>
      <c r="F97">
        <v>-1.47</v>
      </c>
      <c r="G97">
        <v>1.966</v>
      </c>
      <c r="H97">
        <v>1234.1780000000001</v>
      </c>
    </row>
    <row r="98" spans="1:8" x14ac:dyDescent="0.25">
      <c r="A98">
        <v>96</v>
      </c>
      <c r="B98">
        <f>'[2]zeta_-1_variables'!B98</f>
        <v>-0.82499999999999996</v>
      </c>
      <c r="C98">
        <f>'[2]zeta_-1_variables'!C98</f>
        <v>-0.64400000000000002</v>
      </c>
      <c r="D98">
        <f>'[2]zeta_-1_variables'!D98</f>
        <v>603.57899999999995</v>
      </c>
      <c r="F98">
        <v>-1.663</v>
      </c>
      <c r="G98">
        <v>1.9690000000000001</v>
      </c>
      <c r="H98">
        <v>1229.931</v>
      </c>
    </row>
    <row r="99" spans="1:8" x14ac:dyDescent="0.25">
      <c r="A99">
        <v>97</v>
      </c>
      <c r="B99">
        <f>'[2]zeta_-1_variables'!B99</f>
        <v>-0.68300000000000005</v>
      </c>
      <c r="C99">
        <f>'[2]zeta_-1_variables'!C99</f>
        <v>-0.66300000000000003</v>
      </c>
      <c r="D99">
        <f>'[2]zeta_-1_variables'!D99</f>
        <v>568.40899999999999</v>
      </c>
      <c r="F99">
        <v>-1.831</v>
      </c>
      <c r="G99">
        <v>1.9710000000000001</v>
      </c>
      <c r="H99">
        <v>1228.479</v>
      </c>
    </row>
    <row r="100" spans="1:8" x14ac:dyDescent="0.25">
      <c r="A100">
        <v>98</v>
      </c>
      <c r="B100">
        <f>'[2]zeta_-1_variables'!B100</f>
        <v>-1.37</v>
      </c>
      <c r="C100">
        <f>'[2]zeta_-1_variables'!C100</f>
        <v>-0.68</v>
      </c>
      <c r="D100">
        <f>'[2]zeta_-1_variables'!D100</f>
        <v>540.87800000000004</v>
      </c>
      <c r="F100">
        <v>-1.899</v>
      </c>
      <c r="G100">
        <v>1.97</v>
      </c>
      <c r="H100">
        <v>1229.422</v>
      </c>
    </row>
    <row r="101" spans="1:8" x14ac:dyDescent="0.25">
      <c r="A101">
        <v>99</v>
      </c>
      <c r="B101">
        <f>'[2]zeta_-1_variables'!B101</f>
        <v>-2.016</v>
      </c>
      <c r="C101">
        <f>'[2]zeta_-1_variables'!C101</f>
        <v>-0.69599999999999995</v>
      </c>
      <c r="D101">
        <f>'[2]zeta_-1_variables'!D101</f>
        <v>516.87599999999998</v>
      </c>
      <c r="F101">
        <v>-1.9530000000000001</v>
      </c>
      <c r="G101">
        <v>1.968</v>
      </c>
      <c r="H101">
        <v>1232.3610000000001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902B-C9EC-40AC-8F91-B4CA4CC699D7}">
  <dimension ref="A1:D101"/>
  <sheetViews>
    <sheetView topLeftCell="A2" workbookViewId="0">
      <selection activeCell="A2" sqref="A2"/>
    </sheetView>
  </sheetViews>
  <sheetFormatPr defaultRowHeight="15" x14ac:dyDescent="0.25"/>
  <sheetData>
    <row r="1" spans="1:4" x14ac:dyDescent="0.25">
      <c r="B1" t="s">
        <v>1</v>
      </c>
      <c r="C1" t="s">
        <v>0</v>
      </c>
    </row>
    <row r="2" spans="1:4" x14ac:dyDescent="0.25">
      <c r="A2">
        <v>0</v>
      </c>
      <c r="B2">
        <f>'[3]zeta_-0.11_variables'!B2</f>
        <v>38.340000000000003</v>
      </c>
      <c r="C2">
        <f>'[3]zeta_-0.11_variables'!C2</f>
        <v>0.85</v>
      </c>
      <c r="D2">
        <f>'[3]zeta_-0.11_variables'!D2</f>
        <v>49.313000000000002</v>
      </c>
    </row>
    <row r="3" spans="1:4" x14ac:dyDescent="0.25">
      <c r="A3">
        <v>1</v>
      </c>
      <c r="B3">
        <f>'[3]zeta_-0.11_variables'!B3</f>
        <v>48.08</v>
      </c>
      <c r="C3">
        <f>'[3]zeta_-0.11_variables'!C3</f>
        <v>1.016</v>
      </c>
      <c r="D3">
        <f>'[3]zeta_-0.11_variables'!D3</f>
        <v>2976.3049999999998</v>
      </c>
    </row>
    <row r="4" spans="1:4" x14ac:dyDescent="0.25">
      <c r="A4">
        <v>2</v>
      </c>
      <c r="B4">
        <f>'[3]zeta_-0.11_variables'!B4</f>
        <v>49.402000000000001</v>
      </c>
      <c r="C4">
        <f>'[3]zeta_-0.11_variables'!C4</f>
        <v>1.194</v>
      </c>
      <c r="D4">
        <f>'[3]zeta_-0.11_variables'!D4</f>
        <v>2155.7919999999999</v>
      </c>
    </row>
    <row r="5" spans="1:4" x14ac:dyDescent="0.25">
      <c r="A5">
        <v>3</v>
      </c>
      <c r="B5">
        <f>'[3]zeta_-0.11_variables'!B5</f>
        <v>51.46</v>
      </c>
      <c r="C5">
        <f>'[3]zeta_-0.11_variables'!C5</f>
        <v>1.38</v>
      </c>
      <c r="D5">
        <f>'[3]zeta_-0.11_variables'!D5</f>
        <v>1615.087</v>
      </c>
    </row>
    <row r="6" spans="1:4" x14ac:dyDescent="0.25">
      <c r="A6">
        <v>4</v>
      </c>
      <c r="B6">
        <f>'[3]zeta_-0.11_variables'!B6</f>
        <v>53.942999999999998</v>
      </c>
      <c r="C6">
        <f>'[3]zeta_-0.11_variables'!C6</f>
        <v>1.571</v>
      </c>
      <c r="D6">
        <f>'[3]zeta_-0.11_variables'!D6</f>
        <v>1246.193</v>
      </c>
    </row>
    <row r="7" spans="1:4" x14ac:dyDescent="0.25">
      <c r="A7">
        <v>5</v>
      </c>
      <c r="B7">
        <f>'[3]zeta_-0.11_variables'!B7</f>
        <v>56.628</v>
      </c>
      <c r="C7">
        <f>'[3]zeta_-0.11_variables'!C7</f>
        <v>1.766</v>
      </c>
      <c r="D7">
        <f>'[3]zeta_-0.11_variables'!D7</f>
        <v>985.89099999999996</v>
      </c>
    </row>
    <row r="8" spans="1:4" x14ac:dyDescent="0.25">
      <c r="A8">
        <v>6</v>
      </c>
      <c r="B8">
        <f>'[3]zeta_-0.11_variables'!B8</f>
        <v>59.369</v>
      </c>
      <c r="C8">
        <f>'[3]zeta_-0.11_variables'!C8</f>
        <v>1.9650000000000001</v>
      </c>
      <c r="D8">
        <f>'[3]zeta_-0.11_variables'!D8</f>
        <v>796.61800000000005</v>
      </c>
    </row>
    <row r="9" spans="1:4" x14ac:dyDescent="0.25">
      <c r="A9">
        <v>7</v>
      </c>
      <c r="B9">
        <f>'[3]zeta_-0.11_variables'!B9</f>
        <v>62.066000000000003</v>
      </c>
      <c r="C9">
        <f>'[3]zeta_-0.11_variables'!C9</f>
        <v>2.1659999999999999</v>
      </c>
      <c r="D9">
        <f>'[3]zeta_-0.11_variables'!D9</f>
        <v>655.37900000000002</v>
      </c>
    </row>
    <row r="10" spans="1:4" x14ac:dyDescent="0.25">
      <c r="A10">
        <v>8</v>
      </c>
      <c r="B10">
        <f>'[3]zeta_-0.11_variables'!B10</f>
        <v>64.653000000000006</v>
      </c>
      <c r="C10">
        <f>'[3]zeta_-0.11_variables'!C10</f>
        <v>2.3690000000000002</v>
      </c>
      <c r="D10">
        <f>'[3]zeta_-0.11_variables'!D10</f>
        <v>547.62</v>
      </c>
    </row>
    <row r="11" spans="1:4" x14ac:dyDescent="0.25">
      <c r="A11">
        <v>9</v>
      </c>
      <c r="B11">
        <f>'[3]zeta_-0.11_variables'!B11</f>
        <v>67.090999999999994</v>
      </c>
      <c r="C11">
        <f>'[3]zeta_-0.11_variables'!C11</f>
        <v>2.5750000000000002</v>
      </c>
      <c r="D11">
        <f>'[3]zeta_-0.11_variables'!D11</f>
        <v>463.82499999999999</v>
      </c>
    </row>
    <row r="12" spans="1:4" x14ac:dyDescent="0.25">
      <c r="A12">
        <v>10</v>
      </c>
      <c r="B12">
        <f>'[3]zeta_-0.11_variables'!B12</f>
        <v>69.355000000000004</v>
      </c>
      <c r="C12">
        <f>'[3]zeta_-0.11_variables'!C12</f>
        <v>2.7810000000000001</v>
      </c>
      <c r="D12">
        <f>'[3]zeta_-0.11_variables'!D12</f>
        <v>397.584</v>
      </c>
    </row>
    <row r="13" spans="1:4" x14ac:dyDescent="0.25">
      <c r="A13">
        <v>11</v>
      </c>
      <c r="B13">
        <f>'[3]zeta_-0.11_variables'!B13</f>
        <v>67.581999999999994</v>
      </c>
      <c r="C13">
        <f>'[3]zeta_-0.11_variables'!C13</f>
        <v>2.9870000000000001</v>
      </c>
      <c r="D13">
        <f>'[3]zeta_-0.11_variables'!D13</f>
        <v>344.464</v>
      </c>
    </row>
    <row r="14" spans="1:4" x14ac:dyDescent="0.25">
      <c r="A14">
        <v>12</v>
      </c>
      <c r="B14">
        <f>'[3]zeta_-0.11_variables'!B14</f>
        <v>64.876000000000005</v>
      </c>
      <c r="C14">
        <f>'[3]zeta_-0.11_variables'!C14</f>
        <v>3.1920000000000002</v>
      </c>
      <c r="D14">
        <f>'[3]zeta_-0.11_variables'!D14</f>
        <v>301.67500000000001</v>
      </c>
    </row>
    <row r="15" spans="1:4" x14ac:dyDescent="0.25">
      <c r="A15">
        <v>13</v>
      </c>
      <c r="B15">
        <f>'[3]zeta_-0.11_variables'!B15</f>
        <v>62.561999999999998</v>
      </c>
      <c r="C15">
        <f>'[3]zeta_-0.11_variables'!C15</f>
        <v>3.3929999999999998</v>
      </c>
      <c r="D15">
        <f>'[3]zeta_-0.11_variables'!D15</f>
        <v>267.01</v>
      </c>
    </row>
    <row r="16" spans="1:4" x14ac:dyDescent="0.25">
      <c r="A16">
        <v>14</v>
      </c>
      <c r="B16">
        <f>'[3]zeta_-0.11_variables'!B16</f>
        <v>60.158000000000001</v>
      </c>
      <c r="C16">
        <f>'[3]zeta_-0.11_variables'!C16</f>
        <v>3.589</v>
      </c>
      <c r="D16">
        <f>'[3]zeta_-0.11_variables'!D16</f>
        <v>238.67400000000001</v>
      </c>
    </row>
    <row r="17" spans="1:4" x14ac:dyDescent="0.25">
      <c r="A17">
        <v>15</v>
      </c>
      <c r="B17">
        <f>'[3]zeta_-0.11_variables'!B17</f>
        <v>57.631999999999998</v>
      </c>
      <c r="C17">
        <f>'[3]zeta_-0.11_variables'!C17</f>
        <v>3.7789999999999999</v>
      </c>
      <c r="D17">
        <f>'[3]zeta_-0.11_variables'!D17</f>
        <v>215.297</v>
      </c>
    </row>
    <row r="18" spans="1:4" x14ac:dyDescent="0.25">
      <c r="A18">
        <v>16</v>
      </c>
      <c r="B18">
        <f>'[3]zeta_-0.11_variables'!B18</f>
        <v>55.051000000000002</v>
      </c>
      <c r="C18">
        <f>'[3]zeta_-0.11_variables'!C18</f>
        <v>3.9620000000000002</v>
      </c>
      <c r="D18">
        <f>'[3]zeta_-0.11_variables'!D18</f>
        <v>195.83600000000001</v>
      </c>
    </row>
    <row r="19" spans="1:4" x14ac:dyDescent="0.25">
      <c r="A19">
        <v>17</v>
      </c>
      <c r="B19">
        <f>'[3]zeta_-0.11_variables'!B19</f>
        <v>52.186</v>
      </c>
      <c r="C19">
        <f>'[3]zeta_-0.11_variables'!C19</f>
        <v>4.1390000000000002</v>
      </c>
      <c r="D19">
        <f>'[3]zeta_-0.11_variables'!D19</f>
        <v>179.495</v>
      </c>
    </row>
    <row r="20" spans="1:4" x14ac:dyDescent="0.25">
      <c r="A20">
        <v>18</v>
      </c>
      <c r="B20">
        <f>'[3]zeta_-0.11_variables'!B20</f>
        <v>49.115000000000002</v>
      </c>
      <c r="C20">
        <f>'[3]zeta_-0.11_variables'!C20</f>
        <v>4.3049999999999997</v>
      </c>
      <c r="D20">
        <f>'[3]zeta_-0.11_variables'!D20</f>
        <v>165.89699999999999</v>
      </c>
    </row>
    <row r="21" spans="1:4" x14ac:dyDescent="0.25">
      <c r="A21">
        <v>19</v>
      </c>
      <c r="B21">
        <f>'[3]zeta_-0.11_variables'!B21</f>
        <v>45.963999999999999</v>
      </c>
      <c r="C21">
        <f>'[3]zeta_-0.11_variables'!C21</f>
        <v>4.4610000000000003</v>
      </c>
      <c r="D21">
        <f>'[3]zeta_-0.11_variables'!D21</f>
        <v>154.47900000000001</v>
      </c>
    </row>
    <row r="22" spans="1:4" x14ac:dyDescent="0.25">
      <c r="A22">
        <v>20</v>
      </c>
      <c r="B22">
        <f>'[3]zeta_-0.11_variables'!B22</f>
        <v>42.698</v>
      </c>
      <c r="C22">
        <f>'[3]zeta_-0.11_variables'!C22</f>
        <v>4.6079999999999997</v>
      </c>
      <c r="D22">
        <f>'[3]zeta_-0.11_variables'!D22</f>
        <v>144.816</v>
      </c>
    </row>
    <row r="23" spans="1:4" x14ac:dyDescent="0.25">
      <c r="A23">
        <v>21</v>
      </c>
      <c r="B23">
        <f>'[3]zeta_-0.11_variables'!B23</f>
        <v>39.261000000000003</v>
      </c>
      <c r="C23">
        <f>'[3]zeta_-0.11_variables'!C23</f>
        <v>4.7439999999999998</v>
      </c>
      <c r="D23">
        <f>'[3]zeta_-0.11_variables'!D23</f>
        <v>136.58500000000001</v>
      </c>
    </row>
    <row r="24" spans="1:4" x14ac:dyDescent="0.25">
      <c r="A24">
        <v>22</v>
      </c>
      <c r="B24">
        <f>'[3]zeta_-0.11_variables'!B24</f>
        <v>35.594000000000001</v>
      </c>
      <c r="C24">
        <f>'[3]zeta_-0.11_variables'!C24</f>
        <v>4.8719999999999999</v>
      </c>
      <c r="D24">
        <f>'[3]zeta_-0.11_variables'!D24</f>
        <v>129.536</v>
      </c>
    </row>
    <row r="25" spans="1:4" x14ac:dyDescent="0.25">
      <c r="A25">
        <v>23</v>
      </c>
      <c r="B25">
        <f>'[3]zeta_-0.11_variables'!B25</f>
        <v>31.855</v>
      </c>
      <c r="C25">
        <f>'[3]zeta_-0.11_variables'!C25</f>
        <v>4.99</v>
      </c>
      <c r="D25">
        <f>'[3]zeta_-0.11_variables'!D25</f>
        <v>123.47799999999999</v>
      </c>
    </row>
    <row r="26" spans="1:4" x14ac:dyDescent="0.25">
      <c r="A26">
        <v>24</v>
      </c>
      <c r="B26">
        <f>'[3]zeta_-0.11_variables'!B26</f>
        <v>28.111000000000001</v>
      </c>
      <c r="C26">
        <f>'[3]zeta_-0.11_variables'!C26</f>
        <v>5.0990000000000002</v>
      </c>
      <c r="D26">
        <f>'[3]zeta_-0.11_variables'!D26</f>
        <v>118.258</v>
      </c>
    </row>
    <row r="27" spans="1:4" x14ac:dyDescent="0.25">
      <c r="A27">
        <v>25</v>
      </c>
      <c r="B27">
        <f>'[3]zeta_-0.11_variables'!B27</f>
        <v>24.376999999999999</v>
      </c>
      <c r="C27">
        <f>'[3]zeta_-0.11_variables'!C27</f>
        <v>5.1989999999999998</v>
      </c>
      <c r="D27">
        <f>'[3]zeta_-0.11_variables'!D27</f>
        <v>113.754</v>
      </c>
    </row>
    <row r="28" spans="1:4" x14ac:dyDescent="0.25">
      <c r="A28">
        <v>26</v>
      </c>
      <c r="B28">
        <f>'[3]zeta_-0.11_variables'!B28</f>
        <v>20.457000000000001</v>
      </c>
      <c r="C28">
        <f>'[3]zeta_-0.11_variables'!C28</f>
        <v>5.29</v>
      </c>
      <c r="D28">
        <f>'[3]zeta_-0.11_variables'!D28</f>
        <v>109.864</v>
      </c>
    </row>
    <row r="29" spans="1:4" x14ac:dyDescent="0.25">
      <c r="A29">
        <v>27</v>
      </c>
      <c r="B29">
        <f>'[3]zeta_-0.11_variables'!B29</f>
        <v>16.818000000000001</v>
      </c>
      <c r="C29">
        <f>'[3]zeta_-0.11_variables'!C29</f>
        <v>5.3730000000000002</v>
      </c>
      <c r="D29">
        <f>'[3]zeta_-0.11_variables'!D29</f>
        <v>106.512</v>
      </c>
    </row>
    <row r="30" spans="1:4" x14ac:dyDescent="0.25">
      <c r="A30">
        <v>28</v>
      </c>
      <c r="B30">
        <f>'[3]zeta_-0.11_variables'!B30</f>
        <v>13.302</v>
      </c>
      <c r="C30">
        <f>'[3]zeta_-0.11_variables'!C30</f>
        <v>5.4470000000000001</v>
      </c>
      <c r="D30">
        <f>'[3]zeta_-0.11_variables'!D30</f>
        <v>103.628</v>
      </c>
    </row>
    <row r="31" spans="1:4" x14ac:dyDescent="0.25">
      <c r="A31">
        <v>29</v>
      </c>
      <c r="B31">
        <f>'[3]zeta_-0.11_variables'!B31</f>
        <v>9.5730000000000004</v>
      </c>
      <c r="C31">
        <f>'[3]zeta_-0.11_variables'!C31</f>
        <v>5.5129999999999999</v>
      </c>
      <c r="D31">
        <f>'[3]zeta_-0.11_variables'!D31</f>
        <v>101.157</v>
      </c>
    </row>
    <row r="32" spans="1:4" x14ac:dyDescent="0.25">
      <c r="A32">
        <v>30</v>
      </c>
      <c r="B32">
        <f>'[3]zeta_-0.11_variables'!B32</f>
        <v>6.0529999999999999</v>
      </c>
      <c r="C32">
        <f>'[3]zeta_-0.11_variables'!C32</f>
        <v>5.5709999999999997</v>
      </c>
      <c r="D32">
        <f>'[3]zeta_-0.11_variables'!D32</f>
        <v>99.055000000000007</v>
      </c>
    </row>
    <row r="33" spans="1:4" x14ac:dyDescent="0.25">
      <c r="A33">
        <v>31</v>
      </c>
      <c r="B33">
        <f>'[3]zeta_-0.11_variables'!B33</f>
        <v>2.3410000000000002</v>
      </c>
      <c r="C33">
        <f>'[3]zeta_-0.11_variables'!C33</f>
        <v>5.6219999999999999</v>
      </c>
      <c r="D33">
        <f>'[3]zeta_-0.11_variables'!D33</f>
        <v>97.284999999999997</v>
      </c>
    </row>
    <row r="34" spans="1:4" x14ac:dyDescent="0.25">
      <c r="A34">
        <v>32</v>
      </c>
      <c r="B34">
        <f>'[3]zeta_-0.11_variables'!B34</f>
        <v>-0.92900000000000005</v>
      </c>
      <c r="C34">
        <f>'[3]zeta_-0.11_variables'!C34</f>
        <v>5.6639999999999997</v>
      </c>
      <c r="D34">
        <f>'[3]zeta_-0.11_variables'!D34</f>
        <v>95.82</v>
      </c>
    </row>
    <row r="35" spans="1:4" x14ac:dyDescent="0.25">
      <c r="A35">
        <v>33</v>
      </c>
      <c r="B35">
        <f>'[3]zeta_-0.11_variables'!B35</f>
        <v>-4.2270000000000003</v>
      </c>
      <c r="C35">
        <f>'[3]zeta_-0.11_variables'!C35</f>
        <v>5.7</v>
      </c>
      <c r="D35">
        <f>'[3]zeta_-0.11_variables'!D35</f>
        <v>94.632000000000005</v>
      </c>
    </row>
    <row r="36" spans="1:4" x14ac:dyDescent="0.25">
      <c r="A36">
        <v>34</v>
      </c>
      <c r="B36">
        <f>'[3]zeta_-0.11_variables'!B36</f>
        <v>-7.4790000000000001</v>
      </c>
      <c r="C36">
        <f>'[3]zeta_-0.11_variables'!C36</f>
        <v>5.7279999999999998</v>
      </c>
      <c r="D36">
        <f>'[3]zeta_-0.11_variables'!D36</f>
        <v>93.701999999999998</v>
      </c>
    </row>
    <row r="37" spans="1:4" x14ac:dyDescent="0.25">
      <c r="A37">
        <v>35</v>
      </c>
      <c r="B37">
        <f>'[3]zeta_-0.11_variables'!B37</f>
        <v>-10.725</v>
      </c>
      <c r="C37">
        <f>'[3]zeta_-0.11_variables'!C37</f>
        <v>5.7489999999999997</v>
      </c>
      <c r="D37">
        <f>'[3]zeta_-0.11_variables'!D37</f>
        <v>93.013000000000005</v>
      </c>
    </row>
    <row r="38" spans="1:4" x14ac:dyDescent="0.25">
      <c r="A38">
        <v>36</v>
      </c>
      <c r="B38">
        <f>'[3]zeta_-0.11_variables'!B38</f>
        <v>-13.318</v>
      </c>
      <c r="C38">
        <f>'[3]zeta_-0.11_variables'!C38</f>
        <v>5.7629999999999999</v>
      </c>
      <c r="D38">
        <f>'[3]zeta_-0.11_variables'!D38</f>
        <v>92.555000000000007</v>
      </c>
    </row>
    <row r="39" spans="1:4" x14ac:dyDescent="0.25">
      <c r="A39">
        <v>37</v>
      </c>
      <c r="B39">
        <f>'[3]zeta_-0.11_variables'!B39</f>
        <v>-14.186</v>
      </c>
      <c r="C39">
        <f>'[3]zeta_-0.11_variables'!C39</f>
        <v>5.7709999999999999</v>
      </c>
      <c r="D39">
        <f>'[3]zeta_-0.11_variables'!D39</f>
        <v>92.311999999999998</v>
      </c>
    </row>
    <row r="40" spans="1:4" x14ac:dyDescent="0.25">
      <c r="A40">
        <v>38</v>
      </c>
      <c r="B40">
        <f>'[3]zeta_-0.11_variables'!B40</f>
        <v>-13.936</v>
      </c>
      <c r="C40">
        <f>'[3]zeta_-0.11_variables'!C40</f>
        <v>5.7729999999999997</v>
      </c>
      <c r="D40">
        <f>'[3]zeta_-0.11_variables'!D40</f>
        <v>92.251999999999995</v>
      </c>
    </row>
    <row r="41" spans="1:4" x14ac:dyDescent="0.25">
      <c r="A41">
        <v>39</v>
      </c>
      <c r="B41">
        <f>'[3]zeta_-0.11_variables'!B41</f>
        <v>-13.68</v>
      </c>
      <c r="C41">
        <f>'[3]zeta_-0.11_variables'!C41</f>
        <v>5.77</v>
      </c>
      <c r="D41">
        <f>'[3]zeta_-0.11_variables'!D41</f>
        <v>92.34</v>
      </c>
    </row>
    <row r="42" spans="1:4" x14ac:dyDescent="0.25">
      <c r="A42">
        <v>40</v>
      </c>
      <c r="B42">
        <f>'[3]zeta_-0.11_variables'!B42</f>
        <v>-13.417999999999999</v>
      </c>
      <c r="C42">
        <f>'[3]zeta_-0.11_variables'!C42</f>
        <v>5.7640000000000002</v>
      </c>
      <c r="D42">
        <f>'[3]zeta_-0.11_variables'!D42</f>
        <v>92.548000000000002</v>
      </c>
    </row>
    <row r="43" spans="1:4" x14ac:dyDescent="0.25">
      <c r="A43">
        <v>41</v>
      </c>
      <c r="B43">
        <f>'[3]zeta_-0.11_variables'!B43</f>
        <v>-13.153</v>
      </c>
      <c r="C43">
        <f>'[3]zeta_-0.11_variables'!C43</f>
        <v>5.7539999999999996</v>
      </c>
      <c r="D43">
        <f>'[3]zeta_-0.11_variables'!D43</f>
        <v>92.855999999999995</v>
      </c>
    </row>
    <row r="44" spans="1:4" x14ac:dyDescent="0.25">
      <c r="A44">
        <v>42</v>
      </c>
      <c r="B44">
        <f>'[3]zeta_-0.11_variables'!B44</f>
        <v>-12.882999999999999</v>
      </c>
      <c r="C44">
        <f>'[3]zeta_-0.11_variables'!C44</f>
        <v>5.742</v>
      </c>
      <c r="D44">
        <f>'[3]zeta_-0.11_variables'!D44</f>
        <v>93.247</v>
      </c>
    </row>
    <row r="45" spans="1:4" x14ac:dyDescent="0.25">
      <c r="A45">
        <v>43</v>
      </c>
      <c r="B45">
        <f>'[3]zeta_-0.11_variables'!B45</f>
        <v>-12.611000000000001</v>
      </c>
      <c r="C45">
        <f>'[3]zeta_-0.11_variables'!C45</f>
        <v>5.7279999999999998</v>
      </c>
      <c r="D45">
        <f>'[3]zeta_-0.11_variables'!D45</f>
        <v>93.709000000000003</v>
      </c>
    </row>
    <row r="46" spans="1:4" x14ac:dyDescent="0.25">
      <c r="A46">
        <v>44</v>
      </c>
      <c r="B46">
        <f>'[3]zeta_-0.11_variables'!B46</f>
        <v>-12.336</v>
      </c>
      <c r="C46">
        <f>'[3]zeta_-0.11_variables'!C46</f>
        <v>5.7119999999999997</v>
      </c>
      <c r="D46">
        <f>'[3]zeta_-0.11_variables'!D46</f>
        <v>94.231999999999999</v>
      </c>
    </row>
    <row r="47" spans="1:4" x14ac:dyDescent="0.25">
      <c r="A47">
        <v>45</v>
      </c>
      <c r="B47">
        <f>'[3]zeta_-0.11_variables'!B47</f>
        <v>-12.058999999999999</v>
      </c>
      <c r="C47">
        <f>'[3]zeta_-0.11_variables'!C47</f>
        <v>5.6950000000000003</v>
      </c>
      <c r="D47">
        <f>'[3]zeta_-0.11_variables'!D47</f>
        <v>94.807000000000002</v>
      </c>
    </row>
    <row r="48" spans="1:4" x14ac:dyDescent="0.25">
      <c r="A48">
        <v>46</v>
      </c>
      <c r="B48">
        <f>'[3]zeta_-0.11_variables'!B48</f>
        <v>-11.779</v>
      </c>
      <c r="C48">
        <f>'[3]zeta_-0.11_variables'!C48</f>
        <v>5.6760000000000002</v>
      </c>
      <c r="D48">
        <f>'[3]zeta_-0.11_variables'!D48</f>
        <v>95.427000000000007</v>
      </c>
    </row>
    <row r="49" spans="1:4" x14ac:dyDescent="0.25">
      <c r="A49">
        <v>47</v>
      </c>
      <c r="B49">
        <f>'[3]zeta_-0.11_variables'!B49</f>
        <v>-11.499000000000001</v>
      </c>
      <c r="C49">
        <f>'[3]zeta_-0.11_variables'!C49</f>
        <v>5.657</v>
      </c>
      <c r="D49">
        <f>'[3]zeta_-0.11_variables'!D49</f>
        <v>96.085999999999999</v>
      </c>
    </row>
    <row r="50" spans="1:4" x14ac:dyDescent="0.25">
      <c r="A50">
        <v>48</v>
      </c>
      <c r="B50">
        <f>'[3]zeta_-0.11_variables'!B50</f>
        <v>-11.22</v>
      </c>
      <c r="C50">
        <f>'[3]zeta_-0.11_variables'!C50</f>
        <v>5.6360000000000001</v>
      </c>
      <c r="D50">
        <f>'[3]zeta_-0.11_variables'!D50</f>
        <v>96.778999999999996</v>
      </c>
    </row>
    <row r="51" spans="1:4" x14ac:dyDescent="0.25">
      <c r="A51">
        <v>49</v>
      </c>
      <c r="B51">
        <f>'[3]zeta_-0.11_variables'!B51</f>
        <v>-10.941000000000001</v>
      </c>
      <c r="C51">
        <f>'[3]zeta_-0.11_variables'!C51</f>
        <v>5.6150000000000002</v>
      </c>
      <c r="D51">
        <f>'[3]zeta_-0.11_variables'!D51</f>
        <v>97.503</v>
      </c>
    </row>
    <row r="52" spans="1:4" x14ac:dyDescent="0.25">
      <c r="A52">
        <v>50</v>
      </c>
      <c r="B52">
        <f>'[3]zeta_-0.11_variables'!B52</f>
        <v>-10.663</v>
      </c>
      <c r="C52">
        <f>'[3]zeta_-0.11_variables'!C52</f>
        <v>5.5940000000000003</v>
      </c>
      <c r="D52">
        <f>'[3]zeta_-0.11_variables'!D52</f>
        <v>98.251999999999995</v>
      </c>
    </row>
    <row r="53" spans="1:4" x14ac:dyDescent="0.25">
      <c r="A53">
        <v>51</v>
      </c>
      <c r="B53">
        <f>'[3]zeta_-0.11_variables'!B53</f>
        <v>-10.385999999999999</v>
      </c>
      <c r="C53">
        <f>'[3]zeta_-0.11_variables'!C53</f>
        <v>5.5720000000000001</v>
      </c>
      <c r="D53">
        <f>'[3]zeta_-0.11_variables'!D53</f>
        <v>99.025000000000006</v>
      </c>
    </row>
    <row r="54" spans="1:4" x14ac:dyDescent="0.25">
      <c r="A54">
        <v>52</v>
      </c>
      <c r="B54">
        <f>'[3]zeta_-0.11_variables'!B54</f>
        <v>-10.111000000000001</v>
      </c>
      <c r="C54">
        <f>'[3]zeta_-0.11_variables'!C54</f>
        <v>5.55</v>
      </c>
      <c r="D54">
        <f>'[3]zeta_-0.11_variables'!D54</f>
        <v>99.816999999999993</v>
      </c>
    </row>
    <row r="55" spans="1:4" x14ac:dyDescent="0.25">
      <c r="A55">
        <v>53</v>
      </c>
      <c r="B55">
        <f>'[3]zeta_-0.11_variables'!B55</f>
        <v>-9.8390000000000004</v>
      </c>
      <c r="C55">
        <f>'[3]zeta_-0.11_variables'!C55</f>
        <v>5.5270000000000001</v>
      </c>
      <c r="D55">
        <f>'[3]zeta_-0.11_variables'!D55</f>
        <v>100.627</v>
      </c>
    </row>
    <row r="56" spans="1:4" x14ac:dyDescent="0.25">
      <c r="A56">
        <v>54</v>
      </c>
      <c r="B56">
        <f>'[3]zeta_-0.11_variables'!B56</f>
        <v>-9.57</v>
      </c>
      <c r="C56">
        <f>'[3]zeta_-0.11_variables'!C56</f>
        <v>5.5049999999999999</v>
      </c>
      <c r="D56">
        <f>'[3]zeta_-0.11_variables'!D56</f>
        <v>101.452</v>
      </c>
    </row>
    <row r="57" spans="1:4" x14ac:dyDescent="0.25">
      <c r="A57">
        <v>55</v>
      </c>
      <c r="B57">
        <f>'[3]zeta_-0.11_variables'!B57</f>
        <v>-9.3019999999999996</v>
      </c>
      <c r="C57">
        <f>'[3]zeta_-0.11_variables'!C57</f>
        <v>5.4820000000000002</v>
      </c>
      <c r="D57">
        <f>'[3]zeta_-0.11_variables'!D57</f>
        <v>102.29</v>
      </c>
    </row>
    <row r="58" spans="1:4" x14ac:dyDescent="0.25">
      <c r="A58">
        <v>56</v>
      </c>
      <c r="B58">
        <f>'[3]zeta_-0.11_variables'!B58</f>
        <v>-9.0399999999999991</v>
      </c>
      <c r="C58">
        <f>'[3]zeta_-0.11_variables'!C58</f>
        <v>5.46</v>
      </c>
      <c r="D58">
        <f>'[3]zeta_-0.11_variables'!D58</f>
        <v>103.139</v>
      </c>
    </row>
    <row r="59" spans="1:4" x14ac:dyDescent="0.25">
      <c r="A59">
        <v>57</v>
      </c>
      <c r="B59">
        <f>'[3]zeta_-0.11_variables'!B59</f>
        <v>-8.7799999999999994</v>
      </c>
      <c r="C59">
        <f>'[3]zeta_-0.11_variables'!C59</f>
        <v>5.4370000000000003</v>
      </c>
      <c r="D59">
        <f>'[3]zeta_-0.11_variables'!D59</f>
        <v>103.997</v>
      </c>
    </row>
    <row r="60" spans="1:4" x14ac:dyDescent="0.25">
      <c r="A60">
        <v>58</v>
      </c>
      <c r="B60">
        <f>'[3]zeta_-0.11_variables'!B60</f>
        <v>-8.5259999999999998</v>
      </c>
      <c r="C60">
        <f>'[3]zeta_-0.11_variables'!C60</f>
        <v>5.415</v>
      </c>
      <c r="D60">
        <f>'[3]zeta_-0.11_variables'!D60</f>
        <v>104.863</v>
      </c>
    </row>
    <row r="61" spans="1:4" x14ac:dyDescent="0.25">
      <c r="A61">
        <v>59</v>
      </c>
      <c r="B61">
        <f>'[3]zeta_-0.11_variables'!B61</f>
        <v>-8.0909999999999993</v>
      </c>
      <c r="C61">
        <f>'[3]zeta_-0.11_variables'!C61</f>
        <v>5.3920000000000003</v>
      </c>
      <c r="D61">
        <f>'[3]zeta_-0.11_variables'!D61</f>
        <v>105.735</v>
      </c>
    </row>
    <row r="62" spans="1:4" x14ac:dyDescent="0.25">
      <c r="A62">
        <v>60</v>
      </c>
      <c r="B62">
        <f>'[3]zeta_-0.11_variables'!B62</f>
        <v>-6.4340000000000002</v>
      </c>
      <c r="C62">
        <f>'[3]zeta_-0.11_variables'!C62</f>
        <v>5.37</v>
      </c>
      <c r="D62">
        <f>'[3]zeta_-0.11_variables'!D62</f>
        <v>106.60899999999999</v>
      </c>
    </row>
    <row r="63" spans="1:4" x14ac:dyDescent="0.25">
      <c r="A63">
        <v>61</v>
      </c>
      <c r="B63">
        <f>'[3]zeta_-0.11_variables'!B63</f>
        <v>-5.1210000000000004</v>
      </c>
      <c r="C63">
        <f>'[3]zeta_-0.11_variables'!C63</f>
        <v>5.3490000000000002</v>
      </c>
      <c r="D63">
        <f>'[3]zeta_-0.11_variables'!D63</f>
        <v>107.458</v>
      </c>
    </row>
    <row r="64" spans="1:4" x14ac:dyDescent="0.25">
      <c r="A64">
        <v>62</v>
      </c>
      <c r="B64">
        <f>'[3]zeta_-0.11_variables'!B64</f>
        <v>-4.0599999999999996</v>
      </c>
      <c r="C64">
        <f>'[3]zeta_-0.11_variables'!C64</f>
        <v>5.3289999999999997</v>
      </c>
      <c r="D64">
        <f>'[3]zeta_-0.11_variables'!D64</f>
        <v>108.268</v>
      </c>
    </row>
    <row r="65" spans="1:4" x14ac:dyDescent="0.25">
      <c r="A65">
        <v>63</v>
      </c>
      <c r="B65">
        <f>'[3]zeta_-0.11_variables'!B65</f>
        <v>-2.956</v>
      </c>
      <c r="C65">
        <f>'[3]zeta_-0.11_variables'!C65</f>
        <v>5.31</v>
      </c>
      <c r="D65">
        <f>'[3]zeta_-0.11_variables'!D65</f>
        <v>109.029</v>
      </c>
    </row>
    <row r="66" spans="1:4" x14ac:dyDescent="0.25">
      <c r="A66">
        <v>64</v>
      </c>
      <c r="B66">
        <f>'[3]zeta_-0.11_variables'!B66</f>
        <v>-2.0739999999999998</v>
      </c>
      <c r="C66">
        <f>'[3]zeta_-0.11_variables'!C66</f>
        <v>5.2930000000000001</v>
      </c>
      <c r="D66">
        <f>'[3]zeta_-0.11_variables'!D66</f>
        <v>109.73399999999999</v>
      </c>
    </row>
    <row r="67" spans="1:4" x14ac:dyDescent="0.25">
      <c r="A67">
        <v>65</v>
      </c>
      <c r="B67">
        <f>'[3]zeta_-0.11_variables'!B67</f>
        <v>-1.302</v>
      </c>
      <c r="C67">
        <f>'[3]zeta_-0.11_variables'!C67</f>
        <v>5.2779999999999996</v>
      </c>
      <c r="D67">
        <f>'[3]zeta_-0.11_variables'!D67</f>
        <v>110.38</v>
      </c>
    </row>
    <row r="68" spans="1:4" x14ac:dyDescent="0.25">
      <c r="A68">
        <v>66</v>
      </c>
      <c r="B68">
        <f>'[3]zeta_-0.11_variables'!B68</f>
        <v>-0.86499999999999999</v>
      </c>
      <c r="C68">
        <f>'[3]zeta_-0.11_variables'!C68</f>
        <v>5.2640000000000002</v>
      </c>
      <c r="D68">
        <f>'[3]zeta_-0.11_variables'!D68</f>
        <v>110.965</v>
      </c>
    </row>
    <row r="69" spans="1:4" x14ac:dyDescent="0.25">
      <c r="A69">
        <v>67</v>
      </c>
      <c r="B69">
        <f>'[3]zeta_-0.11_variables'!B69</f>
        <v>-0.376</v>
      </c>
      <c r="C69">
        <f>'[3]zeta_-0.11_variables'!C69</f>
        <v>5.2510000000000003</v>
      </c>
      <c r="D69">
        <f>'[3]zeta_-0.11_variables'!D69</f>
        <v>111.496</v>
      </c>
    </row>
    <row r="70" spans="1:4" x14ac:dyDescent="0.25">
      <c r="A70">
        <v>68</v>
      </c>
      <c r="B70">
        <f>'[3]zeta_-0.11_variables'!B70</f>
        <v>-0.10100000000000001</v>
      </c>
      <c r="C70">
        <f>'[3]zeta_-0.11_variables'!C70</f>
        <v>5.24</v>
      </c>
      <c r="D70">
        <f>'[3]zeta_-0.11_variables'!D70</f>
        <v>111.97499999999999</v>
      </c>
    </row>
    <row r="71" spans="1:4" x14ac:dyDescent="0.25">
      <c r="A71">
        <v>69</v>
      </c>
      <c r="B71">
        <f>'[3]zeta_-0.11_variables'!B71</f>
        <v>5.3999999999999999E-2</v>
      </c>
      <c r="C71">
        <f>'[3]zeta_-0.11_variables'!C71</f>
        <v>5.23</v>
      </c>
      <c r="D71">
        <f>'[3]zeta_-0.11_variables'!D71</f>
        <v>112.407</v>
      </c>
    </row>
    <row r="72" spans="1:4" x14ac:dyDescent="0.25">
      <c r="A72">
        <v>70</v>
      </c>
      <c r="B72">
        <f>'[3]zeta_-0.11_variables'!B72</f>
        <v>0.36199999999999999</v>
      </c>
      <c r="C72">
        <f>'[3]zeta_-0.11_variables'!C72</f>
        <v>5.2210000000000001</v>
      </c>
      <c r="D72">
        <f>'[3]zeta_-0.11_variables'!D72</f>
        <v>112.8</v>
      </c>
    </row>
    <row r="73" spans="1:4" x14ac:dyDescent="0.25">
      <c r="A73">
        <v>71</v>
      </c>
      <c r="B73">
        <f>'[3]zeta_-0.11_variables'!B73</f>
        <v>0.44600000000000001</v>
      </c>
      <c r="C73">
        <f>'[3]zeta_-0.11_variables'!C73</f>
        <v>5.2119999999999997</v>
      </c>
      <c r="D73">
        <f>'[3]zeta_-0.11_variables'!D73</f>
        <v>113.155</v>
      </c>
    </row>
    <row r="74" spans="1:4" x14ac:dyDescent="0.25">
      <c r="A74">
        <v>72</v>
      </c>
      <c r="B74">
        <f>'[3]zeta_-0.11_variables'!B74</f>
        <v>0.53</v>
      </c>
      <c r="C74">
        <f>'[3]zeta_-0.11_variables'!C74</f>
        <v>5.2050000000000001</v>
      </c>
      <c r="D74">
        <f>'[3]zeta_-0.11_variables'!D74</f>
        <v>113.479</v>
      </c>
    </row>
    <row r="75" spans="1:4" x14ac:dyDescent="0.25">
      <c r="A75">
        <v>73</v>
      </c>
      <c r="B75">
        <f>'[3]zeta_-0.11_variables'!B75</f>
        <v>0.69099999999999995</v>
      </c>
      <c r="C75">
        <f>'[3]zeta_-0.11_variables'!C75</f>
        <v>5.1980000000000004</v>
      </c>
      <c r="D75">
        <f>'[3]zeta_-0.11_variables'!D75</f>
        <v>113.77500000000001</v>
      </c>
    </row>
    <row r="76" spans="1:4" x14ac:dyDescent="0.25">
      <c r="A76">
        <v>74</v>
      </c>
      <c r="B76">
        <f>'[3]zeta_-0.11_variables'!B76</f>
        <v>0.71899999999999997</v>
      </c>
      <c r="C76">
        <f>'[3]zeta_-0.11_variables'!C76</f>
        <v>5.1920000000000002</v>
      </c>
      <c r="D76">
        <f>'[3]zeta_-0.11_variables'!D76</f>
        <v>114.04600000000001</v>
      </c>
    </row>
    <row r="77" spans="1:4" x14ac:dyDescent="0.25">
      <c r="A77">
        <v>75</v>
      </c>
      <c r="B77">
        <f>'[3]zeta_-0.11_variables'!B77</f>
        <v>0.749</v>
      </c>
      <c r="C77">
        <f>'[3]zeta_-0.11_variables'!C77</f>
        <v>5.1859999999999999</v>
      </c>
      <c r="D77">
        <f>'[3]zeta_-0.11_variables'!D77</f>
        <v>114.29600000000001</v>
      </c>
    </row>
    <row r="78" spans="1:4" x14ac:dyDescent="0.25">
      <c r="A78">
        <v>76</v>
      </c>
      <c r="B78">
        <f>'[3]zeta_-0.11_variables'!B78</f>
        <v>0.748</v>
      </c>
      <c r="C78">
        <f>'[3]zeta_-0.11_variables'!C78</f>
        <v>5.181</v>
      </c>
      <c r="D78">
        <f>'[3]zeta_-0.11_variables'!D78</f>
        <v>114.52800000000001</v>
      </c>
    </row>
    <row r="79" spans="1:4" x14ac:dyDescent="0.25">
      <c r="A79">
        <v>77</v>
      </c>
      <c r="B79">
        <f>'[3]zeta_-0.11_variables'!B79</f>
        <v>0.69</v>
      </c>
      <c r="C79">
        <f>'[3]zeta_-0.11_variables'!C79</f>
        <v>5.1760000000000002</v>
      </c>
      <c r="D79">
        <f>'[3]zeta_-0.11_variables'!D79</f>
        <v>114.746</v>
      </c>
    </row>
    <row r="80" spans="1:4" x14ac:dyDescent="0.25">
      <c r="A80">
        <v>78</v>
      </c>
      <c r="B80">
        <f>'[3]zeta_-0.11_variables'!B80</f>
        <v>0.56399999999999995</v>
      </c>
      <c r="C80">
        <f>'[3]zeta_-0.11_variables'!C80</f>
        <v>5.1719999999999997</v>
      </c>
      <c r="D80">
        <f>'[3]zeta_-0.11_variables'!D80</f>
        <v>114.953</v>
      </c>
    </row>
    <row r="81" spans="1:4" x14ac:dyDescent="0.25">
      <c r="A81">
        <v>79</v>
      </c>
      <c r="B81">
        <f>'[3]zeta_-0.11_variables'!B81</f>
        <v>0.437</v>
      </c>
      <c r="C81">
        <f>'[3]zeta_-0.11_variables'!C81</f>
        <v>5.1669999999999998</v>
      </c>
      <c r="D81">
        <f>'[3]zeta_-0.11_variables'!D81</f>
        <v>115.154</v>
      </c>
    </row>
    <row r="82" spans="1:4" x14ac:dyDescent="0.25">
      <c r="A82">
        <v>80</v>
      </c>
      <c r="B82">
        <f>'[3]zeta_-0.11_variables'!B82</f>
        <v>0.36199999999999999</v>
      </c>
      <c r="C82">
        <f>'[3]zeta_-0.11_variables'!C82</f>
        <v>5.1630000000000003</v>
      </c>
      <c r="D82">
        <f>'[3]zeta_-0.11_variables'!D82</f>
        <v>115.352</v>
      </c>
    </row>
    <row r="83" spans="1:4" x14ac:dyDescent="0.25">
      <c r="A83">
        <v>81</v>
      </c>
      <c r="B83">
        <f>'[3]zeta_-0.11_variables'!B83</f>
        <v>0.21299999999999999</v>
      </c>
      <c r="C83">
        <f>'[3]zeta_-0.11_variables'!C83</f>
        <v>5.1580000000000004</v>
      </c>
      <c r="D83">
        <f>'[3]zeta_-0.11_variables'!D83</f>
        <v>115.54900000000001</v>
      </c>
    </row>
    <row r="84" spans="1:4" x14ac:dyDescent="0.25">
      <c r="A84">
        <v>82</v>
      </c>
      <c r="B84">
        <f>'[3]zeta_-0.11_variables'!B84</f>
        <v>-4.0000000000000001E-3</v>
      </c>
      <c r="C84">
        <f>'[3]zeta_-0.11_variables'!C84</f>
        <v>5.1539999999999999</v>
      </c>
      <c r="D84">
        <f>'[3]zeta_-0.11_variables'!D84</f>
        <v>115.748</v>
      </c>
    </row>
    <row r="85" spans="1:4" x14ac:dyDescent="0.25">
      <c r="A85">
        <v>83</v>
      </c>
      <c r="B85">
        <f>'[3]zeta_-0.11_variables'!B85</f>
        <v>-0.25900000000000001</v>
      </c>
      <c r="C85">
        <f>'[3]zeta_-0.11_variables'!C85</f>
        <v>5.149</v>
      </c>
      <c r="D85">
        <f>'[3]zeta_-0.11_variables'!D85</f>
        <v>115.952</v>
      </c>
    </row>
    <row r="86" spans="1:4" x14ac:dyDescent="0.25">
      <c r="A86">
        <v>84</v>
      </c>
      <c r="B86">
        <f>'[3]zeta_-0.11_variables'!B86</f>
        <v>-0.59699999999999998</v>
      </c>
      <c r="C86">
        <f>'[3]zeta_-0.11_variables'!C86</f>
        <v>5.1440000000000001</v>
      </c>
      <c r="D86">
        <f>'[3]zeta_-0.11_variables'!D86</f>
        <v>116.167</v>
      </c>
    </row>
    <row r="87" spans="1:4" x14ac:dyDescent="0.25">
      <c r="A87">
        <v>85</v>
      </c>
      <c r="B87">
        <f>'[3]zeta_-0.11_variables'!B87</f>
        <v>-1.194</v>
      </c>
      <c r="C87">
        <f>'[3]zeta_-0.11_variables'!C87</f>
        <v>5.1390000000000002</v>
      </c>
      <c r="D87">
        <f>'[3]zeta_-0.11_variables'!D87</f>
        <v>116.396</v>
      </c>
    </row>
    <row r="88" spans="1:4" x14ac:dyDescent="0.25">
      <c r="A88">
        <v>86</v>
      </c>
      <c r="B88">
        <f>'[3]zeta_-0.11_variables'!B88</f>
        <v>-2.5</v>
      </c>
      <c r="C88">
        <f>'[3]zeta_-0.11_variables'!C88</f>
        <v>5.1340000000000003</v>
      </c>
      <c r="D88">
        <f>'[3]zeta_-0.11_variables'!D88</f>
        <v>116.649</v>
      </c>
    </row>
    <row r="89" spans="1:4" x14ac:dyDescent="0.25">
      <c r="A89">
        <v>87</v>
      </c>
      <c r="B89">
        <f>'[3]zeta_-0.11_variables'!B89</f>
        <v>-2.6269999999999998</v>
      </c>
      <c r="C89">
        <f>'[3]zeta_-0.11_variables'!C89</f>
        <v>5.1269999999999998</v>
      </c>
      <c r="D89">
        <f>'[3]zeta_-0.11_variables'!D89</f>
        <v>116.949</v>
      </c>
    </row>
    <row r="90" spans="1:4" x14ac:dyDescent="0.25">
      <c r="A90">
        <v>88</v>
      </c>
      <c r="B90">
        <f>'[3]zeta_-0.11_variables'!B90</f>
        <v>-2.71</v>
      </c>
      <c r="C90">
        <f>'[3]zeta_-0.11_variables'!C90</f>
        <v>5.12</v>
      </c>
      <c r="D90">
        <f>'[3]zeta_-0.11_variables'!D90</f>
        <v>117.289</v>
      </c>
    </row>
    <row r="91" spans="1:4" x14ac:dyDescent="0.25">
      <c r="A91">
        <v>89</v>
      </c>
      <c r="B91">
        <f>'[3]zeta_-0.11_variables'!B91</f>
        <v>-2.6760000000000002</v>
      </c>
      <c r="C91">
        <f>'[3]zeta_-0.11_variables'!C91</f>
        <v>5.1120000000000001</v>
      </c>
      <c r="D91">
        <f>'[3]zeta_-0.11_variables'!D91</f>
        <v>117.66200000000001</v>
      </c>
    </row>
    <row r="92" spans="1:4" x14ac:dyDescent="0.25">
      <c r="A92">
        <v>90</v>
      </c>
      <c r="B92">
        <f>'[3]zeta_-0.11_variables'!B92</f>
        <v>-2.6469999999999998</v>
      </c>
      <c r="C92">
        <f>'[3]zeta_-0.11_variables'!C92</f>
        <v>5.1029999999999998</v>
      </c>
      <c r="D92">
        <f>'[3]zeta_-0.11_variables'!D92</f>
        <v>118.06100000000001</v>
      </c>
    </row>
    <row r="93" spans="1:4" x14ac:dyDescent="0.25">
      <c r="A93">
        <v>91</v>
      </c>
      <c r="B93">
        <f>'[3]zeta_-0.11_variables'!B93</f>
        <v>-2.5819999999999999</v>
      </c>
      <c r="C93">
        <f>'[3]zeta_-0.11_variables'!C93</f>
        <v>5.0940000000000003</v>
      </c>
      <c r="D93">
        <f>'[3]zeta_-0.11_variables'!D93</f>
        <v>118.48099999999999</v>
      </c>
    </row>
    <row r="94" spans="1:4" x14ac:dyDescent="0.25">
      <c r="A94">
        <v>92</v>
      </c>
      <c r="B94">
        <f>'[3]zeta_-0.11_variables'!B94</f>
        <v>-2.5209999999999999</v>
      </c>
      <c r="C94">
        <f>'[3]zeta_-0.11_variables'!C94</f>
        <v>5.085</v>
      </c>
      <c r="D94">
        <f>'[3]zeta_-0.11_variables'!D94</f>
        <v>118.91800000000001</v>
      </c>
    </row>
    <row r="95" spans="1:4" x14ac:dyDescent="0.25">
      <c r="A95">
        <v>93</v>
      </c>
      <c r="B95">
        <f>'[3]zeta_-0.11_variables'!B95</f>
        <v>-2.42</v>
      </c>
      <c r="C95">
        <f>'[3]zeta_-0.11_variables'!C95</f>
        <v>5.0750000000000002</v>
      </c>
      <c r="D95">
        <f>'[3]zeta_-0.11_variables'!D95</f>
        <v>119.36799999999999</v>
      </c>
    </row>
    <row r="96" spans="1:4" x14ac:dyDescent="0.25">
      <c r="A96">
        <v>94</v>
      </c>
      <c r="B96">
        <f>'[3]zeta_-0.11_variables'!B96</f>
        <v>-2.331</v>
      </c>
      <c r="C96">
        <f>'[3]zeta_-0.11_variables'!C96</f>
        <v>5.0650000000000004</v>
      </c>
      <c r="D96">
        <f>'[3]zeta_-0.11_variables'!D96</f>
        <v>119.827</v>
      </c>
    </row>
    <row r="97" spans="1:4" x14ac:dyDescent="0.25">
      <c r="A97">
        <v>95</v>
      </c>
      <c r="B97">
        <f>'[3]zeta_-0.11_variables'!B97</f>
        <v>-2.2320000000000002</v>
      </c>
      <c r="C97">
        <f>'[3]zeta_-0.11_variables'!C97</f>
        <v>5.0549999999999997</v>
      </c>
      <c r="D97">
        <f>'[3]zeta_-0.11_variables'!D97</f>
        <v>120.29300000000001</v>
      </c>
    </row>
    <row r="98" spans="1:4" x14ac:dyDescent="0.25">
      <c r="A98">
        <v>96</v>
      </c>
      <c r="B98">
        <f>'[3]zeta_-0.11_variables'!B98</f>
        <v>-2.157</v>
      </c>
      <c r="C98">
        <f>'[3]zeta_-0.11_variables'!C98</f>
        <v>5.0460000000000003</v>
      </c>
      <c r="D98">
        <f>'[3]zeta_-0.11_variables'!D98</f>
        <v>120.76300000000001</v>
      </c>
    </row>
    <row r="99" spans="1:4" x14ac:dyDescent="0.25">
      <c r="A99">
        <v>97</v>
      </c>
      <c r="B99">
        <f>'[3]zeta_-0.11_variables'!B99</f>
        <v>-2.0920000000000001</v>
      </c>
      <c r="C99">
        <f>'[3]zeta_-0.11_variables'!C99</f>
        <v>5.0359999999999996</v>
      </c>
      <c r="D99">
        <f>'[3]zeta_-0.11_variables'!D99</f>
        <v>121.23699999999999</v>
      </c>
    </row>
    <row r="100" spans="1:4" x14ac:dyDescent="0.25">
      <c r="A100">
        <v>98</v>
      </c>
      <c r="B100">
        <f>'[3]zeta_-0.11_variables'!B100</f>
        <v>-2.02</v>
      </c>
      <c r="C100">
        <f>'[3]zeta_-0.11_variables'!C100</f>
        <v>5.0259999999999998</v>
      </c>
      <c r="D100">
        <f>'[3]zeta_-0.11_variables'!D100</f>
        <v>121.71299999999999</v>
      </c>
    </row>
    <row r="101" spans="1:4" x14ac:dyDescent="0.25">
      <c r="A101">
        <v>99</v>
      </c>
      <c r="B101">
        <f>'[3]zeta_-0.11_variables'!B101</f>
        <v>-1.9490000000000001</v>
      </c>
      <c r="C101">
        <f>'[3]zeta_-0.11_variables'!C101</f>
        <v>5.016</v>
      </c>
      <c r="D101">
        <f>'[3]zeta_-0.11_variables'!D101</f>
        <v>122.191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9F07C-F4A9-4700-9983-A9ADD3992863}">
  <dimension ref="A1:D101"/>
  <sheetViews>
    <sheetView topLeftCell="A2" workbookViewId="0">
      <selection activeCell="A2" sqref="A2"/>
    </sheetView>
  </sheetViews>
  <sheetFormatPr defaultRowHeight="15" x14ac:dyDescent="0.25"/>
  <sheetData>
    <row r="1" spans="1:4" x14ac:dyDescent="0.25">
      <c r="B1" t="s">
        <v>1</v>
      </c>
      <c r="C1" t="s">
        <v>0</v>
      </c>
    </row>
    <row r="2" spans="1:4" x14ac:dyDescent="0.25">
      <c r="A2">
        <v>0</v>
      </c>
      <c r="B2">
        <f>[4]zeta_0.17_variables!B2</f>
        <v>38.340000000000003</v>
      </c>
      <c r="C2">
        <f>[4]zeta_0.17_variables!C2</f>
        <v>0.85</v>
      </c>
      <c r="D2">
        <f>[4]zeta_0.17_variables!D2</f>
        <v>10.5</v>
      </c>
    </row>
    <row r="3" spans="1:4" x14ac:dyDescent="0.25">
      <c r="A3">
        <v>1</v>
      </c>
      <c r="B3">
        <f>[4]zeta_0.17_variables!B3</f>
        <v>53.722000000000001</v>
      </c>
      <c r="C3">
        <f>[4]zeta_0.17_variables!C3</f>
        <v>1.016</v>
      </c>
      <c r="D3">
        <f>[4]zeta_0.17_variables!D3</f>
        <v>633.72</v>
      </c>
    </row>
    <row r="4" spans="1:4" x14ac:dyDescent="0.25">
      <c r="A4">
        <v>2</v>
      </c>
      <c r="B4">
        <f>[4]zeta_0.17_variables!B4</f>
        <v>53.296999999999997</v>
      </c>
      <c r="C4">
        <f>[4]zeta_0.17_variables!C4</f>
        <v>1.1990000000000001</v>
      </c>
      <c r="D4">
        <f>[4]zeta_0.17_variables!D4</f>
        <v>455.69600000000003</v>
      </c>
    </row>
    <row r="5" spans="1:4" x14ac:dyDescent="0.25">
      <c r="A5">
        <v>3</v>
      </c>
      <c r="B5">
        <f>[4]zeta_0.17_variables!B5</f>
        <v>54.244</v>
      </c>
      <c r="C5">
        <f>[4]zeta_0.17_variables!C5</f>
        <v>1.39</v>
      </c>
      <c r="D5">
        <f>[4]zeta_0.17_variables!D5</f>
        <v>338.834</v>
      </c>
    </row>
    <row r="6" spans="1:4" x14ac:dyDescent="0.25">
      <c r="A6">
        <v>4</v>
      </c>
      <c r="B6">
        <f>[4]zeta_0.17_variables!B6</f>
        <v>56.067</v>
      </c>
      <c r="C6">
        <f>[4]zeta_0.17_variables!C6</f>
        <v>1.587</v>
      </c>
      <c r="D6">
        <f>[4]zeta_0.17_variables!D6</f>
        <v>259.89400000000001</v>
      </c>
    </row>
    <row r="7" spans="1:4" x14ac:dyDescent="0.25">
      <c r="A7">
        <v>5</v>
      </c>
      <c r="B7">
        <f>[4]zeta_0.17_variables!B7</f>
        <v>58.386000000000003</v>
      </c>
      <c r="C7">
        <f>[4]zeta_0.17_variables!C7</f>
        <v>1.788</v>
      </c>
      <c r="D7">
        <f>[4]zeta_0.17_variables!D7</f>
        <v>204.75299999999999</v>
      </c>
    </row>
    <row r="8" spans="1:4" x14ac:dyDescent="0.25">
      <c r="A8">
        <v>6</v>
      </c>
      <c r="B8">
        <f>[4]zeta_0.17_variables!B8</f>
        <v>60.938000000000002</v>
      </c>
      <c r="C8">
        <f>[4]zeta_0.17_variables!C8</f>
        <v>1.992</v>
      </c>
      <c r="D8">
        <f>[4]zeta_0.17_variables!D8</f>
        <v>164.99700000000001</v>
      </c>
    </row>
    <row r="9" spans="1:4" x14ac:dyDescent="0.25">
      <c r="A9">
        <v>7</v>
      </c>
      <c r="B9">
        <f>[4]zeta_0.17_variables!B9</f>
        <v>63.548000000000002</v>
      </c>
      <c r="C9">
        <f>[4]zeta_0.17_variables!C9</f>
        <v>2.198</v>
      </c>
      <c r="D9">
        <f>[4]zeta_0.17_variables!D9</f>
        <v>135.52099999999999</v>
      </c>
    </row>
    <row r="10" spans="1:4" x14ac:dyDescent="0.25">
      <c r="A10">
        <v>8</v>
      </c>
      <c r="B10">
        <f>[4]zeta_0.17_variables!B10</f>
        <v>66.105000000000004</v>
      </c>
      <c r="C10">
        <f>[4]zeta_0.17_variables!C10</f>
        <v>2.4049999999999998</v>
      </c>
      <c r="D10">
        <f>[4]zeta_0.17_variables!D10</f>
        <v>113.139</v>
      </c>
    </row>
    <row r="11" spans="1:4" x14ac:dyDescent="0.25">
      <c r="A11">
        <v>9</v>
      </c>
      <c r="B11">
        <f>[4]zeta_0.17_variables!B11</f>
        <v>68.539000000000001</v>
      </c>
      <c r="C11">
        <f>[4]zeta_0.17_variables!C11</f>
        <v>2.6139999999999999</v>
      </c>
      <c r="D11">
        <f>[4]zeta_0.17_variables!D11</f>
        <v>95.792000000000002</v>
      </c>
    </row>
    <row r="12" spans="1:4" x14ac:dyDescent="0.25">
      <c r="A12">
        <v>10</v>
      </c>
      <c r="B12">
        <f>[4]zeta_0.17_variables!B12</f>
        <v>70.808000000000007</v>
      </c>
      <c r="C12">
        <f>[4]zeta_0.17_variables!C12</f>
        <v>2.8239999999999998</v>
      </c>
      <c r="D12">
        <f>[4]zeta_0.17_variables!D12</f>
        <v>82.111000000000004</v>
      </c>
    </row>
    <row r="13" spans="1:4" x14ac:dyDescent="0.25">
      <c r="A13">
        <v>11</v>
      </c>
      <c r="B13">
        <f>[4]zeta_0.17_variables!B13</f>
        <v>72.885999999999996</v>
      </c>
      <c r="C13">
        <f>[4]zeta_0.17_variables!C13</f>
        <v>3.0329999999999999</v>
      </c>
      <c r="D13">
        <f>[4]zeta_0.17_variables!D13</f>
        <v>71.156000000000006</v>
      </c>
    </row>
    <row r="14" spans="1:4" x14ac:dyDescent="0.25">
      <c r="A14">
        <v>12</v>
      </c>
      <c r="B14">
        <f>[4]zeta_0.17_variables!B14</f>
        <v>74.763999999999996</v>
      </c>
      <c r="C14">
        <f>[4]zeta_0.17_variables!C14</f>
        <v>3.242</v>
      </c>
      <c r="D14">
        <f>[4]zeta_0.17_variables!D14</f>
        <v>62.268000000000001</v>
      </c>
    </row>
    <row r="15" spans="1:4" x14ac:dyDescent="0.25">
      <c r="A15">
        <v>13</v>
      </c>
      <c r="B15">
        <f>[4]zeta_0.17_variables!B15</f>
        <v>76.430999999999997</v>
      </c>
      <c r="C15">
        <f>[4]zeta_0.17_variables!C15</f>
        <v>3.4510000000000001</v>
      </c>
      <c r="D15">
        <f>[4]zeta_0.17_variables!D15</f>
        <v>54.972000000000001</v>
      </c>
    </row>
    <row r="16" spans="1:4" x14ac:dyDescent="0.25">
      <c r="A16">
        <v>14</v>
      </c>
      <c r="B16">
        <f>[4]zeta_0.17_variables!B16</f>
        <v>77.882999999999996</v>
      </c>
      <c r="C16">
        <f>[4]zeta_0.17_variables!C16</f>
        <v>3.6579999999999999</v>
      </c>
      <c r="D16">
        <f>[4]zeta_0.17_variables!D16</f>
        <v>48.92</v>
      </c>
    </row>
    <row r="17" spans="1:4" x14ac:dyDescent="0.25">
      <c r="A17">
        <v>15</v>
      </c>
      <c r="B17">
        <f>[4]zeta_0.17_variables!B17</f>
        <v>79.132000000000005</v>
      </c>
      <c r="C17">
        <f>[4]zeta_0.17_variables!C17</f>
        <v>3.8639999999999999</v>
      </c>
      <c r="D17">
        <f>[4]zeta_0.17_variables!D17</f>
        <v>43.853000000000002</v>
      </c>
    </row>
    <row r="18" spans="1:4" x14ac:dyDescent="0.25">
      <c r="A18">
        <v>16</v>
      </c>
      <c r="B18">
        <f>[4]zeta_0.17_variables!B18</f>
        <v>80.177000000000007</v>
      </c>
      <c r="C18">
        <f>[4]zeta_0.17_variables!C18</f>
        <v>4.0670000000000002</v>
      </c>
      <c r="D18">
        <f>[4]zeta_0.17_variables!D18</f>
        <v>39.575000000000003</v>
      </c>
    </row>
    <row r="19" spans="1:4" x14ac:dyDescent="0.25">
      <c r="A19">
        <v>17</v>
      </c>
      <c r="B19">
        <f>[4]zeta_0.17_variables!B19</f>
        <v>81.027000000000001</v>
      </c>
      <c r="C19">
        <f>[4]zeta_0.17_variables!C19</f>
        <v>4.2679999999999998</v>
      </c>
      <c r="D19">
        <f>[4]zeta_0.17_variables!D19</f>
        <v>35.935000000000002</v>
      </c>
    </row>
    <row r="20" spans="1:4" x14ac:dyDescent="0.25">
      <c r="A20">
        <v>18</v>
      </c>
      <c r="B20">
        <f>[4]zeta_0.17_variables!B20</f>
        <v>81.69</v>
      </c>
      <c r="C20">
        <f>[4]zeta_0.17_variables!C20</f>
        <v>4.4630000000000001</v>
      </c>
      <c r="D20">
        <f>[4]zeta_0.17_variables!D20</f>
        <v>32.857999999999997</v>
      </c>
    </row>
    <row r="21" spans="1:4" x14ac:dyDescent="0.25">
      <c r="A21">
        <v>19</v>
      </c>
      <c r="B21">
        <f>[4]zeta_0.17_variables!B21</f>
        <v>82.176000000000002</v>
      </c>
      <c r="C21">
        <f>[4]zeta_0.17_variables!C21</f>
        <v>4.6529999999999996</v>
      </c>
      <c r="D21">
        <f>[4]zeta_0.17_variables!D21</f>
        <v>30.233000000000001</v>
      </c>
    </row>
    <row r="22" spans="1:4" x14ac:dyDescent="0.25">
      <c r="A22">
        <v>20</v>
      </c>
      <c r="B22">
        <f>[4]zeta_0.17_variables!B22</f>
        <v>82.483999999999995</v>
      </c>
      <c r="C22">
        <f>[4]zeta_0.17_variables!C22</f>
        <v>4.8369999999999997</v>
      </c>
      <c r="D22">
        <f>[4]zeta_0.17_variables!D22</f>
        <v>27.972999999999999</v>
      </c>
    </row>
    <row r="23" spans="1:4" x14ac:dyDescent="0.25">
      <c r="A23">
        <v>21</v>
      </c>
      <c r="B23">
        <f>[4]zeta_0.17_variables!B23</f>
        <v>82.617000000000004</v>
      </c>
      <c r="C23">
        <f>[4]zeta_0.17_variables!C23</f>
        <v>5.016</v>
      </c>
      <c r="D23">
        <f>[4]zeta_0.17_variables!D23</f>
        <v>26.013999999999999</v>
      </c>
    </row>
    <row r="24" spans="1:4" x14ac:dyDescent="0.25">
      <c r="A24">
        <v>22</v>
      </c>
      <c r="B24">
        <f>[4]zeta_0.17_variables!B24</f>
        <v>82.611000000000004</v>
      </c>
      <c r="C24">
        <f>[4]zeta_0.17_variables!C24</f>
        <v>5.19</v>
      </c>
      <c r="D24">
        <f>[4]zeta_0.17_variables!D24</f>
        <v>24.303000000000001</v>
      </c>
    </row>
    <row r="25" spans="1:4" x14ac:dyDescent="0.25">
      <c r="A25">
        <v>23</v>
      </c>
      <c r="B25">
        <f>[4]zeta_0.17_variables!B25</f>
        <v>82.466999999999999</v>
      </c>
      <c r="C25">
        <f>[4]zeta_0.17_variables!C25</f>
        <v>5.3579999999999997</v>
      </c>
      <c r="D25">
        <f>[4]zeta_0.17_variables!D25</f>
        <v>22.800999999999998</v>
      </c>
    </row>
    <row r="26" spans="1:4" x14ac:dyDescent="0.25">
      <c r="A26">
        <v>24</v>
      </c>
      <c r="B26">
        <f>[4]zeta_0.17_variables!B26</f>
        <v>82.176000000000002</v>
      </c>
      <c r="C26">
        <f>[4]zeta_0.17_variables!C26</f>
        <v>5.5209999999999999</v>
      </c>
      <c r="D26">
        <f>[4]zeta_0.17_variables!D26</f>
        <v>21.472999999999999</v>
      </c>
    </row>
    <row r="27" spans="1:4" x14ac:dyDescent="0.25">
      <c r="A27">
        <v>25</v>
      </c>
      <c r="B27">
        <f>[4]zeta_0.17_variables!B27</f>
        <v>81.757999999999996</v>
      </c>
      <c r="C27">
        <f>[4]zeta_0.17_variables!C27</f>
        <v>5.6790000000000003</v>
      </c>
      <c r="D27">
        <f>[4]zeta_0.17_variables!D27</f>
        <v>20.295000000000002</v>
      </c>
    </row>
    <row r="28" spans="1:4" x14ac:dyDescent="0.25">
      <c r="A28">
        <v>26</v>
      </c>
      <c r="B28">
        <f>[4]zeta_0.17_variables!B28</f>
        <v>81.234999999999999</v>
      </c>
      <c r="C28">
        <f>[4]zeta_0.17_variables!C28</f>
        <v>5.8319999999999999</v>
      </c>
      <c r="D28">
        <f>[4]zeta_0.17_variables!D28</f>
        <v>19.242999999999999</v>
      </c>
    </row>
    <row r="29" spans="1:4" x14ac:dyDescent="0.25">
      <c r="A29">
        <v>27</v>
      </c>
      <c r="B29">
        <f>[4]zeta_0.17_variables!B29</f>
        <v>80.563000000000002</v>
      </c>
      <c r="C29">
        <f>[4]zeta_0.17_variables!C29</f>
        <v>5.9809999999999999</v>
      </c>
      <c r="D29">
        <f>[4]zeta_0.17_variables!D29</f>
        <v>18.300999999999998</v>
      </c>
    </row>
    <row r="30" spans="1:4" x14ac:dyDescent="0.25">
      <c r="A30">
        <v>28</v>
      </c>
      <c r="B30">
        <f>[4]zeta_0.17_variables!B30</f>
        <v>79.796999999999997</v>
      </c>
      <c r="C30">
        <f>[4]zeta_0.17_variables!C30</f>
        <v>6.1239999999999997</v>
      </c>
      <c r="D30">
        <f>[4]zeta_0.17_variables!D30</f>
        <v>17.454000000000001</v>
      </c>
    </row>
    <row r="31" spans="1:4" x14ac:dyDescent="0.25">
      <c r="A31">
        <v>29</v>
      </c>
      <c r="B31">
        <f>[4]zeta_0.17_variables!B31</f>
        <v>78.950999999999993</v>
      </c>
      <c r="C31">
        <f>[4]zeta_0.17_variables!C31</f>
        <v>6.2629999999999999</v>
      </c>
      <c r="D31">
        <f>[4]zeta_0.17_variables!D31</f>
        <v>16.689</v>
      </c>
    </row>
    <row r="32" spans="1:4" x14ac:dyDescent="0.25">
      <c r="A32">
        <v>30</v>
      </c>
      <c r="B32">
        <f>[4]zeta_0.17_variables!B32</f>
        <v>78.016000000000005</v>
      </c>
      <c r="C32">
        <f>[4]zeta_0.17_variables!C32</f>
        <v>6.3970000000000002</v>
      </c>
      <c r="D32">
        <f>[4]zeta_0.17_variables!D32</f>
        <v>15.997</v>
      </c>
    </row>
    <row r="33" spans="1:4" x14ac:dyDescent="0.25">
      <c r="A33">
        <v>31</v>
      </c>
      <c r="B33">
        <f>[4]zeta_0.17_variables!B33</f>
        <v>76.974000000000004</v>
      </c>
      <c r="C33">
        <f>[4]zeta_0.17_variables!C33</f>
        <v>6.5270000000000001</v>
      </c>
      <c r="D33">
        <f>[4]zeta_0.17_variables!D33</f>
        <v>15.367000000000001</v>
      </c>
    </row>
    <row r="34" spans="1:4" x14ac:dyDescent="0.25">
      <c r="A34">
        <v>32</v>
      </c>
      <c r="B34">
        <f>[4]zeta_0.17_variables!B34</f>
        <v>75.876999999999995</v>
      </c>
      <c r="C34">
        <f>[4]zeta_0.17_variables!C34</f>
        <v>6.6520000000000001</v>
      </c>
      <c r="D34">
        <f>[4]zeta_0.17_variables!D34</f>
        <v>14.794</v>
      </c>
    </row>
    <row r="35" spans="1:4" x14ac:dyDescent="0.25">
      <c r="A35">
        <v>33</v>
      </c>
      <c r="B35">
        <f>[4]zeta_0.17_variables!B35</f>
        <v>74.795000000000002</v>
      </c>
      <c r="C35">
        <f>[4]zeta_0.17_variables!C35</f>
        <v>6.7729999999999997</v>
      </c>
      <c r="D35">
        <f>[4]zeta_0.17_variables!D35</f>
        <v>14.27</v>
      </c>
    </row>
    <row r="36" spans="1:4" x14ac:dyDescent="0.25">
      <c r="A36">
        <v>34</v>
      </c>
      <c r="B36">
        <f>[4]zeta_0.17_variables!B36</f>
        <v>73.542000000000002</v>
      </c>
      <c r="C36">
        <f>[4]zeta_0.17_variables!C36</f>
        <v>6.89</v>
      </c>
      <c r="D36">
        <f>[4]zeta_0.17_variables!D36</f>
        <v>13.79</v>
      </c>
    </row>
    <row r="37" spans="1:4" x14ac:dyDescent="0.25">
      <c r="A37">
        <v>35</v>
      </c>
      <c r="B37">
        <f>[4]zeta_0.17_variables!B37</f>
        <v>72.341999999999999</v>
      </c>
      <c r="C37">
        <f>[4]zeta_0.17_variables!C37</f>
        <v>7.0030000000000001</v>
      </c>
      <c r="D37">
        <f>[4]zeta_0.17_variables!D37</f>
        <v>13.35</v>
      </c>
    </row>
    <row r="38" spans="1:4" x14ac:dyDescent="0.25">
      <c r="A38">
        <v>36</v>
      </c>
      <c r="B38">
        <f>[4]zeta_0.17_variables!B38</f>
        <v>71.057000000000002</v>
      </c>
      <c r="C38">
        <f>[4]zeta_0.17_variables!C38</f>
        <v>7.1109999999999998</v>
      </c>
      <c r="D38">
        <f>[4]zeta_0.17_variables!D38</f>
        <v>12.944000000000001</v>
      </c>
    </row>
    <row r="39" spans="1:4" x14ac:dyDescent="0.25">
      <c r="A39">
        <v>37</v>
      </c>
      <c r="B39">
        <f>[4]zeta_0.17_variables!B39</f>
        <v>69.718999999999994</v>
      </c>
      <c r="C39">
        <f>[4]zeta_0.17_variables!C39</f>
        <v>7.2160000000000002</v>
      </c>
      <c r="D39">
        <f>[4]zeta_0.17_variables!D39</f>
        <v>12.57</v>
      </c>
    </row>
    <row r="40" spans="1:4" x14ac:dyDescent="0.25">
      <c r="A40">
        <v>38</v>
      </c>
      <c r="B40">
        <f>[4]zeta_0.17_variables!B40</f>
        <v>68.349000000000004</v>
      </c>
      <c r="C40">
        <f>[4]zeta_0.17_variables!C40</f>
        <v>7.3179999999999996</v>
      </c>
      <c r="D40">
        <f>[4]zeta_0.17_variables!D40</f>
        <v>12.224</v>
      </c>
    </row>
    <row r="41" spans="1:4" x14ac:dyDescent="0.25">
      <c r="A41">
        <v>39</v>
      </c>
      <c r="B41">
        <f>[4]zeta_0.17_variables!B41</f>
        <v>64.655000000000001</v>
      </c>
      <c r="C41">
        <f>[4]zeta_0.17_variables!C41</f>
        <v>7.415</v>
      </c>
      <c r="D41">
        <f>[4]zeta_0.17_variables!D41</f>
        <v>11.904</v>
      </c>
    </row>
    <row r="42" spans="1:4" x14ac:dyDescent="0.25">
      <c r="A42">
        <v>40</v>
      </c>
      <c r="B42">
        <f>[4]zeta_0.17_variables!B42</f>
        <v>61.19</v>
      </c>
      <c r="C42">
        <f>[4]zeta_0.17_variables!C42</f>
        <v>7.5090000000000003</v>
      </c>
      <c r="D42">
        <f>[4]zeta_0.17_variables!D42</f>
        <v>11.609</v>
      </c>
    </row>
    <row r="43" spans="1:4" x14ac:dyDescent="0.25">
      <c r="A43">
        <v>41</v>
      </c>
      <c r="B43">
        <f>[4]zeta_0.17_variables!B43</f>
        <v>60.905999999999999</v>
      </c>
      <c r="C43">
        <f>[4]zeta_0.17_variables!C43</f>
        <v>7.5979999999999999</v>
      </c>
      <c r="D43">
        <f>[4]zeta_0.17_variables!D43</f>
        <v>11.337999999999999</v>
      </c>
    </row>
    <row r="44" spans="1:4" x14ac:dyDescent="0.25">
      <c r="A44">
        <v>42</v>
      </c>
      <c r="B44">
        <f>[4]zeta_0.17_variables!B44</f>
        <v>59.509</v>
      </c>
      <c r="C44">
        <f>[4]zeta_0.17_variables!C44</f>
        <v>7.6840000000000002</v>
      </c>
      <c r="D44">
        <f>[4]zeta_0.17_variables!D44</f>
        <v>11.086</v>
      </c>
    </row>
    <row r="45" spans="1:4" x14ac:dyDescent="0.25">
      <c r="A45">
        <v>43</v>
      </c>
      <c r="B45">
        <f>[4]zeta_0.17_variables!B45</f>
        <v>57.591999999999999</v>
      </c>
      <c r="C45">
        <f>[4]zeta_0.17_variables!C45</f>
        <v>7.7670000000000003</v>
      </c>
      <c r="D45">
        <f>[4]zeta_0.17_variables!D45</f>
        <v>10.852</v>
      </c>
    </row>
    <row r="46" spans="1:4" x14ac:dyDescent="0.25">
      <c r="A46">
        <v>44</v>
      </c>
      <c r="B46">
        <f>[4]zeta_0.17_variables!B46</f>
        <v>59.692</v>
      </c>
      <c r="C46">
        <f>[4]zeta_0.17_variables!C46</f>
        <v>7.8449999999999998</v>
      </c>
      <c r="D46">
        <f>[4]zeta_0.17_variables!D46</f>
        <v>10.635</v>
      </c>
    </row>
    <row r="47" spans="1:4" x14ac:dyDescent="0.25">
      <c r="A47">
        <v>45</v>
      </c>
      <c r="B47">
        <f>[4]zeta_0.17_variables!B47</f>
        <v>58.293999999999997</v>
      </c>
      <c r="C47">
        <f>[4]zeta_0.17_variables!C47</f>
        <v>7.9219999999999997</v>
      </c>
      <c r="D47">
        <f>[4]zeta_0.17_variables!D47</f>
        <v>10.430999999999999</v>
      </c>
    </row>
    <row r="48" spans="1:4" x14ac:dyDescent="0.25">
      <c r="A48">
        <v>46</v>
      </c>
      <c r="B48">
        <f>[4]zeta_0.17_variables!B48</f>
        <v>53.976999999999997</v>
      </c>
      <c r="C48">
        <f>[4]zeta_0.17_variables!C48</f>
        <v>7.9960000000000004</v>
      </c>
      <c r="D48">
        <f>[4]zeta_0.17_variables!D48</f>
        <v>10.239000000000001</v>
      </c>
    </row>
    <row r="49" spans="1:4" x14ac:dyDescent="0.25">
      <c r="A49">
        <v>47</v>
      </c>
      <c r="B49">
        <f>[4]zeta_0.17_variables!B49</f>
        <v>47.152999999999999</v>
      </c>
      <c r="C49">
        <f>[4]zeta_0.17_variables!C49</f>
        <v>8.0670000000000002</v>
      </c>
      <c r="D49">
        <f>[4]zeta_0.17_variables!D49</f>
        <v>10.06</v>
      </c>
    </row>
    <row r="50" spans="1:4" x14ac:dyDescent="0.25">
      <c r="A50">
        <v>48</v>
      </c>
      <c r="B50">
        <f>[4]zeta_0.17_variables!B50</f>
        <v>40.488999999999997</v>
      </c>
      <c r="C50">
        <f>[4]zeta_0.17_variables!C50</f>
        <v>8.1340000000000003</v>
      </c>
      <c r="D50">
        <f>[4]zeta_0.17_variables!D50</f>
        <v>9.8949999999999996</v>
      </c>
    </row>
    <row r="51" spans="1:4" x14ac:dyDescent="0.25">
      <c r="A51">
        <v>49</v>
      </c>
      <c r="B51">
        <f>[4]zeta_0.17_variables!B51</f>
        <v>34.57</v>
      </c>
      <c r="C51">
        <f>[4]zeta_0.17_variables!C51</f>
        <v>8.1959999999999997</v>
      </c>
      <c r="D51">
        <f>[4]zeta_0.17_variables!D51</f>
        <v>9.7460000000000004</v>
      </c>
    </row>
    <row r="52" spans="1:4" x14ac:dyDescent="0.25">
      <c r="A52">
        <v>50</v>
      </c>
      <c r="B52">
        <f>[4]zeta_0.17_variables!B52</f>
        <v>29.48</v>
      </c>
      <c r="C52">
        <f>[4]zeta_0.17_variables!C52</f>
        <v>8.2530000000000001</v>
      </c>
      <c r="D52">
        <f>[4]zeta_0.17_variables!D52</f>
        <v>9.6110000000000007</v>
      </c>
    </row>
    <row r="53" spans="1:4" x14ac:dyDescent="0.25">
      <c r="A53">
        <v>51</v>
      </c>
      <c r="B53">
        <f>[4]zeta_0.17_variables!B53</f>
        <v>24.981000000000002</v>
      </c>
      <c r="C53">
        <f>[4]zeta_0.17_variables!C53</f>
        <v>8.3049999999999997</v>
      </c>
      <c r="D53">
        <f>[4]zeta_0.17_variables!D53</f>
        <v>9.49</v>
      </c>
    </row>
    <row r="54" spans="1:4" x14ac:dyDescent="0.25">
      <c r="A54">
        <v>52</v>
      </c>
      <c r="B54">
        <f>[4]zeta_0.17_variables!B54</f>
        <v>21.007999999999999</v>
      </c>
      <c r="C54">
        <f>[4]zeta_0.17_variables!C54</f>
        <v>8.3529999999999998</v>
      </c>
      <c r="D54">
        <f>[4]zeta_0.17_variables!D54</f>
        <v>9.3829999999999991</v>
      </c>
    </row>
    <row r="55" spans="1:4" x14ac:dyDescent="0.25">
      <c r="A55">
        <v>53</v>
      </c>
      <c r="B55">
        <f>[4]zeta_0.17_variables!B55</f>
        <v>17.532</v>
      </c>
      <c r="C55">
        <f>[4]zeta_0.17_variables!C55</f>
        <v>8.3949999999999996</v>
      </c>
      <c r="D55">
        <f>[4]zeta_0.17_variables!D55</f>
        <v>9.2880000000000003</v>
      </c>
    </row>
    <row r="56" spans="1:4" x14ac:dyDescent="0.25">
      <c r="A56">
        <v>54</v>
      </c>
      <c r="B56">
        <f>[4]zeta_0.17_variables!B56</f>
        <v>14.44</v>
      </c>
      <c r="C56">
        <f>[4]zeta_0.17_variables!C56</f>
        <v>8.4329999999999998</v>
      </c>
      <c r="D56">
        <f>[4]zeta_0.17_variables!D56</f>
        <v>9.2040000000000006</v>
      </c>
    </row>
    <row r="57" spans="1:4" x14ac:dyDescent="0.25">
      <c r="A57">
        <v>55</v>
      </c>
      <c r="B57">
        <f>[4]zeta_0.17_variables!B57</f>
        <v>11.77</v>
      </c>
      <c r="C57">
        <f>[4]zeta_0.17_variables!C57</f>
        <v>8.4670000000000005</v>
      </c>
      <c r="D57">
        <f>[4]zeta_0.17_variables!D57</f>
        <v>9.1300000000000008</v>
      </c>
    </row>
    <row r="58" spans="1:4" x14ac:dyDescent="0.25">
      <c r="A58">
        <v>56</v>
      </c>
      <c r="B58">
        <f>[4]zeta_0.17_variables!B58</f>
        <v>9.4009999999999998</v>
      </c>
      <c r="C58">
        <f>[4]zeta_0.17_variables!C58</f>
        <v>8.4969999999999999</v>
      </c>
      <c r="D58">
        <f>[4]zeta_0.17_variables!D58</f>
        <v>9.0660000000000007</v>
      </c>
    </row>
    <row r="59" spans="1:4" x14ac:dyDescent="0.25">
      <c r="A59">
        <v>57</v>
      </c>
      <c r="B59">
        <f>[4]zeta_0.17_variables!B59</f>
        <v>7.3550000000000004</v>
      </c>
      <c r="C59">
        <f>[4]zeta_0.17_variables!C59</f>
        <v>8.5239999999999991</v>
      </c>
      <c r="D59">
        <f>[4]zeta_0.17_variables!D59</f>
        <v>9.01</v>
      </c>
    </row>
    <row r="60" spans="1:4" x14ac:dyDescent="0.25">
      <c r="A60">
        <v>58</v>
      </c>
      <c r="B60">
        <f>[4]zeta_0.17_variables!B60</f>
        <v>5.5540000000000003</v>
      </c>
      <c r="C60">
        <f>[4]zeta_0.17_variables!C60</f>
        <v>8.5459999999999994</v>
      </c>
      <c r="D60">
        <f>[4]zeta_0.17_variables!D60</f>
        <v>8.9619999999999997</v>
      </c>
    </row>
    <row r="61" spans="1:4" x14ac:dyDescent="0.25">
      <c r="A61">
        <v>59</v>
      </c>
      <c r="B61">
        <f>[4]zeta_0.17_variables!B61</f>
        <v>4.0060000000000002</v>
      </c>
      <c r="C61">
        <f>[4]zeta_0.17_variables!C61</f>
        <v>8.5660000000000007</v>
      </c>
      <c r="D61">
        <f>[4]zeta_0.17_variables!D61</f>
        <v>8.9209999999999994</v>
      </c>
    </row>
    <row r="62" spans="1:4" x14ac:dyDescent="0.25">
      <c r="A62">
        <v>60</v>
      </c>
      <c r="B62">
        <f>[4]zeta_0.17_variables!B62</f>
        <v>2.621</v>
      </c>
      <c r="C62">
        <f>[4]zeta_0.17_variables!C62</f>
        <v>8.5830000000000002</v>
      </c>
      <c r="D62">
        <f>[4]zeta_0.17_variables!D62</f>
        <v>8.8849999999999998</v>
      </c>
    </row>
    <row r="63" spans="1:4" x14ac:dyDescent="0.25">
      <c r="A63">
        <v>61</v>
      </c>
      <c r="B63">
        <f>[4]zeta_0.17_variables!B63</f>
        <v>1.446</v>
      </c>
      <c r="C63">
        <f>[4]zeta_0.17_variables!C63</f>
        <v>8.5969999999999995</v>
      </c>
      <c r="D63">
        <f>[4]zeta_0.17_variables!D63</f>
        <v>8.8559999999999999</v>
      </c>
    </row>
    <row r="64" spans="1:4" x14ac:dyDescent="0.25">
      <c r="A64">
        <v>62</v>
      </c>
      <c r="B64">
        <f>[4]zeta_0.17_variables!B64</f>
        <v>0.47199999999999998</v>
      </c>
      <c r="C64">
        <f>[4]zeta_0.17_variables!C64</f>
        <v>8.609</v>
      </c>
      <c r="D64">
        <f>[4]zeta_0.17_variables!D64</f>
        <v>8.8320000000000007</v>
      </c>
    </row>
    <row r="65" spans="1:4" x14ac:dyDescent="0.25">
      <c r="A65">
        <v>63</v>
      </c>
      <c r="B65">
        <f>[4]zeta_0.17_variables!B65</f>
        <v>-0.42399999999999999</v>
      </c>
      <c r="C65">
        <f>[4]zeta_0.17_variables!C65</f>
        <v>8.6189999999999998</v>
      </c>
      <c r="D65">
        <f>[4]zeta_0.17_variables!D65</f>
        <v>8.8119999999999994</v>
      </c>
    </row>
    <row r="66" spans="1:4" x14ac:dyDescent="0.25">
      <c r="A66">
        <v>64</v>
      </c>
      <c r="B66">
        <f>[4]zeta_0.17_variables!B66</f>
        <v>-1.1439999999999999</v>
      </c>
      <c r="C66">
        <f>[4]zeta_0.17_variables!C66</f>
        <v>8.6270000000000007</v>
      </c>
      <c r="D66">
        <f>[4]zeta_0.17_variables!D66</f>
        <v>8.7959999999999994</v>
      </c>
    </row>
    <row r="67" spans="1:4" x14ac:dyDescent="0.25">
      <c r="A67">
        <v>65</v>
      </c>
      <c r="B67">
        <f>[4]zeta_0.17_variables!B67</f>
        <v>-1.794</v>
      </c>
      <c r="C67">
        <f>[4]zeta_0.17_variables!C67</f>
        <v>8.6329999999999991</v>
      </c>
      <c r="D67">
        <f>[4]zeta_0.17_variables!D67</f>
        <v>8.7840000000000007</v>
      </c>
    </row>
    <row r="68" spans="1:4" x14ac:dyDescent="0.25">
      <c r="A68">
        <v>66</v>
      </c>
      <c r="B68">
        <f>[4]zeta_0.17_variables!B68</f>
        <v>-2.3330000000000002</v>
      </c>
      <c r="C68">
        <f>[4]zeta_0.17_variables!C68</f>
        <v>8.6370000000000005</v>
      </c>
      <c r="D68">
        <f>[4]zeta_0.17_variables!D68</f>
        <v>8.7750000000000004</v>
      </c>
    </row>
    <row r="69" spans="1:4" x14ac:dyDescent="0.25">
      <c r="A69">
        <v>67</v>
      </c>
      <c r="B69">
        <f>[4]zeta_0.17_variables!B69</f>
        <v>-2.774</v>
      </c>
      <c r="C69">
        <f>[4]zeta_0.17_variables!C69</f>
        <v>8.64</v>
      </c>
      <c r="D69">
        <f>[4]zeta_0.17_variables!D69</f>
        <v>8.77</v>
      </c>
    </row>
    <row r="70" spans="1:4" x14ac:dyDescent="0.25">
      <c r="A70">
        <v>68</v>
      </c>
      <c r="B70">
        <f>[4]zeta_0.17_variables!B70</f>
        <v>-3.1230000000000002</v>
      </c>
      <c r="C70">
        <f>[4]zeta_0.17_variables!C70</f>
        <v>8.641</v>
      </c>
      <c r="D70">
        <f>[4]zeta_0.17_variables!D70</f>
        <v>8.7669999999999995</v>
      </c>
    </row>
    <row r="71" spans="1:4" x14ac:dyDescent="0.25">
      <c r="A71">
        <v>69</v>
      </c>
      <c r="B71">
        <f>[4]zeta_0.17_variables!B71</f>
        <v>-3.4329999999999998</v>
      </c>
      <c r="C71">
        <f>[4]zeta_0.17_variables!C71</f>
        <v>8.641</v>
      </c>
      <c r="D71">
        <f>[4]zeta_0.17_variables!D71</f>
        <v>8.766</v>
      </c>
    </row>
    <row r="72" spans="1:4" x14ac:dyDescent="0.25">
      <c r="A72">
        <v>70</v>
      </c>
      <c r="B72">
        <f>[4]zeta_0.17_variables!B72</f>
        <v>-3.6989999999999998</v>
      </c>
      <c r="C72">
        <f>[4]zeta_0.17_variables!C72</f>
        <v>8.641</v>
      </c>
      <c r="D72">
        <f>[4]zeta_0.17_variables!D72</f>
        <v>8.7680000000000007</v>
      </c>
    </row>
    <row r="73" spans="1:4" x14ac:dyDescent="0.25">
      <c r="A73">
        <v>71</v>
      </c>
      <c r="B73">
        <f>[4]zeta_0.17_variables!B73</f>
        <v>-3.9079999999999999</v>
      </c>
      <c r="C73">
        <f>[4]zeta_0.17_variables!C73</f>
        <v>8.6389999999999993</v>
      </c>
      <c r="D73">
        <f>[4]zeta_0.17_variables!D73</f>
        <v>8.7710000000000008</v>
      </c>
    </row>
    <row r="74" spans="1:4" x14ac:dyDescent="0.25">
      <c r="A74">
        <v>72</v>
      </c>
      <c r="B74">
        <f>[4]zeta_0.17_variables!B74</f>
        <v>-4.0380000000000003</v>
      </c>
      <c r="C74">
        <f>[4]zeta_0.17_variables!C74</f>
        <v>8.6359999999999992</v>
      </c>
      <c r="D74">
        <f>[4]zeta_0.17_variables!D74</f>
        <v>8.7769999999999992</v>
      </c>
    </row>
    <row r="75" spans="1:4" x14ac:dyDescent="0.25">
      <c r="A75">
        <v>73</v>
      </c>
      <c r="B75">
        <f>[4]zeta_0.17_variables!B75</f>
        <v>-4.1550000000000002</v>
      </c>
      <c r="C75">
        <f>[4]zeta_0.17_variables!C75</f>
        <v>8.6329999999999991</v>
      </c>
      <c r="D75">
        <f>[4]zeta_0.17_variables!D75</f>
        <v>8.7840000000000007</v>
      </c>
    </row>
    <row r="76" spans="1:4" x14ac:dyDescent="0.25">
      <c r="A76">
        <v>74</v>
      </c>
      <c r="B76">
        <f>[4]zeta_0.17_variables!B76</f>
        <v>-4.2240000000000002</v>
      </c>
      <c r="C76">
        <f>[4]zeta_0.17_variables!C76</f>
        <v>8.6289999999999996</v>
      </c>
      <c r="D76">
        <f>[4]zeta_0.17_variables!D76</f>
        <v>8.7919999999999998</v>
      </c>
    </row>
    <row r="77" spans="1:4" x14ac:dyDescent="0.25">
      <c r="A77">
        <v>75</v>
      </c>
      <c r="B77">
        <f>[4]zeta_0.17_variables!B77</f>
        <v>-3.879</v>
      </c>
      <c r="C77">
        <f>[4]zeta_0.17_variables!C77</f>
        <v>8.6240000000000006</v>
      </c>
      <c r="D77">
        <f>[4]zeta_0.17_variables!D77</f>
        <v>8.8019999999999996</v>
      </c>
    </row>
    <row r="78" spans="1:4" x14ac:dyDescent="0.25">
      <c r="A78">
        <v>76</v>
      </c>
      <c r="B78">
        <f>[4]zeta_0.17_variables!B78</f>
        <v>-3.4540000000000002</v>
      </c>
      <c r="C78">
        <f>[4]zeta_0.17_variables!C78</f>
        <v>8.6189999999999998</v>
      </c>
      <c r="D78">
        <f>[4]zeta_0.17_variables!D78</f>
        <v>8.8130000000000006</v>
      </c>
    </row>
    <row r="79" spans="1:4" x14ac:dyDescent="0.25">
      <c r="A79">
        <v>77</v>
      </c>
      <c r="B79">
        <f>[4]zeta_0.17_variables!B79</f>
        <v>-3.0760000000000001</v>
      </c>
      <c r="C79">
        <f>[4]zeta_0.17_variables!C79</f>
        <v>8.6129999999999995</v>
      </c>
      <c r="D79">
        <f>[4]zeta_0.17_variables!D79</f>
        <v>8.8239999999999998</v>
      </c>
    </row>
    <row r="80" spans="1:4" x14ac:dyDescent="0.25">
      <c r="A80">
        <v>78</v>
      </c>
      <c r="B80">
        <f>[4]zeta_0.17_variables!B80</f>
        <v>-2.74</v>
      </c>
      <c r="C80">
        <f>[4]zeta_0.17_variables!C80</f>
        <v>8.6069999999999993</v>
      </c>
      <c r="D80">
        <f>[4]zeta_0.17_variables!D80</f>
        <v>8.8360000000000003</v>
      </c>
    </row>
    <row r="81" spans="1:4" x14ac:dyDescent="0.25">
      <c r="A81">
        <v>79</v>
      </c>
      <c r="B81">
        <f>[4]zeta_0.17_variables!B81</f>
        <v>-2.46</v>
      </c>
      <c r="C81">
        <f>[4]zeta_0.17_variables!C81</f>
        <v>8.6010000000000009</v>
      </c>
      <c r="D81">
        <f>[4]zeta_0.17_variables!D81</f>
        <v>8.8480000000000008</v>
      </c>
    </row>
    <row r="82" spans="1:4" x14ac:dyDescent="0.25">
      <c r="A82">
        <v>80</v>
      </c>
      <c r="B82">
        <f>[4]zeta_0.17_variables!B82</f>
        <v>-2.2320000000000002</v>
      </c>
      <c r="C82">
        <f>[4]zeta_0.17_variables!C82</f>
        <v>8.5950000000000006</v>
      </c>
      <c r="D82">
        <f>[4]zeta_0.17_variables!D82</f>
        <v>8.86</v>
      </c>
    </row>
    <row r="83" spans="1:4" x14ac:dyDescent="0.25">
      <c r="A83">
        <v>81</v>
      </c>
      <c r="B83">
        <f>[4]zeta_0.17_variables!B83</f>
        <v>-2.0510000000000002</v>
      </c>
      <c r="C83">
        <f>[4]zeta_0.17_variables!C83</f>
        <v>8.5890000000000004</v>
      </c>
      <c r="D83">
        <f>[4]zeta_0.17_variables!D83</f>
        <v>8.8729999999999993</v>
      </c>
    </row>
    <row r="84" spans="1:4" x14ac:dyDescent="0.25">
      <c r="A84">
        <v>82</v>
      </c>
      <c r="B84">
        <f>[4]zeta_0.17_variables!B84</f>
        <v>-1.919</v>
      </c>
      <c r="C84">
        <f>[4]zeta_0.17_variables!C84</f>
        <v>8.5830000000000002</v>
      </c>
      <c r="D84">
        <f>[4]zeta_0.17_variables!D84</f>
        <v>8.8859999999999992</v>
      </c>
    </row>
    <row r="85" spans="1:4" x14ac:dyDescent="0.25">
      <c r="A85">
        <v>83</v>
      </c>
      <c r="B85">
        <f>[4]zeta_0.17_variables!B85</f>
        <v>-1.859</v>
      </c>
      <c r="C85">
        <f>[4]zeta_0.17_variables!C85</f>
        <v>8.577</v>
      </c>
      <c r="D85">
        <f>[4]zeta_0.17_variables!D85</f>
        <v>8.8989999999999991</v>
      </c>
    </row>
    <row r="86" spans="1:4" x14ac:dyDescent="0.25">
      <c r="A86">
        <v>84</v>
      </c>
      <c r="B86">
        <f>[4]zeta_0.17_variables!B86</f>
        <v>-1.8720000000000001</v>
      </c>
      <c r="C86">
        <f>[4]zeta_0.17_variables!C86</f>
        <v>8.5709999999999997</v>
      </c>
      <c r="D86">
        <f>[4]zeta_0.17_variables!D86</f>
        <v>8.9120000000000008</v>
      </c>
    </row>
    <row r="87" spans="1:4" x14ac:dyDescent="0.25">
      <c r="A87">
        <v>85</v>
      </c>
      <c r="B87">
        <f>[4]zeta_0.17_variables!B87</f>
        <v>-2.0019999999999998</v>
      </c>
      <c r="C87">
        <f>[4]zeta_0.17_variables!C87</f>
        <v>8.5640000000000001</v>
      </c>
      <c r="D87">
        <f>[4]zeta_0.17_variables!D87</f>
        <v>8.9250000000000007</v>
      </c>
    </row>
    <row r="88" spans="1:4" x14ac:dyDescent="0.25">
      <c r="A88">
        <v>86</v>
      </c>
      <c r="B88">
        <f>[4]zeta_0.17_variables!B88</f>
        <v>-2.3679999999999999</v>
      </c>
      <c r="C88">
        <f>[4]zeta_0.17_variables!C88</f>
        <v>8.5579999999999998</v>
      </c>
      <c r="D88">
        <f>[4]zeta_0.17_variables!D88</f>
        <v>8.9390000000000001</v>
      </c>
    </row>
    <row r="89" spans="1:4" x14ac:dyDescent="0.25">
      <c r="A89">
        <v>87</v>
      </c>
      <c r="B89">
        <f>[4]zeta_0.17_variables!B89</f>
        <v>-2.4929999999999999</v>
      </c>
      <c r="C89">
        <f>[4]zeta_0.17_variables!C89</f>
        <v>8.5510000000000002</v>
      </c>
      <c r="D89">
        <f>[4]zeta_0.17_variables!D89</f>
        <v>8.952</v>
      </c>
    </row>
    <row r="90" spans="1:4" x14ac:dyDescent="0.25">
      <c r="A90">
        <v>88</v>
      </c>
      <c r="B90">
        <f>[4]zeta_0.17_variables!B90</f>
        <v>-2.54</v>
      </c>
      <c r="C90">
        <f>[4]zeta_0.17_variables!C90</f>
        <v>8.5440000000000005</v>
      </c>
      <c r="D90">
        <f>[4]zeta_0.17_variables!D90</f>
        <v>8.9670000000000005</v>
      </c>
    </row>
    <row r="91" spans="1:4" x14ac:dyDescent="0.25">
      <c r="A91">
        <v>89</v>
      </c>
      <c r="B91">
        <f>[4]zeta_0.17_variables!B91</f>
        <v>-2.6080000000000001</v>
      </c>
      <c r="C91">
        <f>[4]zeta_0.17_variables!C91</f>
        <v>8.5370000000000008</v>
      </c>
      <c r="D91">
        <f>[4]zeta_0.17_variables!D91</f>
        <v>8.9819999999999993</v>
      </c>
    </row>
    <row r="92" spans="1:4" x14ac:dyDescent="0.25">
      <c r="A92">
        <v>90</v>
      </c>
      <c r="B92">
        <f>[4]zeta_0.17_variables!B92</f>
        <v>-2.6019999999999999</v>
      </c>
      <c r="C92">
        <f>[4]zeta_0.17_variables!C92</f>
        <v>8.5299999999999994</v>
      </c>
      <c r="D92">
        <f>[4]zeta_0.17_variables!D92</f>
        <v>8.9969999999999999</v>
      </c>
    </row>
    <row r="93" spans="1:4" x14ac:dyDescent="0.25">
      <c r="A93">
        <v>91</v>
      </c>
      <c r="B93">
        <f>[4]zeta_0.17_variables!B93</f>
        <v>-2.5099999999999998</v>
      </c>
      <c r="C93">
        <f>[4]zeta_0.17_variables!C93</f>
        <v>8.5229999999999997</v>
      </c>
      <c r="D93">
        <f>[4]zeta_0.17_variables!D93</f>
        <v>9.0120000000000005</v>
      </c>
    </row>
    <row r="94" spans="1:4" x14ac:dyDescent="0.25">
      <c r="A94">
        <v>92</v>
      </c>
      <c r="B94">
        <f>[4]zeta_0.17_variables!B94</f>
        <v>-2.4119999999999999</v>
      </c>
      <c r="C94">
        <f>[4]zeta_0.17_variables!C94</f>
        <v>8.5150000000000006</v>
      </c>
      <c r="D94">
        <f>[4]zeta_0.17_variables!D94</f>
        <v>9.0280000000000005</v>
      </c>
    </row>
    <row r="95" spans="1:4" x14ac:dyDescent="0.25">
      <c r="A95">
        <v>93</v>
      </c>
      <c r="B95">
        <f>[4]zeta_0.17_variables!B95</f>
        <v>-2.3260000000000001</v>
      </c>
      <c r="C95">
        <f>[4]zeta_0.17_variables!C95</f>
        <v>8.5079999999999991</v>
      </c>
      <c r="D95">
        <f>[4]zeta_0.17_variables!D95</f>
        <v>9.0440000000000005</v>
      </c>
    </row>
    <row r="96" spans="1:4" x14ac:dyDescent="0.25">
      <c r="A96">
        <v>94</v>
      </c>
      <c r="B96">
        <f>[4]zeta_0.17_variables!B96</f>
        <v>-2.2389999999999999</v>
      </c>
      <c r="C96">
        <f>[4]zeta_0.17_variables!C96</f>
        <v>8.5</v>
      </c>
      <c r="D96">
        <f>[4]zeta_0.17_variables!D96</f>
        <v>9.06</v>
      </c>
    </row>
    <row r="97" spans="1:4" x14ac:dyDescent="0.25">
      <c r="A97">
        <v>95</v>
      </c>
      <c r="B97">
        <f>[4]zeta_0.17_variables!B97</f>
        <v>-2.1539999999999999</v>
      </c>
      <c r="C97">
        <f>[4]zeta_0.17_variables!C97</f>
        <v>8.4920000000000009</v>
      </c>
      <c r="D97">
        <f>[4]zeta_0.17_variables!D97</f>
        <v>9.077</v>
      </c>
    </row>
    <row r="98" spans="1:4" x14ac:dyDescent="0.25">
      <c r="A98">
        <v>96</v>
      </c>
      <c r="B98">
        <f>[4]zeta_0.17_variables!B98</f>
        <v>-2.0819999999999999</v>
      </c>
      <c r="C98">
        <f>[4]zeta_0.17_variables!C98</f>
        <v>8.4849999999999994</v>
      </c>
      <c r="D98">
        <f>[4]zeta_0.17_variables!D98</f>
        <v>9.093</v>
      </c>
    </row>
    <row r="99" spans="1:4" x14ac:dyDescent="0.25">
      <c r="A99">
        <v>97</v>
      </c>
      <c r="B99">
        <f>[4]zeta_0.17_variables!B99</f>
        <v>-2.004</v>
      </c>
      <c r="C99">
        <f>[4]zeta_0.17_variables!C99</f>
        <v>8.4770000000000003</v>
      </c>
      <c r="D99">
        <f>[4]zeta_0.17_variables!D99</f>
        <v>9.11</v>
      </c>
    </row>
    <row r="100" spans="1:4" x14ac:dyDescent="0.25">
      <c r="A100">
        <v>98</v>
      </c>
      <c r="B100">
        <f>[4]zeta_0.17_variables!B100</f>
        <v>-1.931</v>
      </c>
      <c r="C100">
        <f>[4]zeta_0.17_variables!C100</f>
        <v>8.4689999999999994</v>
      </c>
      <c r="D100">
        <f>[4]zeta_0.17_variables!D100</f>
        <v>9.1270000000000007</v>
      </c>
    </row>
    <row r="101" spans="1:4" x14ac:dyDescent="0.25">
      <c r="A101">
        <v>99</v>
      </c>
      <c r="B101">
        <f>[4]zeta_0.17_variables!B101</f>
        <v>-1.859</v>
      </c>
      <c r="C101">
        <f>[4]zeta_0.17_variables!C101</f>
        <v>8.4610000000000003</v>
      </c>
      <c r="D101">
        <f>[4]zeta_0.17_variables!D101</f>
        <v>9.1440000000000001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B88-02E5-4CC7-9800-0DC7F852D360}">
  <dimension ref="A1:C101"/>
  <sheetViews>
    <sheetView topLeftCell="A64" workbookViewId="0">
      <selection activeCell="B2" sqref="B2"/>
    </sheetView>
  </sheetViews>
  <sheetFormatPr defaultRowHeight="15" x14ac:dyDescent="0.25"/>
  <sheetData>
    <row r="1" spans="1:3" x14ac:dyDescent="0.25">
      <c r="B1" t="s">
        <v>1</v>
      </c>
      <c r="C1" t="s">
        <v>3</v>
      </c>
    </row>
    <row r="2" spans="1:3" x14ac:dyDescent="0.25">
      <c r="A2">
        <v>0</v>
      </c>
      <c r="B2">
        <v>38.340000000000003</v>
      </c>
      <c r="C2">
        <v>0.85</v>
      </c>
    </row>
    <row r="3" spans="1:3" x14ac:dyDescent="0.25">
      <c r="A3">
        <v>1</v>
      </c>
      <c r="B3">
        <v>35.402000000000001</v>
      </c>
      <c r="C3">
        <v>1.016</v>
      </c>
    </row>
    <row r="4" spans="1:3" x14ac:dyDescent="0.25">
      <c r="A4">
        <v>2</v>
      </c>
      <c r="B4">
        <v>37.143000000000001</v>
      </c>
      <c r="C4">
        <v>1.1839999999999999</v>
      </c>
    </row>
    <row r="5" spans="1:3" x14ac:dyDescent="0.25">
      <c r="A5">
        <v>3</v>
      </c>
      <c r="B5">
        <v>38.557000000000002</v>
      </c>
      <c r="C5">
        <v>1.3540000000000001</v>
      </c>
    </row>
    <row r="6" spans="1:3" x14ac:dyDescent="0.25">
      <c r="A6">
        <v>4</v>
      </c>
      <c r="B6">
        <v>39.603999999999999</v>
      </c>
      <c r="C6">
        <v>1.524</v>
      </c>
    </row>
    <row r="7" spans="1:3" x14ac:dyDescent="0.25">
      <c r="A7">
        <v>5</v>
      </c>
      <c r="B7">
        <v>40.250999999999998</v>
      </c>
      <c r="C7">
        <v>1.694</v>
      </c>
    </row>
    <row r="8" spans="1:3" x14ac:dyDescent="0.25">
      <c r="A8">
        <v>6</v>
      </c>
      <c r="B8">
        <v>40.470999999999997</v>
      </c>
      <c r="C8">
        <v>1.8640000000000001</v>
      </c>
    </row>
    <row r="9" spans="1:3" x14ac:dyDescent="0.25">
      <c r="A9">
        <v>7</v>
      </c>
      <c r="B9">
        <v>40.246000000000002</v>
      </c>
      <c r="C9">
        <v>2.0329999999999999</v>
      </c>
    </row>
    <row r="10" spans="1:3" x14ac:dyDescent="0.25">
      <c r="A10">
        <v>8</v>
      </c>
      <c r="B10">
        <v>39.564999999999998</v>
      </c>
      <c r="C10">
        <v>2.2000000000000002</v>
      </c>
    </row>
    <row r="11" spans="1:3" x14ac:dyDescent="0.25">
      <c r="A11">
        <v>9</v>
      </c>
      <c r="B11">
        <v>38.417999999999999</v>
      </c>
      <c r="C11">
        <v>2.3639999999999999</v>
      </c>
    </row>
    <row r="12" spans="1:3" x14ac:dyDescent="0.25">
      <c r="A12">
        <v>10</v>
      </c>
      <c r="B12">
        <v>36.799999999999997</v>
      </c>
      <c r="C12">
        <v>2.5249999999999999</v>
      </c>
    </row>
    <row r="13" spans="1:3" x14ac:dyDescent="0.25">
      <c r="A13">
        <v>11</v>
      </c>
      <c r="B13">
        <v>34.731000000000002</v>
      </c>
      <c r="C13">
        <v>2.681</v>
      </c>
    </row>
    <row r="14" spans="1:3" x14ac:dyDescent="0.25">
      <c r="A14">
        <v>12</v>
      </c>
      <c r="B14">
        <v>32.192</v>
      </c>
      <c r="C14">
        <v>2.8330000000000002</v>
      </c>
    </row>
    <row r="15" spans="1:3" x14ac:dyDescent="0.25">
      <c r="A15">
        <v>13</v>
      </c>
      <c r="B15">
        <v>29.21</v>
      </c>
      <c r="C15">
        <v>2.9780000000000002</v>
      </c>
    </row>
    <row r="16" spans="1:3" x14ac:dyDescent="0.25">
      <c r="A16">
        <v>14</v>
      </c>
      <c r="B16">
        <v>25.786000000000001</v>
      </c>
      <c r="C16">
        <v>3.1160000000000001</v>
      </c>
    </row>
    <row r="17" spans="1:3" x14ac:dyDescent="0.25">
      <c r="A17">
        <v>15</v>
      </c>
      <c r="B17">
        <v>21.95</v>
      </c>
      <c r="C17">
        <v>3.2469999999999999</v>
      </c>
    </row>
    <row r="18" spans="1:3" x14ac:dyDescent="0.25">
      <c r="A18">
        <v>16</v>
      </c>
      <c r="B18">
        <v>17.7</v>
      </c>
      <c r="C18">
        <v>3.37</v>
      </c>
    </row>
    <row r="19" spans="1:3" x14ac:dyDescent="0.25">
      <c r="A19">
        <v>17</v>
      </c>
      <c r="B19">
        <v>13.071</v>
      </c>
      <c r="C19">
        <v>3.484</v>
      </c>
    </row>
    <row r="20" spans="1:3" x14ac:dyDescent="0.25">
      <c r="A20">
        <v>18</v>
      </c>
      <c r="B20">
        <v>8.0630000000000006</v>
      </c>
      <c r="C20">
        <v>3.585</v>
      </c>
    </row>
    <row r="21" spans="1:3" x14ac:dyDescent="0.25">
      <c r="A21">
        <v>19</v>
      </c>
      <c r="B21">
        <v>2.7010000000000001</v>
      </c>
      <c r="C21">
        <v>3.673</v>
      </c>
    </row>
    <row r="22" spans="1:3" x14ac:dyDescent="0.25">
      <c r="A22">
        <v>20</v>
      </c>
      <c r="B22">
        <v>0.22600000000000001</v>
      </c>
      <c r="C22">
        <v>3.7480000000000002</v>
      </c>
    </row>
    <row r="23" spans="1:3" x14ac:dyDescent="0.25">
      <c r="A23">
        <v>21</v>
      </c>
      <c r="B23">
        <v>0.2</v>
      </c>
      <c r="C23">
        <v>3.8109999999999999</v>
      </c>
    </row>
    <row r="24" spans="1:3" x14ac:dyDescent="0.25">
      <c r="A24">
        <v>22</v>
      </c>
      <c r="B24">
        <v>0.17699999999999999</v>
      </c>
      <c r="C24">
        <v>3.863</v>
      </c>
    </row>
    <row r="25" spans="1:3" x14ac:dyDescent="0.25">
      <c r="A25">
        <v>23</v>
      </c>
      <c r="B25">
        <v>0.157</v>
      </c>
      <c r="C25">
        <v>3.9079999999999999</v>
      </c>
    </row>
    <row r="26" spans="1:3" x14ac:dyDescent="0.25">
      <c r="A26">
        <v>24</v>
      </c>
      <c r="B26">
        <v>0.13900000000000001</v>
      </c>
      <c r="C26">
        <v>3.9470000000000001</v>
      </c>
    </row>
    <row r="27" spans="1:3" x14ac:dyDescent="0.25">
      <c r="A27">
        <v>25</v>
      </c>
      <c r="B27">
        <v>0.123</v>
      </c>
      <c r="C27">
        <v>3.9790000000000001</v>
      </c>
    </row>
    <row r="28" spans="1:3" x14ac:dyDescent="0.25">
      <c r="A28">
        <v>26</v>
      </c>
      <c r="B28">
        <v>0.109</v>
      </c>
      <c r="C28">
        <v>4.0069999999999997</v>
      </c>
    </row>
    <row r="29" spans="1:3" x14ac:dyDescent="0.25">
      <c r="A29">
        <v>27</v>
      </c>
      <c r="B29">
        <v>9.6000000000000002E-2</v>
      </c>
      <c r="C29">
        <v>4.032</v>
      </c>
    </row>
    <row r="30" spans="1:3" x14ac:dyDescent="0.25">
      <c r="A30">
        <v>28</v>
      </c>
      <c r="B30">
        <v>8.5000000000000006E-2</v>
      </c>
      <c r="C30">
        <v>4.0519999999999996</v>
      </c>
    </row>
    <row r="31" spans="1:3" x14ac:dyDescent="0.25">
      <c r="A31">
        <v>29</v>
      </c>
      <c r="B31">
        <v>-16.012</v>
      </c>
      <c r="C31">
        <v>4.07</v>
      </c>
    </row>
    <row r="32" spans="1:3" x14ac:dyDescent="0.25">
      <c r="A32">
        <v>30</v>
      </c>
      <c r="B32">
        <v>-15.863</v>
      </c>
      <c r="C32">
        <v>4.0759999999999996</v>
      </c>
    </row>
    <row r="33" spans="1:3" x14ac:dyDescent="0.25">
      <c r="A33">
        <v>31</v>
      </c>
      <c r="B33">
        <v>-15.7</v>
      </c>
      <c r="C33">
        <v>4.0730000000000004</v>
      </c>
    </row>
    <row r="34" spans="1:3" x14ac:dyDescent="0.25">
      <c r="A34">
        <v>32</v>
      </c>
      <c r="B34">
        <v>-15.522</v>
      </c>
      <c r="C34">
        <v>4.0629999999999997</v>
      </c>
    </row>
    <row r="35" spans="1:3" x14ac:dyDescent="0.25">
      <c r="A35">
        <v>33</v>
      </c>
      <c r="B35">
        <v>-15.331</v>
      </c>
      <c r="C35">
        <v>4.0469999999999997</v>
      </c>
    </row>
    <row r="36" spans="1:3" x14ac:dyDescent="0.25">
      <c r="A36">
        <v>34</v>
      </c>
      <c r="B36">
        <v>-15.125999999999999</v>
      </c>
      <c r="C36">
        <v>4.0270000000000001</v>
      </c>
    </row>
    <row r="37" spans="1:3" x14ac:dyDescent="0.25">
      <c r="A37">
        <v>35</v>
      </c>
      <c r="B37">
        <v>-14.91</v>
      </c>
      <c r="C37">
        <v>4.0019999999999998</v>
      </c>
    </row>
    <row r="38" spans="1:3" x14ac:dyDescent="0.25">
      <c r="A38">
        <v>36</v>
      </c>
      <c r="B38">
        <v>-14.683</v>
      </c>
      <c r="C38">
        <v>3.9750000000000001</v>
      </c>
    </row>
    <row r="39" spans="1:3" x14ac:dyDescent="0.25">
      <c r="A39">
        <v>37</v>
      </c>
      <c r="B39">
        <v>-14.446999999999999</v>
      </c>
      <c r="C39">
        <v>3.944</v>
      </c>
    </row>
    <row r="40" spans="1:3" x14ac:dyDescent="0.25">
      <c r="A40">
        <v>38</v>
      </c>
      <c r="B40">
        <v>-14.201000000000001</v>
      </c>
      <c r="C40">
        <v>3.9119999999999999</v>
      </c>
    </row>
    <row r="41" spans="1:3" x14ac:dyDescent="0.25">
      <c r="A41">
        <v>39</v>
      </c>
      <c r="B41">
        <v>-13.946999999999999</v>
      </c>
      <c r="C41">
        <v>3.8780000000000001</v>
      </c>
    </row>
    <row r="42" spans="1:3" x14ac:dyDescent="0.25">
      <c r="A42">
        <v>40</v>
      </c>
      <c r="B42">
        <v>-13.686999999999999</v>
      </c>
      <c r="C42">
        <v>3.8420000000000001</v>
      </c>
    </row>
    <row r="43" spans="1:3" x14ac:dyDescent="0.25">
      <c r="A43">
        <v>41</v>
      </c>
      <c r="B43">
        <v>-13.42</v>
      </c>
      <c r="C43">
        <v>3.8050000000000002</v>
      </c>
    </row>
    <row r="44" spans="1:3" x14ac:dyDescent="0.25">
      <c r="A44">
        <v>42</v>
      </c>
      <c r="B44">
        <v>-13.148999999999999</v>
      </c>
      <c r="C44">
        <v>3.7679999999999998</v>
      </c>
    </row>
    <row r="45" spans="1:3" x14ac:dyDescent="0.25">
      <c r="A45">
        <v>43</v>
      </c>
      <c r="B45">
        <v>-12.872999999999999</v>
      </c>
      <c r="C45">
        <v>3.7290000000000001</v>
      </c>
    </row>
    <row r="46" spans="1:3" x14ac:dyDescent="0.25">
      <c r="A46">
        <v>44</v>
      </c>
      <c r="B46">
        <v>-12.595000000000001</v>
      </c>
      <c r="C46">
        <v>3.6890000000000001</v>
      </c>
    </row>
    <row r="47" spans="1:3" x14ac:dyDescent="0.25">
      <c r="A47">
        <v>45</v>
      </c>
      <c r="B47">
        <v>-12.314</v>
      </c>
      <c r="C47">
        <v>3.65</v>
      </c>
    </row>
    <row r="48" spans="1:3" x14ac:dyDescent="0.25">
      <c r="A48">
        <v>46</v>
      </c>
      <c r="B48">
        <v>-12.03</v>
      </c>
      <c r="C48">
        <v>3.609</v>
      </c>
    </row>
    <row r="49" spans="1:3" x14ac:dyDescent="0.25">
      <c r="A49">
        <v>47</v>
      </c>
      <c r="B49">
        <v>-11.746</v>
      </c>
      <c r="C49">
        <v>3.569</v>
      </c>
    </row>
    <row r="50" spans="1:3" x14ac:dyDescent="0.25">
      <c r="A50">
        <v>48</v>
      </c>
      <c r="B50">
        <v>-11.462</v>
      </c>
      <c r="C50">
        <v>3.528</v>
      </c>
    </row>
    <row r="51" spans="1:3" x14ac:dyDescent="0.25">
      <c r="A51">
        <v>49</v>
      </c>
      <c r="B51">
        <v>-11.177</v>
      </c>
      <c r="C51">
        <v>3.488</v>
      </c>
    </row>
    <row r="52" spans="1:3" x14ac:dyDescent="0.25">
      <c r="A52">
        <v>50</v>
      </c>
      <c r="B52">
        <v>-10.894</v>
      </c>
      <c r="C52">
        <v>3.4470000000000001</v>
      </c>
    </row>
    <row r="53" spans="1:3" x14ac:dyDescent="0.25">
      <c r="A53">
        <v>51</v>
      </c>
      <c r="B53">
        <v>-10.612</v>
      </c>
      <c r="C53">
        <v>3.4060000000000001</v>
      </c>
    </row>
    <row r="54" spans="1:3" x14ac:dyDescent="0.25">
      <c r="A54">
        <v>52</v>
      </c>
      <c r="B54">
        <v>-10.331</v>
      </c>
      <c r="C54">
        <v>3.3660000000000001</v>
      </c>
    </row>
    <row r="55" spans="1:3" x14ac:dyDescent="0.25">
      <c r="A55">
        <v>53</v>
      </c>
      <c r="B55">
        <v>-10.053000000000001</v>
      </c>
      <c r="C55">
        <v>3.3260000000000001</v>
      </c>
    </row>
    <row r="56" spans="1:3" x14ac:dyDescent="0.25">
      <c r="A56">
        <v>54</v>
      </c>
      <c r="B56">
        <v>-9.7769999999999992</v>
      </c>
      <c r="C56">
        <v>3.286</v>
      </c>
    </row>
    <row r="57" spans="1:3" x14ac:dyDescent="0.25">
      <c r="A57">
        <v>55</v>
      </c>
      <c r="B57">
        <v>-9.5050000000000008</v>
      </c>
      <c r="C57">
        <v>3.246</v>
      </c>
    </row>
    <row r="58" spans="1:3" x14ac:dyDescent="0.25">
      <c r="A58">
        <v>56</v>
      </c>
      <c r="B58">
        <v>-9.2360000000000007</v>
      </c>
      <c r="C58">
        <v>3.2069999999999999</v>
      </c>
    </row>
    <row r="59" spans="1:3" x14ac:dyDescent="0.25">
      <c r="A59">
        <v>57</v>
      </c>
      <c r="B59">
        <v>-8.9700000000000006</v>
      </c>
      <c r="C59">
        <v>3.169</v>
      </c>
    </row>
    <row r="60" spans="1:3" x14ac:dyDescent="0.25">
      <c r="A60">
        <v>58</v>
      </c>
      <c r="B60">
        <v>-8.7080000000000002</v>
      </c>
      <c r="C60">
        <v>3.13</v>
      </c>
    </row>
    <row r="61" spans="1:3" x14ac:dyDescent="0.25">
      <c r="A61">
        <v>59</v>
      </c>
      <c r="B61">
        <v>-8.452</v>
      </c>
      <c r="C61">
        <v>3.0920000000000001</v>
      </c>
    </row>
    <row r="62" spans="1:3" x14ac:dyDescent="0.25">
      <c r="A62">
        <v>60</v>
      </c>
      <c r="B62">
        <v>-8.1980000000000004</v>
      </c>
      <c r="C62">
        <v>3.0550000000000002</v>
      </c>
    </row>
    <row r="63" spans="1:3" x14ac:dyDescent="0.25">
      <c r="A63">
        <v>61</v>
      </c>
      <c r="B63">
        <v>-7.95</v>
      </c>
      <c r="C63">
        <v>3.0179999999999998</v>
      </c>
    </row>
    <row r="64" spans="1:3" x14ac:dyDescent="0.25">
      <c r="A64">
        <v>62</v>
      </c>
      <c r="B64">
        <v>-7.7069999999999999</v>
      </c>
      <c r="C64">
        <v>2.9820000000000002</v>
      </c>
    </row>
    <row r="65" spans="1:3" x14ac:dyDescent="0.25">
      <c r="A65">
        <v>63</v>
      </c>
      <c r="B65">
        <v>-7.468</v>
      </c>
      <c r="C65">
        <v>2.9460000000000002</v>
      </c>
    </row>
    <row r="66" spans="1:3" x14ac:dyDescent="0.25">
      <c r="A66">
        <v>64</v>
      </c>
      <c r="B66">
        <v>-7.234</v>
      </c>
      <c r="C66">
        <v>2.911</v>
      </c>
    </row>
    <row r="67" spans="1:3" x14ac:dyDescent="0.25">
      <c r="A67">
        <v>65</v>
      </c>
      <c r="B67">
        <v>-7.0049999999999999</v>
      </c>
      <c r="C67">
        <v>2.8769999999999998</v>
      </c>
    </row>
    <row r="68" spans="1:3" x14ac:dyDescent="0.25">
      <c r="A68">
        <v>66</v>
      </c>
      <c r="B68">
        <v>-6.782</v>
      </c>
      <c r="C68">
        <v>2.843</v>
      </c>
    </row>
    <row r="69" spans="1:3" x14ac:dyDescent="0.25">
      <c r="A69">
        <v>67</v>
      </c>
      <c r="B69">
        <v>-6.5629999999999997</v>
      </c>
      <c r="C69">
        <v>2.81</v>
      </c>
    </row>
    <row r="70" spans="1:3" x14ac:dyDescent="0.25">
      <c r="A70">
        <v>68</v>
      </c>
      <c r="B70">
        <v>-6.351</v>
      </c>
      <c r="C70">
        <v>2.7770000000000001</v>
      </c>
    </row>
    <row r="71" spans="1:3" x14ac:dyDescent="0.25">
      <c r="A71">
        <v>69</v>
      </c>
      <c r="B71">
        <v>-6.1440000000000001</v>
      </c>
      <c r="C71">
        <v>2.7450000000000001</v>
      </c>
    </row>
    <row r="72" spans="1:3" x14ac:dyDescent="0.25">
      <c r="A72">
        <v>70</v>
      </c>
      <c r="B72">
        <v>-5.9409999999999998</v>
      </c>
      <c r="C72">
        <v>2.714</v>
      </c>
    </row>
    <row r="73" spans="1:3" x14ac:dyDescent="0.25">
      <c r="A73">
        <v>71</v>
      </c>
      <c r="B73">
        <v>-5.7439999999999998</v>
      </c>
      <c r="C73">
        <v>2.6829999999999998</v>
      </c>
    </row>
    <row r="74" spans="1:3" x14ac:dyDescent="0.25">
      <c r="A74">
        <v>72</v>
      </c>
      <c r="B74">
        <v>-5.5510000000000002</v>
      </c>
      <c r="C74">
        <v>2.653</v>
      </c>
    </row>
    <row r="75" spans="1:3" x14ac:dyDescent="0.25">
      <c r="A75">
        <v>73</v>
      </c>
      <c r="B75">
        <v>-5.3650000000000002</v>
      </c>
      <c r="C75">
        <v>2.6240000000000001</v>
      </c>
    </row>
    <row r="76" spans="1:3" x14ac:dyDescent="0.25">
      <c r="A76">
        <v>74</v>
      </c>
      <c r="B76">
        <v>-5.1849999999999996</v>
      </c>
      <c r="C76">
        <v>2.5950000000000002</v>
      </c>
    </row>
    <row r="77" spans="1:3" x14ac:dyDescent="0.25">
      <c r="A77">
        <v>75</v>
      </c>
      <c r="B77">
        <v>-5.0090000000000003</v>
      </c>
      <c r="C77">
        <v>2.5670000000000002</v>
      </c>
    </row>
    <row r="78" spans="1:3" x14ac:dyDescent="0.25">
      <c r="A78">
        <v>76</v>
      </c>
      <c r="B78">
        <v>-4.8369999999999997</v>
      </c>
      <c r="C78">
        <v>2.54</v>
      </c>
    </row>
    <row r="79" spans="1:3" x14ac:dyDescent="0.25">
      <c r="A79">
        <v>77</v>
      </c>
      <c r="B79">
        <v>-4.6710000000000003</v>
      </c>
      <c r="C79">
        <v>2.5129999999999999</v>
      </c>
    </row>
    <row r="80" spans="1:3" x14ac:dyDescent="0.25">
      <c r="A80">
        <v>78</v>
      </c>
      <c r="B80">
        <v>-4.51</v>
      </c>
      <c r="C80">
        <v>2.4870000000000001</v>
      </c>
    </row>
    <row r="81" spans="1:3" x14ac:dyDescent="0.25">
      <c r="A81">
        <v>79</v>
      </c>
      <c r="B81">
        <v>-4.3540000000000001</v>
      </c>
      <c r="C81">
        <v>2.4609999999999999</v>
      </c>
    </row>
    <row r="82" spans="1:3" x14ac:dyDescent="0.25">
      <c r="A82">
        <v>80</v>
      </c>
      <c r="B82">
        <v>-4.202</v>
      </c>
      <c r="C82">
        <v>2.4359999999999999</v>
      </c>
    </row>
    <row r="83" spans="1:3" x14ac:dyDescent="0.25">
      <c r="A83">
        <v>81</v>
      </c>
      <c r="B83">
        <v>-4.0549999999999997</v>
      </c>
      <c r="C83">
        <v>2.4119999999999999</v>
      </c>
    </row>
    <row r="84" spans="1:3" x14ac:dyDescent="0.25">
      <c r="A84">
        <v>82</v>
      </c>
      <c r="B84">
        <v>-3.9129999999999998</v>
      </c>
      <c r="C84">
        <v>2.3879999999999999</v>
      </c>
    </row>
    <row r="85" spans="1:3" x14ac:dyDescent="0.25">
      <c r="A85">
        <v>83</v>
      </c>
      <c r="B85">
        <v>-3.7749999999999999</v>
      </c>
      <c r="C85">
        <v>2.3650000000000002</v>
      </c>
    </row>
    <row r="86" spans="1:3" x14ac:dyDescent="0.25">
      <c r="A86">
        <v>84</v>
      </c>
      <c r="B86">
        <v>-3.641</v>
      </c>
      <c r="C86">
        <v>2.3420000000000001</v>
      </c>
    </row>
    <row r="87" spans="1:3" x14ac:dyDescent="0.25">
      <c r="A87">
        <v>85</v>
      </c>
      <c r="B87">
        <v>-3.5129999999999999</v>
      </c>
      <c r="C87">
        <v>2.3210000000000002</v>
      </c>
    </row>
    <row r="88" spans="1:3" x14ac:dyDescent="0.25">
      <c r="A88">
        <v>86</v>
      </c>
      <c r="B88">
        <v>-3.387</v>
      </c>
      <c r="C88">
        <v>2.2989999999999999</v>
      </c>
    </row>
    <row r="89" spans="1:3" x14ac:dyDescent="0.25">
      <c r="A89">
        <v>87</v>
      </c>
      <c r="B89">
        <v>-3.2650000000000001</v>
      </c>
      <c r="C89">
        <v>2.278</v>
      </c>
    </row>
    <row r="90" spans="1:3" x14ac:dyDescent="0.25">
      <c r="A90">
        <v>88</v>
      </c>
      <c r="B90">
        <v>-3.137</v>
      </c>
      <c r="C90">
        <v>2.258</v>
      </c>
    </row>
    <row r="91" spans="1:3" x14ac:dyDescent="0.25">
      <c r="A91">
        <v>89</v>
      </c>
      <c r="B91">
        <v>-2.9910000000000001</v>
      </c>
      <c r="C91">
        <v>2.238</v>
      </c>
    </row>
    <row r="92" spans="1:3" x14ac:dyDescent="0.25">
      <c r="A92">
        <v>90</v>
      </c>
      <c r="B92">
        <v>-2.8460000000000001</v>
      </c>
      <c r="C92">
        <v>2.2189999999999999</v>
      </c>
    </row>
    <row r="93" spans="1:3" x14ac:dyDescent="0.25">
      <c r="A93">
        <v>91</v>
      </c>
      <c r="B93">
        <v>-2.7280000000000002</v>
      </c>
      <c r="C93">
        <v>2.2010000000000001</v>
      </c>
    </row>
    <row r="94" spans="1:3" x14ac:dyDescent="0.25">
      <c r="A94">
        <v>92</v>
      </c>
      <c r="B94">
        <v>-2.6219999999999999</v>
      </c>
      <c r="C94">
        <v>2.1829999999999998</v>
      </c>
    </row>
    <row r="95" spans="1:3" x14ac:dyDescent="0.25">
      <c r="A95">
        <v>93</v>
      </c>
      <c r="B95">
        <v>-2.5259999999999998</v>
      </c>
      <c r="C95">
        <v>2.165</v>
      </c>
    </row>
    <row r="96" spans="1:3" x14ac:dyDescent="0.25">
      <c r="A96">
        <v>94</v>
      </c>
      <c r="B96">
        <v>-2.4249999999999998</v>
      </c>
      <c r="C96">
        <v>2.1480000000000001</v>
      </c>
    </row>
    <row r="97" spans="1:3" x14ac:dyDescent="0.25">
      <c r="A97">
        <v>95</v>
      </c>
      <c r="B97">
        <v>-2.3319999999999999</v>
      </c>
      <c r="C97">
        <v>2.1320000000000001</v>
      </c>
    </row>
    <row r="98" spans="1:3" x14ac:dyDescent="0.25">
      <c r="A98">
        <v>96</v>
      </c>
      <c r="B98">
        <v>-2.2450000000000001</v>
      </c>
      <c r="C98">
        <v>2.1160000000000001</v>
      </c>
    </row>
    <row r="99" spans="1:3" x14ac:dyDescent="0.25">
      <c r="A99">
        <v>97</v>
      </c>
      <c r="B99">
        <v>-2.1619999999999999</v>
      </c>
      <c r="C99">
        <v>2.101</v>
      </c>
    </row>
    <row r="100" spans="1:3" x14ac:dyDescent="0.25">
      <c r="A100">
        <v>98</v>
      </c>
      <c r="B100">
        <v>-2.0790000000000002</v>
      </c>
      <c r="C100">
        <v>2.0859999999999999</v>
      </c>
    </row>
    <row r="101" spans="1:3" x14ac:dyDescent="0.25">
      <c r="A101">
        <v>99</v>
      </c>
      <c r="B101">
        <v>-2.0049999999999999</v>
      </c>
      <c r="C101">
        <v>2.0710000000000002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D79907-D1F6-460D-9799-4371D4F8CB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RPE</vt:lpstr>
      <vt:lpstr>DELTA</vt:lpstr>
      <vt:lpstr>zeta_1_variables</vt:lpstr>
      <vt:lpstr>zeta_-1_variables</vt:lpstr>
      <vt:lpstr>zeta_-0.11_variables</vt:lpstr>
      <vt:lpstr>zeta_0.17_variables</vt:lpstr>
      <vt:lpstr>standard DICE_variables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</dc:creator>
  <cp:lastModifiedBy>Tommaso</cp:lastModifiedBy>
  <dcterms:created xsi:type="dcterms:W3CDTF">2020-10-01T10:03:32Z</dcterms:created>
  <dcterms:modified xsi:type="dcterms:W3CDTF">2020-10-01T23:27:52Z</dcterms:modified>
</cp:coreProperties>
</file>