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hellcold.sharepoint.com/sites/PROJEKTY-2024/Shared Documents/2024/2024_063 Katowice Mariacka - Projekt/"/>
    </mc:Choice>
  </mc:AlternateContent>
  <xr:revisionPtr revIDLastSave="665" documentId="8_{46C1804D-65FA-411C-8B68-F9AA8207A8DD}" xr6:coauthVersionLast="47" xr6:coauthVersionMax="47" xr10:uidLastSave="{9D5B2C7E-54F5-45AE-8468-C0F1FB0D8C8F}"/>
  <bookViews>
    <workbookView xWindow="4680" yWindow="2020" windowWidth="28800" windowHeight="15370" firstSheet="1" activeTab="1" xr2:uid="{00000000-000D-0000-FFFF-FFFF00000000}"/>
  </bookViews>
  <sheets>
    <sheet name="Wstęp" sheetId="9" r:id="rId1"/>
    <sheet name="generator" sheetId="1" r:id="rId2"/>
    <sheet name="ETAP" sheetId="2" r:id="rId3"/>
    <sheet name="AUTOR" sheetId="3" r:id="rId4"/>
    <sheet name="BRANŻA" sheetId="4" r:id="rId5"/>
    <sheet name="POZIOM" sheetId="6" r:id="rId6"/>
    <sheet name="UKŁAD" sheetId="10" r:id="rId7"/>
    <sheet name="TYP PLIKU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A8" i="6"/>
  <c r="A9" i="6"/>
  <c r="A7" i="6"/>
  <c r="A6" i="6"/>
  <c r="A4" i="6"/>
  <c r="A11" i="10"/>
  <c r="J15" i="1"/>
  <c r="I15" i="1"/>
  <c r="A8" i="10"/>
  <c r="A18" i="10"/>
  <c r="A19" i="10"/>
  <c r="A20" i="10"/>
  <c r="A21" i="10"/>
  <c r="A22" i="10"/>
  <c r="A23" i="10"/>
  <c r="A5" i="6" l="1"/>
  <c r="A7" i="3"/>
  <c r="A12" i="4"/>
  <c r="A6" i="3"/>
  <c r="A8" i="3"/>
  <c r="A15" i="1"/>
  <c r="A5" i="3"/>
  <c r="A4" i="3"/>
  <c r="A9" i="3"/>
  <c r="A10" i="3"/>
  <c r="H15" i="1"/>
  <c r="A6" i="4"/>
  <c r="A3" i="4"/>
  <c r="A4" i="10"/>
  <c r="A14" i="10" l="1"/>
  <c r="A3" i="10"/>
  <c r="A17" i="10"/>
  <c r="A12" i="10"/>
  <c r="A7" i="10"/>
  <c r="A16" i="10"/>
  <c r="A15" i="10"/>
  <c r="A13" i="10"/>
  <c r="A9" i="10"/>
  <c r="A10" i="10"/>
  <c r="A6" i="10"/>
  <c r="A5" i="10"/>
  <c r="A22" i="7"/>
  <c r="A5" i="2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3" i="6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13" i="4"/>
  <c r="A11" i="4"/>
  <c r="A4" i="4"/>
  <c r="A10" i="4"/>
  <c r="A9" i="4"/>
  <c r="A8" i="4"/>
  <c r="A7" i="4"/>
  <c r="A5" i="4"/>
  <c r="A3" i="3"/>
  <c r="C15" i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6" i="2"/>
  <c r="A4" i="2"/>
  <c r="A3" i="2"/>
  <c r="D15" i="1"/>
  <c r="B15" i="1"/>
  <c r="G15" i="1" l="1"/>
  <c r="E15" i="1"/>
  <c r="B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Sławomir Drążkiewicz</author>
    <author/>
    <author>Tomasz Michałek</author>
  </authors>
  <commentList>
    <comment ref="A3" authorId="0" shapeId="0" xr:uid="{6927FFDF-D25F-4272-A0A4-888E7C0B6C22}">
      <text>
        <r>
          <rPr>
            <sz val="10"/>
            <color rgb="FF000000"/>
            <rFont val="Arial"/>
            <family val="2"/>
            <charset val="238"/>
            <scheme val="minor"/>
          </rPr>
          <t xml:space="preserve">Etapy projektu 													</t>
        </r>
      </text>
    </comment>
    <comment ref="A4" authorId="0" shapeId="0" xr:uid="{1FDA2C00-2441-4156-AE6A-F8E402A36A91}">
      <text>
        <r>
          <rPr>
            <sz val="10"/>
            <color rgb="FF000000"/>
            <rFont val="Arial"/>
            <family val="2"/>
            <charset val="238"/>
            <scheme val="minor"/>
          </rPr>
          <t xml:space="preserve">Podmiot inicjujący powstanie dokumentu							</t>
        </r>
      </text>
    </comment>
    <comment ref="A5" authorId="1" shapeId="0" xr:uid="{00000000-0006-0000-0000-000001000000}">
      <text>
        <r>
          <rPr>
            <sz val="10"/>
            <color rgb="FF000000"/>
            <rFont val="Arial"/>
            <family val="2"/>
            <charset val="238"/>
            <scheme val="minor"/>
          </rPr>
          <t xml:space="preserve">Kod identyfikacji branży (dyscypliny). Pierwszy znak reprezentuje główne branże (dyscypliny), a kolejne dwa reprezentują podkategorię lub podsystem. </t>
        </r>
      </text>
    </comment>
    <comment ref="A6" authorId="2" shapeId="0" xr:uid="{87AD61F3-5D7A-4E79-8ECB-E0F10F4B5BC1}">
      <text>
        <r>
          <rPr>
            <sz val="9"/>
            <color indexed="81"/>
            <rFont val="Tahoma"/>
            <family val="2"/>
            <charset val="238"/>
          </rPr>
          <t>Układ pozwala rozpoznać typ instalacji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A7" authorId="1" shapeId="0" xr:uid="{00000000-0006-0000-0000-000003000000}">
      <text>
        <r>
          <rPr>
            <sz val="10"/>
            <color rgb="FF000000"/>
            <rFont val="Arial"/>
            <family val="2"/>
            <charset val="238"/>
            <scheme val="minor"/>
          </rPr>
          <t>Poziom kondygnacji w fizycznym obszarze obiektów kubaturowych, np. poziom podłogi</t>
        </r>
      </text>
    </comment>
    <comment ref="A8" authorId="1" shapeId="0" xr:uid="{00000000-0006-0000-0000-000004000000}">
      <text>
        <r>
          <rPr>
            <sz val="10"/>
            <color rgb="FF000000"/>
            <rFont val="Arial"/>
            <family val="2"/>
            <charset val="238"/>
            <scheme val="minor"/>
          </rPr>
          <t xml:space="preserve">Kod alfabetyczny identyfikujący rodzaj dokumentu, np. raport, rysunek 2D, notatka, chmura punktów.
</t>
        </r>
      </text>
    </comment>
    <comment ref="A9" authorId="1" shapeId="0" xr:uid="{00000000-0006-0000-0000-000005000000}">
      <text>
        <r>
          <rPr>
            <sz val="10"/>
            <color rgb="FF000000"/>
            <rFont val="Arial"/>
            <family val="2"/>
            <charset val="238"/>
            <scheme val="minor"/>
          </rPr>
          <t xml:space="preserve">Rodzaj dokumentu pozwala na uszczegółowienie, głównie dla dokumentacji rysunkowej, rodzaj rysunku, np rzut, przekrój, elewacja itp </t>
        </r>
      </text>
    </comment>
  </commentList>
</comments>
</file>

<file path=xl/sharedStrings.xml><?xml version="1.0" encoding="utf-8"?>
<sst xmlns="http://schemas.openxmlformats.org/spreadsheetml/2006/main" count="301" uniqueCount="257">
  <si>
    <t xml:space="preserve">Konwencja nazewnictwa zawiera 7 głównych elementów składowych rozdzielonych myślnikiem „-”, jak pokazano poniżej </t>
  </si>
  <si>
    <t>Tabele kodów do elementów składowych nazwy pliku są zawarte w oddzielnych zakładkach</t>
  </si>
  <si>
    <t>KOD:</t>
  </si>
  <si>
    <t>Ilość znaków</t>
  </si>
  <si>
    <t>Opis kodu</t>
  </si>
  <si>
    <t>Kod Projektu</t>
  </si>
  <si>
    <t>Numer Projektu, jeden i niezmienny kod dla każdego projektu. Wpisywany na początku każdej nazwy pliku.</t>
  </si>
  <si>
    <t>Etap</t>
  </si>
  <si>
    <t xml:space="preserve">Etapy projektu </t>
  </si>
  <si>
    <t>Autor</t>
  </si>
  <si>
    <t>Podmiot inicjujący powstanie dokumentu</t>
  </si>
  <si>
    <t>Branża</t>
  </si>
  <si>
    <t xml:space="preserve">Kod identyfikacji branży (dyscypliny). Pierwszy znak reprezentuje główne branże (dyscypliny), a kolejne dwa reprezentują podkategorię lub podsystem. </t>
  </si>
  <si>
    <t>Poziom</t>
  </si>
  <si>
    <t>Poziom kondygnacji w fizycznym obszarze obiektów kubaturowych, np. poziom podłogi</t>
  </si>
  <si>
    <t>Typ pliku</t>
  </si>
  <si>
    <t>Kod alfabetyczny identyfikujący rodzaj dokumentu, np. raport, rysunek 2D, notatka, chmura punktów.</t>
  </si>
  <si>
    <t>Numer seryjny</t>
  </si>
  <si>
    <t>Kolejny numer seryjny pliku, składający się z jednoznakowego kodu "rodzaj dokumentu" oraz 3 znakowego numeru zaczynającego się od 001</t>
  </si>
  <si>
    <t>Generator nazw</t>
  </si>
  <si>
    <t>Nr projektu</t>
  </si>
  <si>
    <t>HCB - Hellcold BIM</t>
  </si>
  <si>
    <t>M - Instalacje mechaniczna (Mechanical)</t>
  </si>
  <si>
    <t>Nr. Układu (1-99)</t>
  </si>
  <si>
    <t>Układ</t>
  </si>
  <si>
    <t>Poziom/Lokalizacja</t>
  </si>
  <si>
    <t>DR - Rysunek 2D</t>
  </si>
  <si>
    <t>Tytuł pliku (opcjonalnie)</t>
  </si>
  <si>
    <t>Nazwa:</t>
  </si>
  <si>
    <t>.pdf</t>
  </si>
  <si>
    <t>Kod projektu</t>
  </si>
  <si>
    <t>Nr. Układu</t>
  </si>
  <si>
    <t>Nr rysunku</t>
  </si>
  <si>
    <t>Kolejny Numer pliku</t>
  </si>
  <si>
    <t>ETAP</t>
  </si>
  <si>
    <t>KOD</t>
  </si>
  <si>
    <t>NAZWA</t>
  </si>
  <si>
    <t>UWAGI</t>
  </si>
  <si>
    <t>PK</t>
  </si>
  <si>
    <t>Koncepcja</t>
  </si>
  <si>
    <t>PB</t>
  </si>
  <si>
    <t>Projekt Budowlany</t>
  </si>
  <si>
    <t>PT</t>
  </si>
  <si>
    <t>Projekt Techniczny</t>
  </si>
  <si>
    <t>WE</t>
  </si>
  <si>
    <t>Wszystkie Etapy</t>
  </si>
  <si>
    <t>AUTOR</t>
  </si>
  <si>
    <t>XXX</t>
  </si>
  <si>
    <t>Nie dotyczy</t>
  </si>
  <si>
    <t>HCB</t>
  </si>
  <si>
    <t>Hellcold BIM</t>
  </si>
  <si>
    <t>MKT</t>
  </si>
  <si>
    <t>Mokate SA</t>
  </si>
  <si>
    <t>MTS</t>
  </si>
  <si>
    <t>Mitsubishi Electric</t>
  </si>
  <si>
    <t>DKN</t>
  </si>
  <si>
    <t>Daikin</t>
  </si>
  <si>
    <t>FBA</t>
  </si>
  <si>
    <t>FabricAir</t>
  </si>
  <si>
    <t>BRD</t>
  </si>
  <si>
    <t>Brandys Design</t>
  </si>
  <si>
    <t>TCH</t>
  </si>
  <si>
    <t>TechNET Wisła</t>
  </si>
  <si>
    <t>BRANŻA</t>
  </si>
  <si>
    <t>A</t>
  </si>
  <si>
    <r>
      <rPr>
        <sz val="10"/>
        <color rgb="FF000000"/>
        <rFont val="Arial"/>
        <family val="2"/>
        <charset val="238"/>
        <scheme val="minor"/>
      </rPr>
      <t>Architektura ogólnie (</t>
    </r>
    <r>
      <rPr>
        <b/>
        <sz val="10"/>
        <color rgb="FF000000"/>
        <rFont val="Arial"/>
        <family val="2"/>
        <charset val="238"/>
        <scheme val="minor"/>
      </rPr>
      <t>A</t>
    </r>
    <r>
      <rPr>
        <sz val="10"/>
        <color rgb="FF000000"/>
        <rFont val="Arial"/>
        <family val="2"/>
        <charset val="238"/>
        <scheme val="minor"/>
      </rPr>
      <t>rchitecture)</t>
    </r>
  </si>
  <si>
    <t>S</t>
  </si>
  <si>
    <r>
      <rPr>
        <sz val="10"/>
        <color rgb="FF000000"/>
        <rFont val="Arial"/>
        <family val="2"/>
        <charset val="238"/>
        <scheme val="minor"/>
      </rPr>
      <t>Konstrukcja (</t>
    </r>
    <r>
      <rPr>
        <b/>
        <sz val="10"/>
        <color rgb="FF000000"/>
        <rFont val="Arial"/>
        <family val="2"/>
        <charset val="238"/>
        <scheme val="minor"/>
      </rPr>
      <t>S</t>
    </r>
    <r>
      <rPr>
        <sz val="10"/>
        <color rgb="FF000000"/>
        <rFont val="Arial"/>
        <family val="2"/>
        <charset val="238"/>
        <scheme val="minor"/>
      </rPr>
      <t>tructural)</t>
    </r>
  </si>
  <si>
    <t>C</t>
  </si>
  <si>
    <r>
      <rPr>
        <sz val="10"/>
        <color rgb="FF000000"/>
        <rFont val="Arial"/>
        <family val="2"/>
        <charset val="238"/>
        <scheme val="minor"/>
      </rPr>
      <t>Inżynieria (</t>
    </r>
    <r>
      <rPr>
        <b/>
        <sz val="10"/>
        <color rgb="FF000000"/>
        <rFont val="Arial"/>
        <family val="2"/>
        <charset val="238"/>
        <scheme val="minor"/>
      </rPr>
      <t>C</t>
    </r>
    <r>
      <rPr>
        <sz val="10"/>
        <color rgb="FF000000"/>
        <rFont val="Arial"/>
        <family val="2"/>
        <charset val="238"/>
        <scheme val="minor"/>
      </rPr>
      <t>ivil)</t>
    </r>
  </si>
  <si>
    <t>D</t>
  </si>
  <si>
    <r>
      <rPr>
        <sz val="10"/>
        <color rgb="FF000000"/>
        <rFont val="Arial"/>
        <family val="2"/>
        <charset val="238"/>
        <scheme val="minor"/>
      </rPr>
      <t xml:space="preserve">Inżynieria </t>
    </r>
    <r>
      <rPr>
        <b/>
        <sz val="10"/>
        <color rgb="FF000000"/>
        <rFont val="Arial"/>
        <family val="2"/>
        <charset val="238"/>
        <scheme val="minor"/>
      </rPr>
      <t>D</t>
    </r>
    <r>
      <rPr>
        <sz val="10"/>
        <color rgb="FF000000"/>
        <rFont val="Arial"/>
        <family val="2"/>
        <charset val="238"/>
        <scheme val="minor"/>
      </rPr>
      <t>rogowa</t>
    </r>
  </si>
  <si>
    <t>E</t>
  </si>
  <si>
    <r>
      <rPr>
        <b/>
        <sz val="10"/>
        <color rgb="FF000000"/>
        <rFont val="Arial"/>
        <family val="2"/>
        <charset val="238"/>
        <scheme val="minor"/>
      </rPr>
      <t>E</t>
    </r>
    <r>
      <rPr>
        <sz val="10"/>
        <color rgb="FF000000"/>
        <rFont val="Arial"/>
        <family val="2"/>
        <charset val="238"/>
        <scheme val="minor"/>
      </rPr>
      <t>lektryka</t>
    </r>
  </si>
  <si>
    <t>M</t>
  </si>
  <si>
    <r>
      <rPr>
        <sz val="10"/>
        <color rgb="FF000000"/>
        <rFont val="Arial"/>
        <family val="2"/>
        <charset val="238"/>
        <scheme val="minor"/>
      </rPr>
      <t>Instalacje mechaniczna (</t>
    </r>
    <r>
      <rPr>
        <b/>
        <sz val="10"/>
        <color rgb="FF000000"/>
        <rFont val="Arial"/>
        <family val="2"/>
        <charset val="238"/>
        <scheme val="minor"/>
      </rPr>
      <t>M</t>
    </r>
    <r>
      <rPr>
        <sz val="10"/>
        <color rgb="FF000000"/>
        <rFont val="Arial"/>
        <family val="2"/>
        <charset val="238"/>
        <scheme val="minor"/>
      </rPr>
      <t>echanical)</t>
    </r>
  </si>
  <si>
    <t>H</t>
  </si>
  <si>
    <r>
      <rPr>
        <sz val="10"/>
        <color rgb="FF000000"/>
        <rFont val="Arial"/>
        <family val="2"/>
        <charset val="238"/>
      </rPr>
      <t>Instalacje hydrauliczne (</t>
    </r>
    <r>
      <rPr>
        <b/>
        <sz val="10"/>
        <color rgb="FF000000"/>
        <rFont val="Arial"/>
        <family val="2"/>
        <charset val="238"/>
      </rPr>
      <t>H</t>
    </r>
    <r>
      <rPr>
        <sz val="10"/>
        <color rgb="FF000000"/>
        <rFont val="Arial"/>
        <family val="2"/>
        <charset val="238"/>
      </rPr>
      <t>ydraulic)</t>
    </r>
  </si>
  <si>
    <t>F</t>
  </si>
  <si>
    <r>
      <rPr>
        <sz val="10"/>
        <color rgb="FF000000"/>
        <rFont val="Arial"/>
        <family val="2"/>
        <charset val="238"/>
      </rPr>
      <t>Zarządzanie (</t>
    </r>
    <r>
      <rPr>
        <b/>
        <sz val="10"/>
        <color rgb="FF000000"/>
        <rFont val="Arial"/>
        <family val="2"/>
        <charset val="238"/>
      </rPr>
      <t>F</t>
    </r>
    <r>
      <rPr>
        <sz val="10"/>
        <color rgb="FF000000"/>
        <rFont val="Arial"/>
        <family val="2"/>
        <charset val="238"/>
      </rPr>
      <t>acility)</t>
    </r>
  </si>
  <si>
    <t>T</t>
  </si>
  <si>
    <r>
      <rPr>
        <b/>
        <sz val="10"/>
        <color rgb="FF000000"/>
        <rFont val="Arial"/>
        <family val="2"/>
        <charset val="238"/>
        <scheme val="minor"/>
      </rPr>
      <t>T</t>
    </r>
    <r>
      <rPr>
        <sz val="10"/>
        <color rgb="FF000000"/>
        <rFont val="Arial"/>
        <family val="2"/>
        <charset val="238"/>
        <scheme val="minor"/>
      </rPr>
      <t xml:space="preserve">eletechnika </t>
    </r>
  </si>
  <si>
    <t>P</t>
  </si>
  <si>
    <t>Produkcja</t>
  </si>
  <si>
    <t>X</t>
  </si>
  <si>
    <t>Wiele branż</t>
  </si>
  <si>
    <t>POZIOM</t>
  </si>
  <si>
    <t>Poziom -1  -1.77m</t>
  </si>
  <si>
    <t>00</t>
  </si>
  <si>
    <t>Poziom 0   +0.96m</t>
  </si>
  <si>
    <t>01</t>
  </si>
  <si>
    <t>Poziom 1   +4.92m</t>
  </si>
  <si>
    <t>02</t>
  </si>
  <si>
    <t>Poziom 2   +8.92m</t>
  </si>
  <si>
    <t>03</t>
  </si>
  <si>
    <t>Poziom 3   +12.41m</t>
  </si>
  <si>
    <t>04</t>
  </si>
  <si>
    <t>Poziom 4   +15.68m</t>
  </si>
  <si>
    <t>05</t>
  </si>
  <si>
    <t>Poziom 5   +18.91m</t>
  </si>
  <si>
    <t>RF</t>
  </si>
  <si>
    <t>Dach         +22.70m</t>
  </si>
  <si>
    <t>XX</t>
  </si>
  <si>
    <t>ZZ</t>
  </si>
  <si>
    <t>Wiele poziomów</t>
  </si>
  <si>
    <t>UKŁAD</t>
  </si>
  <si>
    <t>Nie dotyczy XX</t>
  </si>
  <si>
    <t>ZZZ</t>
  </si>
  <si>
    <t>Wiele układów</t>
  </si>
  <si>
    <t>AHU</t>
  </si>
  <si>
    <r>
      <rPr>
        <sz val="10"/>
        <color rgb="FF000000"/>
        <rFont val="Arial"/>
        <family val="2"/>
        <charset val="238"/>
        <scheme val="minor"/>
      </rPr>
      <t>Instalacja wentylacji (</t>
    </r>
    <r>
      <rPr>
        <b/>
        <sz val="10"/>
        <color rgb="FF000000"/>
        <rFont val="Arial"/>
        <family val="2"/>
        <charset val="238"/>
        <scheme val="minor"/>
      </rPr>
      <t>A</t>
    </r>
    <r>
      <rPr>
        <sz val="10"/>
        <color rgb="FF000000"/>
        <rFont val="Arial"/>
        <family val="2"/>
        <charset val="238"/>
        <scheme val="minor"/>
      </rPr>
      <t xml:space="preserve">ir </t>
    </r>
    <r>
      <rPr>
        <b/>
        <sz val="10"/>
        <color rgb="FF000000"/>
        <rFont val="Arial"/>
        <family val="2"/>
        <charset val="238"/>
        <scheme val="minor"/>
      </rPr>
      <t>H</t>
    </r>
    <r>
      <rPr>
        <sz val="10"/>
        <color rgb="FF000000"/>
        <rFont val="Arial"/>
        <family val="2"/>
        <charset val="238"/>
        <scheme val="minor"/>
      </rPr>
      <t xml:space="preserve">andler </t>
    </r>
    <r>
      <rPr>
        <b/>
        <sz val="10"/>
        <color rgb="FF000000"/>
        <rFont val="Arial"/>
        <family val="2"/>
        <charset val="238"/>
        <scheme val="minor"/>
      </rPr>
      <t>U</t>
    </r>
    <r>
      <rPr>
        <sz val="10"/>
        <color rgb="FF000000"/>
        <rFont val="Arial"/>
        <family val="2"/>
        <charset val="238"/>
        <scheme val="minor"/>
      </rPr>
      <t>nit)</t>
    </r>
  </si>
  <si>
    <r>
      <rPr>
        <sz val="10"/>
        <color rgb="FF000000"/>
        <rFont val="Arial"/>
        <family val="2"/>
        <charset val="238"/>
        <scheme val="minor"/>
      </rPr>
      <t>Instalacja wentylacji mechanicznej (</t>
    </r>
    <r>
      <rPr>
        <b/>
        <sz val="10"/>
        <color rgb="FF000000"/>
        <rFont val="Arial"/>
        <family val="2"/>
        <charset val="238"/>
        <scheme val="minor"/>
      </rPr>
      <t>A</t>
    </r>
    <r>
      <rPr>
        <sz val="10"/>
        <color rgb="FF000000"/>
        <rFont val="Arial"/>
        <family val="2"/>
        <charset val="238"/>
        <scheme val="minor"/>
      </rPr>
      <t xml:space="preserve">ir </t>
    </r>
    <r>
      <rPr>
        <b/>
        <sz val="10"/>
        <color rgb="FF000000"/>
        <rFont val="Arial"/>
        <family val="2"/>
        <charset val="238"/>
        <scheme val="minor"/>
      </rPr>
      <t>H</t>
    </r>
    <r>
      <rPr>
        <sz val="10"/>
        <color rgb="FF000000"/>
        <rFont val="Arial"/>
        <family val="2"/>
        <charset val="238"/>
        <scheme val="minor"/>
      </rPr>
      <t xml:space="preserve">andler </t>
    </r>
    <r>
      <rPr>
        <b/>
        <sz val="10"/>
        <color rgb="FF000000"/>
        <rFont val="Arial"/>
        <family val="2"/>
        <charset val="238"/>
        <scheme val="minor"/>
      </rPr>
      <t>U</t>
    </r>
    <r>
      <rPr>
        <sz val="10"/>
        <color rgb="FF000000"/>
        <rFont val="Arial"/>
        <family val="2"/>
        <charset val="238"/>
        <scheme val="minor"/>
      </rPr>
      <t>nit)</t>
    </r>
  </si>
  <si>
    <t>CHW</t>
  </si>
  <si>
    <r>
      <rPr>
        <sz val="10"/>
        <color rgb="FF000000"/>
        <rFont val="Arial"/>
        <family val="2"/>
        <charset val="238"/>
        <scheme val="minor"/>
      </rPr>
      <t>Instalacja chłodnicza (</t>
    </r>
    <r>
      <rPr>
        <b/>
        <sz val="10"/>
        <color rgb="FF000000"/>
        <rFont val="Arial"/>
        <family val="2"/>
        <charset val="238"/>
        <scheme val="minor"/>
      </rPr>
      <t>CH</t>
    </r>
    <r>
      <rPr>
        <sz val="10"/>
        <color rgb="FF000000"/>
        <rFont val="Arial"/>
        <family val="2"/>
        <charset val="238"/>
        <scheme val="minor"/>
      </rPr>
      <t xml:space="preserve">illed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ater)</t>
    </r>
  </si>
  <si>
    <r>
      <t>Instalacja hydrauliczna chłodnicza (</t>
    </r>
    <r>
      <rPr>
        <b/>
        <sz val="10"/>
        <color rgb="FF000000"/>
        <rFont val="Arial"/>
        <family val="2"/>
        <charset val="238"/>
        <scheme val="minor"/>
      </rPr>
      <t>CH</t>
    </r>
    <r>
      <rPr>
        <sz val="10"/>
        <color rgb="FF000000"/>
        <rFont val="Arial"/>
        <family val="2"/>
        <charset val="238"/>
        <scheme val="minor"/>
      </rPr>
      <t xml:space="preserve">illed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ater)</t>
    </r>
  </si>
  <si>
    <t>REF</t>
  </si>
  <si>
    <r>
      <rPr>
        <sz val="10"/>
        <color rgb="FF000000"/>
        <rFont val="Arial"/>
        <family val="2"/>
        <charset val="238"/>
        <scheme val="minor"/>
      </rPr>
      <t>Instalacja chłodzenia REF (</t>
    </r>
    <r>
      <rPr>
        <b/>
        <sz val="10"/>
        <color rgb="FF000000"/>
        <rFont val="Arial"/>
        <family val="2"/>
        <charset val="238"/>
        <scheme val="minor"/>
      </rPr>
      <t>REF</t>
    </r>
    <r>
      <rPr>
        <sz val="10"/>
        <color rgb="FF000000"/>
        <rFont val="Arial"/>
        <family val="2"/>
        <charset val="238"/>
        <scheme val="minor"/>
      </rPr>
      <t>rigeration)</t>
    </r>
  </si>
  <si>
    <t>SPL</t>
  </si>
  <si>
    <r>
      <t xml:space="preserve">Instalacja klimatyzacji typu </t>
    </r>
    <r>
      <rPr>
        <b/>
        <sz val="10"/>
        <color theme="1"/>
        <rFont val="Arial"/>
        <family val="2"/>
        <charset val="238"/>
        <scheme val="minor"/>
      </rPr>
      <t>SPL</t>
    </r>
    <r>
      <rPr>
        <sz val="10"/>
        <color theme="1"/>
        <rFont val="Arial"/>
        <family val="2"/>
        <charset val="238"/>
        <scheme val="minor"/>
      </rPr>
      <t>IT</t>
    </r>
  </si>
  <si>
    <t>Instalacja klimatyzacji typu SPLIT</t>
  </si>
  <si>
    <t>VRV</t>
  </si>
  <si>
    <r>
      <t>Instalacja VRV (</t>
    </r>
    <r>
      <rPr>
        <b/>
        <sz val="10"/>
        <color theme="1"/>
        <rFont val="Arial"/>
        <family val="2"/>
        <charset val="238"/>
        <scheme val="minor"/>
      </rPr>
      <t>V</t>
    </r>
    <r>
      <rPr>
        <sz val="10"/>
        <color theme="1"/>
        <rFont val="Arial"/>
        <family val="2"/>
        <charset val="238"/>
        <scheme val="minor"/>
      </rPr>
      <t xml:space="preserve">ariable </t>
    </r>
    <r>
      <rPr>
        <b/>
        <sz val="10"/>
        <color theme="1"/>
        <rFont val="Arial"/>
        <family val="2"/>
        <charset val="238"/>
        <scheme val="minor"/>
      </rPr>
      <t>R</t>
    </r>
    <r>
      <rPr>
        <sz val="10"/>
        <color theme="1"/>
        <rFont val="Arial"/>
        <family val="2"/>
        <charset val="238"/>
        <scheme val="minor"/>
      </rPr>
      <t xml:space="preserve">efrigerant </t>
    </r>
    <r>
      <rPr>
        <b/>
        <sz val="10"/>
        <color theme="1"/>
        <rFont val="Arial"/>
        <family val="2"/>
        <charset val="238"/>
        <scheme val="minor"/>
      </rPr>
      <t>V</t>
    </r>
    <r>
      <rPr>
        <sz val="10"/>
        <color theme="1"/>
        <rFont val="Arial"/>
        <family val="2"/>
        <charset val="238"/>
        <scheme val="minor"/>
      </rPr>
      <t>olume)</t>
    </r>
  </si>
  <si>
    <r>
      <t>Instalacja klimatyzacji i ogrzewania VRV (</t>
    </r>
    <r>
      <rPr>
        <b/>
        <sz val="10"/>
        <color theme="1"/>
        <rFont val="Arial"/>
        <family val="2"/>
        <charset val="238"/>
        <scheme val="minor"/>
      </rPr>
      <t>V</t>
    </r>
    <r>
      <rPr>
        <sz val="10"/>
        <color theme="1"/>
        <rFont val="Arial"/>
        <family val="2"/>
        <charset val="238"/>
        <scheme val="minor"/>
      </rPr>
      <t xml:space="preserve">ariable </t>
    </r>
    <r>
      <rPr>
        <b/>
        <sz val="10"/>
        <color theme="1"/>
        <rFont val="Arial"/>
        <family val="2"/>
        <charset val="238"/>
        <scheme val="minor"/>
      </rPr>
      <t>R</t>
    </r>
    <r>
      <rPr>
        <sz val="10"/>
        <color theme="1"/>
        <rFont val="Arial"/>
        <family val="2"/>
        <charset val="238"/>
        <scheme val="minor"/>
      </rPr>
      <t xml:space="preserve">efrigerant </t>
    </r>
    <r>
      <rPr>
        <b/>
        <sz val="10"/>
        <color theme="1"/>
        <rFont val="Arial"/>
        <family val="2"/>
        <charset val="238"/>
        <scheme val="minor"/>
      </rPr>
      <t>V</t>
    </r>
    <r>
      <rPr>
        <sz val="10"/>
        <color theme="1"/>
        <rFont val="Arial"/>
        <family val="2"/>
        <charset val="238"/>
        <scheme val="minor"/>
      </rPr>
      <t>olume)</t>
    </r>
  </si>
  <si>
    <t>HW</t>
  </si>
  <si>
    <r>
      <rPr>
        <sz val="10"/>
        <color rgb="FF000000"/>
        <rFont val="Arial"/>
        <family val="2"/>
        <charset val="238"/>
        <scheme val="minor"/>
      </rPr>
      <t>Instalacja grzewcza (</t>
    </r>
    <r>
      <rPr>
        <b/>
        <sz val="10"/>
        <color rgb="FF000000"/>
        <rFont val="Arial"/>
        <family val="2"/>
        <charset val="238"/>
        <scheme val="minor"/>
      </rPr>
      <t>H</t>
    </r>
    <r>
      <rPr>
        <sz val="10"/>
        <color rgb="FF000000"/>
        <rFont val="Arial"/>
        <family val="2"/>
        <charset val="238"/>
        <scheme val="minor"/>
      </rPr>
      <t xml:space="preserve">ot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ater)</t>
    </r>
  </si>
  <si>
    <r>
      <t>Instalacja hydrauliczna grzewcza (</t>
    </r>
    <r>
      <rPr>
        <b/>
        <sz val="10"/>
        <color rgb="FF000000"/>
        <rFont val="Arial"/>
        <family val="2"/>
        <charset val="238"/>
        <scheme val="minor"/>
      </rPr>
      <t>H</t>
    </r>
    <r>
      <rPr>
        <sz val="10"/>
        <color rgb="FF000000"/>
        <rFont val="Arial"/>
        <family val="2"/>
        <charset val="238"/>
        <scheme val="minor"/>
      </rPr>
      <t xml:space="preserve">ot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ater)</t>
    </r>
  </si>
  <si>
    <r>
      <t>Instalacja odzysku ciepła (</t>
    </r>
    <r>
      <rPr>
        <b/>
        <sz val="10"/>
        <color rgb="FF000000"/>
        <rFont val="Arial"/>
        <family val="2"/>
        <charset val="238"/>
        <scheme val="minor"/>
      </rPr>
      <t>H</t>
    </r>
    <r>
      <rPr>
        <sz val="10"/>
        <color rgb="FF000000"/>
        <rFont val="Arial"/>
        <family val="2"/>
        <charset val="238"/>
        <scheme val="minor"/>
      </rPr>
      <t xml:space="preserve">ot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ater Exchange)</t>
    </r>
  </si>
  <si>
    <t>HP</t>
  </si>
  <si>
    <r>
      <rPr>
        <sz val="10"/>
        <color rgb="FF000000"/>
        <rFont val="Arial"/>
        <family val="2"/>
        <charset val="238"/>
        <scheme val="minor"/>
      </rPr>
      <t>Instalacja rewersyjna HP (</t>
    </r>
    <r>
      <rPr>
        <b/>
        <sz val="10"/>
        <color rgb="FF000000"/>
        <rFont val="Arial"/>
        <family val="2"/>
        <charset val="238"/>
        <scheme val="minor"/>
      </rPr>
      <t>H</t>
    </r>
    <r>
      <rPr>
        <sz val="10"/>
        <color rgb="FF000000"/>
        <rFont val="Arial"/>
        <family val="2"/>
        <charset val="238"/>
        <scheme val="minor"/>
      </rPr>
      <t xml:space="preserve">eat </t>
    </r>
    <r>
      <rPr>
        <b/>
        <sz val="10"/>
        <color rgb="FF000000"/>
        <rFont val="Arial"/>
        <family val="2"/>
        <charset val="238"/>
        <scheme val="minor"/>
      </rPr>
      <t>P</t>
    </r>
    <r>
      <rPr>
        <sz val="10"/>
        <color rgb="FF000000"/>
        <rFont val="Arial"/>
        <family val="2"/>
        <charset val="238"/>
        <scheme val="minor"/>
      </rPr>
      <t>ump)</t>
    </r>
  </si>
  <si>
    <r>
      <t>Instalacja rewersyjna HP (</t>
    </r>
    <r>
      <rPr>
        <b/>
        <sz val="10"/>
        <color theme="1"/>
        <rFont val="Arial"/>
        <family val="2"/>
        <charset val="238"/>
        <scheme val="minor"/>
      </rPr>
      <t>H</t>
    </r>
    <r>
      <rPr>
        <sz val="10"/>
        <color theme="1"/>
        <rFont val="Arial"/>
        <family val="2"/>
        <charset val="238"/>
        <scheme val="minor"/>
      </rPr>
      <t xml:space="preserve">eat </t>
    </r>
    <r>
      <rPr>
        <b/>
        <sz val="10"/>
        <color theme="1"/>
        <rFont val="Arial"/>
        <family val="2"/>
        <charset val="238"/>
        <scheme val="minor"/>
      </rPr>
      <t>P</t>
    </r>
    <r>
      <rPr>
        <sz val="10"/>
        <color theme="1"/>
        <rFont val="Arial"/>
        <family val="2"/>
        <charset val="238"/>
        <scheme val="minor"/>
      </rPr>
      <t>ump)</t>
    </r>
  </si>
  <si>
    <t>FP</t>
  </si>
  <si>
    <r>
      <rPr>
        <sz val="10"/>
        <color rgb="FF000000"/>
        <rFont val="Arial"/>
        <family val="2"/>
        <charset val="238"/>
        <scheme val="minor"/>
      </rPr>
      <t>Instalacja hydrantowa (</t>
    </r>
    <r>
      <rPr>
        <b/>
        <sz val="10"/>
        <color rgb="FF000000"/>
        <rFont val="Arial"/>
        <family val="2"/>
        <charset val="238"/>
        <scheme val="minor"/>
      </rPr>
      <t>F</t>
    </r>
    <r>
      <rPr>
        <sz val="10"/>
        <color rgb="FF000000"/>
        <rFont val="Arial"/>
        <family val="2"/>
        <charset val="238"/>
        <scheme val="minor"/>
      </rPr>
      <t xml:space="preserve">ire </t>
    </r>
    <r>
      <rPr>
        <b/>
        <sz val="10"/>
        <color rgb="FF000000"/>
        <rFont val="Arial"/>
        <family val="2"/>
        <charset val="238"/>
        <scheme val="minor"/>
      </rPr>
      <t>P</t>
    </r>
    <r>
      <rPr>
        <sz val="10"/>
        <color rgb="FF000000"/>
        <rFont val="Arial"/>
        <family val="2"/>
        <charset val="238"/>
        <scheme val="minor"/>
      </rPr>
      <t>rotection)</t>
    </r>
  </si>
  <si>
    <t>FS</t>
  </si>
  <si>
    <r>
      <rPr>
        <sz val="10"/>
        <color rgb="FF000000"/>
        <rFont val="Arial"/>
        <family val="2"/>
        <charset val="238"/>
        <scheme val="minor"/>
      </rPr>
      <t>Instalacja tryskaczowa (</t>
    </r>
    <r>
      <rPr>
        <b/>
        <sz val="10"/>
        <color rgb="FF000000"/>
        <rFont val="Arial"/>
        <family val="2"/>
        <charset val="238"/>
        <scheme val="minor"/>
      </rPr>
      <t>F</t>
    </r>
    <r>
      <rPr>
        <sz val="10"/>
        <color rgb="FF000000"/>
        <rFont val="Arial"/>
        <family val="2"/>
        <charset val="238"/>
        <scheme val="minor"/>
      </rPr>
      <t xml:space="preserve">ire </t>
    </r>
    <r>
      <rPr>
        <b/>
        <sz val="10"/>
        <color rgb="FF000000"/>
        <rFont val="Arial"/>
        <family val="2"/>
        <charset val="238"/>
        <scheme val="minor"/>
      </rPr>
      <t>S</t>
    </r>
    <r>
      <rPr>
        <sz val="10"/>
        <color rgb="FF000000"/>
        <rFont val="Arial"/>
        <family val="2"/>
        <charset val="238"/>
        <scheme val="minor"/>
      </rPr>
      <t>prinklers)</t>
    </r>
  </si>
  <si>
    <t>CO</t>
  </si>
  <si>
    <r>
      <rPr>
        <sz val="10"/>
        <color rgb="FF000000"/>
        <rFont val="Arial"/>
        <family val="2"/>
        <charset val="238"/>
        <scheme val="minor"/>
      </rPr>
      <t>Instalacja centralnego ogrzewania (</t>
    </r>
    <r>
      <rPr>
        <b/>
        <sz val="10"/>
        <color rgb="FF000000"/>
        <rFont val="Arial"/>
        <family val="2"/>
        <charset val="238"/>
        <scheme val="minor"/>
      </rPr>
      <t>C</t>
    </r>
    <r>
      <rPr>
        <sz val="10"/>
        <color rgb="FF000000"/>
        <rFont val="Arial"/>
        <family val="2"/>
        <charset val="238"/>
        <scheme val="minor"/>
      </rPr>
      <t xml:space="preserve">entralne </t>
    </r>
    <r>
      <rPr>
        <b/>
        <sz val="10"/>
        <color rgb="FF000000"/>
        <rFont val="Arial"/>
        <family val="2"/>
        <charset val="238"/>
        <scheme val="minor"/>
      </rPr>
      <t>O</t>
    </r>
    <r>
      <rPr>
        <sz val="10"/>
        <color rgb="FF000000"/>
        <rFont val="Arial"/>
        <family val="2"/>
        <charset val="238"/>
        <scheme val="minor"/>
      </rPr>
      <t>grzewanie)</t>
    </r>
  </si>
  <si>
    <t>WU</t>
  </si>
  <si>
    <r>
      <rPr>
        <sz val="10"/>
        <color rgb="FF000000"/>
        <rFont val="Arial"/>
        <family val="2"/>
        <charset val="238"/>
        <scheme val="minor"/>
      </rPr>
      <t>Instalacja wody użytkowej (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oda</t>
    </r>
    <r>
      <rPr>
        <b/>
        <sz val="10"/>
        <color rgb="FF000000"/>
        <rFont val="Arial"/>
        <family val="2"/>
        <charset val="238"/>
        <scheme val="minor"/>
      </rPr>
      <t xml:space="preserve"> U</t>
    </r>
    <r>
      <rPr>
        <sz val="10"/>
        <color rgb="FF000000"/>
        <rFont val="Arial"/>
        <family val="2"/>
        <charset val="238"/>
        <scheme val="minor"/>
      </rPr>
      <t>żytkowa)</t>
    </r>
  </si>
  <si>
    <t>PH</t>
  </si>
  <si>
    <r>
      <t>Instalacja ogrzewania podłogowego (</t>
    </r>
    <r>
      <rPr>
        <b/>
        <sz val="10"/>
        <color theme="1"/>
        <rFont val="Arial"/>
        <family val="2"/>
        <charset val="238"/>
        <scheme val="minor"/>
      </rPr>
      <t>P</t>
    </r>
    <r>
      <rPr>
        <sz val="10"/>
        <color theme="1"/>
        <rFont val="Arial"/>
        <family val="2"/>
        <charset val="238"/>
        <scheme val="minor"/>
      </rPr>
      <t xml:space="preserve">anel </t>
    </r>
    <r>
      <rPr>
        <b/>
        <sz val="10"/>
        <color theme="1"/>
        <rFont val="Arial"/>
        <family val="2"/>
        <charset val="238"/>
        <scheme val="minor"/>
      </rPr>
      <t>H</t>
    </r>
    <r>
      <rPr>
        <sz val="10"/>
        <color theme="1"/>
        <rFont val="Arial"/>
        <family val="2"/>
        <charset val="238"/>
        <scheme val="minor"/>
      </rPr>
      <t>eating)</t>
    </r>
  </si>
  <si>
    <t>SW</t>
  </si>
  <si>
    <r>
      <rPr>
        <sz val="10"/>
        <color rgb="FF000000"/>
        <rFont val="Arial"/>
        <family val="2"/>
        <charset val="238"/>
        <scheme val="minor"/>
      </rPr>
      <t>Instalacja kanalizacji sanitarnej (</t>
    </r>
    <r>
      <rPr>
        <b/>
        <sz val="10"/>
        <color rgb="FF000000"/>
        <rFont val="Arial"/>
        <family val="2"/>
        <charset val="238"/>
        <scheme val="minor"/>
      </rPr>
      <t>S</t>
    </r>
    <r>
      <rPr>
        <sz val="10"/>
        <color rgb="FF000000"/>
        <rFont val="Arial"/>
        <family val="2"/>
        <charset val="238"/>
        <scheme val="minor"/>
      </rPr>
      <t xml:space="preserve">ewage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>ater)</t>
    </r>
  </si>
  <si>
    <t>SWC</t>
  </si>
  <si>
    <r>
      <rPr>
        <sz val="10"/>
        <color rgb="FF000000"/>
        <rFont val="Arial"/>
        <family val="2"/>
        <charset val="238"/>
        <scheme val="minor"/>
      </rPr>
      <t>Instalacja kanalizacji - skropliny (</t>
    </r>
    <r>
      <rPr>
        <b/>
        <sz val="10"/>
        <color rgb="FF000000"/>
        <rFont val="Arial"/>
        <family val="2"/>
        <charset val="238"/>
        <scheme val="minor"/>
      </rPr>
      <t>S</t>
    </r>
    <r>
      <rPr>
        <sz val="10"/>
        <color rgb="FF000000"/>
        <rFont val="Arial"/>
        <family val="2"/>
        <charset val="238"/>
        <scheme val="minor"/>
      </rPr>
      <t xml:space="preserve">ewage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 xml:space="preserve">ater </t>
    </r>
    <r>
      <rPr>
        <b/>
        <sz val="10"/>
        <color rgb="FF000000"/>
        <rFont val="Arial"/>
        <family val="2"/>
        <charset val="238"/>
        <scheme val="minor"/>
      </rPr>
      <t>C</t>
    </r>
    <r>
      <rPr>
        <sz val="10"/>
        <color rgb="FF000000"/>
        <rFont val="Arial"/>
        <family val="2"/>
        <charset val="238"/>
        <scheme val="minor"/>
      </rPr>
      <t>ondensate)</t>
    </r>
  </si>
  <si>
    <t>SWV</t>
  </si>
  <si>
    <r>
      <rPr>
        <sz val="10"/>
        <color rgb="FF000000"/>
        <rFont val="Arial"/>
        <family val="2"/>
        <charset val="238"/>
        <scheme val="minor"/>
      </rPr>
      <t>Instalacja kanalizacji - wentylacja (</t>
    </r>
    <r>
      <rPr>
        <b/>
        <sz val="10"/>
        <color rgb="FF000000"/>
        <rFont val="Arial"/>
        <family val="2"/>
        <charset val="238"/>
        <scheme val="minor"/>
      </rPr>
      <t>S</t>
    </r>
    <r>
      <rPr>
        <sz val="10"/>
        <color rgb="FF000000"/>
        <rFont val="Arial"/>
        <family val="2"/>
        <charset val="238"/>
        <scheme val="minor"/>
      </rPr>
      <t xml:space="preserve">ewage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 xml:space="preserve">ater </t>
    </r>
    <r>
      <rPr>
        <b/>
        <sz val="10"/>
        <color rgb="FF000000"/>
        <rFont val="Arial"/>
        <family val="2"/>
        <charset val="238"/>
        <scheme val="minor"/>
      </rPr>
      <t>V</t>
    </r>
    <r>
      <rPr>
        <sz val="10"/>
        <color rgb="FF000000"/>
        <rFont val="Arial"/>
        <family val="2"/>
        <charset val="238"/>
        <scheme val="minor"/>
      </rPr>
      <t>entilation)</t>
    </r>
  </si>
  <si>
    <t>RWP</t>
  </si>
  <si>
    <r>
      <rPr>
        <sz val="10"/>
        <color rgb="FF000000"/>
        <rFont val="Arial"/>
        <family val="2"/>
        <charset val="238"/>
        <scheme val="minor"/>
      </rPr>
      <t>Instalacja deszczowa podciśnieniowa (</t>
    </r>
    <r>
      <rPr>
        <b/>
        <sz val="10"/>
        <color rgb="FF000000"/>
        <rFont val="Arial"/>
        <family val="2"/>
        <charset val="238"/>
        <scheme val="minor"/>
      </rPr>
      <t>R</t>
    </r>
    <r>
      <rPr>
        <sz val="10"/>
        <color rgb="FF000000"/>
        <rFont val="Arial"/>
        <family val="2"/>
        <charset val="238"/>
        <scheme val="minor"/>
      </rPr>
      <t xml:space="preserve">ain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 xml:space="preserve">ater </t>
    </r>
    <r>
      <rPr>
        <b/>
        <sz val="10"/>
        <color rgb="FF000000"/>
        <rFont val="Arial"/>
        <family val="2"/>
        <charset val="238"/>
        <scheme val="minor"/>
      </rPr>
      <t>P</t>
    </r>
    <r>
      <rPr>
        <sz val="10"/>
        <color rgb="FF000000"/>
        <rFont val="Arial"/>
        <family val="2"/>
        <charset val="238"/>
        <scheme val="minor"/>
      </rPr>
      <t>ressure)</t>
    </r>
  </si>
  <si>
    <t>RWG</t>
  </si>
  <si>
    <r>
      <rPr>
        <sz val="10"/>
        <color rgb="FF000000"/>
        <rFont val="Arial"/>
        <family val="2"/>
        <charset val="238"/>
        <scheme val="minor"/>
      </rPr>
      <t>Instalacja deszczowa grawitacyjna (</t>
    </r>
    <r>
      <rPr>
        <b/>
        <sz val="10"/>
        <color rgb="FF000000"/>
        <rFont val="Arial"/>
        <family val="2"/>
        <charset val="238"/>
        <scheme val="minor"/>
      </rPr>
      <t>R</t>
    </r>
    <r>
      <rPr>
        <sz val="10"/>
        <color rgb="FF000000"/>
        <rFont val="Arial"/>
        <family val="2"/>
        <charset val="238"/>
        <scheme val="minor"/>
      </rPr>
      <t xml:space="preserve">ain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 xml:space="preserve">ater </t>
    </r>
    <r>
      <rPr>
        <b/>
        <sz val="10"/>
        <color rgb="FF000000"/>
        <rFont val="Arial"/>
        <family val="2"/>
        <charset val="238"/>
        <scheme val="minor"/>
      </rPr>
      <t>G</t>
    </r>
    <r>
      <rPr>
        <sz val="10"/>
        <color rgb="FF000000"/>
        <rFont val="Arial"/>
        <family val="2"/>
        <charset val="238"/>
        <scheme val="minor"/>
      </rPr>
      <t>ravity)</t>
    </r>
  </si>
  <si>
    <t>RWE</t>
  </si>
  <si>
    <r>
      <rPr>
        <sz val="10"/>
        <color rgb="FF000000"/>
        <rFont val="Arial"/>
        <family val="2"/>
        <charset val="238"/>
        <scheme val="minor"/>
      </rPr>
      <t>Instalacja deszczowa awaryjna (</t>
    </r>
    <r>
      <rPr>
        <b/>
        <sz val="10"/>
        <color rgb="FF000000"/>
        <rFont val="Arial"/>
        <family val="2"/>
        <charset val="238"/>
        <scheme val="minor"/>
      </rPr>
      <t>R</t>
    </r>
    <r>
      <rPr>
        <sz val="10"/>
        <color rgb="FF000000"/>
        <rFont val="Arial"/>
        <family val="2"/>
        <charset val="238"/>
        <scheme val="minor"/>
      </rPr>
      <t xml:space="preserve">ain </t>
    </r>
    <r>
      <rPr>
        <b/>
        <sz val="10"/>
        <color rgb="FF000000"/>
        <rFont val="Arial"/>
        <family val="2"/>
        <charset val="238"/>
        <scheme val="minor"/>
      </rPr>
      <t>W</t>
    </r>
    <r>
      <rPr>
        <sz val="10"/>
        <color rgb="FF000000"/>
        <rFont val="Arial"/>
        <family val="2"/>
        <charset val="238"/>
        <scheme val="minor"/>
      </rPr>
      <t xml:space="preserve">ater </t>
    </r>
    <r>
      <rPr>
        <b/>
        <sz val="10"/>
        <color rgb="FF000000"/>
        <rFont val="Arial"/>
        <family val="2"/>
        <charset val="238"/>
        <scheme val="minor"/>
      </rPr>
      <t>E</t>
    </r>
    <r>
      <rPr>
        <sz val="10"/>
        <color rgb="FF000000"/>
        <rFont val="Arial"/>
        <family val="2"/>
        <charset val="238"/>
        <scheme val="minor"/>
      </rPr>
      <t>mergnecy)</t>
    </r>
  </si>
  <si>
    <t>TYP PLIKU</t>
  </si>
  <si>
    <t>OBJAŚNIENIE</t>
  </si>
  <si>
    <t>AG</t>
  </si>
  <si>
    <t>Agenda</t>
  </si>
  <si>
    <t>Ustalony plan spotkania</t>
  </si>
  <si>
    <t>BQ</t>
  </si>
  <si>
    <t>Zestawienie</t>
  </si>
  <si>
    <t>Opracowanie określające rodzaj, sposób wykonania i ilość robót konkretnego zadania, stworzone przed jego realizacją</t>
  </si>
  <si>
    <t>CP</t>
  </si>
  <si>
    <t>Chmura punktów</t>
  </si>
  <si>
    <t>Zbiór punktów odwzorujących obiekt powierzchnie uzyskany za pomocą fotogrametri  lub skanowanie laserowego</t>
  </si>
  <si>
    <t>CR</t>
  </si>
  <si>
    <t>Certyfikat</t>
  </si>
  <si>
    <t>Dokument, wydany w celu potwierdzenia określonego stanu, faktu lub spełnienia określonych wymagań.</t>
  </si>
  <si>
    <t>DR</t>
  </si>
  <si>
    <t>Rysunek 2D</t>
  </si>
  <si>
    <t>Pliki z arkuszami rysunkowymi stworzonymi w "przestrzeni papieru"</t>
  </si>
  <si>
    <t>E2</t>
  </si>
  <si>
    <t>Plik eksportowany z modelu 2D</t>
  </si>
  <si>
    <t xml:space="preserve">Plik przedstawiający dane z dwuwymiarowej przestrzeni modelowej, wyeksportowany z "przestrzeni modelu" programu 2D do innego formatu, </t>
  </si>
  <si>
    <t>E3</t>
  </si>
  <si>
    <t xml:space="preserve">Plik przedstawiający dane z trójwymarowej przestrzeni modelowej, wyeksportowany do innego formatu, </t>
  </si>
  <si>
    <t>FM</t>
  </si>
  <si>
    <t>Formularz</t>
  </si>
  <si>
    <t>Wzór dokumentu do wypełnienia</t>
  </si>
  <si>
    <t>HR</t>
  </si>
  <si>
    <t>Harmonogram</t>
  </si>
  <si>
    <t>Plan prac związanych uwzględniający kolejność poszczególnych zadań i terminy ich wykonania.</t>
  </si>
  <si>
    <t>IM</t>
  </si>
  <si>
    <t>Plik graficzny</t>
  </si>
  <si>
    <t>Pliki w postaci rastrowej: JPEG, JPG, GIF, PNG, RAW lub wektorowej: TIFF, SWF, SVG.</t>
  </si>
  <si>
    <t>IN</t>
  </si>
  <si>
    <t>Instrukcja</t>
  </si>
  <si>
    <t xml:space="preserve">Tekst zawierający zasady działania i obsługi jakiegoś urządzenia lub zbiór przepisów ustalających sposób postępowania w jakiejś dziedzinie.    </t>
  </si>
  <si>
    <t>KO</t>
  </si>
  <si>
    <t>Korespondencja</t>
  </si>
  <si>
    <t>List, pismo, email itp</t>
  </si>
  <si>
    <t>KT</t>
  </si>
  <si>
    <t>Komentarz</t>
  </si>
  <si>
    <t>Tekst z uwagami dotyczącymi  jakiegoś dokumentu.</t>
  </si>
  <si>
    <t>M2</t>
  </si>
  <si>
    <t>Model 2D</t>
  </si>
  <si>
    <t>Dane geometryczne i niegeometryczne opisujące obiekt w przestrzeni dwuwymiarowej.</t>
  </si>
  <si>
    <t>M3</t>
  </si>
  <si>
    <t>Model 3D</t>
  </si>
  <si>
    <t>Dane geometryczne i niegeometryczne opisujące obiekt w przestrzeni trójwymiarowej.</t>
  </si>
  <si>
    <t>MN</t>
  </si>
  <si>
    <t>Podręcznik/Procedura</t>
  </si>
  <si>
    <t>Opracowanie zawierające zbiór podstawowych wiadomości z jakiejś dziedziny, wskazówki określające sposób działania w jakiejś sprawie.</t>
  </si>
  <si>
    <t>MP</t>
  </si>
  <si>
    <t>Mapa</t>
  </si>
  <si>
    <t>Opracowanie kartograficzne tj. mapa do celów projektowych, mapa zasadnicza.</t>
  </si>
  <si>
    <t>NT</t>
  </si>
  <si>
    <t>Notatka</t>
  </si>
  <si>
    <t>Pisemne streszczenie, konspekt, zawierające najważniejsze informacje np ze spotkania</t>
  </si>
  <si>
    <t>OF</t>
  </si>
  <si>
    <t>Ortofotomapa</t>
  </si>
  <si>
    <t>Przetworzone zdjęcia lotnicze (w tym z dronów) lub obrazy satelitarne, wpasowane na punkty osnowy geodezyjnej w jednolitej skali.</t>
  </si>
  <si>
    <t>OT</t>
  </si>
  <si>
    <t>Opis techniczny</t>
  </si>
  <si>
    <t>Dokument zawierający opis parametrów technicznych projektu i zastosowanych rozwiązań (np opis techniczny)</t>
  </si>
  <si>
    <t>PL</t>
  </si>
  <si>
    <t>Plan</t>
  </si>
  <si>
    <t>Opis czynności przewidzianych do wykonania</t>
  </si>
  <si>
    <t>PR</t>
  </si>
  <si>
    <t>Protokół</t>
  </si>
  <si>
    <t>Dokument będący sprawozdaniem z przebiegu czynności lub ogół zasad postępowania przyjętych w określonych okolicznościach.</t>
  </si>
  <si>
    <t>Prezentacja</t>
  </si>
  <si>
    <t>Przedstawienie informacji, głównie w formie graficznej, np. składające się z szeregu slajdów.</t>
  </si>
  <si>
    <t>RI</t>
  </si>
  <si>
    <t>Prośba o informacje</t>
  </si>
  <si>
    <t>Oficjalne zapytanie w celu uzupełnienia informacji w danej sprawie.</t>
  </si>
  <si>
    <t>RP</t>
  </si>
  <si>
    <t>Raport</t>
  </si>
  <si>
    <t>Sprawozdanie z przebiegu realizacji umowy, projektu, zadań itp</t>
  </si>
  <si>
    <t>RE</t>
  </si>
  <si>
    <t>Rejestr</t>
  </si>
  <si>
    <t>Uporządkowany według jednego kryterium spis lub wykaz czegoś, np. Rejestr dokumentów, rejestr ryzyka, itp.</t>
  </si>
  <si>
    <t>SB</t>
  </si>
  <si>
    <t>Szablon</t>
  </si>
  <si>
    <t>Ustalony wzór według, którego tworzy się jednakowe dokumenty, rysunki, modele itp.</t>
  </si>
  <si>
    <t>SC</t>
  </si>
  <si>
    <t>Schemat</t>
  </si>
  <si>
    <t>Rysunek przedstawiający w uproszczony sposób układ, przebieg zjawiska lub proces.</t>
  </si>
  <si>
    <t>SK</t>
  </si>
  <si>
    <t>Szkic</t>
  </si>
  <si>
    <t>rysunek uproszczony, pokazujący zarys rozwiązania.</t>
  </si>
  <si>
    <t>SP</t>
  </si>
  <si>
    <t>Specyfikacja</t>
  </si>
  <si>
    <t>Dokument ustalający wymagania techniczne, które powinien spełniać wyrób, proces lub usługa.</t>
  </si>
  <si>
    <t>TB</t>
  </si>
  <si>
    <t>Tabela</t>
  </si>
  <si>
    <t>posób zapisu i przedstawiania informacji, w którym dane umieszcza się w odpowiednio rozmieszczonych polach. Pola te utworzone są poprzez poziome i pionowe linie.</t>
  </si>
  <si>
    <t>UM</t>
  </si>
  <si>
    <t>Umowa</t>
  </si>
  <si>
    <t>Pisemne porozumienie stron, w którym określane są ich prawa, obowiązki oraz zasady funkcjonowania zawieranego układu.</t>
  </si>
  <si>
    <t>WZ</t>
  </si>
  <si>
    <t>Wizualizacja</t>
  </si>
  <si>
    <t>Graficzna metoda przekazywania informacji.</t>
  </si>
  <si>
    <t>inny</t>
  </si>
  <si>
    <t>Inny dokument lub plik nie zawarty w tej tabeli.</t>
  </si>
  <si>
    <t>00 - Poziom 0   +0.96m</t>
  </si>
  <si>
    <t>PT - Projekt Techniczny</t>
  </si>
  <si>
    <t>2024_063</t>
  </si>
  <si>
    <t>WU - Instalacja wody użytkowej (Woda Użytkowa)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</si>
</sst>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  <scheme val="minor"/>
    </font>
    <font>
      <sz val="14"/>
      <color theme="1"/>
      <name val="Arial"/>
      <family val="2"/>
      <charset val="238"/>
      <scheme val="minor"/>
    </font>
    <font>
      <b/>
      <u/>
      <sz val="10"/>
      <color rgb="FF0000FF"/>
      <name val="Arial"/>
      <family val="2"/>
      <charset val="238"/>
    </font>
    <font>
      <b/>
      <sz val="10"/>
      <color rgb="FF000000"/>
      <name val="Arial"/>
      <family val="2"/>
      <charset val="238"/>
      <scheme val="minor"/>
    </font>
    <font>
      <b/>
      <i/>
      <sz val="10"/>
      <color rgb="FF000000"/>
      <name val="Arial"/>
      <family val="2"/>
      <charset val="238"/>
      <scheme val="minor"/>
    </font>
    <font>
      <sz val="9"/>
      <color rgb="FF000000"/>
      <name val="Arial"/>
      <family val="2"/>
      <charset val="238"/>
      <scheme val="minor"/>
    </font>
    <font>
      <sz val="10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sz val="8"/>
      <name val="Arial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3" fillId="2" borderId="3" xfId="0" applyFont="1" applyFill="1" applyBorder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9" fillId="3" borderId="0" xfId="0" applyFont="1" applyFill="1" applyAlignment="1">
      <alignment vertical="center" wrapText="1"/>
    </xf>
    <xf numFmtId="0" fontId="8" fillId="3" borderId="0" xfId="0" applyFont="1" applyFill="1"/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3" fillId="5" borderId="3" xfId="0" applyFont="1" applyFill="1" applyBorder="1" applyAlignment="1">
      <alignment wrapText="1"/>
    </xf>
    <xf numFmtId="0" fontId="6" fillId="0" borderId="0" xfId="0" applyFont="1"/>
    <xf numFmtId="0" fontId="0" fillId="0" borderId="3" xfId="0" applyBorder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7" borderId="17" xfId="0" applyFont="1" applyFill="1" applyBorder="1" applyAlignment="1">
      <alignment wrapText="1"/>
    </xf>
    <xf numFmtId="0" fontId="6" fillId="7" borderId="4" xfId="0" applyFont="1" applyFill="1" applyBorder="1" applyAlignment="1">
      <alignment wrapText="1"/>
    </xf>
    <xf numFmtId="0" fontId="3" fillId="0" borderId="14" xfId="0" applyFont="1" applyBorder="1"/>
    <xf numFmtId="0" fontId="3" fillId="0" borderId="16" xfId="0" applyFont="1" applyBorder="1"/>
    <xf numFmtId="0" fontId="3" fillId="0" borderId="11" xfId="0" applyFont="1" applyBorder="1"/>
    <xf numFmtId="0" fontId="6" fillId="7" borderId="4" xfId="0" applyFont="1" applyFill="1" applyBorder="1" applyAlignment="1">
      <alignment horizontal="center" wrapText="1"/>
    </xf>
    <xf numFmtId="0" fontId="1" fillId="7" borderId="18" xfId="0" applyFont="1" applyFill="1" applyBorder="1"/>
    <xf numFmtId="0" fontId="0" fillId="0" borderId="1" xfId="0" applyBorder="1" applyAlignment="1">
      <alignment horizontal="left" wrapText="1"/>
    </xf>
    <xf numFmtId="0" fontId="8" fillId="0" borderId="12" xfId="0" applyFont="1" applyBorder="1"/>
    <xf numFmtId="0" fontId="0" fillId="0" borderId="19" xfId="0" applyBorder="1" applyAlignment="1">
      <alignment horizontal="left" wrapText="1"/>
    </xf>
    <xf numFmtId="0" fontId="8" fillId="0" borderId="15" xfId="0" applyFont="1" applyBorder="1"/>
    <xf numFmtId="0" fontId="8" fillId="0" borderId="9" xfId="0" applyFont="1" applyBorder="1"/>
    <xf numFmtId="0" fontId="0" fillId="0" borderId="20" xfId="0" applyBorder="1" applyAlignment="1">
      <alignment horizontal="left" wrapText="1"/>
    </xf>
    <xf numFmtId="0" fontId="3" fillId="0" borderId="15" xfId="0" applyFont="1" applyBorder="1"/>
    <xf numFmtId="0" fontId="10" fillId="0" borderId="15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7" xfId="0" applyFont="1" applyBorder="1"/>
    <xf numFmtId="0" fontId="6" fillId="7" borderId="17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left" wrapText="1"/>
    </xf>
    <xf numFmtId="0" fontId="1" fillId="7" borderId="18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3" fillId="5" borderId="13" xfId="0" applyFont="1" applyFill="1" applyBorder="1" applyAlignment="1">
      <alignment wrapText="1"/>
    </xf>
    <xf numFmtId="0" fontId="0" fillId="0" borderId="14" xfId="0" applyBorder="1"/>
    <xf numFmtId="0" fontId="0" fillId="0" borderId="16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3" borderId="15" xfId="0" applyFill="1" applyBorder="1"/>
    <xf numFmtId="0" fontId="0" fillId="5" borderId="3" xfId="0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0" fillId="0" borderId="13" xfId="0" applyBorder="1" applyAlignment="1">
      <alignment horizontal="left" vertical="center" wrapText="1"/>
    </xf>
    <xf numFmtId="0" fontId="3" fillId="0" borderId="15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3" fillId="0" borderId="22" xfId="0" applyFont="1" applyBorder="1"/>
    <xf numFmtId="0" fontId="3" fillId="4" borderId="0" xfId="0" applyFont="1" applyFill="1"/>
    <xf numFmtId="0" fontId="0" fillId="4" borderId="0" xfId="0" applyFill="1" applyAlignment="1">
      <alignment horizontal="left" wrapText="1"/>
    </xf>
    <xf numFmtId="0" fontId="3" fillId="5" borderId="0" xfId="0" applyFont="1" applyFill="1"/>
    <xf numFmtId="0" fontId="0" fillId="5" borderId="0" xfId="0" applyFill="1" applyAlignment="1">
      <alignment horizontal="left" wrapText="1"/>
    </xf>
    <xf numFmtId="0" fontId="12" fillId="0" borderId="5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3" fillId="0" borderId="18" xfId="0" applyFont="1" applyBorder="1"/>
    <xf numFmtId="0" fontId="6" fillId="0" borderId="3" xfId="0" quotePrefix="1" applyFont="1" applyBorder="1" applyAlignment="1">
      <alignment horizontal="center" wrapText="1"/>
    </xf>
    <xf numFmtId="0" fontId="15" fillId="0" borderId="16" xfId="0" applyFont="1" applyBorder="1"/>
    <xf numFmtId="0" fontId="0" fillId="0" borderId="22" xfId="0" applyBorder="1"/>
    <xf numFmtId="0" fontId="15" fillId="0" borderId="18" xfId="0" applyFont="1" applyBorder="1"/>
    <xf numFmtId="0" fontId="6" fillId="0" borderId="13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4" fillId="6" borderId="21" xfId="0" applyFont="1" applyFill="1" applyBorder="1" applyAlignment="1">
      <alignment horizontal="center" vertical="center"/>
    </xf>
    <xf numFmtId="1" fontId="6" fillId="0" borderId="13" xfId="0" quotePrefix="1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238125</xdr:rowOff>
    </xdr:from>
    <xdr:to>
      <xdr:col>15</xdr:col>
      <xdr:colOff>485775</xdr:colOff>
      <xdr:row>3</xdr:row>
      <xdr:rowOff>904875</xdr:rowOff>
    </xdr:to>
    <xdr:pic>
      <xdr:nvPicPr>
        <xdr:cNvPr id="8" name="Obraz 2">
          <a:extLst>
            <a:ext uri="{FF2B5EF4-FFF2-40B4-BE49-F238E27FC236}">
              <a16:creationId xmlns:a16="http://schemas.microsoft.com/office/drawing/2014/main" id="{DD48056F-4416-4AD9-90A6-67623671A59E}"/>
            </a:ext>
            <a:ext uri="{147F2762-F138-4A5C-976F-8EAC2B608ADB}">
              <a16:predDERef xmlns:a16="http://schemas.microsoft.com/office/drawing/2014/main" pred="{97E97472-708B-43AD-9B8A-8A5B7DA0D1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3000" y="723900"/>
          <a:ext cx="1095375" cy="666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13</xdr:col>
      <xdr:colOff>295275</xdr:colOff>
      <xdr:row>3</xdr:row>
      <xdr:rowOff>2295525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3E9883FC-D8C9-513B-DD26-80AF34908366}"/>
            </a:ext>
            <a:ext uri="{147F2762-F138-4A5C-976F-8EAC2B608ADB}">
              <a16:predDERef xmlns:a16="http://schemas.microsoft.com/office/drawing/2014/main" pred="{DD48056F-4416-4AD9-90A6-67623671A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5775"/>
          <a:ext cx="8448675" cy="2295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3D1C-4001-4180-B84A-0E0DD2A71F9E}">
  <dimension ref="A2:P15"/>
  <sheetViews>
    <sheetView workbookViewId="0">
      <selection activeCell="S4" sqref="S4"/>
    </sheetView>
  </sheetViews>
  <sheetFormatPr defaultRowHeight="12.5" x14ac:dyDescent="0.25"/>
  <cols>
    <col min="1" max="1" width="12.54296875" customWidth="1"/>
  </cols>
  <sheetData>
    <row r="2" spans="1:16" ht="13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16" ht="13" x14ac:dyDescent="0.3">
      <c r="A3" s="20"/>
      <c r="B3" s="20"/>
      <c r="C3" s="20"/>
      <c r="D3" s="20"/>
      <c r="E3" s="20"/>
      <c r="F3" s="20"/>
      <c r="G3" s="20"/>
      <c r="H3" s="20"/>
    </row>
    <row r="4" spans="1:16" ht="181.5" customHeight="1" x14ac:dyDescent="0.3">
      <c r="A4" s="20"/>
      <c r="B4" s="20"/>
      <c r="C4" s="20"/>
      <c r="D4" s="20"/>
      <c r="E4" s="20"/>
      <c r="F4" s="20"/>
      <c r="G4" s="20"/>
      <c r="H4" s="20"/>
      <c r="J4" s="94"/>
      <c r="K4" s="94"/>
      <c r="L4" s="94"/>
      <c r="M4" s="94"/>
      <c r="N4" s="94"/>
      <c r="O4" s="94"/>
      <c r="P4" s="94"/>
    </row>
    <row r="5" spans="1:16" ht="13" x14ac:dyDescent="0.3">
      <c r="A5" s="20"/>
      <c r="B5" s="20"/>
      <c r="C5" s="20"/>
      <c r="D5" s="20"/>
      <c r="E5" s="20"/>
      <c r="F5" s="20"/>
      <c r="G5" s="20"/>
      <c r="H5" s="20"/>
    </row>
    <row r="6" spans="1:16" ht="13" x14ac:dyDescent="0.3">
      <c r="A6" s="20" t="s">
        <v>1</v>
      </c>
      <c r="B6" s="20"/>
      <c r="C6" s="20"/>
      <c r="D6" s="20"/>
      <c r="E6" s="20"/>
      <c r="F6" s="20"/>
      <c r="G6" s="20"/>
      <c r="H6" s="20"/>
    </row>
    <row r="7" spans="1:16" ht="13" x14ac:dyDescent="0.3">
      <c r="A7" s="20"/>
      <c r="B7" s="20"/>
      <c r="C7" s="20"/>
      <c r="D7" s="20"/>
      <c r="E7" s="20"/>
      <c r="F7" s="20"/>
      <c r="G7" s="20"/>
      <c r="H7" s="20"/>
    </row>
    <row r="8" spans="1:16" ht="13" x14ac:dyDescent="0.3">
      <c r="A8" s="9" t="s">
        <v>2</v>
      </c>
      <c r="B8" s="9" t="s">
        <v>3</v>
      </c>
      <c r="C8" s="96" t="s">
        <v>4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</row>
    <row r="9" spans="1:16" x14ac:dyDescent="0.25">
      <c r="A9" s="21" t="s">
        <v>5</v>
      </c>
      <c r="B9" s="21">
        <v>5</v>
      </c>
      <c r="C9" s="95" t="s">
        <v>6</v>
      </c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</row>
    <row r="10" spans="1:16" x14ac:dyDescent="0.25">
      <c r="A10" s="21" t="s">
        <v>7</v>
      </c>
      <c r="B10" s="21">
        <v>2</v>
      </c>
      <c r="C10" s="95" t="s">
        <v>8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</row>
    <row r="11" spans="1:16" x14ac:dyDescent="0.25">
      <c r="A11" s="21" t="s">
        <v>9</v>
      </c>
      <c r="B11" s="21">
        <v>3</v>
      </c>
      <c r="C11" s="95" t="s">
        <v>10</v>
      </c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</row>
    <row r="12" spans="1:16" x14ac:dyDescent="0.25">
      <c r="A12" s="21" t="s">
        <v>11</v>
      </c>
      <c r="B12" s="21">
        <v>3</v>
      </c>
      <c r="C12" s="95" t="s">
        <v>12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</row>
    <row r="13" spans="1:16" x14ac:dyDescent="0.25">
      <c r="A13" s="21" t="s">
        <v>13</v>
      </c>
      <c r="B13" s="21">
        <v>2</v>
      </c>
      <c r="C13" s="95" t="s">
        <v>14</v>
      </c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</row>
    <row r="14" spans="1:16" x14ac:dyDescent="0.25">
      <c r="A14" s="21" t="s">
        <v>15</v>
      </c>
      <c r="B14" s="21">
        <v>2</v>
      </c>
      <c r="C14" s="95" t="s">
        <v>16</v>
      </c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</row>
    <row r="15" spans="1:16" x14ac:dyDescent="0.25">
      <c r="A15" s="21" t="s">
        <v>17</v>
      </c>
      <c r="B15" s="21">
        <v>4</v>
      </c>
      <c r="C15" s="95" t="s">
        <v>18</v>
      </c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</row>
  </sheetData>
  <mergeCells count="9">
    <mergeCell ref="J4:P4"/>
    <mergeCell ref="C14:P14"/>
    <mergeCell ref="C15:P15"/>
    <mergeCell ref="C8:P8"/>
    <mergeCell ref="C9:P9"/>
    <mergeCell ref="C10:P10"/>
    <mergeCell ref="C11:P11"/>
    <mergeCell ref="C12:P12"/>
    <mergeCell ref="C13:P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zoomScale="130" zoomScaleNormal="130" workbookViewId="0">
      <selection activeCell="B12" sqref="B12"/>
    </sheetView>
  </sheetViews>
  <sheetFormatPr defaultColWidth="12.54296875" defaultRowHeight="15.75" customHeight="1" x14ac:dyDescent="0.25"/>
  <cols>
    <col min="1" max="1" width="20.81640625" bestFit="1" customWidth="1"/>
    <col min="2" max="2" width="55.1796875" customWidth="1"/>
    <col min="3" max="3" width="24.453125" bestFit="1" customWidth="1"/>
    <col min="4" max="4" width="7" bestFit="1" customWidth="1"/>
    <col min="7" max="7" width="7.26953125" bestFit="1" customWidth="1"/>
    <col min="8" max="8" width="8.54296875" bestFit="1" customWidth="1"/>
    <col min="9" max="9" width="16.7265625" bestFit="1" customWidth="1"/>
    <col min="10" max="10" width="18" bestFit="1" customWidth="1"/>
    <col min="12" max="12" width="27.1796875" customWidth="1"/>
  </cols>
  <sheetData>
    <row r="1" spans="1:12" ht="18" customHeight="1" x14ac:dyDescent="0.3">
      <c r="A1" s="97" t="s">
        <v>19</v>
      </c>
      <c r="B1" s="97"/>
      <c r="G1" s="1"/>
    </row>
    <row r="2" spans="1:12" ht="18" customHeight="1" x14ac:dyDescent="0.3">
      <c r="A2" s="2" t="s">
        <v>20</v>
      </c>
      <c r="B2" s="3" t="s">
        <v>255</v>
      </c>
      <c r="G2" s="1"/>
    </row>
    <row r="3" spans="1:12" ht="18" customHeight="1" x14ac:dyDescent="0.3">
      <c r="A3" s="2" t="s">
        <v>7</v>
      </c>
      <c r="B3" s="4" t="s">
        <v>254</v>
      </c>
      <c r="G3" s="1"/>
    </row>
    <row r="4" spans="1:12" ht="18" customHeight="1" x14ac:dyDescent="0.3">
      <c r="A4" s="2" t="s">
        <v>9</v>
      </c>
      <c r="B4" s="4" t="s">
        <v>21</v>
      </c>
      <c r="G4" s="1"/>
    </row>
    <row r="5" spans="1:12" ht="18" customHeight="1" x14ac:dyDescent="0.3">
      <c r="A5" s="2" t="s">
        <v>11</v>
      </c>
      <c r="B5" s="4" t="s">
        <v>22</v>
      </c>
      <c r="C5" s="87" t="s">
        <v>23</v>
      </c>
      <c r="G5" s="1"/>
    </row>
    <row r="6" spans="1:12" ht="18" customHeight="1" x14ac:dyDescent="0.3">
      <c r="A6" s="2" t="s">
        <v>24</v>
      </c>
      <c r="B6" s="4" t="s">
        <v>256</v>
      </c>
      <c r="C6" s="3"/>
      <c r="G6" s="1"/>
    </row>
    <row r="7" spans="1:12" ht="18" customHeight="1" x14ac:dyDescent="0.25">
      <c r="A7" s="2" t="s">
        <v>25</v>
      </c>
      <c r="B7" s="4" t="s">
        <v>253</v>
      </c>
    </row>
    <row r="8" spans="1:12" ht="18" customHeight="1" x14ac:dyDescent="0.25">
      <c r="A8" s="2" t="s">
        <v>15</v>
      </c>
      <c r="B8" s="4" t="s">
        <v>26</v>
      </c>
      <c r="C8" s="3">
        <v>1</v>
      </c>
    </row>
    <row r="9" spans="1:12" ht="18" customHeight="1" x14ac:dyDescent="0.25">
      <c r="A9" s="2"/>
      <c r="B9" s="4"/>
      <c r="C9" s="3">
        <v>2</v>
      </c>
    </row>
    <row r="10" spans="1:12" ht="18" customHeight="1" x14ac:dyDescent="0.25">
      <c r="A10" s="2" t="s">
        <v>27</v>
      </c>
      <c r="B10" s="4"/>
    </row>
    <row r="11" spans="1:12" ht="16.5" customHeight="1" x14ac:dyDescent="0.25">
      <c r="A11" s="6"/>
      <c r="J11" s="6"/>
      <c r="K11" s="22"/>
    </row>
    <row r="12" spans="1:12" ht="18.75" customHeight="1" x14ac:dyDescent="0.35">
      <c r="A12" s="7" t="s">
        <v>28</v>
      </c>
      <c r="B12" s="88" t="str">
        <f>IFERROR(A15&amp;"-"&amp;B15&amp;"-"&amp;C15&amp;"-"&amp;D15&amp;"-"&amp;E15&amp;F15&amp;"-"&amp;G15&amp;"-"&amp;H15&amp;I15&amp;"-"&amp;J15&amp;IF(B10="","","-")&amp;B10,"Wypełnij pola generatora!")</f>
        <v>2024_063-PT-HCB-M-WU-00-DR1-02</v>
      </c>
      <c r="C12" t="s">
        <v>29</v>
      </c>
      <c r="G12" s="22"/>
      <c r="I12" s="1"/>
    </row>
    <row r="13" spans="1:12" ht="17.5" x14ac:dyDescent="0.35">
      <c r="A13" s="8"/>
      <c r="B13" s="5"/>
      <c r="C13" s="5"/>
      <c r="D13" s="5"/>
      <c r="E13" s="5"/>
      <c r="F13" s="5"/>
      <c r="J13" s="22"/>
      <c r="L13" s="23"/>
    </row>
    <row r="14" spans="1:12" ht="13" hidden="1" x14ac:dyDescent="0.3">
      <c r="A14" s="5" t="s">
        <v>30</v>
      </c>
      <c r="B14" s="5" t="s">
        <v>7</v>
      </c>
      <c r="C14" s="5" t="s">
        <v>9</v>
      </c>
      <c r="D14" s="5" t="s">
        <v>11</v>
      </c>
      <c r="E14" s="51" t="s">
        <v>24</v>
      </c>
      <c r="F14" s="86" t="s">
        <v>31</v>
      </c>
      <c r="G14" s="5" t="s">
        <v>13</v>
      </c>
      <c r="H14" s="5" t="s">
        <v>15</v>
      </c>
      <c r="I14" s="6" t="s">
        <v>32</v>
      </c>
      <c r="J14" s="6" t="s">
        <v>33</v>
      </c>
      <c r="L14" s="1"/>
    </row>
    <row r="15" spans="1:12" ht="13" hidden="1" x14ac:dyDescent="0.3">
      <c r="A15" s="5" t="str">
        <f>B2</f>
        <v>2024_063</v>
      </c>
      <c r="B15" s="5" t="str">
        <f>VLOOKUP(B3,ETAP!A3:C101,2,0)</f>
        <v>PT</v>
      </c>
      <c r="C15" s="5" t="str">
        <f>VLOOKUP(B4,AUTOR!A3:C101,2,0)</f>
        <v>HCB</v>
      </c>
      <c r="D15" s="5" t="str">
        <f>VLOOKUP(B5,BRANŻA!A3:C102,2,0)</f>
        <v>M</v>
      </c>
      <c r="E15" s="51" t="str">
        <f>VLOOKUP(B6,UKŁAD!A3:C17,2,0)</f>
        <v>WU</v>
      </c>
      <c r="F15" s="51" t="str">
        <f>IF(C6="","",C6)</f>
        <v/>
      </c>
      <c r="G15" s="5" t="str">
        <f>VLOOKUP(B7,POZIOM!A3:C92,2,0)</f>
        <v>00</v>
      </c>
      <c r="H15" s="5" t="str">
        <f>VLOOKUP(B8,'TYP PLIKU'!A3:C101,2,0)</f>
        <v>DR</v>
      </c>
      <c r="I15" s="5">
        <f>C8</f>
        <v>1</v>
      </c>
      <c r="J15" s="5" t="str">
        <f>IF(LEN(C9)=1,"0"&amp;C9,IF(LEN(C9)=2,""&amp;C9,IF(LEN(C9)=3,""&amp;C9,C9)))</f>
        <v>02</v>
      </c>
      <c r="K15" s="22"/>
      <c r="L15" s="1"/>
    </row>
    <row r="16" spans="1:12" ht="12.5" x14ac:dyDescent="0.25">
      <c r="L16" s="6"/>
    </row>
  </sheetData>
  <mergeCells count="1">
    <mergeCell ref="A1:B1"/>
  </mergeCells>
  <dataValidations count="2">
    <dataValidation type="decimal" allowBlank="1" showDropDown="1" showErrorMessage="1" sqref="C8:C9 C6" xr:uid="{00000000-0002-0000-0000-000005000000}">
      <formula1>0</formula1>
      <formula2>9999</formula2>
    </dataValidation>
    <dataValidation type="list" allowBlank="1" showErrorMessage="1" sqref="B9" xr:uid="{00000000-0002-0000-0000-000003000000}">
      <formula1>#REF!</formula1>
    </dataValidation>
  </dataValidations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4000000}">
          <x14:formula1>
            <xm:f>ETAP!$A:$A</xm:f>
          </x14:formula1>
          <xm:sqref>B3</xm:sqref>
        </x14:dataValidation>
        <x14:dataValidation type="list" allowBlank="1" showInputMessage="1" showErrorMessage="1" promptTitle="Rodzaj pliku" prompt="Wybierz typ pliku który odpowiada zawartość ( Formularz, Rysunek, Szablon itp.)" xr:uid="{00000000-0002-0000-0000-000002000000}">
          <x14:formula1>
            <xm:f>'TYP PLIKU'!$A:$A</xm:f>
          </x14:formula1>
          <xm:sqref>B8</xm:sqref>
        </x14:dataValidation>
        <x14:dataValidation type="list" allowBlank="1" showErrorMessage="1" xr:uid="{00000000-0002-0000-0000-000000000000}">
          <x14:formula1>
            <xm:f>BRANŻA!$A:$A</xm:f>
          </x14:formula1>
          <xm:sqref>B5</xm:sqref>
        </x14:dataValidation>
        <x14:dataValidation type="list" allowBlank="1" showErrorMessage="1" xr:uid="{00000000-0002-0000-0000-000006000000}">
          <x14:formula1>
            <xm:f>AUTOR!$A:$A</xm:f>
          </x14:formula1>
          <xm:sqref>B4</xm:sqref>
        </x14:dataValidation>
        <x14:dataValidation type="list" allowBlank="1" showErrorMessage="1" xr:uid="{E9AA745C-D75B-4727-BDC4-E173A5DADA2B}">
          <x14:formula1>
            <xm:f>UKŁAD!$A:$A</xm:f>
          </x14:formula1>
          <xm:sqref>B6</xm:sqref>
        </x14:dataValidation>
        <x14:dataValidation type="list" allowBlank="1" showErrorMessage="1" xr:uid="{00000000-0002-0000-0000-000007000000}">
          <x14:formula1>
            <xm:f>POZIOM!$A:$A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"/>
  <sheetViews>
    <sheetView workbookViewId="0">
      <selection activeCell="C6" sqref="C6"/>
    </sheetView>
  </sheetViews>
  <sheetFormatPr defaultColWidth="12.54296875" defaultRowHeight="15.75" customHeight="1" x14ac:dyDescent="0.25"/>
  <cols>
    <col min="1" max="1" width="24.1796875" customWidth="1"/>
    <col min="2" max="2" width="7.7265625" customWidth="1"/>
    <col min="3" max="3" width="24.54296875" customWidth="1"/>
    <col min="4" max="4" width="21.453125" customWidth="1"/>
    <col min="5" max="5" width="37.81640625" customWidth="1"/>
    <col min="6" max="6" width="23" customWidth="1"/>
    <col min="7" max="7" width="29.26953125" customWidth="1"/>
    <col min="9" max="9" width="27.54296875" customWidth="1"/>
    <col min="13" max="13" width="37.54296875" customWidth="1"/>
    <col min="20" max="20" width="33.453125" customWidth="1"/>
    <col min="21" max="22" width="20.453125" customWidth="1"/>
    <col min="23" max="23" width="19" customWidth="1"/>
  </cols>
  <sheetData>
    <row r="1" spans="1:24" ht="15" customHeight="1" x14ac:dyDescent="0.3">
      <c r="A1" s="98" t="s">
        <v>34</v>
      </c>
      <c r="B1" s="99"/>
      <c r="C1" s="99"/>
      <c r="D1" s="100"/>
      <c r="F1" s="101"/>
      <c r="G1" s="102"/>
      <c r="H1" s="6"/>
      <c r="J1" s="101"/>
      <c r="K1" s="102"/>
      <c r="L1" s="6"/>
      <c r="N1" s="101"/>
      <c r="O1" s="102"/>
      <c r="P1" s="6"/>
      <c r="R1" s="101"/>
      <c r="S1" s="102"/>
      <c r="W1" s="101"/>
      <c r="X1" s="102"/>
    </row>
    <row r="2" spans="1:24" ht="13" x14ac:dyDescent="0.3">
      <c r="A2" s="24"/>
      <c r="B2" s="29" t="s">
        <v>35</v>
      </c>
      <c r="C2" s="25" t="s">
        <v>36</v>
      </c>
      <c r="D2" s="30" t="s">
        <v>37</v>
      </c>
      <c r="E2" s="6"/>
      <c r="F2" s="10"/>
      <c r="G2" s="10"/>
      <c r="H2" s="6"/>
      <c r="I2" s="6"/>
      <c r="J2" s="10"/>
      <c r="K2" s="10"/>
      <c r="L2" s="6"/>
      <c r="M2" s="6"/>
      <c r="N2" s="10"/>
      <c r="O2" s="10"/>
      <c r="P2" s="6"/>
      <c r="Q2" s="6"/>
      <c r="R2" s="10"/>
      <c r="S2" s="10"/>
      <c r="T2" s="10"/>
      <c r="U2" s="6"/>
      <c r="V2" s="6"/>
      <c r="W2" s="10"/>
      <c r="X2" s="10"/>
    </row>
    <row r="3" spans="1:24" ht="27" customHeight="1" x14ac:dyDescent="0.3">
      <c r="A3" s="32" t="str">
        <f t="shared" ref="A3:A6" si="0">IF(B3="","",B3&amp;" - "&amp;C3)</f>
        <v>PK - Koncepcja</v>
      </c>
      <c r="B3" s="84" t="s">
        <v>38</v>
      </c>
      <c r="C3" s="33" t="s">
        <v>39</v>
      </c>
      <c r="D3" s="26"/>
      <c r="E3" s="6"/>
      <c r="F3" s="12"/>
      <c r="G3" s="12"/>
      <c r="H3" s="6"/>
      <c r="I3" s="6"/>
      <c r="J3" s="12"/>
      <c r="K3" s="12"/>
      <c r="L3" s="6"/>
      <c r="M3" s="6"/>
      <c r="N3" s="12"/>
      <c r="O3" s="12"/>
      <c r="P3" s="6"/>
      <c r="Q3" s="6"/>
      <c r="R3" s="12"/>
      <c r="S3" s="12"/>
      <c r="T3" s="13"/>
      <c r="U3" s="6"/>
      <c r="V3" s="6"/>
      <c r="W3" s="12"/>
      <c r="X3" s="13"/>
    </row>
    <row r="4" spans="1:24" ht="27" customHeight="1" x14ac:dyDescent="0.3">
      <c r="A4" s="34" t="str">
        <f t="shared" si="0"/>
        <v>PB - Projekt Budowlany</v>
      </c>
      <c r="B4" s="76" t="s">
        <v>40</v>
      </c>
      <c r="C4" s="31" t="s">
        <v>41</v>
      </c>
      <c r="D4" s="27"/>
      <c r="E4" s="6"/>
      <c r="F4" s="12"/>
      <c r="G4" s="12"/>
      <c r="H4" s="6"/>
      <c r="I4" s="6"/>
      <c r="J4" s="12"/>
      <c r="K4" s="12"/>
      <c r="L4" s="6"/>
      <c r="M4" s="6"/>
      <c r="N4" s="12"/>
      <c r="O4" s="12"/>
      <c r="P4" s="6"/>
      <c r="Q4" s="6"/>
      <c r="R4" s="12"/>
      <c r="S4" s="12"/>
      <c r="T4" s="14"/>
      <c r="U4" s="6"/>
      <c r="V4" s="6"/>
      <c r="W4" s="12"/>
      <c r="X4" s="13"/>
    </row>
    <row r="5" spans="1:24" ht="27" customHeight="1" x14ac:dyDescent="0.3">
      <c r="A5" s="35" t="str">
        <f t="shared" ref="A5" si="1">IF(B5="","",B5&amp;" - "&amp;C5)</f>
        <v>PT - Projekt Techniczny</v>
      </c>
      <c r="B5" s="85" t="s">
        <v>42</v>
      </c>
      <c r="C5" s="36" t="s">
        <v>43</v>
      </c>
      <c r="D5" s="28"/>
      <c r="E5" s="6"/>
      <c r="F5" s="12"/>
      <c r="G5" s="12"/>
      <c r="H5" s="6"/>
      <c r="I5" s="6"/>
      <c r="J5" s="12"/>
      <c r="K5" s="12"/>
      <c r="L5" s="6"/>
      <c r="M5" s="6"/>
      <c r="N5" s="12"/>
      <c r="O5" s="12"/>
      <c r="P5" s="6"/>
      <c r="Q5" s="6"/>
      <c r="R5" s="12"/>
      <c r="S5" s="12"/>
      <c r="T5" s="14"/>
      <c r="U5" s="6"/>
      <c r="V5" s="6"/>
      <c r="W5" s="12"/>
      <c r="X5" s="13"/>
    </row>
    <row r="6" spans="1:24" ht="27" customHeight="1" x14ac:dyDescent="0.3">
      <c r="A6" s="35" t="str">
        <f t="shared" si="0"/>
        <v>WE - Wszystkie Etapy</v>
      </c>
      <c r="B6" s="85" t="s">
        <v>44</v>
      </c>
      <c r="C6" s="36" t="s">
        <v>45</v>
      </c>
      <c r="D6" s="28"/>
      <c r="E6" s="6"/>
      <c r="F6" s="12"/>
      <c r="G6" s="12"/>
      <c r="H6" s="6"/>
      <c r="I6" s="6"/>
      <c r="J6" s="12"/>
      <c r="K6" s="12"/>
      <c r="L6" s="6"/>
      <c r="M6" s="6"/>
      <c r="N6" s="12"/>
      <c r="O6" s="12"/>
      <c r="P6" s="6"/>
      <c r="Q6" s="6"/>
      <c r="R6" s="12"/>
      <c r="S6" s="12"/>
      <c r="T6" s="13"/>
      <c r="U6" s="6"/>
      <c r="V6" s="6"/>
      <c r="W6" s="12"/>
      <c r="X6" s="13"/>
    </row>
    <row r="7" spans="1:24" ht="12.5" x14ac:dyDescent="0.25">
      <c r="A7" s="15"/>
      <c r="B7" s="16"/>
      <c r="C7" s="6"/>
      <c r="D7" s="6"/>
      <c r="E7" s="6"/>
      <c r="F7" s="12"/>
      <c r="G7" s="12"/>
      <c r="H7" s="6"/>
      <c r="I7" s="6"/>
      <c r="J7" s="12"/>
      <c r="K7" s="12"/>
      <c r="L7" s="6"/>
      <c r="M7" s="6"/>
      <c r="N7" s="12"/>
      <c r="O7" s="12"/>
      <c r="P7" s="6"/>
      <c r="Q7" s="6"/>
      <c r="R7" s="12"/>
      <c r="S7" s="12"/>
      <c r="T7" s="13"/>
      <c r="U7" s="6"/>
      <c r="V7" s="6"/>
      <c r="W7" s="12"/>
      <c r="X7" s="13"/>
    </row>
    <row r="8" spans="1:24" ht="12.5" x14ac:dyDescent="0.25">
      <c r="A8" s="15" t="str">
        <f t="shared" ref="A8:A21" si="2">IF(B8="","",B8&amp;" - "&amp;C8)</f>
        <v/>
      </c>
      <c r="B8" s="6"/>
      <c r="C8" s="6"/>
      <c r="D8" s="6"/>
      <c r="E8" s="6"/>
      <c r="F8" s="12"/>
      <c r="G8" s="12"/>
      <c r="H8" s="6"/>
      <c r="I8" s="6"/>
      <c r="J8" s="6"/>
      <c r="K8" s="6"/>
      <c r="L8" s="6"/>
      <c r="M8" s="6"/>
      <c r="N8" s="12"/>
      <c r="O8" s="12"/>
      <c r="P8" s="6"/>
      <c r="Q8" s="6"/>
      <c r="R8" s="12"/>
      <c r="S8" s="12"/>
      <c r="T8" s="13"/>
      <c r="U8" s="6"/>
      <c r="V8" s="6"/>
      <c r="W8" s="12"/>
      <c r="X8" s="13"/>
    </row>
    <row r="9" spans="1:24" ht="12.5" x14ac:dyDescent="0.25">
      <c r="A9" s="15" t="str">
        <f t="shared" si="2"/>
        <v/>
      </c>
      <c r="B9" s="6"/>
      <c r="C9" s="6"/>
      <c r="D9" s="6"/>
      <c r="E9" s="17"/>
      <c r="F9" s="18"/>
      <c r="G9" s="18"/>
      <c r="H9" s="6"/>
      <c r="I9" s="6"/>
      <c r="J9" s="6"/>
      <c r="K9" s="6"/>
      <c r="L9" s="6"/>
      <c r="M9" s="6"/>
      <c r="N9" s="12"/>
      <c r="O9" s="12"/>
      <c r="P9" s="6"/>
      <c r="Q9" s="6"/>
      <c r="R9" s="12"/>
      <c r="S9" s="12"/>
      <c r="T9" s="13"/>
      <c r="U9" s="6"/>
      <c r="V9" s="6"/>
      <c r="W9" s="12"/>
      <c r="X9" s="13"/>
    </row>
    <row r="10" spans="1:24" ht="12.5" x14ac:dyDescent="0.25">
      <c r="A10" s="15" t="str">
        <f t="shared" si="2"/>
        <v/>
      </c>
      <c r="B10" s="6"/>
      <c r="C10" s="6"/>
      <c r="D10" s="6"/>
      <c r="E10" s="17"/>
      <c r="F10" s="18"/>
      <c r="G10" s="18"/>
      <c r="H10" s="6"/>
      <c r="I10" s="6"/>
      <c r="J10" s="6"/>
      <c r="K10" s="6"/>
      <c r="L10" s="6"/>
      <c r="M10" s="6"/>
      <c r="N10" s="12"/>
      <c r="O10" s="12"/>
      <c r="P10" s="6"/>
      <c r="Q10" s="6"/>
      <c r="R10" s="12"/>
      <c r="S10" s="12"/>
      <c r="T10" s="13"/>
      <c r="U10" s="6"/>
      <c r="V10" s="6"/>
      <c r="W10" s="12"/>
      <c r="X10" s="13"/>
    </row>
    <row r="11" spans="1:24" ht="12.5" x14ac:dyDescent="0.25">
      <c r="A11" s="15" t="str">
        <f t="shared" si="2"/>
        <v/>
      </c>
      <c r="B11" s="6"/>
      <c r="C11" s="6"/>
      <c r="D11" s="6"/>
      <c r="E11" s="6"/>
      <c r="F11" s="12"/>
      <c r="G11" s="12"/>
      <c r="H11" s="6"/>
      <c r="I11" s="6"/>
      <c r="J11" s="6"/>
      <c r="K11" s="6"/>
      <c r="L11" s="6"/>
      <c r="M11" s="6"/>
      <c r="N11" s="12"/>
      <c r="O11" s="12"/>
      <c r="P11" s="6"/>
      <c r="Q11" s="6"/>
      <c r="R11" s="12"/>
      <c r="S11" s="12"/>
      <c r="T11" s="13"/>
      <c r="U11" s="6"/>
      <c r="V11" s="6"/>
      <c r="W11" s="12"/>
      <c r="X11" s="13"/>
    </row>
    <row r="12" spans="1:24" ht="29.25" customHeight="1" x14ac:dyDescent="0.25">
      <c r="A12" s="15" t="str">
        <f t="shared" si="2"/>
        <v/>
      </c>
      <c r="B12" s="6"/>
      <c r="C12" s="6"/>
      <c r="D12" s="6"/>
      <c r="E12" s="6"/>
      <c r="F12" s="12"/>
      <c r="G12" s="12"/>
      <c r="H12" s="6"/>
      <c r="I12" s="6"/>
      <c r="J12" s="6"/>
      <c r="K12" s="6"/>
      <c r="L12" s="6"/>
      <c r="M12" s="6"/>
      <c r="N12" s="12"/>
      <c r="O12" s="12"/>
      <c r="P12" s="6"/>
      <c r="Q12" s="6"/>
      <c r="R12" s="12"/>
      <c r="S12" s="12"/>
      <c r="T12" s="13"/>
      <c r="U12" s="6"/>
      <c r="V12" s="6"/>
      <c r="W12" s="12"/>
      <c r="X12" s="12"/>
    </row>
    <row r="13" spans="1:24" ht="12.5" x14ac:dyDescent="0.25">
      <c r="A13" s="15" t="str">
        <f t="shared" si="2"/>
        <v/>
      </c>
      <c r="B13" s="6"/>
      <c r="C13" s="6"/>
      <c r="D13" s="6"/>
      <c r="E13" s="6"/>
      <c r="F13" s="12"/>
      <c r="G13" s="12"/>
      <c r="H13" s="6"/>
      <c r="I13" s="6"/>
      <c r="J13" s="6"/>
      <c r="K13" s="6"/>
      <c r="L13" s="6"/>
      <c r="M13" s="6"/>
      <c r="N13" s="12"/>
      <c r="O13" s="12"/>
      <c r="P13" s="6"/>
      <c r="Q13" s="6"/>
      <c r="R13" s="12"/>
      <c r="S13" s="12"/>
      <c r="T13" s="13"/>
      <c r="U13" s="6"/>
      <c r="V13" s="6"/>
      <c r="W13" s="12"/>
      <c r="X13" s="12"/>
    </row>
    <row r="14" spans="1:24" ht="12.5" x14ac:dyDescent="0.25">
      <c r="A14" s="15" t="str">
        <f t="shared" si="2"/>
        <v/>
      </c>
      <c r="B14" s="6"/>
      <c r="C14" s="6"/>
      <c r="D14" s="6"/>
      <c r="E14" s="17"/>
      <c r="F14" s="18"/>
      <c r="G14" s="18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2"/>
      <c r="T14" s="13"/>
      <c r="U14" s="6"/>
      <c r="V14" s="6"/>
      <c r="W14" s="12"/>
      <c r="X14" s="12"/>
    </row>
    <row r="15" spans="1:24" ht="12.5" x14ac:dyDescent="0.25">
      <c r="A15" s="15" t="str">
        <f t="shared" si="2"/>
        <v/>
      </c>
      <c r="B15" s="6"/>
      <c r="C15" s="6"/>
      <c r="D15" s="6"/>
      <c r="E15" s="6"/>
      <c r="F15" s="12"/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2"/>
      <c r="T15" s="13"/>
      <c r="U15" s="6"/>
      <c r="V15" s="6"/>
      <c r="W15" s="12"/>
      <c r="X15" s="13"/>
    </row>
    <row r="16" spans="1:24" ht="12.5" x14ac:dyDescent="0.25">
      <c r="A16" s="15" t="str">
        <f t="shared" si="2"/>
        <v/>
      </c>
      <c r="B16" s="6"/>
      <c r="C16" s="6"/>
      <c r="D16" s="6"/>
      <c r="E16" s="17"/>
      <c r="F16" s="18"/>
      <c r="G16" s="18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2"/>
      <c r="T16" s="13"/>
      <c r="U16" s="6"/>
      <c r="V16" s="6"/>
      <c r="W16" s="12"/>
      <c r="X16" s="13"/>
    </row>
    <row r="17" spans="1:24" ht="12.5" x14ac:dyDescent="0.25">
      <c r="A17" s="15" t="str">
        <f t="shared" si="2"/>
        <v/>
      </c>
      <c r="B17" s="6"/>
      <c r="C17" s="6"/>
      <c r="D17" s="6"/>
      <c r="E17" s="17"/>
      <c r="F17" s="18"/>
      <c r="G17" s="18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2"/>
      <c r="T17" s="13"/>
      <c r="U17" s="6"/>
      <c r="V17" s="6"/>
      <c r="W17" s="12"/>
      <c r="X17" s="13"/>
    </row>
    <row r="18" spans="1:24" ht="12.5" x14ac:dyDescent="0.25">
      <c r="A18" s="15" t="str">
        <f t="shared" si="2"/>
        <v/>
      </c>
      <c r="B18" s="6"/>
      <c r="C18" s="6"/>
      <c r="D18" s="6"/>
      <c r="E18" s="6"/>
      <c r="F18" s="12"/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2"/>
      <c r="T18" s="13"/>
      <c r="U18" s="6"/>
      <c r="V18" s="6"/>
      <c r="W18" s="12"/>
      <c r="X18" s="13"/>
    </row>
    <row r="19" spans="1:24" ht="12.5" x14ac:dyDescent="0.25">
      <c r="A19" s="15" t="str">
        <f t="shared" si="2"/>
        <v/>
      </c>
      <c r="B19" s="6"/>
      <c r="C19" s="6"/>
      <c r="D19" s="6"/>
      <c r="E19" s="6"/>
      <c r="F19" s="12"/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2"/>
      <c r="T19" s="13"/>
      <c r="U19" s="6"/>
      <c r="V19" s="6"/>
      <c r="W19" s="12"/>
      <c r="X19" s="13"/>
    </row>
    <row r="20" spans="1:24" ht="12.5" x14ac:dyDescent="0.25">
      <c r="A20" s="15" t="str">
        <f t="shared" si="2"/>
        <v/>
      </c>
      <c r="B20" s="6"/>
      <c r="C20" s="6"/>
      <c r="D20" s="6"/>
      <c r="E20" s="6"/>
      <c r="F20" s="12"/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12"/>
      <c r="T20" s="13"/>
      <c r="U20" s="6"/>
      <c r="V20" s="6"/>
      <c r="W20" s="12"/>
      <c r="X20" s="13"/>
    </row>
    <row r="21" spans="1:24" ht="12.5" x14ac:dyDescent="0.25">
      <c r="A21" s="15" t="str">
        <f t="shared" si="2"/>
        <v/>
      </c>
      <c r="B21" s="6"/>
      <c r="C21" s="6"/>
      <c r="D21" s="6"/>
      <c r="E21" s="6"/>
      <c r="F21" s="12"/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2"/>
      <c r="T21" s="13"/>
      <c r="U21" s="6"/>
      <c r="V21" s="6"/>
      <c r="W21" s="6"/>
      <c r="X21" s="6"/>
    </row>
    <row r="22" spans="1:24" ht="12.5" x14ac:dyDescent="0.25">
      <c r="A22" s="15"/>
      <c r="B22" s="6"/>
      <c r="C22" s="6"/>
      <c r="D22" s="6"/>
      <c r="E22" s="6"/>
      <c r="F22" s="12"/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  <c r="S22" s="12"/>
      <c r="T22" s="13"/>
      <c r="U22" s="6"/>
      <c r="V22" s="6"/>
      <c r="W22" s="6"/>
      <c r="X22" s="6"/>
    </row>
    <row r="23" spans="1:24" ht="12.5" x14ac:dyDescent="0.25">
      <c r="A23" s="15"/>
      <c r="B23" s="6"/>
      <c r="C23" s="6"/>
      <c r="D23" s="6"/>
      <c r="E23" s="6"/>
      <c r="F23" s="12"/>
      <c r="G23" s="12"/>
      <c r="H23" s="6"/>
      <c r="I23" s="6"/>
      <c r="J23" s="6"/>
      <c r="K23" s="6"/>
      <c r="L23" s="6"/>
      <c r="M23" s="6"/>
      <c r="N23" s="6"/>
      <c r="O23" s="6"/>
      <c r="P23" s="6"/>
      <c r="Q23" s="6"/>
      <c r="R23" s="12"/>
      <c r="S23" s="12"/>
      <c r="T23" s="13"/>
      <c r="U23" s="6"/>
      <c r="V23" s="6"/>
      <c r="W23" s="6"/>
      <c r="X23" s="6"/>
    </row>
    <row r="24" spans="1:24" ht="12.5" x14ac:dyDescent="0.25">
      <c r="A24" s="15"/>
      <c r="B24" s="6"/>
      <c r="C24" s="6"/>
      <c r="D24" s="6"/>
      <c r="E24" s="6"/>
      <c r="F24" s="12"/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12"/>
      <c r="S24" s="12"/>
      <c r="T24" s="13"/>
      <c r="U24" s="6"/>
      <c r="V24" s="6"/>
      <c r="W24" s="6"/>
      <c r="X24" s="6"/>
    </row>
    <row r="25" spans="1:24" ht="12.5" x14ac:dyDescent="0.25">
      <c r="A25" s="15"/>
      <c r="B25" s="6"/>
      <c r="C25" s="6"/>
      <c r="D25" s="6"/>
      <c r="E25" s="6"/>
      <c r="F25" s="12"/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12"/>
      <c r="S25" s="12"/>
      <c r="T25" s="13"/>
      <c r="U25" s="6"/>
      <c r="V25" s="6"/>
      <c r="W25" s="6"/>
      <c r="X25" s="6"/>
    </row>
    <row r="26" spans="1:24" ht="12.5" x14ac:dyDescent="0.25">
      <c r="A26" s="15"/>
      <c r="B26" s="6"/>
      <c r="C26" s="6"/>
      <c r="D26" s="6"/>
      <c r="E26" s="6"/>
      <c r="F26" s="12"/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12"/>
      <c r="S26" s="12"/>
      <c r="T26" s="13"/>
      <c r="U26" s="6"/>
      <c r="V26" s="6"/>
      <c r="W26" s="6"/>
      <c r="X26" s="6"/>
    </row>
    <row r="27" spans="1:24" ht="12.5" x14ac:dyDescent="0.25">
      <c r="A27" s="15"/>
      <c r="B27" s="6"/>
      <c r="C27" s="6"/>
      <c r="D27" s="6"/>
      <c r="E27" s="6"/>
      <c r="F27" s="12"/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12"/>
      <c r="S27" s="12"/>
      <c r="T27" s="13"/>
      <c r="U27" s="6"/>
      <c r="V27" s="6"/>
      <c r="W27" s="6"/>
      <c r="X27" s="6"/>
    </row>
    <row r="28" spans="1:24" ht="12.5" x14ac:dyDescent="0.25">
      <c r="A28" s="6"/>
      <c r="B28" s="6"/>
      <c r="C28" s="6"/>
      <c r="D28" s="6"/>
      <c r="E28" s="6"/>
      <c r="F28" s="12"/>
      <c r="G28" s="12"/>
      <c r="H28" s="6"/>
      <c r="I28" s="6"/>
      <c r="J28" s="6"/>
      <c r="K28" s="6"/>
      <c r="L28" s="6"/>
      <c r="M28" s="6"/>
      <c r="N28" s="6"/>
      <c r="O28" s="6"/>
      <c r="P28" s="6"/>
      <c r="Q28" s="6"/>
      <c r="R28" s="12"/>
      <c r="S28" s="12"/>
      <c r="T28" s="13"/>
      <c r="U28" s="6"/>
      <c r="V28" s="6"/>
      <c r="W28" s="6"/>
      <c r="X28" s="6"/>
    </row>
    <row r="29" spans="1:24" ht="12.5" x14ac:dyDescent="0.25">
      <c r="A29" s="6"/>
      <c r="B29" s="6"/>
      <c r="C29" s="6"/>
      <c r="D29" s="6"/>
      <c r="E29" s="6"/>
      <c r="F29" s="12"/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12"/>
      <c r="S29" s="12"/>
      <c r="T29" s="13"/>
      <c r="U29" s="6"/>
      <c r="V29" s="6"/>
      <c r="W29" s="6"/>
      <c r="X29" s="6"/>
    </row>
    <row r="30" spans="1:24" ht="12.5" x14ac:dyDescent="0.25">
      <c r="A30" s="6"/>
      <c r="B30" s="6"/>
      <c r="C30" s="6"/>
      <c r="D30" s="6"/>
      <c r="E30" s="6"/>
      <c r="F30" s="12"/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12"/>
      <c r="S30" s="12"/>
      <c r="T30" s="13"/>
      <c r="U30" s="6"/>
      <c r="V30" s="6"/>
      <c r="W30" s="6"/>
      <c r="X30" s="6"/>
    </row>
    <row r="31" spans="1:24" ht="12.5" x14ac:dyDescent="0.25">
      <c r="A31" s="6"/>
      <c r="B31" s="6"/>
      <c r="C31" s="6"/>
      <c r="D31" s="6"/>
      <c r="E31" s="6"/>
      <c r="F31" s="12"/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12"/>
      <c r="S31" s="12"/>
      <c r="T31" s="13"/>
      <c r="U31" s="6"/>
      <c r="V31" s="6"/>
      <c r="W31" s="6"/>
      <c r="X31" s="6"/>
    </row>
    <row r="32" spans="1:24" ht="12.5" x14ac:dyDescent="0.25">
      <c r="A32" s="6"/>
      <c r="B32" s="6"/>
      <c r="C32" s="6"/>
      <c r="D32" s="6"/>
      <c r="E32" s="6"/>
      <c r="F32" s="12"/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12"/>
      <c r="S32" s="12"/>
      <c r="T32" s="13"/>
      <c r="U32" s="6"/>
      <c r="V32" s="6"/>
      <c r="W32" s="6"/>
      <c r="X32" s="6"/>
    </row>
    <row r="33" spans="1:24" ht="12.5" x14ac:dyDescent="0.25">
      <c r="A33" s="6"/>
      <c r="B33" s="6"/>
      <c r="C33" s="6"/>
      <c r="D33" s="6"/>
      <c r="E33" s="6"/>
      <c r="F33" s="12"/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12"/>
      <c r="S33" s="12"/>
      <c r="T33" s="13"/>
      <c r="U33" s="6"/>
      <c r="V33" s="6"/>
      <c r="W33" s="6"/>
      <c r="X33" s="6"/>
    </row>
    <row r="34" spans="1:24" ht="12.5" x14ac:dyDescent="0.25">
      <c r="A34" s="6"/>
      <c r="B34" s="6"/>
      <c r="C34" s="6"/>
      <c r="D34" s="6"/>
      <c r="E34" s="6"/>
      <c r="F34" s="12"/>
      <c r="G34" s="12"/>
      <c r="H34" s="6"/>
      <c r="I34" s="6"/>
      <c r="J34" s="6"/>
      <c r="K34" s="6"/>
      <c r="L34" s="6"/>
      <c r="M34" s="6"/>
      <c r="N34" s="6"/>
      <c r="O34" s="6"/>
      <c r="P34" s="6"/>
      <c r="Q34" s="6"/>
      <c r="R34" s="12"/>
      <c r="S34" s="12"/>
      <c r="T34" s="13"/>
      <c r="U34" s="6"/>
      <c r="V34" s="6"/>
      <c r="W34" s="6"/>
      <c r="X34" s="6"/>
    </row>
    <row r="35" spans="1:24" ht="12.5" x14ac:dyDescent="0.25">
      <c r="A35" s="6"/>
      <c r="B35" s="6"/>
      <c r="C35" s="6"/>
      <c r="D35" s="6"/>
      <c r="E35" s="6"/>
      <c r="F35" s="12"/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12"/>
      <c r="S35" s="12"/>
      <c r="T35" s="13"/>
      <c r="U35" s="6"/>
      <c r="V35" s="6"/>
      <c r="W35" s="6"/>
      <c r="X35" s="6"/>
    </row>
    <row r="36" spans="1:24" ht="12.5" x14ac:dyDescent="0.25">
      <c r="A36" s="6"/>
      <c r="B36" s="6"/>
      <c r="C36" s="6"/>
      <c r="D36" s="6"/>
      <c r="E36" s="6"/>
      <c r="F36" s="12"/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12"/>
      <c r="S36" s="12"/>
      <c r="T36" s="13"/>
      <c r="U36" s="6"/>
      <c r="V36" s="6"/>
      <c r="W36" s="6"/>
      <c r="X36" s="6"/>
    </row>
    <row r="37" spans="1:24" ht="12.5" x14ac:dyDescent="0.25">
      <c r="A37" s="6"/>
      <c r="B37" s="6"/>
      <c r="C37" s="6"/>
      <c r="D37" s="6"/>
      <c r="E37" s="6"/>
      <c r="F37" s="12"/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12"/>
      <c r="S37" s="12"/>
      <c r="T37" s="6"/>
      <c r="U37" s="6"/>
      <c r="V37" s="6"/>
      <c r="W37" s="6"/>
      <c r="X37" s="6"/>
    </row>
    <row r="38" spans="1:24" ht="12.5" x14ac:dyDescent="0.25">
      <c r="A38" s="6"/>
      <c r="B38" s="6"/>
      <c r="C38" s="6"/>
      <c r="D38" s="6"/>
      <c r="E38" s="6"/>
      <c r="F38" s="12"/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12"/>
      <c r="S38" s="12"/>
      <c r="T38" s="6"/>
      <c r="U38" s="6"/>
      <c r="V38" s="6"/>
      <c r="W38" s="6"/>
      <c r="X38" s="6"/>
    </row>
    <row r="39" spans="1:24" ht="12.5" x14ac:dyDescent="0.25">
      <c r="A39" s="6"/>
      <c r="B39" s="6"/>
      <c r="C39" s="6"/>
      <c r="D39" s="6"/>
      <c r="E39" s="6"/>
      <c r="F39" s="12"/>
      <c r="G39" s="12"/>
      <c r="H39" s="6"/>
      <c r="I39" s="6"/>
      <c r="J39" s="6"/>
      <c r="K39" s="6"/>
      <c r="L39" s="6"/>
      <c r="M39" s="6"/>
      <c r="N39" s="6"/>
      <c r="O39" s="6"/>
      <c r="P39" s="6"/>
      <c r="Q39" s="6"/>
      <c r="R39" s="12"/>
      <c r="S39" s="12"/>
      <c r="T39" s="6"/>
      <c r="U39" s="6"/>
      <c r="V39" s="6"/>
      <c r="W39" s="6"/>
      <c r="X39" s="6"/>
    </row>
    <row r="40" spans="1:24" ht="12.5" x14ac:dyDescent="0.25">
      <c r="A40" s="6"/>
      <c r="B40" s="6"/>
      <c r="C40" s="6"/>
      <c r="D40" s="6"/>
      <c r="E40" s="6"/>
      <c r="F40" s="12"/>
      <c r="G40" s="12"/>
      <c r="H40" s="6"/>
      <c r="I40" s="6"/>
      <c r="J40" s="6"/>
      <c r="K40" s="6"/>
      <c r="L40" s="6"/>
      <c r="M40" s="6"/>
      <c r="N40" s="6"/>
      <c r="O40" s="6"/>
      <c r="P40" s="6"/>
      <c r="Q40" s="6"/>
      <c r="R40" s="12"/>
      <c r="S40" s="12"/>
      <c r="T40" s="6"/>
      <c r="U40" s="6"/>
      <c r="V40" s="6"/>
      <c r="W40" s="6"/>
      <c r="X40" s="6"/>
    </row>
    <row r="41" spans="1:24" ht="12.5" x14ac:dyDescent="0.25">
      <c r="A41" s="6"/>
      <c r="B41" s="6"/>
      <c r="C41" s="6"/>
      <c r="D41" s="6"/>
      <c r="E41" s="6"/>
      <c r="F41" s="12"/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12"/>
      <c r="S41" s="12"/>
      <c r="T41" s="6"/>
      <c r="U41" s="6"/>
      <c r="V41" s="6"/>
      <c r="W41" s="6"/>
      <c r="X41" s="6"/>
    </row>
    <row r="42" spans="1:24" ht="12.5" x14ac:dyDescent="0.25">
      <c r="A42" s="6"/>
      <c r="B42" s="6"/>
      <c r="C42" s="6"/>
      <c r="D42" s="6"/>
      <c r="E42" s="6"/>
      <c r="F42" s="12"/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12"/>
      <c r="S42" s="12"/>
      <c r="T42" s="6"/>
      <c r="U42" s="6"/>
      <c r="V42" s="6"/>
      <c r="W42" s="6"/>
      <c r="X42" s="6"/>
    </row>
    <row r="43" spans="1:24" ht="12.5" x14ac:dyDescent="0.25">
      <c r="A43" s="6"/>
      <c r="B43" s="6"/>
      <c r="C43" s="6"/>
      <c r="D43" s="6"/>
      <c r="E43" s="6"/>
      <c r="F43" s="12"/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2"/>
      <c r="T43" s="6"/>
      <c r="U43" s="6"/>
      <c r="V43" s="6"/>
      <c r="W43" s="6"/>
      <c r="X43" s="6"/>
    </row>
    <row r="44" spans="1:24" ht="12.5" x14ac:dyDescent="0.25">
      <c r="A44" s="6"/>
      <c r="B44" s="6"/>
      <c r="C44" s="6"/>
      <c r="D44" s="6"/>
      <c r="E44" s="6"/>
      <c r="F44" s="12"/>
      <c r="G44" s="12"/>
      <c r="H44" s="6"/>
      <c r="I44" s="6"/>
      <c r="J44" s="6"/>
      <c r="K44" s="6"/>
      <c r="L44" s="6"/>
      <c r="M44" s="6"/>
      <c r="N44" s="6"/>
      <c r="O44" s="6"/>
      <c r="P44" s="6"/>
      <c r="Q44" s="6"/>
      <c r="R44" s="12"/>
      <c r="S44" s="12"/>
      <c r="T44" s="6"/>
      <c r="U44" s="6"/>
      <c r="V44" s="6"/>
      <c r="W44" s="6"/>
      <c r="X44" s="6"/>
    </row>
    <row r="45" spans="1:24" ht="12.5" x14ac:dyDescent="0.25">
      <c r="A45" s="6"/>
      <c r="B45" s="6"/>
      <c r="C45" s="6"/>
      <c r="D45" s="6"/>
      <c r="E45" s="6"/>
      <c r="F45" s="12"/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12"/>
      <c r="S45" s="12"/>
      <c r="T45" s="6"/>
      <c r="U45" s="6"/>
      <c r="V45" s="6"/>
      <c r="W45" s="6"/>
      <c r="X45" s="6"/>
    </row>
    <row r="46" spans="1:24" ht="12.5" x14ac:dyDescent="0.25">
      <c r="A46" s="6"/>
      <c r="B46" s="6"/>
      <c r="C46" s="6"/>
      <c r="D46" s="6"/>
      <c r="E46" s="6"/>
      <c r="F46" s="12"/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12"/>
      <c r="S46" s="12"/>
      <c r="T46" s="6"/>
      <c r="U46" s="6"/>
      <c r="V46" s="6"/>
      <c r="W46" s="6"/>
      <c r="X46" s="6"/>
    </row>
    <row r="47" spans="1:24" ht="12.5" x14ac:dyDescent="0.25">
      <c r="A47" s="6"/>
      <c r="B47" s="6"/>
      <c r="C47" s="6"/>
      <c r="D47" s="6"/>
      <c r="E47" s="6"/>
      <c r="F47" s="12"/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12"/>
      <c r="S47" s="12"/>
      <c r="T47" s="6"/>
      <c r="U47" s="6"/>
      <c r="V47" s="6"/>
      <c r="W47" s="6"/>
      <c r="X47" s="6"/>
    </row>
    <row r="48" spans="1:24" ht="12.5" x14ac:dyDescent="0.25">
      <c r="A48" s="6"/>
      <c r="B48" s="6"/>
      <c r="C48" s="6"/>
      <c r="D48" s="6"/>
      <c r="E48" s="6"/>
      <c r="F48" s="12"/>
      <c r="G48" s="12"/>
      <c r="H48" s="6"/>
      <c r="I48" s="6"/>
      <c r="J48" s="6"/>
      <c r="K48" s="6"/>
      <c r="L48" s="6"/>
      <c r="M48" s="6"/>
      <c r="N48" s="6"/>
      <c r="O48" s="6"/>
      <c r="P48" s="6"/>
      <c r="Q48" s="6"/>
      <c r="R48" s="12"/>
      <c r="S48" s="12"/>
      <c r="T48" s="6"/>
      <c r="U48" s="6"/>
      <c r="V48" s="6"/>
      <c r="W48" s="6"/>
      <c r="X48" s="6"/>
    </row>
    <row r="49" spans="1:24" ht="12.5" x14ac:dyDescent="0.25">
      <c r="A49" s="6"/>
      <c r="B49" s="6"/>
      <c r="C49" s="6"/>
      <c r="D49" s="6"/>
      <c r="E49" s="6"/>
      <c r="F49" s="12"/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12"/>
      <c r="S49" s="12"/>
      <c r="T49" s="6"/>
      <c r="U49" s="6"/>
      <c r="V49" s="6"/>
      <c r="W49" s="6"/>
      <c r="X49" s="6"/>
    </row>
    <row r="50" spans="1:24" ht="12.5" x14ac:dyDescent="0.25">
      <c r="A50" s="6"/>
      <c r="B50" s="6"/>
      <c r="C50" s="6"/>
      <c r="D50" s="6"/>
      <c r="E50" s="6"/>
      <c r="F50" s="12"/>
      <c r="G50" s="12"/>
      <c r="H50" s="6"/>
      <c r="I50" s="6"/>
      <c r="J50" s="6"/>
      <c r="K50" s="6"/>
      <c r="L50" s="6"/>
      <c r="M50" s="6"/>
      <c r="N50" s="6"/>
      <c r="O50" s="6"/>
      <c r="P50" s="6"/>
      <c r="Q50" s="6"/>
      <c r="R50" s="12"/>
      <c r="S50" s="12"/>
      <c r="T50" s="6"/>
      <c r="U50" s="6"/>
      <c r="V50" s="6"/>
      <c r="W50" s="6"/>
      <c r="X50" s="6"/>
    </row>
    <row r="51" spans="1:24" ht="12.5" x14ac:dyDescent="0.25">
      <c r="A51" s="6"/>
      <c r="B51" s="6"/>
      <c r="C51" s="6"/>
      <c r="D51" s="6"/>
      <c r="E51" s="6"/>
      <c r="F51" s="12"/>
      <c r="G51" s="12"/>
      <c r="H51" s="6"/>
      <c r="I51" s="6"/>
      <c r="J51" s="6"/>
      <c r="K51" s="6"/>
      <c r="L51" s="6"/>
      <c r="M51" s="6"/>
      <c r="N51" s="6"/>
      <c r="O51" s="6"/>
      <c r="P51" s="6"/>
      <c r="Q51" s="6"/>
      <c r="R51" s="12"/>
      <c r="S51" s="12"/>
      <c r="T51" s="6"/>
      <c r="U51" s="6"/>
      <c r="V51" s="6"/>
      <c r="W51" s="6"/>
      <c r="X51" s="6"/>
    </row>
    <row r="52" spans="1:24" ht="12.5" x14ac:dyDescent="0.25">
      <c r="A52" s="6"/>
      <c r="B52" s="6"/>
      <c r="C52" s="6"/>
      <c r="D52" s="6"/>
      <c r="E52" s="6"/>
      <c r="F52" s="12"/>
      <c r="G52" s="12"/>
      <c r="H52" s="6"/>
      <c r="I52" s="6"/>
      <c r="J52" s="6"/>
      <c r="K52" s="6"/>
      <c r="L52" s="6"/>
      <c r="M52" s="6"/>
      <c r="N52" s="6"/>
      <c r="O52" s="6"/>
      <c r="P52" s="6"/>
      <c r="Q52" s="6"/>
      <c r="R52" s="12"/>
      <c r="S52" s="12"/>
      <c r="T52" s="6"/>
      <c r="U52" s="6"/>
      <c r="V52" s="6"/>
      <c r="W52" s="6"/>
      <c r="X52" s="6"/>
    </row>
    <row r="53" spans="1:24" ht="12.5" x14ac:dyDescent="0.25">
      <c r="A53" s="6"/>
      <c r="B53" s="6"/>
      <c r="C53" s="6"/>
      <c r="D53" s="6"/>
      <c r="E53" s="6"/>
      <c r="F53" s="12"/>
      <c r="G53" s="12"/>
      <c r="H53" s="6"/>
      <c r="I53" s="6"/>
      <c r="J53" s="6"/>
      <c r="K53" s="6"/>
      <c r="L53" s="6"/>
      <c r="M53" s="6"/>
      <c r="N53" s="6"/>
      <c r="O53" s="6"/>
      <c r="P53" s="6"/>
      <c r="Q53" s="6"/>
      <c r="R53" s="12"/>
      <c r="S53" s="12"/>
      <c r="T53" s="6"/>
      <c r="U53" s="6"/>
      <c r="V53" s="6"/>
      <c r="W53" s="6"/>
      <c r="X53" s="6"/>
    </row>
    <row r="54" spans="1:24" ht="12.5" x14ac:dyDescent="0.25">
      <c r="A54" s="6"/>
      <c r="B54" s="6"/>
      <c r="C54" s="6"/>
      <c r="D54" s="6"/>
      <c r="E54" s="6"/>
      <c r="F54" s="12"/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12"/>
      <c r="S54" s="12"/>
      <c r="T54" s="6"/>
      <c r="U54" s="6"/>
      <c r="V54" s="6"/>
      <c r="W54" s="6"/>
      <c r="X54" s="6"/>
    </row>
    <row r="55" spans="1:24" ht="12.5" x14ac:dyDescent="0.25">
      <c r="A55" s="6"/>
      <c r="B55" s="6"/>
      <c r="C55" s="6"/>
      <c r="D55" s="6"/>
      <c r="E55" s="6"/>
      <c r="F55" s="12"/>
      <c r="G55" s="12"/>
      <c r="H55" s="6"/>
      <c r="I55" s="6"/>
      <c r="J55" s="6"/>
      <c r="K55" s="6"/>
      <c r="L55" s="6"/>
      <c r="M55" s="6"/>
      <c r="N55" s="6"/>
      <c r="O55" s="6"/>
      <c r="P55" s="6"/>
      <c r="Q55" s="6"/>
      <c r="R55" s="12"/>
      <c r="S55" s="12"/>
      <c r="T55" s="6"/>
      <c r="U55" s="6"/>
      <c r="V55" s="6"/>
      <c r="W55" s="6"/>
      <c r="X55" s="6"/>
    </row>
    <row r="56" spans="1:24" ht="12.5" x14ac:dyDescent="0.25">
      <c r="A56" s="6"/>
      <c r="B56" s="6"/>
      <c r="C56" s="6"/>
      <c r="D56" s="6"/>
      <c r="E56" s="6"/>
      <c r="F56" s="12"/>
      <c r="G56" s="12"/>
      <c r="H56" s="6"/>
      <c r="I56" s="6"/>
      <c r="J56" s="6"/>
      <c r="K56" s="6"/>
      <c r="L56" s="6"/>
      <c r="M56" s="6"/>
      <c r="N56" s="6"/>
      <c r="O56" s="6"/>
      <c r="P56" s="6"/>
      <c r="Q56" s="6"/>
      <c r="R56" s="12"/>
      <c r="S56" s="12"/>
      <c r="T56" s="6"/>
      <c r="U56" s="6"/>
      <c r="V56" s="6"/>
      <c r="W56" s="6"/>
      <c r="X56" s="6"/>
    </row>
    <row r="57" spans="1:24" ht="12.5" x14ac:dyDescent="0.25">
      <c r="A57" s="6"/>
      <c r="B57" s="6"/>
      <c r="C57" s="6"/>
      <c r="D57" s="6"/>
      <c r="E57" s="6"/>
      <c r="F57" s="12"/>
      <c r="G57" s="12"/>
      <c r="H57" s="6"/>
      <c r="I57" s="6"/>
      <c r="J57" s="6"/>
      <c r="K57" s="6"/>
      <c r="L57" s="6"/>
      <c r="M57" s="6"/>
      <c r="N57" s="6"/>
      <c r="O57" s="6"/>
      <c r="P57" s="6"/>
      <c r="Q57" s="6"/>
      <c r="R57" s="12"/>
      <c r="S57" s="12"/>
      <c r="T57" s="6"/>
      <c r="U57" s="6"/>
      <c r="V57" s="6"/>
      <c r="W57" s="6"/>
      <c r="X57" s="6"/>
    </row>
    <row r="58" spans="1:24" ht="12.5" x14ac:dyDescent="0.25">
      <c r="A58" s="6"/>
      <c r="B58" s="6"/>
      <c r="C58" s="6"/>
      <c r="D58" s="6"/>
      <c r="E58" s="6"/>
      <c r="F58" s="12"/>
      <c r="G58" s="12"/>
      <c r="H58" s="6"/>
      <c r="I58" s="6"/>
      <c r="J58" s="6"/>
      <c r="K58" s="6"/>
      <c r="L58" s="6"/>
      <c r="M58" s="6"/>
      <c r="N58" s="6"/>
      <c r="O58" s="6"/>
      <c r="P58" s="6"/>
      <c r="Q58" s="6"/>
      <c r="R58" s="12"/>
      <c r="S58" s="12"/>
      <c r="T58" s="6"/>
      <c r="U58" s="6"/>
      <c r="V58" s="6"/>
      <c r="W58" s="6"/>
      <c r="X58" s="6"/>
    </row>
    <row r="59" spans="1:24" ht="12.5" x14ac:dyDescent="0.25">
      <c r="A59" s="6"/>
      <c r="B59" s="6"/>
      <c r="C59" s="6"/>
      <c r="D59" s="6"/>
      <c r="E59" s="6"/>
      <c r="F59" s="12"/>
      <c r="G59" s="12"/>
      <c r="H59" s="6"/>
      <c r="I59" s="6"/>
      <c r="J59" s="6"/>
      <c r="K59" s="6"/>
      <c r="L59" s="6"/>
      <c r="M59" s="6"/>
      <c r="N59" s="6"/>
      <c r="O59" s="6"/>
      <c r="P59" s="6"/>
      <c r="Q59" s="6"/>
      <c r="R59" s="12"/>
      <c r="S59" s="12"/>
      <c r="T59" s="6"/>
      <c r="U59" s="6"/>
      <c r="V59" s="6"/>
      <c r="W59" s="6"/>
      <c r="X59" s="6"/>
    </row>
    <row r="60" spans="1:24" ht="12.5" x14ac:dyDescent="0.25">
      <c r="A60" s="6"/>
      <c r="B60" s="6"/>
      <c r="C60" s="6"/>
      <c r="D60" s="6"/>
      <c r="E60" s="6"/>
      <c r="F60" s="12"/>
      <c r="G60" s="12"/>
      <c r="H60" s="6"/>
      <c r="I60" s="6"/>
      <c r="J60" s="6"/>
      <c r="K60" s="6"/>
      <c r="L60" s="6"/>
      <c r="M60" s="6"/>
      <c r="N60" s="6"/>
      <c r="O60" s="6"/>
      <c r="P60" s="6"/>
      <c r="Q60" s="6"/>
      <c r="R60" s="12"/>
      <c r="S60" s="12"/>
      <c r="T60" s="6"/>
      <c r="U60" s="6"/>
      <c r="V60" s="6"/>
      <c r="W60" s="6"/>
      <c r="X60" s="6"/>
    </row>
    <row r="61" spans="1:24" ht="12.5" x14ac:dyDescent="0.25">
      <c r="A61" s="6"/>
      <c r="B61" s="6"/>
      <c r="C61" s="6"/>
      <c r="D61" s="6"/>
      <c r="E61" s="6"/>
      <c r="F61" s="12"/>
      <c r="G61" s="12"/>
      <c r="H61" s="6"/>
      <c r="I61" s="6"/>
      <c r="J61" s="6"/>
      <c r="K61" s="6"/>
      <c r="L61" s="6"/>
      <c r="M61" s="6"/>
      <c r="N61" s="6"/>
      <c r="O61" s="6"/>
      <c r="P61" s="6"/>
      <c r="Q61" s="6"/>
      <c r="R61" s="12"/>
      <c r="S61" s="12"/>
      <c r="T61" s="6"/>
      <c r="U61" s="6"/>
      <c r="V61" s="6"/>
      <c r="W61" s="6"/>
      <c r="X61" s="6"/>
    </row>
    <row r="62" spans="1:24" ht="12.5" x14ac:dyDescent="0.25">
      <c r="A62" s="6"/>
      <c r="B62" s="6"/>
      <c r="C62" s="6"/>
      <c r="D62" s="6"/>
      <c r="E62" s="6"/>
      <c r="F62" s="12"/>
      <c r="G62" s="12"/>
      <c r="H62" s="6"/>
      <c r="I62" s="6"/>
      <c r="J62" s="6"/>
      <c r="K62" s="6"/>
      <c r="L62" s="6"/>
      <c r="M62" s="6"/>
      <c r="N62" s="6"/>
      <c r="O62" s="6"/>
      <c r="P62" s="6"/>
      <c r="Q62" s="6"/>
      <c r="R62" s="12"/>
      <c r="S62" s="12"/>
      <c r="T62" s="6"/>
      <c r="U62" s="6"/>
      <c r="V62" s="6"/>
      <c r="W62" s="6"/>
      <c r="X62" s="6"/>
    </row>
    <row r="63" spans="1:24" ht="12.5" x14ac:dyDescent="0.25">
      <c r="A63" s="6"/>
      <c r="B63" s="6"/>
      <c r="C63" s="6"/>
      <c r="D63" s="6"/>
      <c r="E63" s="6"/>
      <c r="F63" s="12"/>
      <c r="G63" s="1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5" x14ac:dyDescent="0.25">
      <c r="A64" s="6"/>
      <c r="B64" s="6"/>
      <c r="C64" s="6"/>
      <c r="D64" s="6"/>
      <c r="E64" s="6"/>
      <c r="F64" s="12"/>
      <c r="G64" s="1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5" x14ac:dyDescent="0.25">
      <c r="A65" s="6"/>
      <c r="B65" s="6"/>
      <c r="C65" s="6"/>
      <c r="D65" s="6"/>
      <c r="E65" s="6"/>
      <c r="F65" s="12"/>
      <c r="G65" s="1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5" x14ac:dyDescent="0.25">
      <c r="A66" s="6"/>
      <c r="B66" s="6"/>
      <c r="C66" s="6"/>
      <c r="D66" s="6"/>
      <c r="E66" s="6"/>
      <c r="F66" s="12"/>
      <c r="G66" s="1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5" x14ac:dyDescent="0.25">
      <c r="A67" s="6"/>
      <c r="B67" s="6"/>
      <c r="C67" s="6"/>
      <c r="D67" s="6"/>
      <c r="E67" s="6"/>
      <c r="F67" s="12"/>
      <c r="G67" s="12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5" x14ac:dyDescent="0.25">
      <c r="A68" s="6"/>
      <c r="B68" s="6"/>
      <c r="C68" s="6"/>
      <c r="D68" s="6"/>
      <c r="E68" s="6"/>
      <c r="F68" s="12"/>
      <c r="G68" s="1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5" x14ac:dyDescent="0.25">
      <c r="A69" s="6"/>
      <c r="B69" s="6"/>
      <c r="C69" s="6"/>
      <c r="D69" s="6"/>
      <c r="E69" s="6"/>
      <c r="F69" s="12"/>
      <c r="G69" s="12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5" x14ac:dyDescent="0.25">
      <c r="A70" s="6"/>
      <c r="B70" s="6"/>
      <c r="C70" s="6"/>
      <c r="D70" s="6"/>
      <c r="E70" s="6"/>
      <c r="F70" s="12"/>
      <c r="G70" s="1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5" x14ac:dyDescent="0.25">
      <c r="A71" s="6"/>
      <c r="B71" s="6"/>
      <c r="C71" s="6"/>
      <c r="D71" s="6"/>
      <c r="E71" s="6"/>
      <c r="F71" s="12"/>
      <c r="G71" s="1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5" x14ac:dyDescent="0.25">
      <c r="A72" s="6"/>
      <c r="B72" s="6"/>
      <c r="C72" s="6"/>
      <c r="D72" s="6"/>
      <c r="E72" s="6"/>
      <c r="F72" s="12"/>
      <c r="G72" s="12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5" x14ac:dyDescent="0.25">
      <c r="A73" s="6"/>
      <c r="B73" s="6"/>
      <c r="C73" s="6"/>
      <c r="D73" s="6"/>
      <c r="E73" s="6"/>
      <c r="F73" s="12"/>
      <c r="G73" s="12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5" x14ac:dyDescent="0.25">
      <c r="A74" s="6"/>
      <c r="B74" s="6"/>
      <c r="C74" s="6"/>
      <c r="D74" s="6"/>
      <c r="E74" s="6"/>
      <c r="F74" s="12"/>
      <c r="G74" s="1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5" x14ac:dyDescent="0.25">
      <c r="A75" s="6"/>
      <c r="B75" s="6"/>
      <c r="C75" s="6"/>
      <c r="D75" s="6"/>
      <c r="E75" s="6"/>
      <c r="F75" s="12"/>
      <c r="G75" s="1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5" x14ac:dyDescent="0.25">
      <c r="A76" s="6"/>
      <c r="B76" s="6"/>
      <c r="C76" s="6"/>
      <c r="D76" s="6"/>
      <c r="E76" s="6"/>
      <c r="F76" s="12"/>
      <c r="G76" s="1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5" x14ac:dyDescent="0.25">
      <c r="A77" s="6"/>
      <c r="B77" s="6"/>
      <c r="C77" s="6"/>
      <c r="D77" s="6"/>
      <c r="E77" s="6"/>
      <c r="F77" s="12"/>
      <c r="G77" s="1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5" x14ac:dyDescent="0.25">
      <c r="A78" s="6"/>
      <c r="B78" s="6"/>
      <c r="C78" s="6"/>
      <c r="D78" s="6"/>
      <c r="E78" s="6"/>
      <c r="F78" s="12"/>
      <c r="G78" s="12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5" x14ac:dyDescent="0.25">
      <c r="A79" s="6"/>
      <c r="B79" s="6"/>
      <c r="C79" s="6"/>
      <c r="D79" s="6"/>
      <c r="E79" s="6"/>
      <c r="F79" s="12"/>
      <c r="G79" s="1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5" x14ac:dyDescent="0.25">
      <c r="A80" s="6"/>
      <c r="B80" s="6"/>
      <c r="C80" s="6"/>
      <c r="D80" s="6"/>
      <c r="E80" s="6"/>
      <c r="F80" s="12"/>
      <c r="G80" s="1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</sheetData>
  <mergeCells count="6">
    <mergeCell ref="A1:D1"/>
    <mergeCell ref="W1:X1"/>
    <mergeCell ref="F1:G1"/>
    <mergeCell ref="J1:K1"/>
    <mergeCell ref="N1:O1"/>
    <mergeCell ref="R1:S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87"/>
  <sheetViews>
    <sheetView workbookViewId="0">
      <selection activeCell="A5" sqref="A5"/>
    </sheetView>
  </sheetViews>
  <sheetFormatPr defaultColWidth="12.54296875" defaultRowHeight="15.75" customHeight="1" x14ac:dyDescent="0.25"/>
  <cols>
    <col min="1" max="1" width="32.1796875" customWidth="1"/>
    <col min="2" max="2" width="12.453125" customWidth="1"/>
    <col min="3" max="3" width="33.26953125" customWidth="1"/>
    <col min="4" max="4" width="31.81640625" customWidth="1"/>
    <col min="5" max="5" width="37.81640625" customWidth="1"/>
    <col min="6" max="6" width="23" customWidth="1"/>
    <col min="7" max="7" width="29.26953125" customWidth="1"/>
    <col min="9" max="9" width="27.54296875" customWidth="1"/>
    <col min="13" max="13" width="37.54296875" customWidth="1"/>
    <col min="20" max="20" width="33.453125" customWidth="1"/>
    <col min="21" max="22" width="20.453125" customWidth="1"/>
    <col min="23" max="23" width="19" customWidth="1"/>
  </cols>
  <sheetData>
    <row r="1" spans="1:24" ht="13" x14ac:dyDescent="0.3">
      <c r="A1" s="98" t="s">
        <v>46</v>
      </c>
      <c r="B1" s="99"/>
      <c r="C1" s="99"/>
      <c r="D1" s="100"/>
      <c r="F1" s="101"/>
      <c r="G1" s="102"/>
      <c r="H1" s="6"/>
      <c r="J1" s="101"/>
      <c r="K1" s="102"/>
      <c r="L1" s="6"/>
      <c r="N1" s="101"/>
      <c r="O1" s="102"/>
      <c r="P1" s="6"/>
      <c r="R1" s="101"/>
      <c r="S1" s="102"/>
      <c r="W1" s="101"/>
      <c r="X1" s="102"/>
    </row>
    <row r="2" spans="1:24" ht="13" x14ac:dyDescent="0.3">
      <c r="A2" s="24"/>
      <c r="B2" s="29" t="s">
        <v>35</v>
      </c>
      <c r="C2" s="25" t="s">
        <v>36</v>
      </c>
      <c r="D2" s="30" t="s">
        <v>37</v>
      </c>
      <c r="E2" s="6"/>
      <c r="F2" s="10"/>
      <c r="G2" s="10"/>
      <c r="H2" s="6"/>
      <c r="I2" s="6"/>
      <c r="J2" s="10"/>
      <c r="K2" s="10"/>
      <c r="L2" s="6"/>
      <c r="M2" s="6"/>
      <c r="N2" s="10"/>
      <c r="O2" s="10"/>
      <c r="P2" s="6"/>
      <c r="Q2" s="6"/>
      <c r="R2" s="10"/>
      <c r="S2" s="10"/>
      <c r="T2" s="10"/>
      <c r="U2" s="6"/>
      <c r="V2" s="6"/>
      <c r="W2" s="10"/>
      <c r="X2" s="10"/>
    </row>
    <row r="3" spans="1:24" ht="13" x14ac:dyDescent="0.3">
      <c r="A3" s="52" t="str">
        <f t="shared" ref="A3" si="0">IF(B3="","",B3&amp;" - "&amp;C3)</f>
        <v>XXX - Nie dotyczy</v>
      </c>
      <c r="B3" s="76" t="s">
        <v>47</v>
      </c>
      <c r="C3" s="11" t="s">
        <v>48</v>
      </c>
      <c r="D3" s="27"/>
      <c r="E3" s="6"/>
      <c r="F3" s="12"/>
      <c r="G3" s="12"/>
      <c r="H3" s="6"/>
      <c r="I3" s="6"/>
      <c r="J3" s="12"/>
      <c r="K3" s="12"/>
      <c r="L3" s="6"/>
      <c r="M3" s="6"/>
      <c r="N3" s="12"/>
      <c r="O3" s="12"/>
      <c r="P3" s="6"/>
      <c r="Q3" s="6"/>
      <c r="R3" s="12"/>
      <c r="S3" s="12"/>
      <c r="T3" s="13"/>
      <c r="U3" s="6"/>
      <c r="V3" s="6"/>
      <c r="W3" s="12"/>
      <c r="X3" s="13"/>
    </row>
    <row r="4" spans="1:24" ht="13" x14ac:dyDescent="0.3">
      <c r="A4" s="52" t="str">
        <f t="shared" ref="A4:A10" si="1">IF(B4="","",B4&amp;" - "&amp;C4)</f>
        <v>HCB - Hellcold BIM</v>
      </c>
      <c r="B4" s="76" t="s">
        <v>49</v>
      </c>
      <c r="C4" s="11" t="s">
        <v>50</v>
      </c>
      <c r="D4" s="27"/>
      <c r="E4" s="6"/>
      <c r="F4" s="12"/>
      <c r="G4" s="12"/>
      <c r="H4" s="6"/>
      <c r="I4" s="6"/>
      <c r="J4" s="12"/>
      <c r="K4" s="12"/>
      <c r="L4" s="6"/>
      <c r="M4" s="6"/>
      <c r="N4" s="12"/>
      <c r="O4" s="12"/>
      <c r="P4" s="6"/>
      <c r="Q4" s="6"/>
      <c r="R4" s="12"/>
      <c r="S4" s="12"/>
      <c r="T4" s="13"/>
      <c r="U4" s="6"/>
      <c r="V4" s="6"/>
      <c r="W4" s="12"/>
      <c r="X4" s="13"/>
    </row>
    <row r="5" spans="1:24" ht="13" x14ac:dyDescent="0.3">
      <c r="A5" s="52" t="str">
        <f t="shared" si="1"/>
        <v>MKT - Mokate SA</v>
      </c>
      <c r="B5" s="76" t="s">
        <v>51</v>
      </c>
      <c r="C5" s="11" t="s">
        <v>52</v>
      </c>
      <c r="D5" s="27"/>
      <c r="E5" s="6"/>
      <c r="F5" s="12"/>
      <c r="G5" s="12"/>
      <c r="H5" s="6"/>
      <c r="I5" s="6"/>
      <c r="J5" s="12"/>
      <c r="K5" s="12"/>
      <c r="L5" s="6"/>
      <c r="M5" s="6"/>
      <c r="N5" s="12"/>
      <c r="O5" s="12"/>
      <c r="P5" s="6"/>
      <c r="Q5" s="6"/>
      <c r="R5" s="12"/>
      <c r="S5" s="12"/>
      <c r="T5" s="13"/>
      <c r="U5" s="6"/>
      <c r="V5" s="6"/>
      <c r="W5" s="12"/>
      <c r="X5" s="13"/>
    </row>
    <row r="6" spans="1:24" ht="13" x14ac:dyDescent="0.3">
      <c r="A6" s="52" t="str">
        <f t="shared" si="1"/>
        <v>MTS - Mitsubishi Electric</v>
      </c>
      <c r="B6" s="76" t="s">
        <v>53</v>
      </c>
      <c r="C6" s="11" t="s">
        <v>54</v>
      </c>
      <c r="D6" s="27"/>
      <c r="E6" s="6"/>
      <c r="F6" s="12"/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2"/>
      <c r="T6" s="13"/>
      <c r="U6" s="6"/>
      <c r="V6" s="6"/>
      <c r="W6" s="6"/>
      <c r="X6" s="6"/>
    </row>
    <row r="7" spans="1:24" ht="13" x14ac:dyDescent="0.3">
      <c r="A7" s="52" t="str">
        <f t="shared" si="1"/>
        <v>DKN - Daikin</v>
      </c>
      <c r="B7" s="76" t="s">
        <v>55</v>
      </c>
      <c r="C7" s="11" t="s">
        <v>56</v>
      </c>
      <c r="D7" s="27"/>
      <c r="E7" s="6"/>
      <c r="F7" s="12"/>
      <c r="G7" s="12"/>
      <c r="H7" s="6"/>
      <c r="I7" s="6"/>
      <c r="J7" s="6"/>
      <c r="K7" s="6"/>
      <c r="L7" s="6"/>
      <c r="M7" s="6"/>
      <c r="N7" s="6"/>
      <c r="O7" s="6"/>
      <c r="P7" s="6"/>
      <c r="Q7" s="6"/>
      <c r="R7" s="12"/>
      <c r="S7" s="12"/>
      <c r="T7" s="13"/>
      <c r="U7" s="6"/>
      <c r="V7" s="6"/>
      <c r="W7" s="6"/>
      <c r="X7" s="6"/>
    </row>
    <row r="8" spans="1:24" ht="13" x14ac:dyDescent="0.3">
      <c r="A8" s="52" t="str">
        <f t="shared" si="1"/>
        <v>FBA - FabricAir</v>
      </c>
      <c r="B8" s="76" t="s">
        <v>57</v>
      </c>
      <c r="C8" s="11" t="s">
        <v>58</v>
      </c>
      <c r="D8" s="27"/>
      <c r="E8" s="6"/>
      <c r="F8" s="12"/>
      <c r="G8" s="12"/>
      <c r="H8" s="6"/>
      <c r="I8" s="6"/>
      <c r="J8" s="12"/>
      <c r="K8" s="12"/>
      <c r="L8" s="6"/>
      <c r="M8" s="6"/>
      <c r="N8" s="12"/>
      <c r="O8" s="12"/>
      <c r="P8" s="6"/>
      <c r="Q8" s="6"/>
      <c r="R8" s="12"/>
      <c r="S8" s="12"/>
      <c r="T8" s="13"/>
      <c r="U8" s="6"/>
      <c r="V8" s="6"/>
      <c r="W8" s="12"/>
      <c r="X8" s="13"/>
    </row>
    <row r="9" spans="1:24" ht="13" x14ac:dyDescent="0.3">
      <c r="A9" s="52" t="str">
        <f t="shared" si="1"/>
        <v>BRD - Brandys Design</v>
      </c>
      <c r="B9" s="76" t="s">
        <v>59</v>
      </c>
      <c r="C9" s="11" t="s">
        <v>60</v>
      </c>
      <c r="D9" s="27"/>
      <c r="E9" s="6"/>
      <c r="F9" s="12"/>
      <c r="G9" s="12"/>
      <c r="H9" s="6"/>
      <c r="I9" s="6"/>
      <c r="J9" s="12"/>
      <c r="K9" s="12"/>
      <c r="L9" s="6"/>
      <c r="M9" s="6"/>
      <c r="N9" s="12"/>
      <c r="O9" s="12"/>
      <c r="P9" s="6"/>
      <c r="Q9" s="6"/>
      <c r="R9" s="12"/>
      <c r="S9" s="12"/>
      <c r="T9" s="13"/>
      <c r="U9" s="6"/>
      <c r="V9" s="6"/>
      <c r="W9" s="12"/>
      <c r="X9" s="13"/>
    </row>
    <row r="10" spans="1:24" ht="13" x14ac:dyDescent="0.3">
      <c r="A10" s="52" t="str">
        <f t="shared" si="1"/>
        <v>TCH - TechNET Wisła</v>
      </c>
      <c r="B10" s="76" t="s">
        <v>61</v>
      </c>
      <c r="C10" s="11" t="s">
        <v>62</v>
      </c>
      <c r="D10" s="27"/>
      <c r="E10" s="6"/>
      <c r="F10" s="12"/>
      <c r="G10" s="12"/>
      <c r="H10" s="6"/>
      <c r="I10" s="6"/>
      <c r="J10" s="12"/>
      <c r="K10" s="12"/>
      <c r="L10" s="6"/>
      <c r="M10" s="6"/>
      <c r="N10" s="12"/>
      <c r="O10" s="12"/>
      <c r="P10" s="6"/>
      <c r="Q10" s="6"/>
      <c r="R10" s="12"/>
      <c r="S10" s="12"/>
      <c r="T10" s="13"/>
      <c r="U10" s="6"/>
      <c r="V10" s="6"/>
      <c r="W10" s="12"/>
      <c r="X10" s="13"/>
    </row>
    <row r="11" spans="1:24" ht="12.5" x14ac:dyDescent="0.25">
      <c r="A11" s="6"/>
      <c r="B11" s="6"/>
      <c r="C11" s="6"/>
      <c r="D11" s="6"/>
      <c r="E11" s="6"/>
      <c r="F11" s="12"/>
      <c r="G11" s="12"/>
      <c r="H11" s="6"/>
      <c r="I11" s="6"/>
      <c r="J11" s="6"/>
      <c r="K11" s="6"/>
      <c r="L11" s="6"/>
      <c r="M11" s="6"/>
      <c r="N11" s="6"/>
      <c r="O11" s="6"/>
      <c r="P11" s="6"/>
      <c r="Q11" s="6"/>
      <c r="R11" s="12"/>
      <c r="S11" s="12"/>
      <c r="T11" s="13"/>
      <c r="U11" s="6"/>
      <c r="V11" s="6"/>
      <c r="W11" s="6"/>
      <c r="X11" s="6"/>
    </row>
    <row r="12" spans="1:24" ht="12.5" x14ac:dyDescent="0.25">
      <c r="A12" s="6"/>
      <c r="B12" s="6"/>
      <c r="C12" s="6"/>
      <c r="D12" s="6"/>
      <c r="E12" s="6"/>
      <c r="F12" s="12"/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2"/>
      <c r="T12" s="13"/>
      <c r="U12" s="6"/>
      <c r="V12" s="6"/>
      <c r="W12" s="6"/>
      <c r="X12" s="6"/>
    </row>
    <row r="13" spans="1:24" ht="12.5" x14ac:dyDescent="0.25">
      <c r="A13" s="6"/>
      <c r="B13" s="6"/>
      <c r="C13" s="6"/>
      <c r="D13" s="6"/>
      <c r="E13" s="6"/>
      <c r="F13" s="12"/>
      <c r="G13" s="12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2"/>
      <c r="T13" s="13"/>
      <c r="U13" s="6"/>
      <c r="V13" s="6"/>
      <c r="W13" s="6"/>
      <c r="X13" s="6"/>
    </row>
    <row r="14" spans="1:24" ht="12.5" x14ac:dyDescent="0.25">
      <c r="A14" s="6"/>
      <c r="B14" s="6"/>
      <c r="C14" s="6"/>
      <c r="D14" s="6"/>
      <c r="E14" s="6"/>
      <c r="F14" s="12"/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2"/>
      <c r="T14" s="13"/>
      <c r="U14" s="6"/>
      <c r="V14" s="6"/>
      <c r="W14" s="6"/>
      <c r="X14" s="6"/>
    </row>
    <row r="15" spans="1:24" ht="12.5" x14ac:dyDescent="0.25">
      <c r="A15" s="6"/>
      <c r="B15" s="6"/>
      <c r="C15" s="6"/>
      <c r="D15" s="6"/>
      <c r="E15" s="6"/>
      <c r="F15" s="12"/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2"/>
      <c r="T15" s="13"/>
      <c r="U15" s="6"/>
      <c r="V15" s="6"/>
      <c r="W15" s="6"/>
      <c r="X15" s="6"/>
    </row>
    <row r="16" spans="1:24" ht="12.5" x14ac:dyDescent="0.25">
      <c r="A16" s="6"/>
      <c r="B16" s="6"/>
      <c r="C16" s="6"/>
      <c r="D16" s="6"/>
      <c r="E16" s="6"/>
      <c r="F16" s="12"/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2"/>
      <c r="T16" s="13"/>
      <c r="U16" s="6"/>
      <c r="V16" s="6"/>
      <c r="W16" s="6"/>
      <c r="X16" s="6"/>
    </row>
    <row r="17" spans="1:24" ht="12.5" x14ac:dyDescent="0.25">
      <c r="A17" s="6"/>
      <c r="B17" s="6"/>
      <c r="C17" s="6"/>
      <c r="D17" s="6"/>
      <c r="E17" s="6"/>
      <c r="F17" s="12"/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2"/>
      <c r="T17" s="13"/>
      <c r="U17" s="6"/>
      <c r="V17" s="6"/>
      <c r="W17" s="6"/>
      <c r="X17" s="6"/>
    </row>
    <row r="18" spans="1:24" ht="12.5" x14ac:dyDescent="0.25">
      <c r="A18" s="6"/>
      <c r="B18" s="6"/>
      <c r="C18" s="6"/>
      <c r="D18" s="6"/>
      <c r="E18" s="6"/>
      <c r="F18" s="12"/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2"/>
      <c r="T18" s="13"/>
      <c r="U18" s="6"/>
      <c r="V18" s="6"/>
      <c r="W18" s="6"/>
      <c r="X18" s="6"/>
    </row>
    <row r="19" spans="1:24" ht="12.5" x14ac:dyDescent="0.25">
      <c r="A19" s="6"/>
      <c r="B19" s="6"/>
      <c r="C19" s="6"/>
      <c r="D19" s="6"/>
      <c r="E19" s="6"/>
      <c r="F19" s="12"/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2"/>
      <c r="T19" s="13"/>
      <c r="U19" s="6"/>
      <c r="V19" s="6"/>
      <c r="W19" s="6"/>
      <c r="X19" s="6"/>
    </row>
    <row r="20" spans="1:24" ht="12.5" x14ac:dyDescent="0.25">
      <c r="A20" s="6"/>
      <c r="B20" s="6"/>
      <c r="C20" s="6"/>
      <c r="D20" s="6"/>
      <c r="E20" s="6"/>
      <c r="F20" s="12"/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12"/>
      <c r="T20" s="13"/>
      <c r="U20" s="6"/>
      <c r="V20" s="6"/>
      <c r="W20" s="6"/>
      <c r="X20" s="6"/>
    </row>
    <row r="21" spans="1:24" ht="12.5" x14ac:dyDescent="0.25">
      <c r="A21" s="6"/>
      <c r="B21" s="6"/>
      <c r="C21" s="6"/>
      <c r="D21" s="6"/>
      <c r="E21" s="6"/>
      <c r="F21" s="12"/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2"/>
      <c r="T21" s="13"/>
      <c r="U21" s="6"/>
      <c r="V21" s="6"/>
      <c r="W21" s="6"/>
      <c r="X21" s="6"/>
    </row>
    <row r="22" spans="1:24" ht="12.5" x14ac:dyDescent="0.25">
      <c r="A22" s="6"/>
      <c r="B22" s="6"/>
      <c r="C22" s="6"/>
      <c r="D22" s="6"/>
      <c r="E22" s="6"/>
      <c r="F22" s="12"/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  <c r="S22" s="12"/>
      <c r="T22" s="13"/>
      <c r="U22" s="6"/>
      <c r="V22" s="6"/>
      <c r="W22" s="6"/>
      <c r="X22" s="6"/>
    </row>
    <row r="23" spans="1:24" ht="12.5" x14ac:dyDescent="0.25">
      <c r="A23" s="6"/>
      <c r="B23" s="6"/>
      <c r="C23" s="6"/>
      <c r="D23" s="6"/>
      <c r="E23" s="6"/>
      <c r="F23" s="12"/>
      <c r="G23" s="12"/>
      <c r="H23" s="6"/>
      <c r="I23" s="6"/>
      <c r="J23" s="6"/>
      <c r="K23" s="6"/>
      <c r="L23" s="6"/>
      <c r="M23" s="6"/>
      <c r="N23" s="6"/>
      <c r="O23" s="6"/>
      <c r="P23" s="6"/>
      <c r="Q23" s="6"/>
      <c r="R23" s="12"/>
      <c r="S23" s="12"/>
      <c r="T23" s="6"/>
      <c r="U23" s="6"/>
      <c r="V23" s="6"/>
      <c r="W23" s="6"/>
      <c r="X23" s="6"/>
    </row>
    <row r="24" spans="1:24" ht="12.5" x14ac:dyDescent="0.25">
      <c r="A24" s="6"/>
      <c r="B24" s="6"/>
      <c r="C24" s="6"/>
      <c r="D24" s="6"/>
      <c r="E24" s="6"/>
      <c r="F24" s="12"/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12"/>
      <c r="S24" s="12"/>
      <c r="T24" s="6"/>
      <c r="U24" s="6"/>
      <c r="V24" s="6"/>
      <c r="W24" s="6"/>
      <c r="X24" s="6"/>
    </row>
    <row r="25" spans="1:24" ht="12.5" x14ac:dyDescent="0.25">
      <c r="A25" s="6"/>
      <c r="B25" s="6"/>
      <c r="C25" s="6"/>
      <c r="D25" s="6"/>
      <c r="E25" s="6"/>
      <c r="F25" s="12"/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12"/>
      <c r="S25" s="12"/>
      <c r="T25" s="6"/>
      <c r="U25" s="6"/>
      <c r="V25" s="6"/>
      <c r="W25" s="6"/>
      <c r="X25" s="6"/>
    </row>
    <row r="26" spans="1:24" ht="12.5" x14ac:dyDescent="0.25">
      <c r="A26" s="6"/>
      <c r="B26" s="6"/>
      <c r="C26" s="6"/>
      <c r="D26" s="6"/>
      <c r="E26" s="6"/>
      <c r="F26" s="12"/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12"/>
      <c r="S26" s="12"/>
      <c r="T26" s="6"/>
      <c r="U26" s="6"/>
      <c r="V26" s="6"/>
      <c r="W26" s="6"/>
      <c r="X26" s="6"/>
    </row>
    <row r="27" spans="1:24" ht="12.5" x14ac:dyDescent="0.25">
      <c r="A27" s="6"/>
      <c r="B27" s="6"/>
      <c r="C27" s="6"/>
      <c r="D27" s="6"/>
      <c r="E27" s="6"/>
      <c r="F27" s="12"/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12"/>
      <c r="S27" s="12"/>
      <c r="T27" s="6"/>
      <c r="U27" s="6"/>
      <c r="V27" s="6"/>
      <c r="W27" s="6"/>
      <c r="X27" s="6"/>
    </row>
    <row r="28" spans="1:24" ht="12.5" x14ac:dyDescent="0.25">
      <c r="A28" s="6"/>
      <c r="B28" s="6"/>
      <c r="C28" s="6"/>
      <c r="D28" s="6"/>
      <c r="E28" s="6"/>
      <c r="F28" s="12"/>
      <c r="G28" s="12"/>
      <c r="H28" s="6"/>
      <c r="I28" s="6"/>
      <c r="J28" s="6"/>
      <c r="K28" s="6"/>
      <c r="L28" s="6"/>
      <c r="M28" s="6"/>
      <c r="N28" s="6"/>
      <c r="O28" s="6"/>
      <c r="P28" s="6"/>
      <c r="Q28" s="6"/>
      <c r="R28" s="12"/>
      <c r="S28" s="12"/>
      <c r="T28" s="6"/>
      <c r="U28" s="6"/>
      <c r="V28" s="6"/>
      <c r="W28" s="6"/>
      <c r="X28" s="6"/>
    </row>
    <row r="29" spans="1:24" ht="12.5" x14ac:dyDescent="0.25">
      <c r="A29" s="6"/>
      <c r="B29" s="6"/>
      <c r="C29" s="6"/>
      <c r="D29" s="6"/>
      <c r="E29" s="6"/>
      <c r="F29" s="12"/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12"/>
      <c r="S29" s="12"/>
      <c r="T29" s="6"/>
      <c r="U29" s="6"/>
      <c r="V29" s="6"/>
      <c r="W29" s="6"/>
      <c r="X29" s="6"/>
    </row>
    <row r="30" spans="1:24" ht="12.5" x14ac:dyDescent="0.25">
      <c r="A30" s="6"/>
      <c r="B30" s="6"/>
      <c r="C30" s="6"/>
      <c r="D30" s="6"/>
      <c r="E30" s="6"/>
      <c r="F30" s="12"/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12"/>
      <c r="S30" s="12"/>
      <c r="T30" s="6"/>
      <c r="U30" s="6"/>
      <c r="V30" s="6"/>
      <c r="W30" s="6"/>
      <c r="X30" s="6"/>
    </row>
    <row r="31" spans="1:24" ht="12.5" x14ac:dyDescent="0.25">
      <c r="A31" s="6"/>
      <c r="B31" s="6"/>
      <c r="C31" s="6"/>
      <c r="D31" s="6"/>
      <c r="E31" s="6"/>
      <c r="F31" s="12"/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12"/>
      <c r="S31" s="12"/>
      <c r="T31" s="6"/>
      <c r="U31" s="6"/>
      <c r="V31" s="6"/>
      <c r="W31" s="6"/>
      <c r="X31" s="6"/>
    </row>
    <row r="32" spans="1:24" ht="12.5" x14ac:dyDescent="0.25">
      <c r="A32" s="6"/>
      <c r="B32" s="6"/>
      <c r="C32" s="6"/>
      <c r="D32" s="6"/>
      <c r="E32" s="6"/>
      <c r="F32" s="12"/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12"/>
      <c r="S32" s="12"/>
      <c r="T32" s="6"/>
      <c r="U32" s="6"/>
      <c r="V32" s="6"/>
      <c r="W32" s="6"/>
      <c r="X32" s="6"/>
    </row>
    <row r="33" spans="1:24" ht="12.5" x14ac:dyDescent="0.25">
      <c r="A33" s="6"/>
      <c r="B33" s="6"/>
      <c r="C33" s="6"/>
      <c r="D33" s="6"/>
      <c r="E33" s="6"/>
      <c r="F33" s="12"/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12"/>
      <c r="S33" s="12"/>
      <c r="T33" s="6"/>
      <c r="U33" s="6"/>
      <c r="V33" s="6"/>
      <c r="W33" s="6"/>
      <c r="X33" s="6"/>
    </row>
    <row r="34" spans="1:24" ht="12.5" x14ac:dyDescent="0.25">
      <c r="A34" s="6"/>
      <c r="B34" s="6"/>
      <c r="C34" s="6"/>
      <c r="D34" s="6"/>
      <c r="E34" s="6"/>
      <c r="F34" s="12"/>
      <c r="G34" s="12"/>
      <c r="H34" s="6"/>
      <c r="I34" s="6"/>
      <c r="J34" s="6"/>
      <c r="K34" s="6"/>
      <c r="L34" s="6"/>
      <c r="M34" s="6"/>
      <c r="N34" s="6"/>
      <c r="O34" s="6"/>
      <c r="P34" s="6"/>
      <c r="Q34" s="6"/>
      <c r="R34" s="12"/>
      <c r="S34" s="12"/>
      <c r="T34" s="6"/>
      <c r="U34" s="6"/>
      <c r="V34" s="6"/>
      <c r="W34" s="6"/>
      <c r="X34" s="6"/>
    </row>
    <row r="35" spans="1:24" ht="12.5" x14ac:dyDescent="0.25">
      <c r="A35" s="6"/>
      <c r="B35" s="6"/>
      <c r="C35" s="6"/>
      <c r="D35" s="6"/>
      <c r="E35" s="6"/>
      <c r="F35" s="12"/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12"/>
      <c r="S35" s="12"/>
      <c r="T35" s="6"/>
      <c r="U35" s="6"/>
      <c r="V35" s="6"/>
      <c r="W35" s="6"/>
      <c r="X35" s="6"/>
    </row>
    <row r="36" spans="1:24" ht="12.5" x14ac:dyDescent="0.25">
      <c r="A36" s="6"/>
      <c r="B36" s="6"/>
      <c r="C36" s="6"/>
      <c r="D36" s="6"/>
      <c r="E36" s="6"/>
      <c r="F36" s="12"/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12"/>
      <c r="S36" s="12"/>
      <c r="T36" s="6"/>
      <c r="U36" s="6"/>
      <c r="V36" s="6"/>
      <c r="W36" s="6"/>
      <c r="X36" s="6"/>
    </row>
    <row r="37" spans="1:24" ht="12.5" x14ac:dyDescent="0.25">
      <c r="A37" s="6"/>
      <c r="B37" s="6"/>
      <c r="C37" s="6"/>
      <c r="D37" s="6"/>
      <c r="E37" s="6"/>
      <c r="F37" s="12"/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12"/>
      <c r="S37" s="12"/>
      <c r="T37" s="6"/>
      <c r="U37" s="6"/>
      <c r="V37" s="6"/>
      <c r="W37" s="6"/>
      <c r="X37" s="6"/>
    </row>
    <row r="38" spans="1:24" ht="12.5" x14ac:dyDescent="0.25">
      <c r="A38" s="6"/>
      <c r="B38" s="6"/>
      <c r="C38" s="6"/>
      <c r="D38" s="6"/>
      <c r="E38" s="6"/>
      <c r="F38" s="12"/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12"/>
      <c r="S38" s="12"/>
      <c r="T38" s="6"/>
      <c r="U38" s="6"/>
      <c r="V38" s="6"/>
      <c r="W38" s="6"/>
      <c r="X38" s="6"/>
    </row>
    <row r="39" spans="1:24" ht="12.5" x14ac:dyDescent="0.25">
      <c r="A39" s="6"/>
      <c r="B39" s="6"/>
      <c r="C39" s="6"/>
      <c r="D39" s="6"/>
      <c r="E39" s="6"/>
      <c r="F39" s="12"/>
      <c r="G39" s="12"/>
      <c r="H39" s="6"/>
      <c r="I39" s="6"/>
      <c r="J39" s="6"/>
      <c r="K39" s="6"/>
      <c r="L39" s="6"/>
      <c r="M39" s="6"/>
      <c r="N39" s="6"/>
      <c r="O39" s="6"/>
      <c r="P39" s="6"/>
      <c r="Q39" s="6"/>
      <c r="R39" s="12"/>
      <c r="S39" s="12"/>
      <c r="T39" s="6"/>
      <c r="U39" s="6"/>
      <c r="V39" s="6"/>
      <c r="W39" s="6"/>
      <c r="X39" s="6"/>
    </row>
    <row r="40" spans="1:24" ht="12.5" x14ac:dyDescent="0.25">
      <c r="A40" s="6"/>
      <c r="B40" s="6"/>
      <c r="C40" s="6"/>
      <c r="D40" s="6"/>
      <c r="E40" s="6"/>
      <c r="F40" s="12"/>
      <c r="G40" s="12"/>
      <c r="H40" s="6"/>
      <c r="I40" s="6"/>
      <c r="J40" s="6"/>
      <c r="K40" s="6"/>
      <c r="L40" s="6"/>
      <c r="M40" s="6"/>
      <c r="N40" s="6"/>
      <c r="O40" s="6"/>
      <c r="P40" s="6"/>
      <c r="Q40" s="6"/>
      <c r="R40" s="12"/>
      <c r="S40" s="12"/>
      <c r="T40" s="6"/>
      <c r="U40" s="6"/>
      <c r="V40" s="6"/>
      <c r="W40" s="6"/>
      <c r="X40" s="6"/>
    </row>
    <row r="41" spans="1:24" ht="12.5" x14ac:dyDescent="0.25">
      <c r="A41" s="6"/>
      <c r="B41" s="6"/>
      <c r="C41" s="6"/>
      <c r="D41" s="6"/>
      <c r="E41" s="6"/>
      <c r="F41" s="12"/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12"/>
      <c r="S41" s="12"/>
      <c r="T41" s="6"/>
      <c r="U41" s="6"/>
      <c r="V41" s="6"/>
      <c r="W41" s="6"/>
      <c r="X41" s="6"/>
    </row>
    <row r="42" spans="1:24" ht="12.5" x14ac:dyDescent="0.25">
      <c r="A42" s="6"/>
      <c r="B42" s="6"/>
      <c r="C42" s="6"/>
      <c r="D42" s="6"/>
      <c r="E42" s="6"/>
      <c r="F42" s="12"/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12"/>
      <c r="S42" s="12"/>
      <c r="T42" s="6"/>
      <c r="U42" s="6"/>
      <c r="V42" s="6"/>
      <c r="W42" s="6"/>
      <c r="X42" s="6"/>
    </row>
    <row r="43" spans="1:24" ht="12.5" x14ac:dyDescent="0.25">
      <c r="A43" s="6"/>
      <c r="B43" s="6"/>
      <c r="C43" s="6"/>
      <c r="D43" s="6"/>
      <c r="E43" s="6"/>
      <c r="F43" s="12"/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2"/>
      <c r="T43" s="6"/>
      <c r="U43" s="6"/>
      <c r="V43" s="6"/>
      <c r="W43" s="6"/>
      <c r="X43" s="6"/>
    </row>
    <row r="44" spans="1:24" ht="12.5" x14ac:dyDescent="0.25">
      <c r="A44" s="6"/>
      <c r="B44" s="6"/>
      <c r="C44" s="6"/>
      <c r="D44" s="6"/>
      <c r="E44" s="6"/>
      <c r="F44" s="12"/>
      <c r="G44" s="12"/>
      <c r="H44" s="6"/>
      <c r="I44" s="6"/>
      <c r="J44" s="6"/>
      <c r="K44" s="6"/>
      <c r="L44" s="6"/>
      <c r="M44" s="6"/>
      <c r="N44" s="6"/>
      <c r="O44" s="6"/>
      <c r="P44" s="6"/>
      <c r="Q44" s="6"/>
      <c r="R44" s="12"/>
      <c r="S44" s="12"/>
      <c r="T44" s="6"/>
      <c r="U44" s="6"/>
      <c r="V44" s="6"/>
      <c r="W44" s="6"/>
      <c r="X44" s="6"/>
    </row>
    <row r="45" spans="1:24" ht="12.5" x14ac:dyDescent="0.25">
      <c r="A45" s="6"/>
      <c r="B45" s="6"/>
      <c r="C45" s="6"/>
      <c r="D45" s="6"/>
      <c r="E45" s="6"/>
      <c r="F45" s="12"/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12"/>
      <c r="S45" s="12"/>
      <c r="T45" s="6"/>
      <c r="U45" s="6"/>
      <c r="V45" s="6"/>
      <c r="W45" s="6"/>
      <c r="X45" s="6"/>
    </row>
    <row r="46" spans="1:24" ht="12.5" x14ac:dyDescent="0.25">
      <c r="A46" s="6"/>
      <c r="B46" s="6"/>
      <c r="C46" s="6"/>
      <c r="D46" s="6"/>
      <c r="E46" s="6"/>
      <c r="F46" s="12"/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12"/>
      <c r="S46" s="12"/>
      <c r="T46" s="6"/>
      <c r="U46" s="6"/>
      <c r="V46" s="6"/>
      <c r="W46" s="6"/>
      <c r="X46" s="6"/>
    </row>
    <row r="47" spans="1:24" ht="12.5" x14ac:dyDescent="0.25">
      <c r="A47" s="6"/>
      <c r="B47" s="6"/>
      <c r="C47" s="6"/>
      <c r="D47" s="6"/>
      <c r="E47" s="6"/>
      <c r="F47" s="12"/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12"/>
      <c r="S47" s="12"/>
      <c r="T47" s="6"/>
      <c r="U47" s="6"/>
      <c r="V47" s="6"/>
      <c r="W47" s="6"/>
      <c r="X47" s="6"/>
    </row>
    <row r="48" spans="1:24" ht="12.5" x14ac:dyDescent="0.25">
      <c r="A48" s="6"/>
      <c r="B48" s="6"/>
      <c r="C48" s="6"/>
      <c r="D48" s="6"/>
      <c r="E48" s="6"/>
      <c r="F48" s="12"/>
      <c r="G48" s="12"/>
      <c r="H48" s="6"/>
      <c r="I48" s="6"/>
      <c r="J48" s="6"/>
      <c r="K48" s="6"/>
      <c r="L48" s="6"/>
      <c r="M48" s="6"/>
      <c r="N48" s="6"/>
      <c r="O48" s="6"/>
      <c r="P48" s="6"/>
      <c r="Q48" s="6"/>
      <c r="R48" s="12"/>
      <c r="S48" s="12"/>
      <c r="T48" s="6"/>
      <c r="U48" s="6"/>
      <c r="V48" s="6"/>
      <c r="W48" s="6"/>
      <c r="X48" s="6"/>
    </row>
    <row r="49" spans="1:24" ht="12.5" x14ac:dyDescent="0.25">
      <c r="A49" s="6"/>
      <c r="B49" s="6"/>
      <c r="C49" s="6"/>
      <c r="D49" s="6"/>
      <c r="E49" s="6"/>
      <c r="F49" s="12"/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5" x14ac:dyDescent="0.25">
      <c r="A50" s="6"/>
      <c r="B50" s="6"/>
      <c r="C50" s="6"/>
      <c r="D50" s="6"/>
      <c r="E50" s="6"/>
      <c r="F50" s="12"/>
      <c r="G50" s="1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5" x14ac:dyDescent="0.25">
      <c r="A51" s="6"/>
      <c r="B51" s="6"/>
      <c r="C51" s="6"/>
      <c r="D51" s="6"/>
      <c r="E51" s="6"/>
      <c r="F51" s="12"/>
      <c r="G51" s="1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5" x14ac:dyDescent="0.25">
      <c r="A52" s="6"/>
      <c r="B52" s="6"/>
      <c r="C52" s="6"/>
      <c r="D52" s="6"/>
      <c r="E52" s="6"/>
      <c r="F52" s="12"/>
      <c r="G52" s="1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5" x14ac:dyDescent="0.25">
      <c r="A53" s="6"/>
      <c r="B53" s="6"/>
      <c r="C53" s="6"/>
      <c r="D53" s="6"/>
      <c r="E53" s="6"/>
      <c r="F53" s="12"/>
      <c r="G53" s="1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5" x14ac:dyDescent="0.25">
      <c r="A54" s="6"/>
      <c r="B54" s="6"/>
      <c r="C54" s="6"/>
      <c r="D54" s="6"/>
      <c r="E54" s="6"/>
      <c r="F54" s="12"/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5" x14ac:dyDescent="0.25">
      <c r="A55" s="6"/>
      <c r="B55" s="6"/>
      <c r="C55" s="6"/>
      <c r="D55" s="6"/>
      <c r="E55" s="6"/>
      <c r="F55" s="12"/>
      <c r="G55" s="1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5" x14ac:dyDescent="0.25">
      <c r="A56" s="6"/>
      <c r="B56" s="6"/>
      <c r="C56" s="6"/>
      <c r="D56" s="6"/>
      <c r="E56" s="6"/>
      <c r="F56" s="12"/>
      <c r="G56" s="1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5" x14ac:dyDescent="0.25">
      <c r="A57" s="6"/>
      <c r="B57" s="6"/>
      <c r="C57" s="6"/>
      <c r="D57" s="6"/>
      <c r="E57" s="6"/>
      <c r="F57" s="12"/>
      <c r="G57" s="1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5" x14ac:dyDescent="0.25">
      <c r="A58" s="6"/>
      <c r="B58" s="6"/>
      <c r="C58" s="6"/>
      <c r="D58" s="6"/>
      <c r="E58" s="6"/>
      <c r="F58" s="12"/>
      <c r="G58" s="1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5" x14ac:dyDescent="0.25">
      <c r="A59" s="6"/>
      <c r="B59" s="6"/>
      <c r="C59" s="6"/>
      <c r="D59" s="6"/>
      <c r="E59" s="6"/>
      <c r="F59" s="12"/>
      <c r="G59" s="1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5" x14ac:dyDescent="0.25">
      <c r="A60" s="6"/>
      <c r="B60" s="6"/>
      <c r="C60" s="6"/>
      <c r="D60" s="6"/>
      <c r="E60" s="6"/>
      <c r="F60" s="12"/>
      <c r="G60" s="1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5" x14ac:dyDescent="0.25">
      <c r="A61" s="6"/>
      <c r="B61" s="6"/>
      <c r="C61" s="6"/>
      <c r="D61" s="6"/>
      <c r="E61" s="6"/>
      <c r="F61" s="12"/>
      <c r="G61" s="1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5" x14ac:dyDescent="0.25">
      <c r="A62" s="6"/>
      <c r="B62" s="6"/>
      <c r="C62" s="6"/>
      <c r="D62" s="6"/>
      <c r="E62" s="6"/>
      <c r="F62" s="12"/>
      <c r="G62" s="1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5" x14ac:dyDescent="0.25">
      <c r="A63" s="6"/>
      <c r="B63" s="6"/>
      <c r="C63" s="6"/>
      <c r="D63" s="6"/>
      <c r="E63" s="6"/>
      <c r="F63" s="12"/>
      <c r="G63" s="1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5" x14ac:dyDescent="0.25">
      <c r="A64" s="6"/>
      <c r="B64" s="6"/>
      <c r="C64" s="6"/>
      <c r="D64" s="6"/>
      <c r="E64" s="6"/>
      <c r="F64" s="12"/>
      <c r="G64" s="1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5" x14ac:dyDescent="0.25">
      <c r="A65" s="6"/>
      <c r="B65" s="6"/>
      <c r="C65" s="6"/>
      <c r="D65" s="6"/>
      <c r="E65" s="6"/>
      <c r="F65" s="12"/>
      <c r="G65" s="1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5" x14ac:dyDescent="0.25">
      <c r="A66" s="6"/>
      <c r="B66" s="6"/>
      <c r="C66" s="6"/>
      <c r="D66" s="6"/>
      <c r="E66" s="6"/>
      <c r="F66" s="12"/>
      <c r="G66" s="1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</sheetData>
  <mergeCells count="6">
    <mergeCell ref="A1:D1"/>
    <mergeCell ref="W1:X1"/>
    <mergeCell ref="F1:G1"/>
    <mergeCell ref="J1:K1"/>
    <mergeCell ref="N1:O1"/>
    <mergeCell ref="R1:S1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02"/>
  <sheetViews>
    <sheetView workbookViewId="0">
      <selection activeCell="C5" sqref="C5"/>
    </sheetView>
  </sheetViews>
  <sheetFormatPr defaultColWidth="12.54296875" defaultRowHeight="15.75" customHeight="1" x14ac:dyDescent="0.25"/>
  <cols>
    <col min="1" max="1" width="38.7265625" customWidth="1"/>
    <col min="2" max="2" width="11.81640625" style="71" customWidth="1"/>
    <col min="3" max="3" width="59.81640625" customWidth="1"/>
    <col min="4" max="4" width="29.7265625" customWidth="1"/>
  </cols>
  <sheetData>
    <row r="1" spans="1:4" ht="13" x14ac:dyDescent="0.3">
      <c r="A1" s="98" t="s">
        <v>63</v>
      </c>
      <c r="B1" s="99"/>
      <c r="C1" s="99"/>
      <c r="D1" s="100"/>
    </row>
    <row r="2" spans="1:4" ht="13" x14ac:dyDescent="0.3">
      <c r="A2" s="24"/>
      <c r="B2" s="72" t="s">
        <v>35</v>
      </c>
      <c r="C2" s="25" t="s">
        <v>36</v>
      </c>
      <c r="D2" s="30" t="s">
        <v>37</v>
      </c>
    </row>
    <row r="3" spans="1:4" ht="13" x14ac:dyDescent="0.3">
      <c r="A3" s="37" t="str">
        <f t="shared" ref="A3:A102" si="0">IF(B3="","",B3&amp;" - "&amp;C3)</f>
        <v>A - Architektura ogólnie (Architecture)</v>
      </c>
      <c r="B3" s="73" t="s">
        <v>64</v>
      </c>
      <c r="C3" s="31" t="s">
        <v>65</v>
      </c>
      <c r="D3" s="26"/>
    </row>
    <row r="4" spans="1:4" ht="13" x14ac:dyDescent="0.3">
      <c r="A4" s="37" t="str">
        <f>IF(B4="","",B4&amp;" - "&amp;C4)</f>
        <v>S - Konstrukcja (Structural)</v>
      </c>
      <c r="B4" s="73" t="s">
        <v>66</v>
      </c>
      <c r="C4" s="31" t="s">
        <v>67</v>
      </c>
      <c r="D4" s="27"/>
    </row>
    <row r="5" spans="1:4" ht="27.75" customHeight="1" x14ac:dyDescent="0.3">
      <c r="A5" s="37" t="str">
        <f t="shared" si="0"/>
        <v>C - Inżynieria (Civil)</v>
      </c>
      <c r="B5" s="73" t="s">
        <v>68</v>
      </c>
      <c r="C5" s="31" t="s">
        <v>69</v>
      </c>
      <c r="D5" s="27"/>
    </row>
    <row r="6" spans="1:4" ht="24" customHeight="1" x14ac:dyDescent="0.3">
      <c r="A6" s="37" t="str">
        <f t="shared" si="0"/>
        <v>D - Inżynieria Drogowa</v>
      </c>
      <c r="B6" s="73" t="s">
        <v>70</v>
      </c>
      <c r="C6" s="31" t="s">
        <v>71</v>
      </c>
      <c r="D6" s="27"/>
    </row>
    <row r="7" spans="1:4" ht="13" x14ac:dyDescent="0.3">
      <c r="A7" s="37" t="str">
        <f t="shared" si="0"/>
        <v>E - Elektryka</v>
      </c>
      <c r="B7" s="73" t="s">
        <v>72</v>
      </c>
      <c r="C7" s="31" t="s">
        <v>73</v>
      </c>
      <c r="D7" s="27"/>
    </row>
    <row r="8" spans="1:4" ht="13" x14ac:dyDescent="0.3">
      <c r="A8" s="37" t="str">
        <f t="shared" si="0"/>
        <v>M - Instalacje mechaniczna (Mechanical)</v>
      </c>
      <c r="B8" s="73" t="s">
        <v>74</v>
      </c>
      <c r="C8" s="31" t="s">
        <v>75</v>
      </c>
      <c r="D8" s="27"/>
    </row>
    <row r="9" spans="1:4" ht="13" x14ac:dyDescent="0.3">
      <c r="A9" s="38" t="str">
        <f t="shared" si="0"/>
        <v>H - Instalacje hydrauliczne (Hydraulic)</v>
      </c>
      <c r="B9" s="74" t="s">
        <v>76</v>
      </c>
      <c r="C9" s="65" t="s">
        <v>77</v>
      </c>
      <c r="D9" s="27"/>
    </row>
    <row r="10" spans="1:4" ht="13" x14ac:dyDescent="0.3">
      <c r="A10" s="38" t="str">
        <f t="shared" si="0"/>
        <v>F - Zarządzanie (Facility)</v>
      </c>
      <c r="B10" s="74" t="s">
        <v>78</v>
      </c>
      <c r="C10" s="65" t="s">
        <v>79</v>
      </c>
      <c r="D10" s="27"/>
    </row>
    <row r="11" spans="1:4" ht="18.75" customHeight="1" x14ac:dyDescent="0.3">
      <c r="A11" s="37" t="str">
        <f t="shared" si="0"/>
        <v xml:space="preserve">T - Teletechnika </v>
      </c>
      <c r="B11" s="73" t="s">
        <v>80</v>
      </c>
      <c r="C11" s="31" t="s">
        <v>81</v>
      </c>
      <c r="D11" s="27"/>
    </row>
    <row r="12" spans="1:4" ht="18.75" customHeight="1" x14ac:dyDescent="0.25">
      <c r="A12" s="37" t="str">
        <f t="shared" si="0"/>
        <v>P - Produkcja</v>
      </c>
      <c r="B12" s="77" t="s">
        <v>82</v>
      </c>
      <c r="C12" s="78" t="s">
        <v>83</v>
      </c>
      <c r="D12" s="79"/>
    </row>
    <row r="13" spans="1:4" ht="13" x14ac:dyDescent="0.25">
      <c r="A13" s="39" t="str">
        <f t="shared" si="0"/>
        <v>X - Wiele branż</v>
      </c>
      <c r="B13" s="75" t="s">
        <v>84</v>
      </c>
      <c r="C13" s="36" t="s">
        <v>85</v>
      </c>
      <c r="D13" s="28"/>
    </row>
    <row r="14" spans="1:4" ht="12.5" x14ac:dyDescent="0.25">
      <c r="A14" s="17"/>
      <c r="B14" s="66"/>
      <c r="C14" s="18"/>
      <c r="D14" s="6"/>
    </row>
    <row r="15" spans="1:4" ht="12.5" x14ac:dyDescent="0.25">
      <c r="A15" s="6"/>
      <c r="B15" s="67"/>
      <c r="C15" s="12"/>
      <c r="D15" s="6"/>
    </row>
    <row r="16" spans="1:4" ht="12.5" x14ac:dyDescent="0.25">
      <c r="A16" s="17"/>
      <c r="B16" s="66"/>
      <c r="C16" s="18"/>
      <c r="D16" s="6"/>
    </row>
    <row r="17" spans="1:4" ht="12.5" x14ac:dyDescent="0.25">
      <c r="A17" s="17"/>
      <c r="B17" s="66"/>
      <c r="C17" s="18"/>
      <c r="D17" s="6"/>
    </row>
    <row r="18" spans="1:4" ht="12.5" x14ac:dyDescent="0.25">
      <c r="A18" s="61"/>
      <c r="B18" s="68"/>
      <c r="C18" s="62"/>
      <c r="D18" s="6"/>
    </row>
    <row r="19" spans="1:4" ht="12.5" x14ac:dyDescent="0.25">
      <c r="A19" s="6"/>
      <c r="B19" s="67"/>
      <c r="C19" s="12"/>
      <c r="D19" s="6"/>
    </row>
    <row r="20" spans="1:4" ht="12.5" x14ac:dyDescent="0.25">
      <c r="A20" s="6"/>
      <c r="B20" s="67"/>
      <c r="C20" s="12"/>
      <c r="D20" s="6"/>
    </row>
    <row r="21" spans="1:4" ht="12.5" x14ac:dyDescent="0.25">
      <c r="A21" s="6"/>
      <c r="B21" s="67"/>
      <c r="C21" s="12"/>
      <c r="D21" s="6"/>
    </row>
    <row r="22" spans="1:4" ht="12.5" x14ac:dyDescent="0.25">
      <c r="A22" s="61"/>
      <c r="B22" s="68"/>
      <c r="C22" s="62"/>
      <c r="D22" s="6"/>
    </row>
    <row r="23" spans="1:4" ht="12.5" x14ac:dyDescent="0.25">
      <c r="A23" s="6"/>
      <c r="B23" s="67"/>
      <c r="C23" s="12"/>
      <c r="D23" s="6"/>
    </row>
    <row r="24" spans="1:4" ht="12.5" x14ac:dyDescent="0.25">
      <c r="A24" s="6"/>
      <c r="B24" s="67"/>
      <c r="C24" s="12"/>
      <c r="D24" s="6"/>
    </row>
    <row r="25" spans="1:4" ht="12.5" x14ac:dyDescent="0.25">
      <c r="A25" s="6"/>
      <c r="B25" s="67"/>
      <c r="C25" s="12"/>
      <c r="D25" s="6"/>
    </row>
    <row r="26" spans="1:4" ht="12.5" x14ac:dyDescent="0.25">
      <c r="A26" s="61"/>
      <c r="B26" s="68"/>
      <c r="C26" s="62"/>
      <c r="D26" s="6"/>
    </row>
    <row r="27" spans="1:4" ht="15" customHeight="1" x14ac:dyDescent="0.25">
      <c r="A27" s="63"/>
      <c r="B27" s="69"/>
      <c r="C27" s="64"/>
      <c r="D27" s="6"/>
    </row>
    <row r="28" spans="1:4" ht="12.5" x14ac:dyDescent="0.25">
      <c r="A28" s="6"/>
      <c r="B28" s="67"/>
      <c r="C28" s="12"/>
      <c r="D28" s="6"/>
    </row>
    <row r="29" spans="1:4" ht="12.5" x14ac:dyDescent="0.25">
      <c r="A29" s="6"/>
      <c r="B29" s="67"/>
      <c r="C29" s="12"/>
      <c r="D29" s="6"/>
    </row>
    <row r="30" spans="1:4" ht="12.5" x14ac:dyDescent="0.25">
      <c r="A30" s="6"/>
      <c r="B30" s="67"/>
      <c r="C30" s="12"/>
      <c r="D30" s="6"/>
    </row>
    <row r="31" spans="1:4" ht="12.5" x14ac:dyDescent="0.25">
      <c r="A31" s="63"/>
      <c r="B31" s="69"/>
      <c r="C31" s="64"/>
      <c r="D31" s="6"/>
    </row>
    <row r="32" spans="1:4" ht="12.5" x14ac:dyDescent="0.25">
      <c r="A32" s="6"/>
      <c r="B32" s="67"/>
      <c r="C32" s="12"/>
      <c r="D32" s="6"/>
    </row>
    <row r="33" spans="1:4" ht="12.5" x14ac:dyDescent="0.25">
      <c r="A33" s="6"/>
      <c r="B33" s="67"/>
      <c r="C33" s="12"/>
      <c r="D33" s="6"/>
    </row>
    <row r="34" spans="1:4" ht="12.5" x14ac:dyDescent="0.25">
      <c r="A34" s="61"/>
      <c r="B34" s="68"/>
      <c r="C34" s="62"/>
      <c r="D34" s="6"/>
    </row>
    <row r="35" spans="1:4" ht="12.5" x14ac:dyDescent="0.25">
      <c r="A35" s="6"/>
      <c r="B35" s="67"/>
      <c r="C35" s="12"/>
      <c r="D35" s="6"/>
    </row>
    <row r="36" spans="1:4" ht="15" customHeight="1" x14ac:dyDescent="0.25">
      <c r="A36" s="61"/>
      <c r="B36" s="68"/>
      <c r="C36" s="62"/>
      <c r="D36" s="6"/>
    </row>
    <row r="37" spans="1:4" ht="12.5" x14ac:dyDescent="0.25">
      <c r="A37" s="6"/>
      <c r="B37" s="67"/>
      <c r="C37" s="12"/>
      <c r="D37" s="6"/>
    </row>
    <row r="38" spans="1:4" ht="12.5" x14ac:dyDescent="0.25">
      <c r="A38" s="6"/>
      <c r="B38" s="67"/>
      <c r="C38" s="12"/>
      <c r="D38" s="6"/>
    </row>
    <row r="39" spans="1:4" ht="12.5" x14ac:dyDescent="0.25">
      <c r="A39" s="6"/>
      <c r="B39" s="67"/>
      <c r="C39" s="12"/>
      <c r="D39" s="6"/>
    </row>
    <row r="40" spans="1:4" ht="12.5" x14ac:dyDescent="0.25">
      <c r="A40" s="6"/>
      <c r="B40" s="67"/>
      <c r="C40" s="12"/>
      <c r="D40" s="6"/>
    </row>
    <row r="41" spans="1:4" ht="12.5" x14ac:dyDescent="0.25">
      <c r="A41" s="6"/>
      <c r="B41" s="67"/>
      <c r="C41" s="12"/>
      <c r="D41" s="6"/>
    </row>
    <row r="42" spans="1:4" ht="12.5" x14ac:dyDescent="0.25">
      <c r="A42" s="6"/>
      <c r="B42" s="67"/>
      <c r="C42" s="12"/>
      <c r="D42" s="6"/>
    </row>
    <row r="43" spans="1:4" ht="12.5" x14ac:dyDescent="0.25">
      <c r="A43" s="6"/>
      <c r="B43" s="67"/>
      <c r="C43" s="12"/>
      <c r="D43" s="6"/>
    </row>
    <row r="44" spans="1:4" ht="12.5" x14ac:dyDescent="0.25">
      <c r="A44" s="61"/>
      <c r="B44" s="68"/>
      <c r="C44" s="62"/>
      <c r="D44" s="6"/>
    </row>
    <row r="45" spans="1:4" ht="18.75" customHeight="1" x14ac:dyDescent="0.25">
      <c r="A45" s="6"/>
      <c r="B45" s="67"/>
      <c r="C45" s="12"/>
      <c r="D45" s="6"/>
    </row>
    <row r="46" spans="1:4" ht="18.75" customHeight="1" x14ac:dyDescent="0.25">
      <c r="A46" s="6"/>
      <c r="B46" s="67"/>
      <c r="C46" s="12"/>
      <c r="D46" s="6"/>
    </row>
    <row r="47" spans="1:4" ht="12.5" x14ac:dyDescent="0.25">
      <c r="A47" s="6"/>
      <c r="B47" s="67"/>
      <c r="C47" s="12"/>
      <c r="D47" s="6"/>
    </row>
    <row r="48" spans="1:4" ht="12.5" x14ac:dyDescent="0.25">
      <c r="A48" s="6"/>
      <c r="B48" s="67"/>
      <c r="C48" s="12"/>
      <c r="D48" s="6"/>
    </row>
    <row r="49" spans="1:4" ht="12.5" x14ac:dyDescent="0.25">
      <c r="A49" s="6"/>
      <c r="B49" s="67"/>
      <c r="C49" s="12"/>
      <c r="D49" s="6"/>
    </row>
    <row r="50" spans="1:4" ht="12.5" x14ac:dyDescent="0.25">
      <c r="A50" s="61"/>
      <c r="B50" s="68"/>
      <c r="C50" s="62"/>
      <c r="D50" s="6"/>
    </row>
    <row r="51" spans="1:4" ht="12.5" x14ac:dyDescent="0.25">
      <c r="A51" s="63"/>
      <c r="B51" s="69"/>
      <c r="C51" s="64"/>
      <c r="D51" s="6"/>
    </row>
    <row r="52" spans="1:4" ht="12.5" x14ac:dyDescent="0.25">
      <c r="A52" s="6"/>
      <c r="B52" s="67"/>
      <c r="C52" s="12"/>
      <c r="D52" s="6"/>
    </row>
    <row r="53" spans="1:4" ht="12.5" x14ac:dyDescent="0.25">
      <c r="A53" s="6"/>
      <c r="B53" s="67"/>
      <c r="C53" s="12"/>
      <c r="D53" s="6"/>
    </row>
    <row r="54" spans="1:4" ht="12.5" x14ac:dyDescent="0.25">
      <c r="A54" s="6"/>
      <c r="B54" s="67"/>
      <c r="C54" s="12"/>
      <c r="D54" s="6"/>
    </row>
    <row r="55" spans="1:4" ht="12.5" x14ac:dyDescent="0.25">
      <c r="A55" s="6"/>
      <c r="B55" s="67"/>
      <c r="C55" s="12"/>
      <c r="D55" s="6"/>
    </row>
    <row r="56" spans="1:4" ht="12.5" x14ac:dyDescent="0.25">
      <c r="A56" s="6"/>
      <c r="B56" s="67"/>
      <c r="C56" s="12"/>
      <c r="D56" s="6"/>
    </row>
    <row r="57" spans="1:4" ht="12.5" x14ac:dyDescent="0.25">
      <c r="A57" s="6"/>
      <c r="B57" s="67"/>
      <c r="C57" s="12"/>
      <c r="D57" s="6"/>
    </row>
    <row r="58" spans="1:4" ht="12.5" x14ac:dyDescent="0.25">
      <c r="A58" s="6"/>
      <c r="B58" s="67"/>
      <c r="C58" s="12"/>
      <c r="D58" s="6"/>
    </row>
    <row r="59" spans="1:4" ht="12.5" x14ac:dyDescent="0.25">
      <c r="A59" s="6"/>
      <c r="B59" s="67"/>
      <c r="C59" s="12"/>
      <c r="D59" s="6"/>
    </row>
    <row r="60" spans="1:4" ht="12.5" x14ac:dyDescent="0.25">
      <c r="A60" s="6"/>
      <c r="B60" s="67"/>
      <c r="C60" s="12"/>
      <c r="D60" s="6"/>
    </row>
    <row r="61" spans="1:4" ht="12.5" x14ac:dyDescent="0.25">
      <c r="A61" s="6"/>
      <c r="B61" s="67"/>
      <c r="C61" s="12"/>
      <c r="D61" s="6"/>
    </row>
    <row r="62" spans="1:4" ht="12.5" x14ac:dyDescent="0.25">
      <c r="A62" s="63"/>
      <c r="B62" s="69"/>
      <c r="C62" s="64"/>
      <c r="D62" s="6"/>
    </row>
    <row r="63" spans="1:4" ht="12.5" x14ac:dyDescent="0.25">
      <c r="A63" s="6"/>
      <c r="B63" s="67"/>
      <c r="C63" s="12"/>
      <c r="D63" s="6"/>
    </row>
    <row r="64" spans="1:4" ht="12.5" x14ac:dyDescent="0.25">
      <c r="A64" s="6"/>
      <c r="B64" s="67"/>
      <c r="C64" s="12"/>
      <c r="D64" s="6"/>
    </row>
    <row r="65" spans="1:4" ht="12.5" x14ac:dyDescent="0.25">
      <c r="A65" s="6"/>
      <c r="B65" s="67"/>
      <c r="C65" s="12"/>
      <c r="D65" s="6"/>
    </row>
    <row r="66" spans="1:4" ht="12.5" x14ac:dyDescent="0.25">
      <c r="A66" s="6"/>
      <c r="B66" s="67"/>
      <c r="C66" s="12"/>
      <c r="D66" s="6"/>
    </row>
    <row r="67" spans="1:4" ht="12.5" x14ac:dyDescent="0.25">
      <c r="A67" s="6"/>
      <c r="B67" s="67"/>
      <c r="C67" s="12"/>
      <c r="D67" s="6"/>
    </row>
    <row r="68" spans="1:4" ht="12.5" x14ac:dyDescent="0.25">
      <c r="A68" s="6"/>
      <c r="B68" s="67"/>
      <c r="C68" s="12"/>
      <c r="D68" s="6"/>
    </row>
    <row r="69" spans="1:4" ht="12.5" x14ac:dyDescent="0.25">
      <c r="A69" s="61"/>
      <c r="B69" s="68"/>
      <c r="C69" s="62"/>
      <c r="D69" s="6"/>
    </row>
    <row r="70" spans="1:4" ht="12.5" x14ac:dyDescent="0.25">
      <c r="A70" s="6"/>
      <c r="B70" s="67"/>
      <c r="C70" s="12"/>
      <c r="D70" s="6"/>
    </row>
    <row r="71" spans="1:4" ht="12.5" x14ac:dyDescent="0.25">
      <c r="A71" s="6"/>
      <c r="B71" s="67"/>
      <c r="C71" s="12"/>
      <c r="D71" s="6"/>
    </row>
    <row r="72" spans="1:4" ht="12.5" x14ac:dyDescent="0.25">
      <c r="A72" s="6"/>
      <c r="B72" s="67"/>
      <c r="C72" s="12"/>
      <c r="D72" s="6"/>
    </row>
    <row r="73" spans="1:4" ht="12.5" x14ac:dyDescent="0.25">
      <c r="A73" s="6"/>
      <c r="B73" s="67"/>
      <c r="C73" s="12"/>
      <c r="D73" s="6"/>
    </row>
    <row r="74" spans="1:4" ht="12.5" x14ac:dyDescent="0.25">
      <c r="A74" s="6"/>
      <c r="B74" s="67"/>
      <c r="C74" s="12"/>
      <c r="D74" s="6"/>
    </row>
    <row r="75" spans="1:4" ht="12.5" x14ac:dyDescent="0.25">
      <c r="A75" s="61"/>
      <c r="B75" s="68"/>
      <c r="C75" s="62"/>
      <c r="D75" s="6"/>
    </row>
    <row r="76" spans="1:4" ht="12.5" x14ac:dyDescent="0.25">
      <c r="A76" s="6"/>
      <c r="B76" s="67"/>
      <c r="C76" s="12"/>
      <c r="D76" s="6"/>
    </row>
    <row r="77" spans="1:4" ht="12.5" x14ac:dyDescent="0.25">
      <c r="A77" s="6"/>
      <c r="B77" s="67"/>
      <c r="C77" s="12"/>
      <c r="D77" s="6"/>
    </row>
    <row r="78" spans="1:4" ht="12.5" x14ac:dyDescent="0.25">
      <c r="A78" s="6"/>
      <c r="B78" s="67"/>
      <c r="C78" s="12"/>
      <c r="D78" s="6"/>
    </row>
    <row r="79" spans="1:4" ht="12.5" x14ac:dyDescent="0.25">
      <c r="A79" s="6"/>
      <c r="B79" s="67"/>
      <c r="C79" s="12"/>
      <c r="D79" s="6"/>
    </row>
    <row r="80" spans="1:4" ht="12.5" x14ac:dyDescent="0.25">
      <c r="A80" s="6"/>
      <c r="B80" s="67"/>
      <c r="C80" s="12"/>
      <c r="D80" s="6"/>
    </row>
    <row r="81" spans="1:4" ht="12.5" x14ac:dyDescent="0.25">
      <c r="A81" s="61"/>
      <c r="B81" s="68"/>
      <c r="C81" s="62"/>
      <c r="D81" s="6"/>
    </row>
    <row r="82" spans="1:4" ht="12.5" x14ac:dyDescent="0.25">
      <c r="A82" s="6" t="str">
        <f t="shared" si="0"/>
        <v/>
      </c>
      <c r="B82" s="70"/>
      <c r="C82" s="6"/>
      <c r="D82" s="6"/>
    </row>
    <row r="83" spans="1:4" ht="12.5" x14ac:dyDescent="0.25">
      <c r="A83" s="6" t="str">
        <f t="shared" si="0"/>
        <v/>
      </c>
      <c r="B83" s="70"/>
      <c r="C83" s="6"/>
      <c r="D83" s="6"/>
    </row>
    <row r="84" spans="1:4" ht="12.5" x14ac:dyDescent="0.25">
      <c r="A84" s="6" t="str">
        <f t="shared" si="0"/>
        <v/>
      </c>
      <c r="B84" s="70"/>
      <c r="C84" s="6"/>
      <c r="D84" s="6"/>
    </row>
    <row r="85" spans="1:4" ht="12.5" x14ac:dyDescent="0.25">
      <c r="A85" s="6" t="str">
        <f t="shared" si="0"/>
        <v/>
      </c>
      <c r="B85" s="70"/>
      <c r="C85" s="6"/>
      <c r="D85" s="6"/>
    </row>
    <row r="86" spans="1:4" ht="12.5" x14ac:dyDescent="0.25">
      <c r="A86" s="6" t="str">
        <f t="shared" si="0"/>
        <v/>
      </c>
      <c r="B86" s="70"/>
      <c r="C86" s="6"/>
      <c r="D86" s="6"/>
    </row>
    <row r="87" spans="1:4" ht="12.5" x14ac:dyDescent="0.25">
      <c r="A87" s="6" t="str">
        <f t="shared" si="0"/>
        <v/>
      </c>
      <c r="B87" s="70"/>
      <c r="C87" s="6"/>
      <c r="D87" s="6"/>
    </row>
    <row r="88" spans="1:4" ht="12.5" x14ac:dyDescent="0.25">
      <c r="A88" s="6" t="str">
        <f t="shared" si="0"/>
        <v/>
      </c>
      <c r="B88" s="70"/>
      <c r="C88" s="6"/>
      <c r="D88" s="6"/>
    </row>
    <row r="89" spans="1:4" ht="12.5" x14ac:dyDescent="0.25">
      <c r="A89" s="6" t="str">
        <f t="shared" si="0"/>
        <v/>
      </c>
      <c r="B89" s="70"/>
      <c r="C89" s="6"/>
      <c r="D89" s="6"/>
    </row>
    <row r="90" spans="1:4" ht="12.5" x14ac:dyDescent="0.25">
      <c r="A90" s="6" t="str">
        <f t="shared" si="0"/>
        <v/>
      </c>
      <c r="B90" s="70"/>
      <c r="C90" s="6"/>
      <c r="D90" s="6"/>
    </row>
    <row r="91" spans="1:4" ht="12.5" x14ac:dyDescent="0.25">
      <c r="A91" s="6" t="str">
        <f t="shared" si="0"/>
        <v/>
      </c>
      <c r="B91" s="70"/>
      <c r="C91" s="6"/>
      <c r="D91" s="6"/>
    </row>
    <row r="92" spans="1:4" ht="12.5" x14ac:dyDescent="0.25">
      <c r="A92" s="6" t="str">
        <f t="shared" si="0"/>
        <v/>
      </c>
      <c r="B92" s="70"/>
      <c r="C92" s="6"/>
      <c r="D92" s="6"/>
    </row>
    <row r="93" spans="1:4" ht="12.5" x14ac:dyDescent="0.25">
      <c r="A93" s="6" t="str">
        <f t="shared" si="0"/>
        <v/>
      </c>
      <c r="B93" s="70"/>
      <c r="C93" s="6"/>
      <c r="D93" s="6"/>
    </row>
    <row r="94" spans="1:4" ht="12.5" x14ac:dyDescent="0.25">
      <c r="A94" s="6" t="str">
        <f t="shared" si="0"/>
        <v/>
      </c>
      <c r="B94" s="70"/>
      <c r="C94" s="6"/>
      <c r="D94" s="6"/>
    </row>
    <row r="95" spans="1:4" ht="12.5" x14ac:dyDescent="0.25">
      <c r="A95" s="6" t="str">
        <f t="shared" si="0"/>
        <v/>
      </c>
      <c r="B95" s="70"/>
      <c r="C95" s="6"/>
      <c r="D95" s="6"/>
    </row>
    <row r="96" spans="1:4" ht="12.5" x14ac:dyDescent="0.25">
      <c r="A96" s="6" t="str">
        <f t="shared" si="0"/>
        <v/>
      </c>
      <c r="B96" s="70"/>
      <c r="C96" s="6"/>
      <c r="D96" s="6"/>
    </row>
    <row r="97" spans="1:4" ht="12.5" x14ac:dyDescent="0.25">
      <c r="A97" s="6" t="str">
        <f t="shared" si="0"/>
        <v/>
      </c>
      <c r="B97" s="70"/>
      <c r="C97" s="6"/>
      <c r="D97" s="6"/>
    </row>
    <row r="98" spans="1:4" ht="12.5" x14ac:dyDescent="0.25">
      <c r="A98" s="6" t="str">
        <f t="shared" si="0"/>
        <v/>
      </c>
      <c r="B98" s="70"/>
      <c r="C98" s="6"/>
      <c r="D98" s="6"/>
    </row>
    <row r="99" spans="1:4" ht="12.5" x14ac:dyDescent="0.25">
      <c r="A99" s="6" t="str">
        <f t="shared" si="0"/>
        <v/>
      </c>
      <c r="B99" s="70"/>
      <c r="C99" s="6"/>
      <c r="D99" s="6"/>
    </row>
    <row r="100" spans="1:4" ht="12.5" x14ac:dyDescent="0.25">
      <c r="A100" s="6" t="str">
        <f t="shared" si="0"/>
        <v/>
      </c>
      <c r="B100" s="70"/>
      <c r="C100" s="6"/>
      <c r="D100" s="6"/>
    </row>
    <row r="101" spans="1:4" ht="12.5" x14ac:dyDescent="0.25">
      <c r="A101" s="6" t="str">
        <f t="shared" si="0"/>
        <v/>
      </c>
      <c r="B101" s="70"/>
      <c r="C101" s="6"/>
      <c r="D101" s="6"/>
    </row>
    <row r="102" spans="1:4" ht="12.5" x14ac:dyDescent="0.25">
      <c r="A102" s="6" t="str">
        <f t="shared" si="0"/>
        <v/>
      </c>
      <c r="B102" s="70"/>
      <c r="C102" s="6"/>
      <c r="D102" s="6"/>
    </row>
  </sheetData>
  <mergeCells count="1">
    <mergeCell ref="A1:D1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1"/>
  <sheetViews>
    <sheetView workbookViewId="0">
      <selection activeCell="C10" sqref="C10"/>
    </sheetView>
  </sheetViews>
  <sheetFormatPr defaultColWidth="12.54296875" defaultRowHeight="15.75" customHeight="1" x14ac:dyDescent="0.25"/>
  <cols>
    <col min="1" max="1" width="41.1796875" customWidth="1"/>
    <col min="2" max="2" width="18.81640625" customWidth="1"/>
    <col min="3" max="3" width="28.26953125" customWidth="1"/>
    <col min="4" max="4" width="20.81640625" customWidth="1"/>
  </cols>
  <sheetData>
    <row r="1" spans="1:4" ht="17.25" customHeight="1" x14ac:dyDescent="0.3">
      <c r="A1" s="98" t="s">
        <v>86</v>
      </c>
      <c r="B1" s="99"/>
      <c r="C1" s="99"/>
      <c r="D1" s="100"/>
    </row>
    <row r="2" spans="1:4" ht="18" customHeight="1" x14ac:dyDescent="0.3">
      <c r="A2" s="24"/>
      <c r="B2" s="29" t="s">
        <v>35</v>
      </c>
      <c r="C2" s="25" t="s">
        <v>36</v>
      </c>
      <c r="D2" s="30" t="s">
        <v>37</v>
      </c>
    </row>
    <row r="3" spans="1:4" ht="13" x14ac:dyDescent="0.3">
      <c r="A3" s="4" t="str">
        <f t="shared" ref="A3:A91" si="0">IF(B3="","",B3&amp;" - "&amp;C3)</f>
        <v>-1 - Poziom -1  -1.77m</v>
      </c>
      <c r="B3" s="80">
        <v>-1</v>
      </c>
      <c r="C3" s="11" t="s">
        <v>87</v>
      </c>
      <c r="D3" s="4"/>
    </row>
    <row r="4" spans="1:4" ht="13" x14ac:dyDescent="0.3">
      <c r="A4" s="4" t="str">
        <f t="shared" ref="A4" si="1">IF(B4="","",B4&amp;" - "&amp;C4)</f>
        <v>00 - Poziom 0   +0.96m</v>
      </c>
      <c r="B4" s="80" t="s">
        <v>88</v>
      </c>
      <c r="C4" s="11" t="s">
        <v>89</v>
      </c>
      <c r="D4" s="4"/>
    </row>
    <row r="5" spans="1:4" ht="13" x14ac:dyDescent="0.3">
      <c r="A5" s="4" t="str">
        <f t="shared" ref="A5:A7" si="2">IF(B5="","",B5&amp;" - "&amp;C5)</f>
        <v>01 - Poziom 1   +4.92m</v>
      </c>
      <c r="B5" s="80" t="s">
        <v>90</v>
      </c>
      <c r="C5" s="11" t="s">
        <v>91</v>
      </c>
      <c r="D5" s="4"/>
    </row>
    <row r="6" spans="1:4" ht="13" x14ac:dyDescent="0.3">
      <c r="A6" s="4" t="str">
        <f t="shared" si="2"/>
        <v>02 - Poziom 2   +8.92m</v>
      </c>
      <c r="B6" s="80" t="s">
        <v>92</v>
      </c>
      <c r="C6" s="11" t="s">
        <v>93</v>
      </c>
      <c r="D6" s="4"/>
    </row>
    <row r="7" spans="1:4" ht="13" x14ac:dyDescent="0.3">
      <c r="A7" s="4" t="str">
        <f t="shared" si="2"/>
        <v>03 - Poziom 3   +12.41m</v>
      </c>
      <c r="B7" s="80" t="s">
        <v>94</v>
      </c>
      <c r="C7" s="11" t="s">
        <v>95</v>
      </c>
      <c r="D7" s="4"/>
    </row>
    <row r="8" spans="1:4" ht="13" x14ac:dyDescent="0.3">
      <c r="A8" s="4" t="str">
        <f t="shared" ref="A8:A9" si="3">IF(B8="","",B8&amp;" - "&amp;C8)</f>
        <v>04 - Poziom 4   +15.68m</v>
      </c>
      <c r="B8" s="80" t="s">
        <v>96</v>
      </c>
      <c r="C8" s="11" t="s">
        <v>97</v>
      </c>
      <c r="D8" s="4"/>
    </row>
    <row r="9" spans="1:4" ht="13" x14ac:dyDescent="0.3">
      <c r="A9" s="4" t="str">
        <f t="shared" si="3"/>
        <v>05 - Poziom 5   +18.91m</v>
      </c>
      <c r="B9" s="80" t="s">
        <v>98</v>
      </c>
      <c r="C9" s="11" t="s">
        <v>99</v>
      </c>
      <c r="D9" s="4"/>
    </row>
    <row r="10" spans="1:4" ht="13" x14ac:dyDescent="0.3">
      <c r="A10" s="4" t="str">
        <f t="shared" si="0"/>
        <v>RF - Dach         +22.70m</v>
      </c>
      <c r="B10" s="76" t="s">
        <v>100</v>
      </c>
      <c r="C10" s="11" t="s">
        <v>101</v>
      </c>
      <c r="D10" s="4"/>
    </row>
    <row r="11" spans="1:4" ht="13" x14ac:dyDescent="0.3">
      <c r="A11" s="4" t="str">
        <f t="shared" si="0"/>
        <v>XX - Nie dotyczy</v>
      </c>
      <c r="B11" s="76" t="s">
        <v>102</v>
      </c>
      <c r="C11" s="11" t="s">
        <v>48</v>
      </c>
      <c r="D11" s="4"/>
    </row>
    <row r="12" spans="1:4" ht="13" x14ac:dyDescent="0.3">
      <c r="A12" s="4" t="str">
        <f t="shared" si="0"/>
        <v>ZZ - Wiele poziomów</v>
      </c>
      <c r="B12" s="76" t="s">
        <v>103</v>
      </c>
      <c r="C12" s="11" t="s">
        <v>104</v>
      </c>
      <c r="D12" s="4"/>
    </row>
    <row r="13" spans="1:4" ht="12.5" x14ac:dyDescent="0.25">
      <c r="A13" s="4" t="str">
        <f t="shared" si="0"/>
        <v/>
      </c>
      <c r="B13" s="4"/>
      <c r="C13" s="4"/>
      <c r="D13" s="4"/>
    </row>
    <row r="14" spans="1:4" ht="12.5" x14ac:dyDescent="0.25">
      <c r="A14" s="6" t="str">
        <f t="shared" si="0"/>
        <v/>
      </c>
      <c r="B14" s="6"/>
      <c r="C14" s="6"/>
      <c r="D14" s="6"/>
    </row>
    <row r="15" spans="1:4" ht="12.5" x14ac:dyDescent="0.25">
      <c r="A15" s="6" t="str">
        <f t="shared" si="0"/>
        <v/>
      </c>
      <c r="B15" s="6"/>
      <c r="C15" s="6"/>
      <c r="D15" s="6"/>
    </row>
    <row r="16" spans="1:4" ht="12.5" x14ac:dyDescent="0.25">
      <c r="A16" s="6" t="str">
        <f t="shared" si="0"/>
        <v/>
      </c>
      <c r="B16" s="6"/>
      <c r="C16" s="6"/>
      <c r="D16" s="6"/>
    </row>
    <row r="17" spans="1:4" ht="12.5" x14ac:dyDescent="0.25">
      <c r="A17" s="6" t="str">
        <f t="shared" si="0"/>
        <v/>
      </c>
      <c r="B17" s="6"/>
      <c r="C17" s="6"/>
      <c r="D17" s="6"/>
    </row>
    <row r="18" spans="1:4" ht="12.5" x14ac:dyDescent="0.25">
      <c r="A18" s="6" t="str">
        <f t="shared" si="0"/>
        <v/>
      </c>
      <c r="B18" s="6"/>
      <c r="C18" s="6"/>
      <c r="D18" s="6"/>
    </row>
    <row r="19" spans="1:4" ht="12.5" x14ac:dyDescent="0.25">
      <c r="A19" s="6" t="str">
        <f t="shared" si="0"/>
        <v/>
      </c>
      <c r="B19" s="6"/>
      <c r="C19" s="6"/>
      <c r="D19" s="6"/>
    </row>
    <row r="20" spans="1:4" ht="12.5" x14ac:dyDescent="0.25">
      <c r="A20" s="6" t="str">
        <f t="shared" si="0"/>
        <v/>
      </c>
      <c r="B20" s="6"/>
      <c r="C20" s="6"/>
      <c r="D20" s="6"/>
    </row>
    <row r="21" spans="1:4" ht="12.5" x14ac:dyDescent="0.25">
      <c r="A21" s="6" t="str">
        <f t="shared" si="0"/>
        <v/>
      </c>
      <c r="B21" s="6"/>
      <c r="C21" s="6"/>
      <c r="D21" s="6"/>
    </row>
    <row r="22" spans="1:4" ht="12.5" x14ac:dyDescent="0.25">
      <c r="A22" s="6" t="str">
        <f t="shared" si="0"/>
        <v/>
      </c>
      <c r="B22" s="6"/>
      <c r="C22" s="6"/>
      <c r="D22" s="6"/>
    </row>
    <row r="23" spans="1:4" ht="12.5" x14ac:dyDescent="0.25">
      <c r="A23" s="6" t="str">
        <f t="shared" si="0"/>
        <v/>
      </c>
      <c r="B23" s="6"/>
      <c r="C23" s="6"/>
      <c r="D23" s="6"/>
    </row>
    <row r="24" spans="1:4" ht="12.5" x14ac:dyDescent="0.25">
      <c r="A24" s="6" t="str">
        <f t="shared" si="0"/>
        <v/>
      </c>
      <c r="B24" s="6"/>
      <c r="C24" s="6"/>
      <c r="D24" s="6"/>
    </row>
    <row r="25" spans="1:4" ht="12.5" x14ac:dyDescent="0.25">
      <c r="A25" s="6" t="str">
        <f t="shared" si="0"/>
        <v/>
      </c>
      <c r="B25" s="6"/>
      <c r="C25" s="6"/>
      <c r="D25" s="6"/>
    </row>
    <row r="26" spans="1:4" ht="12.5" x14ac:dyDescent="0.25">
      <c r="A26" s="6" t="str">
        <f t="shared" si="0"/>
        <v/>
      </c>
      <c r="B26" s="6"/>
      <c r="C26" s="6"/>
      <c r="D26" s="6"/>
    </row>
    <row r="27" spans="1:4" ht="12.5" x14ac:dyDescent="0.25">
      <c r="A27" s="6" t="str">
        <f t="shared" si="0"/>
        <v/>
      </c>
      <c r="B27" s="6"/>
      <c r="C27" s="6"/>
      <c r="D27" s="6"/>
    </row>
    <row r="28" spans="1:4" ht="12.5" x14ac:dyDescent="0.25">
      <c r="A28" s="6" t="str">
        <f t="shared" si="0"/>
        <v/>
      </c>
      <c r="B28" s="6"/>
      <c r="C28" s="6"/>
      <c r="D28" s="6"/>
    </row>
    <row r="29" spans="1:4" ht="12.5" x14ac:dyDescent="0.25">
      <c r="A29" s="6" t="str">
        <f t="shared" si="0"/>
        <v/>
      </c>
      <c r="B29" s="6"/>
      <c r="C29" s="6"/>
      <c r="D29" s="6"/>
    </row>
    <row r="30" spans="1:4" ht="12.5" x14ac:dyDescent="0.25">
      <c r="A30" s="6" t="str">
        <f t="shared" si="0"/>
        <v/>
      </c>
      <c r="B30" s="6"/>
      <c r="C30" s="6"/>
      <c r="D30" s="6"/>
    </row>
    <row r="31" spans="1:4" ht="12.5" x14ac:dyDescent="0.25">
      <c r="A31" s="6" t="str">
        <f t="shared" si="0"/>
        <v/>
      </c>
      <c r="B31" s="6"/>
      <c r="C31" s="6"/>
      <c r="D31" s="6"/>
    </row>
    <row r="32" spans="1:4" ht="12.5" x14ac:dyDescent="0.25">
      <c r="A32" s="6" t="str">
        <f t="shared" si="0"/>
        <v/>
      </c>
      <c r="B32" s="6"/>
      <c r="C32" s="6"/>
      <c r="D32" s="6"/>
    </row>
    <row r="33" spans="1:4" ht="12.5" x14ac:dyDescent="0.25">
      <c r="A33" s="6" t="str">
        <f t="shared" si="0"/>
        <v/>
      </c>
      <c r="B33" s="6"/>
      <c r="C33" s="6"/>
      <c r="D33" s="6"/>
    </row>
    <row r="34" spans="1:4" ht="12.5" x14ac:dyDescent="0.25">
      <c r="A34" s="6" t="str">
        <f t="shared" si="0"/>
        <v/>
      </c>
      <c r="B34" s="6"/>
      <c r="C34" s="6"/>
      <c r="D34" s="6"/>
    </row>
    <row r="35" spans="1:4" ht="12.5" x14ac:dyDescent="0.25">
      <c r="A35" s="6" t="str">
        <f t="shared" si="0"/>
        <v/>
      </c>
      <c r="B35" s="6"/>
      <c r="C35" s="6"/>
      <c r="D35" s="6"/>
    </row>
    <row r="36" spans="1:4" ht="12.5" x14ac:dyDescent="0.25">
      <c r="A36" s="6" t="str">
        <f t="shared" si="0"/>
        <v/>
      </c>
      <c r="B36" s="6"/>
      <c r="C36" s="6"/>
      <c r="D36" s="6"/>
    </row>
    <row r="37" spans="1:4" ht="12.5" x14ac:dyDescent="0.25">
      <c r="A37" s="6" t="str">
        <f t="shared" si="0"/>
        <v/>
      </c>
      <c r="B37" s="6"/>
      <c r="C37" s="6"/>
      <c r="D37" s="6"/>
    </row>
    <row r="38" spans="1:4" ht="12.5" x14ac:dyDescent="0.25">
      <c r="A38" s="6" t="str">
        <f t="shared" si="0"/>
        <v/>
      </c>
      <c r="B38" s="6"/>
      <c r="C38" s="6"/>
      <c r="D38" s="6"/>
    </row>
    <row r="39" spans="1:4" ht="12.5" x14ac:dyDescent="0.25">
      <c r="A39" s="6" t="str">
        <f t="shared" si="0"/>
        <v/>
      </c>
      <c r="B39" s="6"/>
      <c r="C39" s="6"/>
      <c r="D39" s="6"/>
    </row>
    <row r="40" spans="1:4" ht="12.5" x14ac:dyDescent="0.25">
      <c r="A40" s="6" t="str">
        <f t="shared" si="0"/>
        <v/>
      </c>
      <c r="B40" s="6"/>
      <c r="C40" s="6"/>
      <c r="D40" s="6"/>
    </row>
    <row r="41" spans="1:4" ht="12.5" x14ac:dyDescent="0.25">
      <c r="A41" s="6" t="str">
        <f t="shared" si="0"/>
        <v/>
      </c>
      <c r="B41" s="6"/>
      <c r="C41" s="6"/>
      <c r="D41" s="6"/>
    </row>
    <row r="42" spans="1:4" ht="12.5" x14ac:dyDescent="0.25">
      <c r="A42" s="6" t="str">
        <f t="shared" si="0"/>
        <v/>
      </c>
      <c r="B42" s="6"/>
      <c r="C42" s="6"/>
      <c r="D42" s="6"/>
    </row>
    <row r="43" spans="1:4" ht="12.5" x14ac:dyDescent="0.25">
      <c r="A43" s="6" t="str">
        <f t="shared" si="0"/>
        <v/>
      </c>
      <c r="B43" s="6"/>
      <c r="C43" s="6"/>
      <c r="D43" s="6"/>
    </row>
    <row r="44" spans="1:4" ht="12.5" x14ac:dyDescent="0.25">
      <c r="A44" s="6" t="str">
        <f t="shared" si="0"/>
        <v/>
      </c>
      <c r="B44" s="6"/>
      <c r="C44" s="6"/>
      <c r="D44" s="6"/>
    </row>
    <row r="45" spans="1:4" ht="12.5" x14ac:dyDescent="0.25">
      <c r="A45" s="6" t="str">
        <f t="shared" si="0"/>
        <v/>
      </c>
      <c r="B45" s="6"/>
      <c r="C45" s="6"/>
      <c r="D45" s="6"/>
    </row>
    <row r="46" spans="1:4" ht="12.5" x14ac:dyDescent="0.25">
      <c r="A46" s="6" t="str">
        <f t="shared" si="0"/>
        <v/>
      </c>
      <c r="B46" s="6"/>
      <c r="C46" s="6"/>
      <c r="D46" s="6"/>
    </row>
    <row r="47" spans="1:4" ht="12.5" x14ac:dyDescent="0.25">
      <c r="A47" s="6" t="str">
        <f t="shared" si="0"/>
        <v/>
      </c>
      <c r="B47" s="6"/>
      <c r="C47" s="6"/>
      <c r="D47" s="6"/>
    </row>
    <row r="48" spans="1:4" ht="12.5" x14ac:dyDescent="0.25">
      <c r="A48" s="6" t="str">
        <f t="shared" si="0"/>
        <v/>
      </c>
      <c r="B48" s="6"/>
      <c r="C48" s="6"/>
      <c r="D48" s="6"/>
    </row>
    <row r="49" spans="1:4" ht="12.5" x14ac:dyDescent="0.25">
      <c r="A49" s="6" t="str">
        <f t="shared" si="0"/>
        <v/>
      </c>
      <c r="B49" s="6"/>
      <c r="C49" s="6"/>
      <c r="D49" s="6"/>
    </row>
    <row r="50" spans="1:4" ht="12.5" x14ac:dyDescent="0.25">
      <c r="A50" s="6" t="str">
        <f t="shared" si="0"/>
        <v/>
      </c>
      <c r="B50" s="6"/>
      <c r="C50" s="6"/>
      <c r="D50" s="6"/>
    </row>
    <row r="51" spans="1:4" ht="12.5" x14ac:dyDescent="0.25">
      <c r="A51" s="6" t="str">
        <f t="shared" si="0"/>
        <v/>
      </c>
      <c r="B51" s="6"/>
      <c r="C51" s="6"/>
      <c r="D51" s="6"/>
    </row>
    <row r="52" spans="1:4" ht="12.5" x14ac:dyDescent="0.25">
      <c r="A52" s="6" t="str">
        <f t="shared" si="0"/>
        <v/>
      </c>
      <c r="B52" s="6"/>
      <c r="C52" s="6"/>
      <c r="D52" s="6"/>
    </row>
    <row r="53" spans="1:4" ht="12.5" x14ac:dyDescent="0.25">
      <c r="A53" s="6" t="str">
        <f t="shared" si="0"/>
        <v/>
      </c>
      <c r="B53" s="6"/>
      <c r="C53" s="6"/>
      <c r="D53" s="6"/>
    </row>
    <row r="54" spans="1:4" ht="12.5" x14ac:dyDescent="0.25">
      <c r="A54" s="6" t="str">
        <f t="shared" si="0"/>
        <v/>
      </c>
      <c r="B54" s="6"/>
      <c r="C54" s="6"/>
      <c r="D54" s="6"/>
    </row>
    <row r="55" spans="1:4" ht="12.5" x14ac:dyDescent="0.25">
      <c r="A55" s="6" t="str">
        <f t="shared" si="0"/>
        <v/>
      </c>
      <c r="B55" s="6"/>
      <c r="C55" s="6"/>
      <c r="D55" s="6"/>
    </row>
    <row r="56" spans="1:4" ht="12.5" x14ac:dyDescent="0.25">
      <c r="A56" s="6" t="str">
        <f t="shared" si="0"/>
        <v/>
      </c>
      <c r="B56" s="6"/>
      <c r="C56" s="6"/>
      <c r="D56" s="6"/>
    </row>
    <row r="57" spans="1:4" ht="12.5" x14ac:dyDescent="0.25">
      <c r="A57" s="6" t="str">
        <f t="shared" si="0"/>
        <v/>
      </c>
      <c r="B57" s="6"/>
      <c r="C57" s="6"/>
      <c r="D57" s="6"/>
    </row>
    <row r="58" spans="1:4" ht="12.5" x14ac:dyDescent="0.25">
      <c r="A58" s="6" t="str">
        <f t="shared" si="0"/>
        <v/>
      </c>
      <c r="B58" s="6"/>
      <c r="C58" s="6"/>
      <c r="D58" s="6"/>
    </row>
    <row r="59" spans="1:4" ht="12.5" x14ac:dyDescent="0.25">
      <c r="A59" s="6" t="str">
        <f t="shared" si="0"/>
        <v/>
      </c>
      <c r="B59" s="6"/>
      <c r="C59" s="6"/>
      <c r="D59" s="6"/>
    </row>
    <row r="60" spans="1:4" ht="12.5" x14ac:dyDescent="0.25">
      <c r="A60" s="6" t="str">
        <f t="shared" si="0"/>
        <v/>
      </c>
      <c r="B60" s="6"/>
      <c r="C60" s="6"/>
      <c r="D60" s="6"/>
    </row>
    <row r="61" spans="1:4" ht="12.5" x14ac:dyDescent="0.25">
      <c r="A61" s="6" t="str">
        <f t="shared" si="0"/>
        <v/>
      </c>
      <c r="B61" s="6"/>
      <c r="C61" s="6"/>
      <c r="D61" s="6"/>
    </row>
    <row r="62" spans="1:4" ht="12.5" x14ac:dyDescent="0.25">
      <c r="A62" s="6" t="str">
        <f t="shared" si="0"/>
        <v/>
      </c>
      <c r="B62" s="6"/>
      <c r="C62" s="6"/>
      <c r="D62" s="6"/>
    </row>
    <row r="63" spans="1:4" ht="12.5" x14ac:dyDescent="0.25">
      <c r="A63" s="6" t="str">
        <f t="shared" si="0"/>
        <v/>
      </c>
      <c r="B63" s="6"/>
      <c r="C63" s="6"/>
      <c r="D63" s="6"/>
    </row>
    <row r="64" spans="1:4" ht="12.5" x14ac:dyDescent="0.25">
      <c r="A64" s="6" t="str">
        <f t="shared" si="0"/>
        <v/>
      </c>
      <c r="B64" s="6"/>
      <c r="C64" s="6"/>
      <c r="D64" s="6"/>
    </row>
    <row r="65" spans="1:4" ht="12.5" x14ac:dyDescent="0.25">
      <c r="A65" s="6" t="str">
        <f t="shared" si="0"/>
        <v/>
      </c>
      <c r="B65" s="6"/>
      <c r="C65" s="6"/>
      <c r="D65" s="6"/>
    </row>
    <row r="66" spans="1:4" ht="12.5" x14ac:dyDescent="0.25">
      <c r="A66" s="6" t="str">
        <f t="shared" si="0"/>
        <v/>
      </c>
      <c r="B66" s="6"/>
      <c r="C66" s="6"/>
      <c r="D66" s="6"/>
    </row>
    <row r="67" spans="1:4" ht="12.5" x14ac:dyDescent="0.25">
      <c r="A67" s="6" t="str">
        <f t="shared" si="0"/>
        <v/>
      </c>
      <c r="B67" s="6"/>
      <c r="C67" s="6"/>
      <c r="D67" s="6"/>
    </row>
    <row r="68" spans="1:4" ht="12.5" x14ac:dyDescent="0.25">
      <c r="A68" s="6" t="str">
        <f t="shared" si="0"/>
        <v/>
      </c>
      <c r="B68" s="6"/>
      <c r="C68" s="6"/>
      <c r="D68" s="6"/>
    </row>
    <row r="69" spans="1:4" ht="12.5" x14ac:dyDescent="0.25">
      <c r="A69" s="6" t="str">
        <f t="shared" si="0"/>
        <v/>
      </c>
      <c r="B69" s="6"/>
      <c r="C69" s="6"/>
      <c r="D69" s="6"/>
    </row>
    <row r="70" spans="1:4" ht="12.5" x14ac:dyDescent="0.25">
      <c r="A70" s="6" t="str">
        <f t="shared" si="0"/>
        <v/>
      </c>
      <c r="B70" s="6"/>
      <c r="C70" s="6"/>
      <c r="D70" s="6"/>
    </row>
    <row r="71" spans="1:4" ht="12.5" x14ac:dyDescent="0.25">
      <c r="A71" s="6" t="str">
        <f t="shared" si="0"/>
        <v/>
      </c>
      <c r="B71" s="6"/>
      <c r="C71" s="6"/>
      <c r="D71" s="6"/>
    </row>
    <row r="72" spans="1:4" ht="12.5" x14ac:dyDescent="0.25">
      <c r="A72" s="6" t="str">
        <f t="shared" si="0"/>
        <v/>
      </c>
      <c r="B72" s="6"/>
      <c r="C72" s="6"/>
      <c r="D72" s="6"/>
    </row>
    <row r="73" spans="1:4" ht="12.5" x14ac:dyDescent="0.25">
      <c r="A73" s="6" t="str">
        <f t="shared" si="0"/>
        <v/>
      </c>
      <c r="B73" s="6"/>
      <c r="C73" s="6"/>
      <c r="D73" s="6"/>
    </row>
    <row r="74" spans="1:4" ht="12.5" x14ac:dyDescent="0.25">
      <c r="A74" s="6" t="str">
        <f t="shared" si="0"/>
        <v/>
      </c>
      <c r="B74" s="6"/>
      <c r="C74" s="6"/>
      <c r="D74" s="6"/>
    </row>
    <row r="75" spans="1:4" ht="12.5" x14ac:dyDescent="0.25">
      <c r="A75" s="6" t="str">
        <f t="shared" si="0"/>
        <v/>
      </c>
      <c r="B75" s="6"/>
      <c r="C75" s="6"/>
      <c r="D75" s="6"/>
    </row>
    <row r="76" spans="1:4" ht="12.5" x14ac:dyDescent="0.25">
      <c r="A76" s="6" t="str">
        <f t="shared" si="0"/>
        <v/>
      </c>
      <c r="B76" s="6"/>
      <c r="C76" s="6"/>
      <c r="D76" s="6"/>
    </row>
    <row r="77" spans="1:4" ht="12.5" x14ac:dyDescent="0.25">
      <c r="A77" s="6" t="str">
        <f t="shared" si="0"/>
        <v/>
      </c>
      <c r="B77" s="6"/>
      <c r="C77" s="6"/>
      <c r="D77" s="6"/>
    </row>
    <row r="78" spans="1:4" ht="12.5" x14ac:dyDescent="0.25">
      <c r="A78" s="6" t="str">
        <f t="shared" si="0"/>
        <v/>
      </c>
      <c r="B78" s="6"/>
      <c r="C78" s="6"/>
      <c r="D78" s="6"/>
    </row>
    <row r="79" spans="1:4" ht="12.5" x14ac:dyDescent="0.25">
      <c r="A79" s="6" t="str">
        <f t="shared" si="0"/>
        <v/>
      </c>
      <c r="B79" s="6"/>
      <c r="C79" s="6"/>
      <c r="D79" s="6"/>
    </row>
    <row r="80" spans="1:4" ht="12.5" x14ac:dyDescent="0.25">
      <c r="A80" s="6" t="str">
        <f t="shared" si="0"/>
        <v/>
      </c>
      <c r="B80" s="6"/>
      <c r="C80" s="6"/>
      <c r="D80" s="6"/>
    </row>
    <row r="81" spans="1:4" ht="12.5" x14ac:dyDescent="0.25">
      <c r="A81" s="6" t="str">
        <f t="shared" si="0"/>
        <v/>
      </c>
      <c r="B81" s="6"/>
      <c r="C81" s="6"/>
      <c r="D81" s="6"/>
    </row>
    <row r="82" spans="1:4" ht="12.5" x14ac:dyDescent="0.25">
      <c r="A82" s="6" t="str">
        <f t="shared" si="0"/>
        <v/>
      </c>
      <c r="B82" s="6"/>
      <c r="C82" s="6"/>
      <c r="D82" s="6"/>
    </row>
    <row r="83" spans="1:4" ht="12.5" x14ac:dyDescent="0.25">
      <c r="A83" s="6" t="str">
        <f t="shared" si="0"/>
        <v/>
      </c>
      <c r="B83" s="6"/>
      <c r="C83" s="6"/>
      <c r="D83" s="6"/>
    </row>
    <row r="84" spans="1:4" ht="12.5" x14ac:dyDescent="0.25">
      <c r="A84" s="6" t="str">
        <f t="shared" si="0"/>
        <v/>
      </c>
      <c r="B84" s="6"/>
      <c r="C84" s="6"/>
      <c r="D84" s="6"/>
    </row>
    <row r="85" spans="1:4" ht="12.5" x14ac:dyDescent="0.25">
      <c r="A85" s="6" t="str">
        <f t="shared" si="0"/>
        <v/>
      </c>
      <c r="B85" s="6"/>
      <c r="C85" s="6"/>
      <c r="D85" s="6"/>
    </row>
    <row r="86" spans="1:4" ht="12.5" x14ac:dyDescent="0.25">
      <c r="A86" s="6" t="str">
        <f t="shared" si="0"/>
        <v/>
      </c>
      <c r="B86" s="6"/>
      <c r="C86" s="6"/>
      <c r="D86" s="6"/>
    </row>
    <row r="87" spans="1:4" ht="12.5" x14ac:dyDescent="0.25">
      <c r="A87" s="6" t="str">
        <f t="shared" si="0"/>
        <v/>
      </c>
      <c r="B87" s="6"/>
      <c r="C87" s="6"/>
      <c r="D87" s="6"/>
    </row>
    <row r="88" spans="1:4" ht="12.5" x14ac:dyDescent="0.25">
      <c r="A88" s="6" t="str">
        <f t="shared" si="0"/>
        <v/>
      </c>
      <c r="B88" s="6"/>
      <c r="C88" s="6"/>
      <c r="D88" s="6"/>
    </row>
    <row r="89" spans="1:4" ht="12.5" x14ac:dyDescent="0.25">
      <c r="A89" s="6" t="str">
        <f t="shared" si="0"/>
        <v/>
      </c>
      <c r="B89" s="6"/>
      <c r="C89" s="6"/>
      <c r="D89" s="6"/>
    </row>
    <row r="90" spans="1:4" ht="12.5" x14ac:dyDescent="0.25">
      <c r="A90" s="6" t="str">
        <f t="shared" si="0"/>
        <v/>
      </c>
      <c r="B90" s="6"/>
      <c r="C90" s="6"/>
      <c r="D90" s="6"/>
    </row>
    <row r="91" spans="1:4" ht="12.5" x14ac:dyDescent="0.25">
      <c r="A91" s="6" t="str">
        <f t="shared" si="0"/>
        <v/>
      </c>
      <c r="B91" s="6"/>
      <c r="C91" s="6"/>
      <c r="D91" s="6"/>
    </row>
  </sheetData>
  <mergeCells count="1">
    <mergeCell ref="A1:D1"/>
  </mergeCells>
  <phoneticPr fontId="11" type="noConversion"/>
  <pageMargins left="0" right="0" top="0" bottom="0" header="0" footer="0"/>
  <ignoredErrors>
    <ignoredError sqref="B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74FA-427A-4F21-A92B-54F80AC8C6E6}">
  <dimension ref="A1:D23"/>
  <sheetViews>
    <sheetView workbookViewId="0">
      <selection activeCell="A2" sqref="A2:D23"/>
    </sheetView>
  </sheetViews>
  <sheetFormatPr defaultRowHeight="12.5" x14ac:dyDescent="0.25"/>
  <cols>
    <col min="1" max="1" width="56.453125" bestFit="1" customWidth="1"/>
    <col min="2" max="2" width="5.26953125" bestFit="1" customWidth="1"/>
    <col min="3" max="3" width="50.453125" bestFit="1" customWidth="1"/>
    <col min="4" max="4" width="58" bestFit="1" customWidth="1"/>
  </cols>
  <sheetData>
    <row r="1" spans="1:4" ht="13" x14ac:dyDescent="0.3">
      <c r="A1" s="98" t="s">
        <v>105</v>
      </c>
      <c r="B1" s="99"/>
      <c r="C1" s="99"/>
      <c r="D1" s="100"/>
    </row>
    <row r="2" spans="1:4" ht="13.5" thickBot="1" x14ac:dyDescent="0.35">
      <c r="A2" s="24"/>
      <c r="B2" s="29" t="s">
        <v>35</v>
      </c>
      <c r="C2" s="25" t="s">
        <v>36</v>
      </c>
      <c r="D2" s="30" t="s">
        <v>37</v>
      </c>
    </row>
    <row r="3" spans="1:4" ht="13.5" thickBot="1" x14ac:dyDescent="0.35">
      <c r="A3" s="41" t="str">
        <f>IF(B3="","",B3&amp;" - "&amp;C3)</f>
        <v>XXX - Nie dotyczy XX</v>
      </c>
      <c r="B3" s="89" t="s">
        <v>47</v>
      </c>
      <c r="C3" s="33" t="s">
        <v>106</v>
      </c>
      <c r="D3" s="26"/>
    </row>
    <row r="4" spans="1:4" ht="13.5" thickBot="1" x14ac:dyDescent="0.35">
      <c r="A4" s="41" t="str">
        <f>IF(B4="","",B4&amp;" - "&amp;C4)</f>
        <v>ZZZ - Wiele układów</v>
      </c>
      <c r="B4" s="89" t="s">
        <v>107</v>
      </c>
      <c r="C4" s="33" t="s">
        <v>108</v>
      </c>
      <c r="D4" s="60"/>
    </row>
    <row r="5" spans="1:4" ht="13" x14ac:dyDescent="0.3">
      <c r="A5" s="41" t="str">
        <f>IF(B5="","",B5&amp;" - "&amp;C5)</f>
        <v>AHU - Instalacja wentylacji (Air Handler Unit)</v>
      </c>
      <c r="B5" s="89" t="s">
        <v>109</v>
      </c>
      <c r="C5" s="82" t="s">
        <v>110</v>
      </c>
      <c r="D5" s="82" t="s">
        <v>111</v>
      </c>
    </row>
    <row r="6" spans="1:4" ht="13" x14ac:dyDescent="0.3">
      <c r="A6" s="37" t="str">
        <f t="shared" ref="A6:A23" si="0">IF(B6="","",B6&amp;" - "&amp;C6)</f>
        <v>CHW - Instalacja chłodnicza (CHilled Water)</v>
      </c>
      <c r="B6" s="76" t="s">
        <v>112</v>
      </c>
      <c r="C6" s="49" t="s">
        <v>113</v>
      </c>
      <c r="D6" s="81" t="s">
        <v>114</v>
      </c>
    </row>
    <row r="7" spans="1:4" ht="13" x14ac:dyDescent="0.3">
      <c r="A7" s="42" t="str">
        <f>IF(B7="","",B7&amp;" - "&amp;C7)</f>
        <v>REF - Instalacja chłodzenia REF (REFrigeration)</v>
      </c>
      <c r="B7" s="90" t="s">
        <v>115</v>
      </c>
      <c r="C7" s="49" t="s">
        <v>116</v>
      </c>
      <c r="D7" s="49" t="s">
        <v>116</v>
      </c>
    </row>
    <row r="8" spans="1:4" ht="13.5" thickBot="1" x14ac:dyDescent="0.35">
      <c r="A8" s="39" t="str">
        <f>IF(B8="","",B8&amp;" - "&amp;C8)</f>
        <v>SPL - Instalacja klimatyzacji typu SPLIT</v>
      </c>
      <c r="B8" s="91" t="s">
        <v>117</v>
      </c>
      <c r="C8" s="79" t="s">
        <v>118</v>
      </c>
      <c r="D8" s="79" t="s">
        <v>119</v>
      </c>
    </row>
    <row r="9" spans="1:4" ht="13" x14ac:dyDescent="0.3">
      <c r="A9" s="37" t="str">
        <f>IF(B9="","",B9&amp;" - "&amp;C9)</f>
        <v>VRV - Instalacja VRV (Variable Refrigerant Volume)</v>
      </c>
      <c r="B9" s="80" t="s">
        <v>120</v>
      </c>
      <c r="C9" s="27" t="s">
        <v>121</v>
      </c>
      <c r="D9" s="27" t="s">
        <v>122</v>
      </c>
    </row>
    <row r="10" spans="1:4" ht="13" x14ac:dyDescent="0.3">
      <c r="A10" s="37" t="str">
        <f t="shared" si="0"/>
        <v>HW - Instalacja grzewcza (Hot Water)</v>
      </c>
      <c r="B10" s="80" t="s">
        <v>123</v>
      </c>
      <c r="C10" s="49" t="s">
        <v>124</v>
      </c>
      <c r="D10" s="81" t="s">
        <v>125</v>
      </c>
    </row>
    <row r="11" spans="1:4" ht="13" x14ac:dyDescent="0.3">
      <c r="A11" s="37" t="str">
        <f t="shared" ref="A11" si="1">IF(B11="","",B11&amp;" - "&amp;C11)</f>
        <v>HW - Instalacja odzysku ciepła (Hot Water Exchange)</v>
      </c>
      <c r="B11" s="80" t="s">
        <v>123</v>
      </c>
      <c r="C11" s="81" t="s">
        <v>126</v>
      </c>
      <c r="D11" s="81" t="s">
        <v>126</v>
      </c>
    </row>
    <row r="12" spans="1:4" ht="13" x14ac:dyDescent="0.3">
      <c r="A12" s="37" t="str">
        <f>IF(B12="","",B12&amp;" - "&amp;C12)</f>
        <v>HP - Instalacja rewersyjna HP (Heat Pump)</v>
      </c>
      <c r="B12" s="92" t="s">
        <v>127</v>
      </c>
      <c r="C12" s="49" t="s">
        <v>128</v>
      </c>
      <c r="D12" s="27" t="s">
        <v>129</v>
      </c>
    </row>
    <row r="13" spans="1:4" ht="13" x14ac:dyDescent="0.3">
      <c r="A13" s="37" t="str">
        <f t="shared" si="0"/>
        <v>FP - Instalacja hydrantowa (Fire Protection)</v>
      </c>
      <c r="B13" s="76" t="s">
        <v>130</v>
      </c>
      <c r="C13" s="49" t="s">
        <v>131</v>
      </c>
      <c r="D13" s="49" t="s">
        <v>131</v>
      </c>
    </row>
    <row r="14" spans="1:4" ht="13" x14ac:dyDescent="0.3">
      <c r="A14" s="37" t="str">
        <f t="shared" si="0"/>
        <v>FS - Instalacja tryskaczowa (Fire Sprinklers)</v>
      </c>
      <c r="B14" s="76" t="s">
        <v>132</v>
      </c>
      <c r="C14" s="49" t="s">
        <v>133</v>
      </c>
      <c r="D14" s="49" t="s">
        <v>133</v>
      </c>
    </row>
    <row r="15" spans="1:4" ht="13" x14ac:dyDescent="0.3">
      <c r="A15" s="37" t="str">
        <f t="shared" si="0"/>
        <v>CO - Instalacja centralnego ogrzewania (Centralne Ogrzewanie)</v>
      </c>
      <c r="B15" s="76" t="s">
        <v>134</v>
      </c>
      <c r="C15" s="49" t="s">
        <v>135</v>
      </c>
      <c r="D15" s="49" t="s">
        <v>135</v>
      </c>
    </row>
    <row r="16" spans="1:4" ht="13" x14ac:dyDescent="0.3">
      <c r="A16" s="37" t="str">
        <f t="shared" si="0"/>
        <v>WU - Instalacja wody użytkowej (Woda Użytkowa)</v>
      </c>
      <c r="B16" s="76" t="s">
        <v>136</v>
      </c>
      <c r="C16" s="49" t="s">
        <v>137</v>
      </c>
      <c r="D16" s="49" t="s">
        <v>137</v>
      </c>
    </row>
    <row r="17" spans="1:4" ht="13.5" thickBot="1" x14ac:dyDescent="0.35">
      <c r="A17" s="39" t="str">
        <f t="shared" si="0"/>
        <v>PH - Instalacja ogrzewania podłogowego (Panel Heating)</v>
      </c>
      <c r="B17" s="91" t="s">
        <v>138</v>
      </c>
      <c r="C17" s="79" t="s">
        <v>139</v>
      </c>
      <c r="D17" s="79" t="s">
        <v>139</v>
      </c>
    </row>
    <row r="18" spans="1:4" ht="13.5" thickBot="1" x14ac:dyDescent="0.35">
      <c r="A18" s="39" t="str">
        <f t="shared" si="0"/>
        <v>SW - Instalacja kanalizacji sanitarnej (Sewage Water)</v>
      </c>
      <c r="B18" s="91" t="s">
        <v>140</v>
      </c>
      <c r="C18" s="79" t="s">
        <v>141</v>
      </c>
      <c r="D18" s="79" t="s">
        <v>141</v>
      </c>
    </row>
    <row r="19" spans="1:4" ht="13.5" thickBot="1" x14ac:dyDescent="0.35">
      <c r="A19" s="39" t="str">
        <f t="shared" si="0"/>
        <v>SWC - Instalacja kanalizacji - skropliny (Sewage Water Condensate)</v>
      </c>
      <c r="B19" s="91" t="s">
        <v>142</v>
      </c>
      <c r="C19" s="83" t="s">
        <v>143</v>
      </c>
      <c r="D19" s="83" t="s">
        <v>143</v>
      </c>
    </row>
    <row r="20" spans="1:4" ht="13.5" thickBot="1" x14ac:dyDescent="0.35">
      <c r="A20" s="39" t="str">
        <f t="shared" si="0"/>
        <v>SWV - Instalacja kanalizacji - wentylacja (Sewage Water Ventilation)</v>
      </c>
      <c r="B20" s="91" t="s">
        <v>144</v>
      </c>
      <c r="C20" s="79" t="s">
        <v>145</v>
      </c>
      <c r="D20" s="79" t="s">
        <v>145</v>
      </c>
    </row>
    <row r="21" spans="1:4" ht="13.5" thickBot="1" x14ac:dyDescent="0.35">
      <c r="A21" s="39" t="str">
        <f t="shared" si="0"/>
        <v>RWP - Instalacja deszczowa podciśnieniowa (Rain Water Pressure)</v>
      </c>
      <c r="B21" s="91" t="s">
        <v>146</v>
      </c>
      <c r="C21" s="79" t="s">
        <v>147</v>
      </c>
      <c r="D21" s="79" t="s">
        <v>147</v>
      </c>
    </row>
    <row r="22" spans="1:4" ht="13.5" thickBot="1" x14ac:dyDescent="0.35">
      <c r="A22" s="39" t="str">
        <f t="shared" si="0"/>
        <v>RWG - Instalacja deszczowa grawitacyjna (Rain Water Gravity)</v>
      </c>
      <c r="B22" s="91" t="s">
        <v>148</v>
      </c>
      <c r="C22" s="79" t="s">
        <v>149</v>
      </c>
      <c r="D22" s="79" t="s">
        <v>149</v>
      </c>
    </row>
    <row r="23" spans="1:4" ht="13.5" thickBot="1" x14ac:dyDescent="0.35">
      <c r="A23" s="39" t="str">
        <f t="shared" si="0"/>
        <v>RWE - Instalacja deszczowa awaryjna (Rain Water Emergnecy)</v>
      </c>
      <c r="B23" s="93" t="s">
        <v>150</v>
      </c>
      <c r="C23" s="28" t="s">
        <v>151</v>
      </c>
      <c r="D23" s="28" t="s">
        <v>151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1"/>
  <sheetViews>
    <sheetView workbookViewId="0">
      <selection activeCell="B9" sqref="B9"/>
    </sheetView>
  </sheetViews>
  <sheetFormatPr defaultColWidth="12.54296875" defaultRowHeight="15.75" customHeight="1" x14ac:dyDescent="0.25"/>
  <cols>
    <col min="1" max="1" width="31.7265625" bestFit="1" customWidth="1"/>
    <col min="2" max="2" width="5.26953125" bestFit="1" customWidth="1"/>
    <col min="3" max="3" width="27.54296875" bestFit="1" customWidth="1"/>
    <col min="4" max="4" width="88.81640625" customWidth="1"/>
    <col min="5" max="5" width="34.81640625" customWidth="1"/>
  </cols>
  <sheetData>
    <row r="1" spans="1:5" ht="24.75" customHeight="1" x14ac:dyDescent="0.3">
      <c r="A1" s="103" t="s">
        <v>152</v>
      </c>
      <c r="B1" s="104"/>
      <c r="C1" s="104"/>
      <c r="D1" s="104"/>
      <c r="E1" s="105"/>
    </row>
    <row r="2" spans="1:5" ht="13" x14ac:dyDescent="0.3">
      <c r="A2" s="43"/>
      <c r="B2" s="29" t="s">
        <v>35</v>
      </c>
      <c r="C2" s="44" t="s">
        <v>36</v>
      </c>
      <c r="D2" s="46" t="s">
        <v>153</v>
      </c>
      <c r="E2" s="45" t="s">
        <v>37</v>
      </c>
    </row>
    <row r="3" spans="1:5" ht="12.5" x14ac:dyDescent="0.25">
      <c r="A3" s="54" t="str">
        <f t="shared" ref="A3:A36" si="0">IF(B3="","",B3&amp;" - "&amp;C3)</f>
        <v>AG - Agenda</v>
      </c>
      <c r="B3" s="55" t="s">
        <v>154</v>
      </c>
      <c r="C3" s="55" t="s">
        <v>155</v>
      </c>
      <c r="D3" s="47" t="s">
        <v>156</v>
      </c>
      <c r="E3" s="48"/>
    </row>
    <row r="4" spans="1:5" ht="25" x14ac:dyDescent="0.25">
      <c r="A4" s="56" t="str">
        <f t="shared" si="0"/>
        <v>BQ - Zestawienie</v>
      </c>
      <c r="B4" s="57" t="s">
        <v>157</v>
      </c>
      <c r="C4" s="57" t="s">
        <v>158</v>
      </c>
      <c r="D4" s="53" t="s">
        <v>159</v>
      </c>
      <c r="E4" s="49"/>
    </row>
    <row r="5" spans="1:5" ht="25" x14ac:dyDescent="0.25">
      <c r="A5" s="56" t="str">
        <f t="shared" si="0"/>
        <v>CP - Chmura punktów</v>
      </c>
      <c r="B5" s="57" t="s">
        <v>160</v>
      </c>
      <c r="C5" s="57" t="s">
        <v>161</v>
      </c>
      <c r="D5" s="19" t="s">
        <v>162</v>
      </c>
      <c r="E5" s="49"/>
    </row>
    <row r="6" spans="1:5" ht="12.5" x14ac:dyDescent="0.25">
      <c r="A6" s="56" t="str">
        <f t="shared" si="0"/>
        <v>CR - Certyfikat</v>
      </c>
      <c r="B6" s="57" t="s">
        <v>163</v>
      </c>
      <c r="C6" s="57" t="s">
        <v>164</v>
      </c>
      <c r="D6" s="19" t="s">
        <v>165</v>
      </c>
      <c r="E6" s="49"/>
    </row>
    <row r="7" spans="1:5" ht="12.5" x14ac:dyDescent="0.25">
      <c r="A7" s="56" t="str">
        <f t="shared" si="0"/>
        <v>DR - Rysunek 2D</v>
      </c>
      <c r="B7" s="57" t="s">
        <v>166</v>
      </c>
      <c r="C7" s="57" t="s">
        <v>167</v>
      </c>
      <c r="D7" s="19" t="s">
        <v>168</v>
      </c>
      <c r="E7" s="49"/>
    </row>
    <row r="8" spans="1:5" ht="25" x14ac:dyDescent="0.25">
      <c r="A8" s="56" t="str">
        <f t="shared" si="0"/>
        <v>E2 - Plik eksportowany z modelu 2D</v>
      </c>
      <c r="B8" s="57" t="s">
        <v>169</v>
      </c>
      <c r="C8" s="57" t="s">
        <v>170</v>
      </c>
      <c r="D8" s="19" t="s">
        <v>171</v>
      </c>
      <c r="E8" s="49"/>
    </row>
    <row r="9" spans="1:5" ht="12.5" x14ac:dyDescent="0.25">
      <c r="A9" s="56" t="str">
        <f t="shared" si="0"/>
        <v>E3 - Plik eksportowany z modelu 2D</v>
      </c>
      <c r="B9" s="57" t="s">
        <v>172</v>
      </c>
      <c r="C9" s="57" t="s">
        <v>170</v>
      </c>
      <c r="D9" s="19" t="s">
        <v>173</v>
      </c>
      <c r="E9" s="49"/>
    </row>
    <row r="10" spans="1:5" ht="12.5" x14ac:dyDescent="0.25">
      <c r="A10" s="56" t="str">
        <f t="shared" si="0"/>
        <v>FM - Formularz</v>
      </c>
      <c r="B10" s="57" t="s">
        <v>174</v>
      </c>
      <c r="C10" s="57" t="s">
        <v>175</v>
      </c>
      <c r="D10" s="19" t="s">
        <v>176</v>
      </c>
      <c r="E10" s="49"/>
    </row>
    <row r="11" spans="1:5" ht="12.5" x14ac:dyDescent="0.25">
      <c r="A11" s="56" t="str">
        <f t="shared" si="0"/>
        <v>HR - Harmonogram</v>
      </c>
      <c r="B11" s="57" t="s">
        <v>177</v>
      </c>
      <c r="C11" s="57" t="s">
        <v>178</v>
      </c>
      <c r="D11" s="19" t="s">
        <v>179</v>
      </c>
      <c r="E11" s="49"/>
    </row>
    <row r="12" spans="1:5" ht="12.5" x14ac:dyDescent="0.25">
      <c r="A12" s="56" t="str">
        <f t="shared" si="0"/>
        <v>IM - Plik graficzny</v>
      </c>
      <c r="B12" s="57" t="s">
        <v>180</v>
      </c>
      <c r="C12" s="57" t="s">
        <v>181</v>
      </c>
      <c r="D12" s="19" t="s">
        <v>182</v>
      </c>
      <c r="E12" s="49"/>
    </row>
    <row r="13" spans="1:5" ht="25" x14ac:dyDescent="0.25">
      <c r="A13" s="56" t="str">
        <f t="shared" si="0"/>
        <v>IN - Instrukcja</v>
      </c>
      <c r="B13" s="57" t="s">
        <v>183</v>
      </c>
      <c r="C13" s="57" t="s">
        <v>184</v>
      </c>
      <c r="D13" s="19" t="s">
        <v>185</v>
      </c>
      <c r="E13" s="49"/>
    </row>
    <row r="14" spans="1:5" ht="12.5" x14ac:dyDescent="0.25">
      <c r="A14" s="56" t="str">
        <f t="shared" si="0"/>
        <v>KO - Korespondencja</v>
      </c>
      <c r="B14" s="57" t="s">
        <v>186</v>
      </c>
      <c r="C14" s="57" t="s">
        <v>187</v>
      </c>
      <c r="D14" s="19" t="s">
        <v>188</v>
      </c>
      <c r="E14" s="49"/>
    </row>
    <row r="15" spans="1:5" ht="12.5" x14ac:dyDescent="0.25">
      <c r="A15" s="56" t="str">
        <f t="shared" si="0"/>
        <v>KT - Komentarz</v>
      </c>
      <c r="B15" s="57" t="s">
        <v>189</v>
      </c>
      <c r="C15" s="57" t="s">
        <v>190</v>
      </c>
      <c r="D15" s="19" t="s">
        <v>191</v>
      </c>
      <c r="E15" s="49"/>
    </row>
    <row r="16" spans="1:5" ht="12.5" x14ac:dyDescent="0.25">
      <c r="A16" s="56" t="str">
        <f t="shared" si="0"/>
        <v>M2 - Model 2D</v>
      </c>
      <c r="B16" s="57" t="s">
        <v>192</v>
      </c>
      <c r="C16" s="57" t="s">
        <v>193</v>
      </c>
      <c r="D16" s="19" t="s">
        <v>194</v>
      </c>
      <c r="E16" s="49"/>
    </row>
    <row r="17" spans="1:5" ht="12.5" x14ac:dyDescent="0.25">
      <c r="A17" s="56" t="str">
        <f t="shared" si="0"/>
        <v>M3 - Model 3D</v>
      </c>
      <c r="B17" s="57" t="s">
        <v>195</v>
      </c>
      <c r="C17" s="57" t="s">
        <v>196</v>
      </c>
      <c r="D17" s="19" t="s">
        <v>197</v>
      </c>
      <c r="E17" s="49"/>
    </row>
    <row r="18" spans="1:5" ht="25" x14ac:dyDescent="0.25">
      <c r="A18" s="56" t="str">
        <f t="shared" si="0"/>
        <v>MN - Podręcznik/Procedura</v>
      </c>
      <c r="B18" s="57" t="s">
        <v>198</v>
      </c>
      <c r="C18" s="57" t="s">
        <v>199</v>
      </c>
      <c r="D18" s="19" t="s">
        <v>200</v>
      </c>
      <c r="E18" s="49"/>
    </row>
    <row r="19" spans="1:5" ht="12.5" x14ac:dyDescent="0.25">
      <c r="A19" s="56" t="str">
        <f t="shared" si="0"/>
        <v>MP - Mapa</v>
      </c>
      <c r="B19" s="57" t="s">
        <v>201</v>
      </c>
      <c r="C19" s="57" t="s">
        <v>202</v>
      </c>
      <c r="D19" s="19" t="s">
        <v>203</v>
      </c>
      <c r="E19" s="49"/>
    </row>
    <row r="20" spans="1:5" ht="12.5" x14ac:dyDescent="0.25">
      <c r="A20" s="56" t="str">
        <f t="shared" si="0"/>
        <v>NT - Notatka</v>
      </c>
      <c r="B20" s="57" t="s">
        <v>204</v>
      </c>
      <c r="C20" s="57" t="s">
        <v>205</v>
      </c>
      <c r="D20" s="19" t="s">
        <v>206</v>
      </c>
      <c r="E20" s="49"/>
    </row>
    <row r="21" spans="1:5" ht="25" x14ac:dyDescent="0.25">
      <c r="A21" s="56" t="str">
        <f t="shared" si="0"/>
        <v>OF - Ortofotomapa</v>
      </c>
      <c r="B21" s="57" t="s">
        <v>207</v>
      </c>
      <c r="C21" s="57" t="s">
        <v>208</v>
      </c>
      <c r="D21" s="19" t="s">
        <v>209</v>
      </c>
      <c r="E21" s="49"/>
    </row>
    <row r="22" spans="1:5" ht="25" x14ac:dyDescent="0.25">
      <c r="A22" s="56" t="str">
        <f t="shared" ref="A22" si="1">IF(B22="","",B22&amp;" - "&amp;C22)</f>
        <v>OT - Opis techniczny</v>
      </c>
      <c r="B22" s="57" t="s">
        <v>210</v>
      </c>
      <c r="C22" s="57" t="s">
        <v>211</v>
      </c>
      <c r="D22" s="19" t="s">
        <v>212</v>
      </c>
      <c r="E22" s="49"/>
    </row>
    <row r="23" spans="1:5" ht="12.5" x14ac:dyDescent="0.25">
      <c r="A23" s="56" t="str">
        <f t="shared" si="0"/>
        <v>PL - Plan</v>
      </c>
      <c r="B23" s="57" t="s">
        <v>213</v>
      </c>
      <c r="C23" s="57" t="s">
        <v>214</v>
      </c>
      <c r="D23" s="19" t="s">
        <v>215</v>
      </c>
      <c r="E23" s="49"/>
    </row>
    <row r="24" spans="1:5" ht="25" x14ac:dyDescent="0.25">
      <c r="A24" s="56" t="str">
        <f t="shared" si="0"/>
        <v>PR - Protokół</v>
      </c>
      <c r="B24" s="57" t="s">
        <v>216</v>
      </c>
      <c r="C24" s="57" t="s">
        <v>217</v>
      </c>
      <c r="D24" s="19" t="s">
        <v>218</v>
      </c>
      <c r="E24" s="49"/>
    </row>
    <row r="25" spans="1:5" ht="12.5" x14ac:dyDescent="0.25">
      <c r="A25" s="56" t="str">
        <f t="shared" si="0"/>
        <v>PT - Prezentacja</v>
      </c>
      <c r="B25" s="57" t="s">
        <v>42</v>
      </c>
      <c r="C25" s="57" t="s">
        <v>219</v>
      </c>
      <c r="D25" s="19" t="s">
        <v>220</v>
      </c>
      <c r="E25" s="49"/>
    </row>
    <row r="26" spans="1:5" ht="12.5" x14ac:dyDescent="0.25">
      <c r="A26" s="56" t="str">
        <f t="shared" si="0"/>
        <v>RI - Prośba o informacje</v>
      </c>
      <c r="B26" s="57" t="s">
        <v>221</v>
      </c>
      <c r="C26" s="57" t="s">
        <v>222</v>
      </c>
      <c r="D26" s="19" t="s">
        <v>223</v>
      </c>
      <c r="E26" s="49"/>
    </row>
    <row r="27" spans="1:5" ht="12.5" x14ac:dyDescent="0.25">
      <c r="A27" s="56" t="str">
        <f t="shared" si="0"/>
        <v>RP - Raport</v>
      </c>
      <c r="B27" s="57" t="s">
        <v>224</v>
      </c>
      <c r="C27" s="57" t="s">
        <v>225</v>
      </c>
      <c r="D27" s="19" t="s">
        <v>226</v>
      </c>
      <c r="E27" s="49"/>
    </row>
    <row r="28" spans="1:5" ht="25" x14ac:dyDescent="0.25">
      <c r="A28" s="56" t="str">
        <f t="shared" si="0"/>
        <v>RE - Rejestr</v>
      </c>
      <c r="B28" s="57" t="s">
        <v>227</v>
      </c>
      <c r="C28" s="57" t="s">
        <v>228</v>
      </c>
      <c r="D28" s="19" t="s">
        <v>229</v>
      </c>
      <c r="E28" s="49"/>
    </row>
    <row r="29" spans="1:5" ht="12.5" x14ac:dyDescent="0.25">
      <c r="A29" s="56" t="str">
        <f t="shared" si="0"/>
        <v>SB - Szablon</v>
      </c>
      <c r="B29" s="57" t="s">
        <v>230</v>
      </c>
      <c r="C29" s="57" t="s">
        <v>231</v>
      </c>
      <c r="D29" s="19" t="s">
        <v>232</v>
      </c>
      <c r="E29" s="49"/>
    </row>
    <row r="30" spans="1:5" ht="12.5" x14ac:dyDescent="0.25">
      <c r="A30" s="56" t="str">
        <f t="shared" si="0"/>
        <v>SC - Schemat</v>
      </c>
      <c r="B30" s="57" t="s">
        <v>233</v>
      </c>
      <c r="C30" s="57" t="s">
        <v>234</v>
      </c>
      <c r="D30" s="19" t="s">
        <v>235</v>
      </c>
      <c r="E30" s="49"/>
    </row>
    <row r="31" spans="1:5" ht="12.5" x14ac:dyDescent="0.25">
      <c r="A31" s="56" t="str">
        <f t="shared" si="0"/>
        <v>SK - Szkic</v>
      </c>
      <c r="B31" s="57" t="s">
        <v>236</v>
      </c>
      <c r="C31" s="57" t="s">
        <v>237</v>
      </c>
      <c r="D31" s="19" t="s">
        <v>238</v>
      </c>
      <c r="E31" s="49"/>
    </row>
    <row r="32" spans="1:5" ht="12.5" x14ac:dyDescent="0.25">
      <c r="A32" s="56" t="str">
        <f t="shared" si="0"/>
        <v>SP - Specyfikacja</v>
      </c>
      <c r="B32" s="57" t="s">
        <v>239</v>
      </c>
      <c r="C32" s="57" t="s">
        <v>240</v>
      </c>
      <c r="D32" s="19" t="s">
        <v>241</v>
      </c>
      <c r="E32" s="49"/>
    </row>
    <row r="33" spans="1:5" ht="25" x14ac:dyDescent="0.25">
      <c r="A33" s="56" t="str">
        <f t="shared" si="0"/>
        <v>TB - Tabela</v>
      </c>
      <c r="B33" s="57" t="s">
        <v>242</v>
      </c>
      <c r="C33" s="57" t="s">
        <v>243</v>
      </c>
      <c r="D33" s="19" t="s">
        <v>244</v>
      </c>
      <c r="E33" s="49"/>
    </row>
    <row r="34" spans="1:5" ht="25" x14ac:dyDescent="0.25">
      <c r="A34" s="56" t="str">
        <f t="shared" si="0"/>
        <v>UM - Umowa</v>
      </c>
      <c r="B34" s="57" t="s">
        <v>245</v>
      </c>
      <c r="C34" s="57" t="s">
        <v>246</v>
      </c>
      <c r="D34" s="19" t="s">
        <v>247</v>
      </c>
      <c r="E34" s="49"/>
    </row>
    <row r="35" spans="1:5" ht="12.5" x14ac:dyDescent="0.25">
      <c r="A35" s="56" t="str">
        <f t="shared" si="0"/>
        <v>WZ - Wizualizacja</v>
      </c>
      <c r="B35" s="57" t="s">
        <v>248</v>
      </c>
      <c r="C35" s="57" t="s">
        <v>249</v>
      </c>
      <c r="D35" s="19" t="s">
        <v>250</v>
      </c>
      <c r="E35" s="49"/>
    </row>
    <row r="36" spans="1:5" ht="12.5" x14ac:dyDescent="0.25">
      <c r="A36" s="56" t="str">
        <f t="shared" si="0"/>
        <v>XX - inny</v>
      </c>
      <c r="B36" s="57" t="s">
        <v>102</v>
      </c>
      <c r="C36" s="57" t="s">
        <v>251</v>
      </c>
      <c r="D36" s="19" t="s">
        <v>252</v>
      </c>
      <c r="E36" s="49"/>
    </row>
    <row r="37" spans="1:5" ht="12.5" x14ac:dyDescent="0.25">
      <c r="A37" s="56"/>
      <c r="B37" s="57"/>
      <c r="C37" s="57"/>
      <c r="D37" s="4"/>
      <c r="E37" s="49"/>
    </row>
    <row r="38" spans="1:5" ht="12.5" x14ac:dyDescent="0.25">
      <c r="A38" s="56"/>
      <c r="B38" s="57"/>
      <c r="C38" s="57"/>
      <c r="D38" s="4"/>
      <c r="E38" s="49"/>
    </row>
    <row r="39" spans="1:5" ht="12.5" x14ac:dyDescent="0.25">
      <c r="A39" s="58"/>
      <c r="B39" s="59"/>
      <c r="C39" s="59"/>
      <c r="D39" s="40"/>
      <c r="E39" s="50"/>
    </row>
    <row r="40" spans="1:5" ht="12.5" x14ac:dyDescent="0.25">
      <c r="A40" s="6"/>
      <c r="B40" s="12"/>
      <c r="C40" s="12"/>
      <c r="D40" s="6"/>
    </row>
    <row r="41" spans="1:5" ht="12.5" x14ac:dyDescent="0.25">
      <c r="A41" s="6"/>
      <c r="B41" s="12"/>
      <c r="C41" s="12"/>
      <c r="D41" s="6"/>
    </row>
    <row r="42" spans="1:5" ht="12.5" x14ac:dyDescent="0.25">
      <c r="A42" s="6"/>
      <c r="B42" s="12"/>
      <c r="C42" s="12"/>
      <c r="D42" s="6"/>
    </row>
    <row r="43" spans="1:5" ht="12.5" x14ac:dyDescent="0.25">
      <c r="A43" s="6"/>
      <c r="B43" s="12"/>
      <c r="C43" s="12"/>
      <c r="D43" s="6"/>
    </row>
    <row r="44" spans="1:5" ht="12.5" x14ac:dyDescent="0.25">
      <c r="A44" s="6"/>
      <c r="B44" s="12"/>
      <c r="C44" s="12"/>
      <c r="D44" s="6"/>
    </row>
    <row r="45" spans="1:5" ht="12.5" x14ac:dyDescent="0.25">
      <c r="A45" s="6"/>
      <c r="B45" s="12"/>
      <c r="C45" s="12"/>
      <c r="D45" s="6"/>
    </row>
    <row r="46" spans="1:5" ht="12.5" x14ac:dyDescent="0.25">
      <c r="A46" s="6"/>
      <c r="B46" s="12"/>
      <c r="C46" s="12"/>
      <c r="D46" s="6"/>
    </row>
    <row r="47" spans="1:5" ht="12.5" x14ac:dyDescent="0.25">
      <c r="A47" s="6"/>
      <c r="B47" s="12"/>
      <c r="C47" s="12"/>
      <c r="D47" s="6"/>
    </row>
    <row r="48" spans="1:5" ht="12.5" x14ac:dyDescent="0.25">
      <c r="A48" s="6"/>
      <c r="B48" s="12"/>
      <c r="C48" s="12"/>
      <c r="D48" s="6"/>
    </row>
    <row r="49" spans="1:4" ht="12.5" x14ac:dyDescent="0.25">
      <c r="A49" s="6"/>
      <c r="B49" s="12"/>
      <c r="C49" s="12"/>
      <c r="D49" s="6"/>
    </row>
    <row r="50" spans="1:4" ht="12.5" x14ac:dyDescent="0.25">
      <c r="A50" s="6"/>
      <c r="B50" s="12"/>
      <c r="C50" s="12"/>
      <c r="D50" s="6"/>
    </row>
    <row r="51" spans="1:4" ht="12.5" x14ac:dyDescent="0.25">
      <c r="A51" s="6"/>
      <c r="B51" s="12"/>
      <c r="C51" s="12"/>
      <c r="D51" s="6"/>
    </row>
    <row r="52" spans="1:4" ht="12.5" x14ac:dyDescent="0.25">
      <c r="A52" s="6"/>
      <c r="B52" s="12"/>
      <c r="C52" s="12"/>
      <c r="D52" s="6"/>
    </row>
    <row r="53" spans="1:4" ht="12.5" x14ac:dyDescent="0.25">
      <c r="A53" s="6"/>
      <c r="B53" s="12"/>
      <c r="C53" s="12"/>
      <c r="D53" s="6"/>
    </row>
    <row r="54" spans="1:4" ht="12.5" x14ac:dyDescent="0.25">
      <c r="A54" s="6"/>
      <c r="B54" s="12"/>
      <c r="C54" s="12"/>
      <c r="D54" s="6"/>
    </row>
    <row r="55" spans="1:4" ht="12.5" x14ac:dyDescent="0.25">
      <c r="A55" s="6"/>
      <c r="B55" s="12"/>
      <c r="C55" s="12"/>
      <c r="D55" s="6"/>
    </row>
    <row r="56" spans="1:4" ht="12.5" x14ac:dyDescent="0.25">
      <c r="A56" s="6"/>
      <c r="B56" s="12"/>
      <c r="C56" s="12"/>
      <c r="D56" s="6"/>
    </row>
    <row r="57" spans="1:4" ht="12.5" x14ac:dyDescent="0.25">
      <c r="A57" s="6"/>
      <c r="B57" s="12"/>
      <c r="C57" s="12"/>
      <c r="D57" s="6"/>
    </row>
    <row r="58" spans="1:4" ht="12.5" x14ac:dyDescent="0.25">
      <c r="A58" s="6"/>
      <c r="B58" s="12"/>
      <c r="C58" s="12"/>
      <c r="D58" s="6"/>
    </row>
    <row r="59" spans="1:4" ht="12.5" x14ac:dyDescent="0.25">
      <c r="A59" s="6"/>
      <c r="B59" s="12"/>
      <c r="C59" s="12"/>
      <c r="D59" s="6"/>
    </row>
    <row r="60" spans="1:4" ht="12.5" x14ac:dyDescent="0.25">
      <c r="A60" s="6"/>
      <c r="B60" s="12"/>
      <c r="C60" s="12"/>
      <c r="D60" s="6"/>
    </row>
    <row r="61" spans="1:4" ht="12.5" x14ac:dyDescent="0.25">
      <c r="A61" s="6"/>
      <c r="B61" s="12"/>
      <c r="C61" s="12"/>
      <c r="D61" s="6"/>
    </row>
    <row r="62" spans="1:4" ht="12.5" x14ac:dyDescent="0.25">
      <c r="A62" s="6"/>
      <c r="B62" s="12"/>
      <c r="C62" s="12"/>
      <c r="D62" s="6"/>
    </row>
    <row r="63" spans="1:4" ht="12.5" x14ac:dyDescent="0.25">
      <c r="A63" s="6"/>
      <c r="B63" s="6"/>
      <c r="C63" s="6"/>
      <c r="D63" s="6"/>
    </row>
    <row r="64" spans="1:4" ht="12.5" x14ac:dyDescent="0.25">
      <c r="A64" s="6"/>
      <c r="B64" s="6"/>
      <c r="C64" s="6"/>
      <c r="D64" s="6"/>
    </row>
    <row r="65" spans="1:4" ht="12.5" x14ac:dyDescent="0.25">
      <c r="A65" s="6" t="str">
        <f t="shared" ref="A65:A101" si="2">IF(B65="","",B65&amp;" - "&amp;C65)</f>
        <v/>
      </c>
      <c r="B65" s="6"/>
      <c r="C65" s="6"/>
      <c r="D65" s="6"/>
    </row>
    <row r="66" spans="1:4" ht="12.5" x14ac:dyDescent="0.25">
      <c r="A66" s="6" t="str">
        <f t="shared" si="2"/>
        <v/>
      </c>
      <c r="B66" s="6"/>
      <c r="C66" s="6"/>
      <c r="D66" s="6"/>
    </row>
    <row r="67" spans="1:4" ht="12.5" x14ac:dyDescent="0.25">
      <c r="A67" s="6" t="str">
        <f t="shared" si="2"/>
        <v/>
      </c>
      <c r="B67" s="6"/>
      <c r="C67" s="6"/>
      <c r="D67" s="6"/>
    </row>
    <row r="68" spans="1:4" ht="12.5" x14ac:dyDescent="0.25">
      <c r="A68" s="6" t="str">
        <f t="shared" si="2"/>
        <v/>
      </c>
      <c r="B68" s="6"/>
      <c r="C68" s="6"/>
      <c r="D68" s="6"/>
    </row>
    <row r="69" spans="1:4" ht="12.5" x14ac:dyDescent="0.25">
      <c r="A69" s="6" t="str">
        <f t="shared" si="2"/>
        <v/>
      </c>
      <c r="B69" s="6"/>
      <c r="C69" s="6"/>
      <c r="D69" s="6"/>
    </row>
    <row r="70" spans="1:4" ht="12.5" x14ac:dyDescent="0.25">
      <c r="A70" s="6" t="str">
        <f t="shared" si="2"/>
        <v/>
      </c>
      <c r="B70" s="6"/>
      <c r="C70" s="6"/>
      <c r="D70" s="6"/>
    </row>
    <row r="71" spans="1:4" ht="12.5" x14ac:dyDescent="0.25">
      <c r="A71" s="6" t="str">
        <f t="shared" si="2"/>
        <v/>
      </c>
      <c r="B71" s="6"/>
      <c r="C71" s="6"/>
      <c r="D71" s="6"/>
    </row>
    <row r="72" spans="1:4" ht="12.5" x14ac:dyDescent="0.25">
      <c r="A72" s="6" t="str">
        <f t="shared" si="2"/>
        <v/>
      </c>
      <c r="B72" s="6"/>
      <c r="C72" s="6"/>
      <c r="D72" s="6"/>
    </row>
    <row r="73" spans="1:4" ht="12.5" x14ac:dyDescent="0.25">
      <c r="A73" s="6" t="str">
        <f t="shared" si="2"/>
        <v/>
      </c>
      <c r="B73" s="6"/>
      <c r="C73" s="6"/>
      <c r="D73" s="6"/>
    </row>
    <row r="74" spans="1:4" ht="12.5" x14ac:dyDescent="0.25">
      <c r="A74" s="6" t="str">
        <f t="shared" si="2"/>
        <v/>
      </c>
      <c r="B74" s="6"/>
      <c r="C74" s="6"/>
      <c r="D74" s="6"/>
    </row>
    <row r="75" spans="1:4" ht="12.5" x14ac:dyDescent="0.25">
      <c r="A75" s="6" t="str">
        <f t="shared" si="2"/>
        <v/>
      </c>
      <c r="B75" s="6"/>
      <c r="C75" s="6"/>
      <c r="D75" s="6"/>
    </row>
    <row r="76" spans="1:4" ht="12.5" x14ac:dyDescent="0.25">
      <c r="A76" s="6" t="str">
        <f t="shared" si="2"/>
        <v/>
      </c>
      <c r="B76" s="6"/>
      <c r="C76" s="6"/>
      <c r="D76" s="6"/>
    </row>
    <row r="77" spans="1:4" ht="12.5" x14ac:dyDescent="0.25">
      <c r="A77" s="6" t="str">
        <f t="shared" si="2"/>
        <v/>
      </c>
      <c r="B77" s="6"/>
      <c r="C77" s="6"/>
      <c r="D77" s="6"/>
    </row>
    <row r="78" spans="1:4" ht="12.5" x14ac:dyDescent="0.25">
      <c r="A78" s="6" t="str">
        <f t="shared" si="2"/>
        <v/>
      </c>
      <c r="B78" s="6"/>
      <c r="C78" s="6"/>
      <c r="D78" s="6"/>
    </row>
    <row r="79" spans="1:4" ht="12.5" x14ac:dyDescent="0.25">
      <c r="A79" s="6" t="str">
        <f t="shared" si="2"/>
        <v/>
      </c>
      <c r="B79" s="6"/>
      <c r="C79" s="6"/>
      <c r="D79" s="6"/>
    </row>
    <row r="80" spans="1:4" ht="12.5" x14ac:dyDescent="0.25">
      <c r="A80" s="6" t="str">
        <f t="shared" si="2"/>
        <v/>
      </c>
      <c r="B80" s="6"/>
      <c r="C80" s="6"/>
      <c r="D80" s="6"/>
    </row>
    <row r="81" spans="1:4" ht="12.5" x14ac:dyDescent="0.25">
      <c r="A81" s="6" t="str">
        <f t="shared" si="2"/>
        <v/>
      </c>
      <c r="B81" s="6"/>
      <c r="C81" s="6"/>
      <c r="D81" s="6"/>
    </row>
    <row r="82" spans="1:4" ht="12.5" x14ac:dyDescent="0.25">
      <c r="A82" s="6" t="str">
        <f t="shared" si="2"/>
        <v/>
      </c>
      <c r="B82" s="6"/>
      <c r="C82" s="6"/>
      <c r="D82" s="6"/>
    </row>
    <row r="83" spans="1:4" ht="12.5" x14ac:dyDescent="0.25">
      <c r="A83" s="6" t="str">
        <f t="shared" si="2"/>
        <v/>
      </c>
      <c r="B83" s="6"/>
      <c r="C83" s="6"/>
      <c r="D83" s="6"/>
    </row>
    <row r="84" spans="1:4" ht="12.5" x14ac:dyDescent="0.25">
      <c r="A84" s="6" t="str">
        <f t="shared" si="2"/>
        <v/>
      </c>
      <c r="B84" s="6"/>
      <c r="C84" s="6"/>
      <c r="D84" s="6"/>
    </row>
    <row r="85" spans="1:4" ht="12.5" x14ac:dyDescent="0.25">
      <c r="A85" s="6" t="str">
        <f t="shared" si="2"/>
        <v/>
      </c>
      <c r="B85" s="6"/>
      <c r="C85" s="6"/>
      <c r="D85" s="6"/>
    </row>
    <row r="86" spans="1:4" ht="12.5" x14ac:dyDescent="0.25">
      <c r="A86" s="6" t="str">
        <f t="shared" si="2"/>
        <v/>
      </c>
      <c r="B86" s="6"/>
      <c r="C86" s="6"/>
      <c r="D86" s="6"/>
    </row>
    <row r="87" spans="1:4" ht="12.5" x14ac:dyDescent="0.25">
      <c r="A87" s="6" t="str">
        <f t="shared" si="2"/>
        <v/>
      </c>
      <c r="B87" s="6"/>
      <c r="C87" s="6"/>
      <c r="D87" s="6"/>
    </row>
    <row r="88" spans="1:4" ht="12.5" x14ac:dyDescent="0.25">
      <c r="A88" s="6" t="str">
        <f t="shared" si="2"/>
        <v/>
      </c>
      <c r="B88" s="6"/>
      <c r="C88" s="6"/>
      <c r="D88" s="6"/>
    </row>
    <row r="89" spans="1:4" ht="12.5" x14ac:dyDescent="0.25">
      <c r="A89" s="6" t="str">
        <f t="shared" si="2"/>
        <v/>
      </c>
      <c r="B89" s="6"/>
      <c r="C89" s="6"/>
      <c r="D89" s="6"/>
    </row>
    <row r="90" spans="1:4" ht="12.5" x14ac:dyDescent="0.25">
      <c r="A90" s="6" t="str">
        <f t="shared" si="2"/>
        <v/>
      </c>
      <c r="B90" s="6"/>
      <c r="C90" s="6"/>
      <c r="D90" s="6"/>
    </row>
    <row r="91" spans="1:4" ht="12.5" x14ac:dyDescent="0.25">
      <c r="A91" s="6" t="str">
        <f t="shared" si="2"/>
        <v/>
      </c>
      <c r="B91" s="6"/>
      <c r="C91" s="6"/>
      <c r="D91" s="6"/>
    </row>
    <row r="92" spans="1:4" ht="12.5" x14ac:dyDescent="0.25">
      <c r="A92" s="6" t="str">
        <f t="shared" si="2"/>
        <v/>
      </c>
      <c r="B92" s="6"/>
      <c r="C92" s="6"/>
      <c r="D92" s="6"/>
    </row>
    <row r="93" spans="1:4" ht="12.5" x14ac:dyDescent="0.25">
      <c r="A93" s="6" t="str">
        <f t="shared" si="2"/>
        <v/>
      </c>
      <c r="B93" s="6"/>
      <c r="C93" s="6"/>
      <c r="D93" s="6"/>
    </row>
    <row r="94" spans="1:4" ht="12.5" x14ac:dyDescent="0.25">
      <c r="A94" s="6" t="str">
        <f t="shared" si="2"/>
        <v/>
      </c>
      <c r="B94" s="6"/>
      <c r="C94" s="6"/>
      <c r="D94" s="6"/>
    </row>
    <row r="95" spans="1:4" ht="12.5" x14ac:dyDescent="0.25">
      <c r="A95" s="6" t="str">
        <f t="shared" si="2"/>
        <v/>
      </c>
      <c r="B95" s="6"/>
      <c r="C95" s="6"/>
      <c r="D95" s="6"/>
    </row>
    <row r="96" spans="1:4" ht="12.5" x14ac:dyDescent="0.25">
      <c r="A96" s="6" t="str">
        <f t="shared" si="2"/>
        <v/>
      </c>
      <c r="B96" s="6"/>
      <c r="C96" s="6"/>
      <c r="D96" s="6"/>
    </row>
    <row r="97" spans="1:4" ht="12.5" x14ac:dyDescent="0.25">
      <c r="A97" s="6" t="str">
        <f t="shared" si="2"/>
        <v/>
      </c>
      <c r="B97" s="6"/>
      <c r="C97" s="6"/>
      <c r="D97" s="6"/>
    </row>
    <row r="98" spans="1:4" ht="12.5" x14ac:dyDescent="0.25">
      <c r="A98" s="6" t="str">
        <f t="shared" si="2"/>
        <v/>
      </c>
      <c r="B98" s="6"/>
      <c r="C98" s="6"/>
      <c r="D98" s="6"/>
    </row>
    <row r="99" spans="1:4" ht="12.5" x14ac:dyDescent="0.25">
      <c r="A99" s="6" t="str">
        <f t="shared" si="2"/>
        <v/>
      </c>
      <c r="B99" s="6"/>
      <c r="C99" s="6"/>
      <c r="D99" s="6"/>
    </row>
    <row r="100" spans="1:4" ht="12.5" x14ac:dyDescent="0.25">
      <c r="A100" s="6" t="str">
        <f t="shared" si="2"/>
        <v/>
      </c>
      <c r="B100" s="6"/>
      <c r="C100" s="6"/>
      <c r="D100" s="6"/>
    </row>
    <row r="101" spans="1:4" ht="12.5" x14ac:dyDescent="0.25">
      <c r="A101" s="6" t="str">
        <f t="shared" si="2"/>
        <v/>
      </c>
      <c r="B101" s="6"/>
      <c r="C101" s="6"/>
      <c r="D101" s="6"/>
    </row>
  </sheetData>
  <mergeCells count="1">
    <mergeCell ref="A1:E1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7FE287245BCD543A9766C95D7AF3595" ma:contentTypeVersion="17" ma:contentTypeDescription="Utwórz nowy dokument." ma:contentTypeScope="" ma:versionID="f6064e11b02a73ddc19eb50669fb5156">
  <xsd:schema xmlns:xsd="http://www.w3.org/2001/XMLSchema" xmlns:xs="http://www.w3.org/2001/XMLSchema" xmlns:p="http://schemas.microsoft.com/office/2006/metadata/properties" xmlns:ns1="http://schemas.microsoft.com/sharepoint/v3" xmlns:ns2="002dda8f-2cde-4723-9887-6e3e9ae92752" xmlns:ns3="99d1bc4f-45cb-462f-a358-1f7270daf75a" targetNamespace="http://schemas.microsoft.com/office/2006/metadata/properties" ma:root="true" ma:fieldsID="9b7e91d7dbffe6dfe90881936ea150c3" ns1:_="" ns2:_="" ns3:_="">
    <xsd:import namespace="http://schemas.microsoft.com/sharepoint/v3"/>
    <xsd:import namespace="002dda8f-2cde-4723-9887-6e3e9ae92752"/>
    <xsd:import namespace="99d1bc4f-45cb-462f-a358-1f7270da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dda8f-2cde-4723-9887-6e3e9ae92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Tagi obrazów" ma:readOnly="false" ma:fieldId="{5cf76f15-5ced-4ddc-b409-7134ff3c332f}" ma:taxonomyMulti="true" ma:sspId="b75adfeb-8795-4ad4-ac12-bb20a8796b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d1bc4f-45cb-462f-a358-1f7270daf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2dda8f-2cde-4723-9887-6e3e9ae92752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DAE57F-4718-4D4A-B24C-41456E1CFE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2dda8f-2cde-4723-9887-6e3e9ae92752"/>
    <ds:schemaRef ds:uri="99d1bc4f-45cb-462f-a358-1f7270da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1F404-AF85-4355-B351-A48D1A27EC24}">
  <ds:schemaRefs>
    <ds:schemaRef ds:uri="http://schemas.microsoft.com/office/2006/metadata/properties"/>
    <ds:schemaRef ds:uri="http://schemas.microsoft.com/office/infopath/2007/PartnerControls"/>
    <ds:schemaRef ds:uri="002dda8f-2cde-4723-9887-6e3e9ae92752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C0D21F7-78B8-4004-AE10-B91D0860FB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Wstęp</vt:lpstr>
      <vt:lpstr>generator</vt:lpstr>
      <vt:lpstr>ETAP</vt:lpstr>
      <vt:lpstr>AUTOR</vt:lpstr>
      <vt:lpstr>BRANŻA</vt:lpstr>
      <vt:lpstr>POZIOM</vt:lpstr>
      <vt:lpstr>UKŁAD</vt:lpstr>
      <vt:lpstr>TYP PLIKU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Generator Nazw</dc:title>
  <dc:subject/>
  <dc:creator>Grupa4BIM sp. z o.o.;krzysztof.knapik@g4bim.pl</dc:creator>
  <cp:keywords>G4CDE</cp:keywords>
  <dc:description/>
  <cp:lastModifiedBy>Tomasz Michałek</cp:lastModifiedBy>
  <cp:revision/>
  <dcterms:created xsi:type="dcterms:W3CDTF">2024-01-31T09:33:12Z</dcterms:created>
  <dcterms:modified xsi:type="dcterms:W3CDTF">2025-04-28T06:46:43Z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0x01010087FE287245BCD543A9766C95D7AF3595</vt:lpwstr>
  </property>
  <property fmtid="{D5CDD505-2E9C-101B-9397-08002B2CF9AE}" pid="3" name="MediaServiceImageTags">
    <vt:lpwstr/>
  </property>
</Properties>
</file>