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uswertung\"/>
    </mc:Choice>
  </mc:AlternateContent>
  <bookViews>
    <workbookView xWindow="0" yWindow="0" windowWidth="19200" windowHeight="11460"/>
  </bookViews>
  <sheets>
    <sheet name="Tabelle1" sheetId="1" r:id="rId1"/>
  </sheets>
  <definedNames>
    <definedName name="prime_number_calculation_parallel_processes_csv" localSheetId="0">Tabelle1!$B$6:$BA$65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D53" i="1"/>
  <c r="D4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B7" i="1"/>
  <c r="BA7" i="1"/>
  <c r="D51" i="1" l="1"/>
  <c r="E51" i="1" s="1"/>
  <c r="D49" i="1"/>
  <c r="E49" i="1" s="1"/>
  <c r="D50" i="1"/>
  <c r="E50" i="1" s="1"/>
  <c r="D52" i="1"/>
  <c r="E52" i="1" s="1"/>
  <c r="E53" i="1"/>
  <c r="D54" i="1"/>
  <c r="E54" i="1" s="1"/>
  <c r="D55" i="1"/>
  <c r="E55" i="1" s="1"/>
  <c r="D56" i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E48" i="1"/>
</calcChain>
</file>

<file path=xl/connections.xml><?xml version="1.0" encoding="utf-8"?>
<connections xmlns="http://schemas.openxmlformats.org/spreadsheetml/2006/main">
  <connection id="1" name="prime_number_calculation_parallel_processes_csv" type="6" refreshedVersion="6" background="1" saveData="1">
    <textPr codePage="850" sourceFile="H:\Downloads\Forschung zum parallelen Programmierparadigma\02 - Parallele Berechnung mit Prozessen\prime_number_calculation_parallel_processes_csv.csv" tab="0" semicolon="1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<sst xmlns="http://schemas.openxmlformats.org/spreadsheetml/2006/main" count="60" uniqueCount="58">
  <si>
    <t>1. Berechnung [s]</t>
  </si>
  <si>
    <t>2. Berechnung [s]</t>
  </si>
  <si>
    <t>3. Berechnung [s]</t>
  </si>
  <si>
    <t>4. Berechnung [s]</t>
  </si>
  <si>
    <t>5. Berechnung [s]</t>
  </si>
  <si>
    <t>6. Berechnung [s]</t>
  </si>
  <si>
    <t>7. Berechnung [s]</t>
  </si>
  <si>
    <t>8. Berechnung [s]</t>
  </si>
  <si>
    <t>9. Berechnung [s]</t>
  </si>
  <si>
    <t>10. Berechnung [s]</t>
  </si>
  <si>
    <t>11. Berechnung [s]</t>
  </si>
  <si>
    <t>12. Berechnung [s]</t>
  </si>
  <si>
    <t>13. Berechnung [s]</t>
  </si>
  <si>
    <t>14. Berechnung [s]</t>
  </si>
  <si>
    <t>15. Berechnung [s]</t>
  </si>
  <si>
    <t>16. Berechnung [s]</t>
  </si>
  <si>
    <t>17. Berechnung [s]</t>
  </si>
  <si>
    <t>18. Berechnung [s]</t>
  </si>
  <si>
    <t>19. Berechnung [s]</t>
  </si>
  <si>
    <t>20. Berechnung [s]</t>
  </si>
  <si>
    <t>21. Berechnung [s]</t>
  </si>
  <si>
    <t>22. Berechnung [s]</t>
  </si>
  <si>
    <t>23. Berechnung [s]</t>
  </si>
  <si>
    <t>24. Berechnung [s]</t>
  </si>
  <si>
    <t>25. Berechnung [s]</t>
  </si>
  <si>
    <t>26. Berechnung [s]</t>
  </si>
  <si>
    <t>27. Berechnung [s]</t>
  </si>
  <si>
    <t>28. Berechnung [s]</t>
  </si>
  <si>
    <t>29. Berechnung [s]</t>
  </si>
  <si>
    <t>30. Berechnung [s]</t>
  </si>
  <si>
    <t>31. Berechnung [s]</t>
  </si>
  <si>
    <t>32. Berechnung [s]</t>
  </si>
  <si>
    <t>33. Berechnung [s]</t>
  </si>
  <si>
    <t>34. Berechnung [s]</t>
  </si>
  <si>
    <t>35. Berechnung [s]</t>
  </si>
  <si>
    <t>36. Berechnung [s]</t>
  </si>
  <si>
    <t>37. Berechnung [s]</t>
  </si>
  <si>
    <t>38. Berechnung [s]</t>
  </si>
  <si>
    <t>39. Berechnung [s]</t>
  </si>
  <si>
    <t>40. Berechnung [s]</t>
  </si>
  <si>
    <t>41. Berechnung [s]</t>
  </si>
  <si>
    <t>42. Berechnung [s]</t>
  </si>
  <si>
    <t>43. Berechnung [s]</t>
  </si>
  <si>
    <t>44. Berechnung [s]</t>
  </si>
  <si>
    <t>45. Berechnung [s]</t>
  </si>
  <si>
    <t>46. Berechnung [s]</t>
  </si>
  <si>
    <t>47. Berechnung [s]</t>
  </si>
  <si>
    <t>48. Berechnung [s]</t>
  </si>
  <si>
    <t>49. Berechnung [s]</t>
  </si>
  <si>
    <t>50. Berechnung [s]</t>
  </si>
  <si>
    <t>Messwert-Tabelle mit Mittelwert und Median</t>
  </si>
  <si>
    <t>Median von t [s]</t>
  </si>
  <si>
    <r>
      <t>Effizienz E</t>
    </r>
    <r>
      <rPr>
        <b/>
        <vertAlign val="subscript"/>
        <sz val="11"/>
        <color theme="3"/>
        <rFont val="Calibri"/>
        <family val="2"/>
        <scheme val="minor"/>
      </rPr>
      <t>P</t>
    </r>
  </si>
  <si>
    <r>
      <t>Speedup S</t>
    </r>
    <r>
      <rPr>
        <b/>
        <vertAlign val="subscript"/>
        <sz val="11"/>
        <color theme="3"/>
        <rFont val="Calibri"/>
        <family val="2"/>
        <scheme val="minor"/>
      </rPr>
      <t>P</t>
    </r>
  </si>
  <si>
    <t>Zusammenfassung der obigen Tabelle mit Auswertung</t>
  </si>
  <si>
    <t>Durchschnittswert von t [s]</t>
  </si>
  <si>
    <t>Anzahl von MPI-Prozessen P</t>
  </si>
  <si>
    <t>Parallele Berechnung mit MPI - Auswertung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</si>
</sst>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1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0" borderId="1" xfId="1"/>
    <xf numFmtId="0" fontId="2" fillId="0" borderId="2" xfId="2"/>
    <xf numFmtId="164" fontId="0" fillId="0" borderId="0" xfId="0" applyNumberFormat="1" applyBorder="1"/>
    <xf numFmtId="0" fontId="3" fillId="0" borderId="3" xfId="3"/>
    <xf numFmtId="0" fontId="0" fillId="0" borderId="0" xfId="0" applyFont="1" applyFill="1" applyBorder="1"/>
    <xf numFmtId="0" fontId="0" fillId="0" borderId="0" xfId="1" applyFont="1" applyFill="1" applyBorder="1"/>
    <xf numFmtId="0" fontId="0" fillId="0" borderId="0" xfId="3" applyFont="1" applyFill="1" applyBorder="1"/>
    <xf numFmtId="0" fontId="0" fillId="0" borderId="0" xfId="2" applyFont="1" applyFill="1" applyBorder="1"/>
  </cellXfs>
  <cellStyles count="4">
    <cellStyle name="Standard" xfId="0" builtinId="0"/>
    <cellStyle name="Überschrift 1" xfId="1" builtinId="16"/>
    <cellStyle name="Überschrift 2" xfId="3" builtinId="17"/>
    <cellStyle name="Überschrift 3" xfId="2" builtinId="1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</a:t>
            </a:r>
            <a:r>
              <a:rPr lang="en-US" sz="1400" b="0" i="0" u="none" strike="noStrike" baseline="0">
                <a:effectLst/>
              </a:rPr>
              <a:t>S</a:t>
            </a:r>
            <a:r>
              <a:rPr lang="en-US" sz="1400" b="0" i="0" u="none" strike="noStrike" baseline="-25000">
                <a:effectLst/>
              </a:rPr>
              <a:t>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 SP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Tabelle1!$B$48:$B$84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  <c:pt idx="29">
                  <c:v>60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100</c:v>
                </c:pt>
                <c:pt idx="34">
                  <c:v>150</c:v>
                </c:pt>
                <c:pt idx="35">
                  <c:v>200</c:v>
                </c:pt>
                <c:pt idx="36">
                  <c:v>250</c:v>
                </c:pt>
              </c:numCache>
            </c:numRef>
          </c:xVal>
          <c:yVal>
            <c:numRef>
              <c:f>Tabelle1!$D$48:$D$84</c:f>
              <c:numCache>
                <c:formatCode>General</c:formatCode>
                <c:ptCount val="37"/>
                <c:pt idx="0">
                  <c:v>1</c:v>
                </c:pt>
                <c:pt idx="1">
                  <c:v>1.3135844465452688</c:v>
                </c:pt>
                <c:pt idx="2">
                  <c:v>1.76579801472735</c:v>
                </c:pt>
                <c:pt idx="3">
                  <c:v>1.8453594196272052</c:v>
                </c:pt>
                <c:pt idx="4">
                  <c:v>1.8485566946559691</c:v>
                </c:pt>
                <c:pt idx="5">
                  <c:v>1.8778356942257985</c:v>
                </c:pt>
                <c:pt idx="6">
                  <c:v>1.8811669268406013</c:v>
                </c:pt>
                <c:pt idx="7">
                  <c:v>1.9057275699180598</c:v>
                </c:pt>
                <c:pt idx="8">
                  <c:v>1.9031459150675445</c:v>
                </c:pt>
                <c:pt idx="9">
                  <c:v>1.8838812930158273</c:v>
                </c:pt>
                <c:pt idx="10">
                  <c:v>1.9089589974692549</c:v>
                </c:pt>
                <c:pt idx="11">
                  <c:v>1.930544789409762</c:v>
                </c:pt>
                <c:pt idx="12">
                  <c:v>1.8862239777099932</c:v>
                </c:pt>
                <c:pt idx="13">
                  <c:v>1.9428923369922655</c:v>
                </c:pt>
                <c:pt idx="14">
                  <c:v>1.7847540514222167</c:v>
                </c:pt>
                <c:pt idx="15">
                  <c:v>1.9417605170809984</c:v>
                </c:pt>
                <c:pt idx="16">
                  <c:v>1.8185744893816134</c:v>
                </c:pt>
                <c:pt idx="17">
                  <c:v>1.9386493029436254</c:v>
                </c:pt>
                <c:pt idx="18">
                  <c:v>1.839186537904469</c:v>
                </c:pt>
                <c:pt idx="19">
                  <c:v>1.9488309380973285</c:v>
                </c:pt>
                <c:pt idx="20">
                  <c:v>1.8492754381338394</c:v>
                </c:pt>
                <c:pt idx="21">
                  <c:v>1.9523155912452406</c:v>
                </c:pt>
                <c:pt idx="22">
                  <c:v>1.8504370466402984</c:v>
                </c:pt>
                <c:pt idx="23">
                  <c:v>1.8395711041827529</c:v>
                </c:pt>
                <c:pt idx="24">
                  <c:v>1.8805943751324039</c:v>
                </c:pt>
                <c:pt idx="25">
                  <c:v>1.8967678636795349</c:v>
                </c:pt>
                <c:pt idx="26">
                  <c:v>1.8785448097938633</c:v>
                </c:pt>
                <c:pt idx="27">
                  <c:v>1.8671373657891868</c:v>
                </c:pt>
                <c:pt idx="28">
                  <c:v>1.8617681177503553</c:v>
                </c:pt>
                <c:pt idx="29">
                  <c:v>1.8120793266888717</c:v>
                </c:pt>
                <c:pt idx="30">
                  <c:v>1.8399877433843288</c:v>
                </c:pt>
                <c:pt idx="31">
                  <c:v>1.7916815649618205</c:v>
                </c:pt>
                <c:pt idx="32">
                  <c:v>1.7776784666690881</c:v>
                </c:pt>
                <c:pt idx="33">
                  <c:v>1.8183171547315993</c:v>
                </c:pt>
                <c:pt idx="34">
                  <c:v>1.8607973109482197</c:v>
                </c:pt>
                <c:pt idx="35">
                  <c:v>1.6043312512938925</c:v>
                </c:pt>
                <c:pt idx="36">
                  <c:v>1.4020300336053466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0-496D-97C7-81E9D92D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MPI-Prozessen 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</a:t>
                </a:r>
                <a:r>
                  <a:rPr lang="en-US" sz="1000" b="0" i="0" u="none" strike="noStrike" baseline="0">
                    <a:effectLst/>
                  </a:rPr>
                  <a:t>S</a:t>
                </a:r>
                <a:r>
                  <a:rPr lang="en-US" sz="1000" b="0" i="0" u="none" strike="noStrike" baseline="-25000">
                    <a:effectLst/>
                  </a:rPr>
                  <a:t>P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Effizienz E</a:t>
            </a:r>
            <a:r>
              <a:rPr lang="en-US" sz="1400" b="0" i="0" u="none" strike="noStrike" baseline="-25000">
                <a:effectLst/>
              </a:rPr>
              <a:t>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Effizienz 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Tabelle1!$B$48:$B$84</c:f>
              <c:numCache>
                <c:formatCode>General</c:formatCode>
                <c:ptCount val="3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22</c:v>
                </c:pt>
                <c:pt idx="15">
                  <c:v>24</c:v>
                </c:pt>
                <c:pt idx="16">
                  <c:v>26</c:v>
                </c:pt>
                <c:pt idx="17">
                  <c:v>28</c:v>
                </c:pt>
                <c:pt idx="18">
                  <c:v>30</c:v>
                </c:pt>
                <c:pt idx="19">
                  <c:v>32</c:v>
                </c:pt>
                <c:pt idx="20">
                  <c:v>34</c:v>
                </c:pt>
                <c:pt idx="21">
                  <c:v>36</c:v>
                </c:pt>
                <c:pt idx="22">
                  <c:v>38</c:v>
                </c:pt>
                <c:pt idx="23">
                  <c:v>40</c:v>
                </c:pt>
                <c:pt idx="24">
                  <c:v>42</c:v>
                </c:pt>
                <c:pt idx="25">
                  <c:v>44</c:v>
                </c:pt>
                <c:pt idx="26">
                  <c:v>46</c:v>
                </c:pt>
                <c:pt idx="27">
                  <c:v>48</c:v>
                </c:pt>
                <c:pt idx="28">
                  <c:v>50</c:v>
                </c:pt>
                <c:pt idx="29">
                  <c:v>60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100</c:v>
                </c:pt>
                <c:pt idx="34">
                  <c:v>150</c:v>
                </c:pt>
                <c:pt idx="35">
                  <c:v>200</c:v>
                </c:pt>
                <c:pt idx="36">
                  <c:v>250</c:v>
                </c:pt>
              </c:numCache>
            </c:numRef>
          </c:xVal>
          <c:yVal>
            <c:numRef>
              <c:f>Tabelle1!$E$48:$E$84</c:f>
              <c:numCache>
                <c:formatCode>General</c:formatCode>
                <c:ptCount val="37"/>
                <c:pt idx="0">
                  <c:v>0.5</c:v>
                </c:pt>
                <c:pt idx="1">
                  <c:v>0.4378614821817563</c:v>
                </c:pt>
                <c:pt idx="2">
                  <c:v>0.4414495036818375</c:v>
                </c:pt>
                <c:pt idx="3">
                  <c:v>0.36907188392544105</c:v>
                </c:pt>
                <c:pt idx="4">
                  <c:v>0.30809278244266153</c:v>
                </c:pt>
                <c:pt idx="5">
                  <c:v>0.26826224203225696</c:v>
                </c:pt>
                <c:pt idx="6">
                  <c:v>0.23514586585507516</c:v>
                </c:pt>
                <c:pt idx="7">
                  <c:v>0.21174750776867332</c:v>
                </c:pt>
                <c:pt idx="8">
                  <c:v>0.19031459150675445</c:v>
                </c:pt>
                <c:pt idx="9">
                  <c:v>0.15699010775131894</c:v>
                </c:pt>
                <c:pt idx="10">
                  <c:v>0.13635421410494677</c:v>
                </c:pt>
                <c:pt idx="11">
                  <c:v>0.12065904933811013</c:v>
                </c:pt>
                <c:pt idx="12">
                  <c:v>0.10479022098388852</c:v>
                </c:pt>
                <c:pt idx="13">
                  <c:v>9.7144616849613272E-2</c:v>
                </c:pt>
                <c:pt idx="14">
                  <c:v>8.1125184155555308E-2</c:v>
                </c:pt>
                <c:pt idx="15">
                  <c:v>8.0906688211708266E-2</c:v>
                </c:pt>
                <c:pt idx="16">
                  <c:v>6.9945172668523597E-2</c:v>
                </c:pt>
                <c:pt idx="17">
                  <c:v>6.9237475105129481E-2</c:v>
                </c:pt>
                <c:pt idx="18">
                  <c:v>6.1306217930148968E-2</c:v>
                </c:pt>
                <c:pt idx="19">
                  <c:v>6.0900966815541517E-2</c:v>
                </c:pt>
                <c:pt idx="20">
                  <c:v>5.4390454062759983E-2</c:v>
                </c:pt>
                <c:pt idx="21">
                  <c:v>5.4230988645701125E-2</c:v>
                </c:pt>
                <c:pt idx="22">
                  <c:v>4.8695711753692063E-2</c:v>
                </c:pt>
                <c:pt idx="23">
                  <c:v>4.5989277604568821E-2</c:v>
                </c:pt>
                <c:pt idx="24">
                  <c:v>4.477605655077152E-2</c:v>
                </c:pt>
                <c:pt idx="25">
                  <c:v>4.3108360538171249E-2</c:v>
                </c:pt>
                <c:pt idx="26">
                  <c:v>4.0837930647692679E-2</c:v>
                </c:pt>
                <c:pt idx="27">
                  <c:v>3.8898695120608055E-2</c:v>
                </c:pt>
                <c:pt idx="28">
                  <c:v>3.7235362355007108E-2</c:v>
                </c:pt>
                <c:pt idx="29">
                  <c:v>3.0201322111481195E-2</c:v>
                </c:pt>
                <c:pt idx="30">
                  <c:v>2.6285539191204698E-2</c:v>
                </c:pt>
                <c:pt idx="31">
                  <c:v>2.2396019562022758E-2</c:v>
                </c:pt>
                <c:pt idx="32">
                  <c:v>1.975198296298987E-2</c:v>
                </c:pt>
                <c:pt idx="33">
                  <c:v>1.8183171547315993E-2</c:v>
                </c:pt>
                <c:pt idx="34">
                  <c:v>1.2405315406321464E-2</c:v>
                </c:pt>
                <c:pt idx="35">
                  <c:v>8.0216562564694623E-3</c:v>
                </c:pt>
                <c:pt idx="36">
                  <c:v>5.6081201344213866E-3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4F-4A2D-A0DE-D64FFD54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02792"/>
        <c:axId val="551005744"/>
      </c:scatterChart>
      <c:valAx>
        <c:axId val="551002792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von MPI-Prozessen 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5744"/>
        <c:crosses val="autoZero"/>
        <c:crossBetween val="midCat"/>
      </c:valAx>
      <c:valAx>
        <c:axId val="551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Effizienz </a:t>
                </a:r>
                <a:r>
                  <a:rPr lang="en-US" sz="1000" b="0" i="0" u="none" strike="noStrike" baseline="0">
                    <a:effectLst/>
                  </a:rPr>
                  <a:t>E</a:t>
                </a:r>
                <a:r>
                  <a:rPr lang="en-US" sz="1000" b="0" i="0" u="none" strike="noStrike" baseline="-25000">
                    <a:effectLst/>
                  </a:rPr>
                  <a:t>P</a:t>
                </a:r>
                <a:r>
                  <a:rPr lang="de-DE" baseline="0"/>
                  <a:t> 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100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</xdr:colOff>
      <xdr:row>46</xdr:row>
      <xdr:rowOff>1</xdr:rowOff>
    </xdr:from>
    <xdr:to>
      <xdr:col>10</xdr:col>
      <xdr:colOff>2</xdr:colOff>
      <xdr:row>65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</xdr:colOff>
      <xdr:row>66</xdr:row>
      <xdr:rowOff>152403</xdr:rowOff>
    </xdr:from>
    <xdr:to>
      <xdr:col>10</xdr:col>
      <xdr:colOff>2</xdr:colOff>
      <xdr:row>86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ime_number_calculation_parallel_processes_cs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84"/>
  <sheetViews>
    <sheetView tabSelected="1" topLeftCell="A61" zoomScale="70" zoomScaleNormal="70" workbookViewId="0">
      <selection activeCell="F89" sqref="F89"/>
    </sheetView>
  </sheetViews>
  <sheetFormatPr baseColWidth="10" defaultRowHeight="15" x14ac:dyDescent="0.25"/>
  <cols>
    <col min="1" max="1" width="16.42578125" bestFit="1" customWidth="1"/>
    <col min="2" max="2" width="34" customWidth="1"/>
    <col min="3" max="3" width="21.7109375" bestFit="1" customWidth="1"/>
    <col min="4" max="10" width="22.140625" bestFit="1" customWidth="1"/>
    <col min="11" max="11" width="22.140625" customWidth="1"/>
    <col min="12" max="12" width="23.140625" bestFit="1" customWidth="1"/>
    <col min="13" max="13" width="22.85546875" bestFit="1" customWidth="1"/>
    <col min="14" max="16" width="23.140625" bestFit="1" customWidth="1"/>
    <col min="17" max="18" width="23.140625" customWidth="1"/>
    <col min="19" max="21" width="23.140625" bestFit="1" customWidth="1"/>
    <col min="22" max="22" width="23.5703125" bestFit="1" customWidth="1"/>
    <col min="23" max="23" width="23.140625" bestFit="1" customWidth="1"/>
    <col min="24" max="26" width="23.5703125" bestFit="1" customWidth="1"/>
    <col min="27" max="27" width="23.5703125" customWidth="1"/>
    <col min="28" max="32" width="23.5703125" bestFit="1" customWidth="1"/>
    <col min="33" max="33" width="23.140625" bestFit="1" customWidth="1"/>
    <col min="34" max="34" width="23.5703125" customWidth="1"/>
    <col min="35" max="42" width="23.5703125" bestFit="1" customWidth="1"/>
    <col min="43" max="43" width="23.140625" bestFit="1" customWidth="1"/>
    <col min="44" max="52" width="23.5703125" bestFit="1" customWidth="1"/>
    <col min="53" max="53" width="32.140625" bestFit="1" customWidth="1"/>
    <col min="54" max="54" width="19.5703125" bestFit="1" customWidth="1"/>
  </cols>
  <sheetData>
    <row r="2" spans="1:54" ht="20.25" thickBot="1" x14ac:dyDescent="0.35">
      <c r="B2" s="3" t="s">
        <v>57</v>
      </c>
      <c r="AZ2" s="2"/>
    </row>
    <row r="3" spans="1:54" ht="15.75" thickTop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ht="18" thickBot="1" x14ac:dyDescent="0.35">
      <c r="B4" s="6" t="s">
        <v>50</v>
      </c>
    </row>
    <row r="5" spans="1:54" ht="15.75" thickTop="1" x14ac:dyDescent="0.25"/>
    <row r="6" spans="1:54" ht="15.75" thickBot="1" x14ac:dyDescent="0.3">
      <c r="B6" s="4" t="s">
        <v>56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4" t="s">
        <v>6</v>
      </c>
      <c r="J6" s="4" t="s">
        <v>7</v>
      </c>
      <c r="K6" s="4" t="s">
        <v>8</v>
      </c>
      <c r="L6" s="4" t="s">
        <v>9</v>
      </c>
      <c r="M6" s="4" t="s">
        <v>10</v>
      </c>
      <c r="N6" s="4" t="s">
        <v>11</v>
      </c>
      <c r="O6" s="4" t="s">
        <v>12</v>
      </c>
      <c r="P6" s="4" t="s">
        <v>13</v>
      </c>
      <c r="Q6" s="4" t="s">
        <v>14</v>
      </c>
      <c r="R6" s="4" t="s">
        <v>15</v>
      </c>
      <c r="S6" s="4" t="s">
        <v>16</v>
      </c>
      <c r="T6" s="4" t="s">
        <v>17</v>
      </c>
      <c r="U6" s="4" t="s">
        <v>18</v>
      </c>
      <c r="V6" s="4" t="s">
        <v>19</v>
      </c>
      <c r="W6" s="4" t="s">
        <v>20</v>
      </c>
      <c r="X6" s="4" t="s">
        <v>21</v>
      </c>
      <c r="Y6" s="4" t="s">
        <v>22</v>
      </c>
      <c r="Z6" s="4" t="s">
        <v>23</v>
      </c>
      <c r="AA6" s="4" t="s">
        <v>24</v>
      </c>
      <c r="AB6" s="4" t="s">
        <v>25</v>
      </c>
      <c r="AC6" s="4" t="s">
        <v>26</v>
      </c>
      <c r="AD6" s="4" t="s">
        <v>27</v>
      </c>
      <c r="AE6" s="4" t="s">
        <v>28</v>
      </c>
      <c r="AF6" s="4" t="s">
        <v>29</v>
      </c>
      <c r="AG6" s="4" t="s">
        <v>30</v>
      </c>
      <c r="AH6" s="4" t="s">
        <v>31</v>
      </c>
      <c r="AI6" s="4" t="s">
        <v>32</v>
      </c>
      <c r="AJ6" s="4" t="s">
        <v>33</v>
      </c>
      <c r="AK6" s="4" t="s">
        <v>34</v>
      </c>
      <c r="AL6" s="4" t="s">
        <v>35</v>
      </c>
      <c r="AM6" s="4" t="s">
        <v>36</v>
      </c>
      <c r="AN6" s="4" t="s">
        <v>37</v>
      </c>
      <c r="AO6" s="4" t="s">
        <v>38</v>
      </c>
      <c r="AP6" s="4" t="s">
        <v>39</v>
      </c>
      <c r="AQ6" s="4" t="s">
        <v>40</v>
      </c>
      <c r="AR6" s="4" t="s">
        <v>41</v>
      </c>
      <c r="AS6" s="4" t="s">
        <v>42</v>
      </c>
      <c r="AT6" s="4" t="s">
        <v>43</v>
      </c>
      <c r="AU6" s="4" t="s">
        <v>44</v>
      </c>
      <c r="AV6" s="4" t="s">
        <v>45</v>
      </c>
      <c r="AW6" s="4" t="s">
        <v>46</v>
      </c>
      <c r="AX6" s="4" t="s">
        <v>47</v>
      </c>
      <c r="AY6" s="4" t="s">
        <v>48</v>
      </c>
      <c r="AZ6" s="4" t="s">
        <v>49</v>
      </c>
      <c r="BA6" s="4" t="s">
        <v>55</v>
      </c>
      <c r="BB6" s="4" t="s">
        <v>51</v>
      </c>
    </row>
    <row r="7" spans="1:54" x14ac:dyDescent="0.25">
      <c r="B7" s="7">
        <v>2</v>
      </c>
      <c r="C7" s="8">
        <v>50.828263999999997</v>
      </c>
      <c r="D7" s="7">
        <v>51.667757000000002</v>
      </c>
      <c r="E7" s="7">
        <v>51.116951</v>
      </c>
      <c r="F7" s="7">
        <v>57.111688000000001</v>
      </c>
      <c r="G7" s="7">
        <v>54.386674999999997</v>
      </c>
      <c r="H7" s="7">
        <v>51.577415000000002</v>
      </c>
      <c r="I7" s="7">
        <v>51.823453999999998</v>
      </c>
      <c r="J7" s="7">
        <v>51.107965</v>
      </c>
      <c r="K7" s="7">
        <v>51.752234000000001</v>
      </c>
      <c r="L7" s="7">
        <v>52.217644</v>
      </c>
      <c r="M7" s="7">
        <v>51.443676000000004</v>
      </c>
      <c r="N7" s="7">
        <v>51.928241999999997</v>
      </c>
      <c r="O7" s="7">
        <v>51.428238</v>
      </c>
      <c r="P7" s="7">
        <v>52.183180999999998</v>
      </c>
      <c r="Q7" s="7">
        <v>51.547294999999998</v>
      </c>
      <c r="R7" s="7">
        <v>51.911848999999997</v>
      </c>
      <c r="S7" s="7">
        <v>51.93788</v>
      </c>
      <c r="T7" s="7">
        <v>51.599359</v>
      </c>
      <c r="U7" s="7">
        <v>52.225245999999999</v>
      </c>
      <c r="V7" s="7">
        <v>51.800828000000003</v>
      </c>
      <c r="W7" s="7">
        <v>51.611666</v>
      </c>
      <c r="X7" s="7">
        <v>51.179988000000002</v>
      </c>
      <c r="Y7" s="7">
        <v>51.517220999999999</v>
      </c>
      <c r="Z7" s="7">
        <v>52.606881999999999</v>
      </c>
      <c r="AA7" s="7">
        <v>51.329476999999997</v>
      </c>
      <c r="AB7" s="7">
        <v>52.014003000000002</v>
      </c>
      <c r="AC7" s="7">
        <v>53.573796999999999</v>
      </c>
      <c r="AD7" s="7">
        <v>51.676524999999998</v>
      </c>
      <c r="AE7" s="7">
        <v>51.456235</v>
      </c>
      <c r="AF7" s="7">
        <v>51.919722999999998</v>
      </c>
      <c r="AG7" s="7">
        <v>52.147449999999999</v>
      </c>
      <c r="AH7" s="7">
        <v>51.578746000000002</v>
      </c>
      <c r="AI7" s="7">
        <v>54.524751000000002</v>
      </c>
      <c r="AJ7" s="7">
        <v>51.832189999999997</v>
      </c>
      <c r="AK7" s="7">
        <v>51.222709000000002</v>
      </c>
      <c r="AL7" s="7">
        <v>51.612226</v>
      </c>
      <c r="AM7" s="7">
        <v>50.882486</v>
      </c>
      <c r="AN7" s="7">
        <v>51.625306999999999</v>
      </c>
      <c r="AO7" s="7">
        <v>51.439435000000003</v>
      </c>
      <c r="AP7" s="7">
        <v>51.944346000000003</v>
      </c>
      <c r="AQ7" s="7">
        <v>51.584387</v>
      </c>
      <c r="AR7" s="7">
        <v>51.662287999999997</v>
      </c>
      <c r="AS7" s="7">
        <v>51.585196000000003</v>
      </c>
      <c r="AT7" s="7">
        <v>51.508184999999997</v>
      </c>
      <c r="AU7" s="7">
        <v>51.407522999999998</v>
      </c>
      <c r="AV7" s="7">
        <v>51.366953000000002</v>
      </c>
      <c r="AW7" s="7">
        <v>51.439019999999999</v>
      </c>
      <c r="AX7" s="7">
        <v>50.965302000000001</v>
      </c>
      <c r="AY7" s="7">
        <v>51.455587000000001</v>
      </c>
      <c r="AZ7" s="7">
        <v>53.408755999999997</v>
      </c>
      <c r="BA7" s="5">
        <f>AVERAGE(C7:AZ7)</f>
        <v>51.913484019999984</v>
      </c>
      <c r="BB7" s="5">
        <f>MEDIAN(C7:AZ7)</f>
        <v>51.611946000000003</v>
      </c>
    </row>
    <row r="8" spans="1:54" x14ac:dyDescent="0.25">
      <c r="B8" s="7">
        <v>3</v>
      </c>
      <c r="C8" s="7">
        <v>39.339948</v>
      </c>
      <c r="D8" s="7">
        <v>39.188650000000003</v>
      </c>
      <c r="E8" s="7">
        <v>39.250762000000002</v>
      </c>
      <c r="F8" s="7">
        <v>39.313082999999999</v>
      </c>
      <c r="G8" s="7">
        <v>39.717494000000002</v>
      </c>
      <c r="H8" s="7">
        <v>39.303708999999998</v>
      </c>
      <c r="I8" s="7">
        <v>38.851905000000002</v>
      </c>
      <c r="J8" s="7">
        <v>38.866947000000003</v>
      </c>
      <c r="K8" s="7">
        <v>39.361854999999998</v>
      </c>
      <c r="L8" s="7">
        <v>39.090316999999999</v>
      </c>
      <c r="M8" s="7">
        <v>39.152061000000003</v>
      </c>
      <c r="N8" s="7">
        <v>38.940987</v>
      </c>
      <c r="O8" s="7">
        <v>39.814515999999998</v>
      </c>
      <c r="P8" s="7">
        <v>39.146292000000003</v>
      </c>
      <c r="Q8" s="7">
        <v>39.225624000000003</v>
      </c>
      <c r="R8" s="7">
        <v>39.058225999999998</v>
      </c>
      <c r="S8" s="7">
        <v>38.994430000000001</v>
      </c>
      <c r="T8" s="7">
        <v>39.296132</v>
      </c>
      <c r="U8" s="7">
        <v>38.994126999999999</v>
      </c>
      <c r="V8" s="7">
        <v>39.51849</v>
      </c>
      <c r="W8" s="7">
        <v>39.349837999999998</v>
      </c>
      <c r="X8" s="7">
        <v>39.486848999999999</v>
      </c>
      <c r="Y8" s="7">
        <v>39.188873999999998</v>
      </c>
      <c r="Z8" s="7">
        <v>39.028849000000001</v>
      </c>
      <c r="AA8" s="7">
        <v>39.564717000000002</v>
      </c>
      <c r="AB8" s="7">
        <v>39.377153999999997</v>
      </c>
      <c r="AC8" s="7">
        <v>39.014828000000001</v>
      </c>
      <c r="AD8" s="7">
        <v>39.358756</v>
      </c>
      <c r="AE8" s="7">
        <v>39.421714999999999</v>
      </c>
      <c r="AF8" s="7">
        <v>40.537858</v>
      </c>
      <c r="AG8" s="7">
        <v>39.338861999999999</v>
      </c>
      <c r="AH8" s="7">
        <v>39.714719000000002</v>
      </c>
      <c r="AI8" s="7">
        <v>39.665202999999998</v>
      </c>
      <c r="AJ8" s="7">
        <v>39.004086000000001</v>
      </c>
      <c r="AK8" s="7">
        <v>39.117455</v>
      </c>
      <c r="AL8" s="7">
        <v>39.222622000000001</v>
      </c>
      <c r="AM8" s="7">
        <v>39.188544999999998</v>
      </c>
      <c r="AN8" s="7">
        <v>39.359009999999998</v>
      </c>
      <c r="AO8" s="7">
        <v>39.285715000000003</v>
      </c>
      <c r="AP8" s="7">
        <v>39.572068999999999</v>
      </c>
      <c r="AQ8" s="7">
        <v>38.951462999999997</v>
      </c>
      <c r="AR8" s="7">
        <v>39.425345</v>
      </c>
      <c r="AS8" s="7">
        <v>39.332495999999999</v>
      </c>
      <c r="AT8" s="7">
        <v>39.083069000000002</v>
      </c>
      <c r="AU8" s="7">
        <v>39.461219999999997</v>
      </c>
      <c r="AV8" s="7">
        <v>39.589708000000002</v>
      </c>
      <c r="AW8" s="7">
        <v>39.035542999999997</v>
      </c>
      <c r="AX8" s="7">
        <v>38.813910999999997</v>
      </c>
      <c r="AY8" s="7">
        <v>39.818927000000002</v>
      </c>
      <c r="AZ8" s="7">
        <v>39.232483000000002</v>
      </c>
      <c r="BA8" s="5">
        <f t="shared" ref="BA8:BA43" si="0">AVERAGE(C8:AZ8)</f>
        <v>39.299348880000004</v>
      </c>
      <c r="BB8" s="5">
        <f t="shared" ref="BB8:BB43" si="1">MEDIAN(C8:AZ8)</f>
        <v>39.290923500000005</v>
      </c>
    </row>
    <row r="9" spans="1:54" x14ac:dyDescent="0.25">
      <c r="B9" s="7">
        <v>4</v>
      </c>
      <c r="C9" s="9">
        <v>29.228748</v>
      </c>
      <c r="D9" s="7">
        <v>29.263407999999998</v>
      </c>
      <c r="E9" s="7">
        <v>29.231446999999999</v>
      </c>
      <c r="F9" s="7">
        <v>29.170964000000001</v>
      </c>
      <c r="G9" s="7">
        <v>29.171263</v>
      </c>
      <c r="H9" s="7">
        <v>29.246426</v>
      </c>
      <c r="I9" s="7">
        <v>29.218748999999999</v>
      </c>
      <c r="J9" s="7">
        <v>29.235178000000001</v>
      </c>
      <c r="K9" s="7">
        <v>29.149847999999999</v>
      </c>
      <c r="L9" s="7">
        <v>29.312663000000001</v>
      </c>
      <c r="M9" s="7">
        <v>29.182224999999999</v>
      </c>
      <c r="N9" s="7">
        <v>29.411090000000002</v>
      </c>
      <c r="O9" s="7">
        <v>29.282194</v>
      </c>
      <c r="P9" s="7">
        <v>32.277925000000003</v>
      </c>
      <c r="Q9" s="7">
        <v>29.213463999999998</v>
      </c>
      <c r="R9" s="7">
        <v>29.411515000000001</v>
      </c>
      <c r="S9" s="7">
        <v>29.228612999999999</v>
      </c>
      <c r="T9" s="7">
        <v>29.267499000000001</v>
      </c>
      <c r="U9" s="7">
        <v>29.267796000000001</v>
      </c>
      <c r="V9" s="7">
        <v>29.081627000000001</v>
      </c>
      <c r="W9" s="7">
        <v>29.181384000000001</v>
      </c>
      <c r="X9" s="7">
        <v>29.204073000000001</v>
      </c>
      <c r="Y9" s="7">
        <v>29.16292</v>
      </c>
      <c r="Z9" s="7">
        <v>29.278503000000001</v>
      </c>
      <c r="AA9" s="7">
        <v>29.160126999999999</v>
      </c>
      <c r="AB9" s="7">
        <v>29.137112999999999</v>
      </c>
      <c r="AC9" s="7">
        <v>29.112120000000001</v>
      </c>
      <c r="AD9" s="7">
        <v>29.322215</v>
      </c>
      <c r="AE9" s="7">
        <v>29.281305</v>
      </c>
      <c r="AF9" s="7">
        <v>29.252524999999999</v>
      </c>
      <c r="AG9" s="7">
        <v>29.246542000000002</v>
      </c>
      <c r="AH9" s="7">
        <v>29.147093000000002</v>
      </c>
      <c r="AI9" s="7">
        <v>29.212036999999999</v>
      </c>
      <c r="AJ9" s="7">
        <v>29.209696000000001</v>
      </c>
      <c r="AK9" s="7">
        <v>29.137149000000001</v>
      </c>
      <c r="AL9" s="7">
        <v>29.200267</v>
      </c>
      <c r="AM9" s="7">
        <v>29.126083000000001</v>
      </c>
      <c r="AN9" s="7">
        <v>29.287177</v>
      </c>
      <c r="AO9" s="7">
        <v>29.128824000000002</v>
      </c>
      <c r="AP9" s="7">
        <v>29.313845000000001</v>
      </c>
      <c r="AQ9" s="7">
        <v>29.247676999999999</v>
      </c>
      <c r="AR9" s="7">
        <v>29.416048</v>
      </c>
      <c r="AS9" s="7">
        <v>29.593461999999999</v>
      </c>
      <c r="AT9" s="7">
        <v>29.321942</v>
      </c>
      <c r="AU9" s="7">
        <v>29.187926999999998</v>
      </c>
      <c r="AV9" s="7">
        <v>29.236322000000001</v>
      </c>
      <c r="AW9" s="7">
        <v>29.091322000000002</v>
      </c>
      <c r="AX9" s="7">
        <v>29.169353000000001</v>
      </c>
      <c r="AY9" s="7">
        <v>29.111080999999999</v>
      </c>
      <c r="AZ9" s="7">
        <v>29.231071</v>
      </c>
      <c r="BA9" s="5">
        <f t="shared" si="0"/>
        <v>29.291196899999996</v>
      </c>
      <c r="BB9" s="5">
        <f t="shared" si="1"/>
        <v>29.228680499999999</v>
      </c>
    </row>
    <row r="10" spans="1:54" x14ac:dyDescent="0.25">
      <c r="B10" s="7">
        <v>5</v>
      </c>
      <c r="C10" s="7">
        <v>29.257270999999999</v>
      </c>
      <c r="D10" s="7">
        <v>29.070719</v>
      </c>
      <c r="E10" s="7">
        <v>26.863271000000001</v>
      </c>
      <c r="F10" s="7">
        <v>29.564699000000001</v>
      </c>
      <c r="G10" s="7">
        <v>27.206230000000001</v>
      </c>
      <c r="H10" s="7">
        <v>29.177517999999999</v>
      </c>
      <c r="I10" s="7">
        <v>28.358429000000001</v>
      </c>
      <c r="J10" s="7">
        <v>26.789759</v>
      </c>
      <c r="K10" s="7">
        <v>28.882148000000001</v>
      </c>
      <c r="L10" s="7">
        <v>26.231452000000001</v>
      </c>
      <c r="M10" s="7">
        <v>28.309920000000002</v>
      </c>
      <c r="N10" s="7">
        <v>26.378703999999999</v>
      </c>
      <c r="O10" s="7">
        <v>28.237203999999998</v>
      </c>
      <c r="P10" s="7">
        <v>28.178175</v>
      </c>
      <c r="Q10" s="7">
        <v>25.721488999999998</v>
      </c>
      <c r="R10" s="7">
        <v>29.923394999999999</v>
      </c>
      <c r="S10" s="7">
        <v>26.193019</v>
      </c>
      <c r="T10" s="7">
        <v>31.160449</v>
      </c>
      <c r="U10" s="7">
        <v>29.801607000000001</v>
      </c>
      <c r="V10" s="7">
        <v>28.709347999999999</v>
      </c>
      <c r="W10" s="7">
        <v>26.225992999999999</v>
      </c>
      <c r="X10" s="7">
        <v>31.405486</v>
      </c>
      <c r="Y10" s="7">
        <v>25.506592999999999</v>
      </c>
      <c r="Z10" s="7">
        <v>27.213135999999999</v>
      </c>
      <c r="AA10" s="7">
        <v>27.483825</v>
      </c>
      <c r="AB10" s="7">
        <v>26.082225000000001</v>
      </c>
      <c r="AC10" s="7">
        <v>25.433657</v>
      </c>
      <c r="AD10" s="7">
        <v>30.773233999999999</v>
      </c>
      <c r="AE10" s="7">
        <v>26.915614999999999</v>
      </c>
      <c r="AF10" s="7">
        <v>30.941670999999999</v>
      </c>
      <c r="AG10" s="7">
        <v>25.641756999999998</v>
      </c>
      <c r="AH10" s="7">
        <v>27.489602000000001</v>
      </c>
      <c r="AI10" s="7">
        <v>25.713101999999999</v>
      </c>
      <c r="AJ10" s="7">
        <v>28.927924000000001</v>
      </c>
      <c r="AK10" s="7">
        <v>26.601731999999998</v>
      </c>
      <c r="AL10" s="7">
        <v>33.691267000000003</v>
      </c>
      <c r="AM10" s="7">
        <v>28.745470000000001</v>
      </c>
      <c r="AN10" s="7">
        <v>27.758837</v>
      </c>
      <c r="AO10" s="7">
        <v>28.522200999999999</v>
      </c>
      <c r="AP10" s="7">
        <v>25.400209</v>
      </c>
      <c r="AQ10" s="7">
        <v>30.095879</v>
      </c>
      <c r="AR10" s="7">
        <v>27.258815999999999</v>
      </c>
      <c r="AS10" s="7">
        <v>27.054864999999999</v>
      </c>
      <c r="AT10" s="7">
        <v>28.474955000000001</v>
      </c>
      <c r="AU10" s="7">
        <v>29.591329999999999</v>
      </c>
      <c r="AV10" s="7">
        <v>26.027695999999999</v>
      </c>
      <c r="AW10" s="7">
        <v>28.635000999999999</v>
      </c>
      <c r="AX10" s="7">
        <v>26.679883</v>
      </c>
      <c r="AY10" s="7">
        <v>26.997350000000001</v>
      </c>
      <c r="AZ10" s="7">
        <v>30.322816</v>
      </c>
      <c r="BA10" s="5">
        <f t="shared" si="0"/>
        <v>28.032538660000011</v>
      </c>
      <c r="BB10" s="5">
        <f t="shared" si="1"/>
        <v>27.968505999999998</v>
      </c>
    </row>
    <row r="11" spans="1:54" x14ac:dyDescent="0.25">
      <c r="B11" s="7">
        <v>6</v>
      </c>
      <c r="C11" s="10">
        <v>27.554210000000001</v>
      </c>
      <c r="D11" s="10">
        <v>28.298732999999999</v>
      </c>
      <c r="E11" s="10">
        <v>28.270437999999999</v>
      </c>
      <c r="F11" s="10">
        <v>28.466351</v>
      </c>
      <c r="G11" s="10">
        <v>30.099966999999999</v>
      </c>
      <c r="H11" s="10">
        <v>26.640015999999999</v>
      </c>
      <c r="I11" s="10">
        <v>29.632304999999999</v>
      </c>
      <c r="J11" s="10">
        <v>26.489331</v>
      </c>
      <c r="K11" s="10">
        <v>27.838032999999999</v>
      </c>
      <c r="L11" s="10">
        <v>29.336438999999999</v>
      </c>
      <c r="M11" s="10">
        <v>25.378796000000001</v>
      </c>
      <c r="N11" s="10">
        <v>29.678826000000001</v>
      </c>
      <c r="O11" s="10">
        <v>27.827489</v>
      </c>
      <c r="P11" s="10">
        <v>28.170269000000001</v>
      </c>
      <c r="Q11" s="10">
        <v>27.712962999999998</v>
      </c>
      <c r="R11" s="10">
        <v>28.507932</v>
      </c>
      <c r="S11" s="10">
        <v>27.586891999999999</v>
      </c>
      <c r="T11" s="10">
        <v>29.222731</v>
      </c>
      <c r="U11" s="10">
        <v>28.118003000000002</v>
      </c>
      <c r="V11" s="10">
        <v>27.909960000000002</v>
      </c>
      <c r="W11" s="10">
        <v>28.045877000000001</v>
      </c>
      <c r="X11" s="10">
        <v>26.090375000000002</v>
      </c>
      <c r="Y11" s="10">
        <v>29.172179</v>
      </c>
      <c r="Z11" s="10">
        <v>27.728386</v>
      </c>
      <c r="AA11" s="10">
        <v>28.994565999999999</v>
      </c>
      <c r="AB11" s="10">
        <v>27.897793</v>
      </c>
      <c r="AC11" s="10">
        <v>28.030044</v>
      </c>
      <c r="AD11" s="10">
        <v>32.073844000000001</v>
      </c>
      <c r="AE11" s="10">
        <v>28.686267999999998</v>
      </c>
      <c r="AF11" s="10">
        <v>26.853580999999998</v>
      </c>
      <c r="AG11" s="10">
        <v>25.266268</v>
      </c>
      <c r="AH11" s="10">
        <v>28.864474999999999</v>
      </c>
      <c r="AI11" s="10">
        <v>27.115658</v>
      </c>
      <c r="AJ11" s="10">
        <v>30.02947</v>
      </c>
      <c r="AK11" s="10">
        <v>27.333238999999999</v>
      </c>
      <c r="AL11" s="10">
        <v>28.294812</v>
      </c>
      <c r="AM11" s="10">
        <v>26.949282</v>
      </c>
      <c r="AN11" s="10">
        <v>31.562159000000001</v>
      </c>
      <c r="AO11" s="10">
        <v>29.084251999999999</v>
      </c>
      <c r="AP11" s="10">
        <v>27.930302999999999</v>
      </c>
      <c r="AQ11" s="10">
        <v>29.583680000000001</v>
      </c>
      <c r="AR11" s="10">
        <v>27.653897000000001</v>
      </c>
      <c r="AS11" s="10">
        <v>27.618196999999999</v>
      </c>
      <c r="AT11" s="10">
        <v>27.645738999999999</v>
      </c>
      <c r="AU11" s="10">
        <v>26.12257</v>
      </c>
      <c r="AV11" s="10">
        <v>27.797180999999998</v>
      </c>
      <c r="AW11" s="10">
        <v>28.706095000000001</v>
      </c>
      <c r="AX11" s="10">
        <v>27.149982999999999</v>
      </c>
      <c r="AY11" s="10">
        <v>27.879021000000002</v>
      </c>
      <c r="AZ11" s="10">
        <v>26.913601</v>
      </c>
      <c r="BA11" s="5">
        <f t="shared" si="0"/>
        <v>28.116249579999998</v>
      </c>
      <c r="BB11" s="5">
        <f t="shared" si="1"/>
        <v>27.9201315</v>
      </c>
    </row>
    <row r="12" spans="1:54" x14ac:dyDescent="0.25">
      <c r="B12" s="7">
        <v>7</v>
      </c>
      <c r="C12" s="7">
        <v>27.317115000000001</v>
      </c>
      <c r="D12" s="7">
        <v>26.465313999999999</v>
      </c>
      <c r="E12" s="7">
        <v>26.859970000000001</v>
      </c>
      <c r="F12" s="7">
        <v>27.659419</v>
      </c>
      <c r="G12" s="7">
        <v>27.406495</v>
      </c>
      <c r="H12" s="7">
        <v>27.664823999999999</v>
      </c>
      <c r="I12" s="7">
        <v>27.180973999999999</v>
      </c>
      <c r="J12" s="7">
        <v>24.601572999999998</v>
      </c>
      <c r="K12" s="7">
        <v>26.559404000000001</v>
      </c>
      <c r="L12" s="7">
        <v>27.490545000000001</v>
      </c>
      <c r="M12" s="7">
        <v>26.214625000000002</v>
      </c>
      <c r="N12" s="7">
        <v>27.145313000000002</v>
      </c>
      <c r="O12" s="7">
        <v>26.633951</v>
      </c>
      <c r="P12" s="7">
        <v>26.507363999999999</v>
      </c>
      <c r="Q12" s="7">
        <v>28.386092999999999</v>
      </c>
      <c r="R12" s="7">
        <v>26.066199000000001</v>
      </c>
      <c r="S12" s="7">
        <v>27.790334000000001</v>
      </c>
      <c r="T12" s="7">
        <v>28.477153000000001</v>
      </c>
      <c r="U12" s="7">
        <v>26.918369999999999</v>
      </c>
      <c r="V12" s="7">
        <v>27.742673</v>
      </c>
      <c r="W12" s="7">
        <v>26.810476999999999</v>
      </c>
      <c r="X12" s="7">
        <v>27.430167000000001</v>
      </c>
      <c r="Y12" s="7">
        <v>27.030750000000001</v>
      </c>
      <c r="Z12" s="7">
        <v>28.507797</v>
      </c>
      <c r="AA12" s="7">
        <v>28.022644</v>
      </c>
      <c r="AB12" s="7">
        <v>28.249220999999999</v>
      </c>
      <c r="AC12" s="7">
        <v>27.739992999999998</v>
      </c>
      <c r="AD12" s="7">
        <v>28.214386000000001</v>
      </c>
      <c r="AE12" s="7">
        <v>28.696898000000001</v>
      </c>
      <c r="AF12" s="7">
        <v>26.800847000000001</v>
      </c>
      <c r="AG12" s="7">
        <v>27.054608999999999</v>
      </c>
      <c r="AH12" s="7">
        <v>28.472542000000001</v>
      </c>
      <c r="AI12" s="7">
        <v>29.466055000000001</v>
      </c>
      <c r="AJ12" s="7">
        <v>29.196256000000002</v>
      </c>
      <c r="AK12" s="7">
        <v>27.962046999999998</v>
      </c>
      <c r="AL12" s="7">
        <v>26.361877</v>
      </c>
      <c r="AM12" s="7">
        <v>29.261026999999999</v>
      </c>
      <c r="AN12" s="7">
        <v>26.858616999999999</v>
      </c>
      <c r="AO12" s="7">
        <v>30.413577</v>
      </c>
      <c r="AP12" s="7">
        <v>31.557790000000001</v>
      </c>
      <c r="AQ12" s="7">
        <v>27.479063</v>
      </c>
      <c r="AR12" s="7">
        <v>27.869951</v>
      </c>
      <c r="AS12" s="7">
        <v>26.374015</v>
      </c>
      <c r="AT12" s="7">
        <v>29.098275000000001</v>
      </c>
      <c r="AU12" s="7">
        <v>27.858561999999999</v>
      </c>
      <c r="AV12" s="7">
        <v>27.045739000000001</v>
      </c>
      <c r="AW12" s="7">
        <v>28.629930999999999</v>
      </c>
      <c r="AX12" s="7">
        <v>28.498843999999998</v>
      </c>
      <c r="AY12" s="7">
        <v>26.750176</v>
      </c>
      <c r="AZ12" s="7">
        <v>27.314639</v>
      </c>
      <c r="BA12" s="5">
        <f t="shared" si="0"/>
        <v>27.642289599999998</v>
      </c>
      <c r="BB12" s="5">
        <f t="shared" si="1"/>
        <v>27.484804</v>
      </c>
    </row>
    <row r="13" spans="1:54" x14ac:dyDescent="0.25">
      <c r="B13" s="7">
        <v>8</v>
      </c>
      <c r="C13" s="7">
        <v>27.409362999999999</v>
      </c>
      <c r="D13" s="7">
        <v>27.502258999999999</v>
      </c>
      <c r="E13" s="7">
        <v>27.4284</v>
      </c>
      <c r="F13" s="7">
        <v>27.426096000000001</v>
      </c>
      <c r="G13" s="7">
        <v>27.386523</v>
      </c>
      <c r="H13" s="7">
        <v>27.542932</v>
      </c>
      <c r="I13" s="7">
        <v>27.358740000000001</v>
      </c>
      <c r="J13" s="7">
        <v>27.494326999999998</v>
      </c>
      <c r="K13" s="7">
        <v>27.181453000000001</v>
      </c>
      <c r="L13" s="7">
        <v>28.155429000000002</v>
      </c>
      <c r="M13" s="7">
        <v>27.390675000000002</v>
      </c>
      <c r="N13" s="7">
        <v>27.477823000000001</v>
      </c>
      <c r="O13" s="7">
        <v>27.430326999999998</v>
      </c>
      <c r="P13" s="7">
        <v>27.47203</v>
      </c>
      <c r="Q13" s="7">
        <v>27.386707000000001</v>
      </c>
      <c r="R13" s="7">
        <v>27.430885</v>
      </c>
      <c r="S13" s="7">
        <v>27.499120999999999</v>
      </c>
      <c r="T13" s="7">
        <v>27.448181000000002</v>
      </c>
      <c r="U13" s="7">
        <v>27.371521999999999</v>
      </c>
      <c r="V13" s="7">
        <v>27.078399999999998</v>
      </c>
      <c r="W13" s="7">
        <v>27.190203</v>
      </c>
      <c r="X13" s="7">
        <v>27.539587999999998</v>
      </c>
      <c r="Y13" s="7">
        <v>27.422612000000001</v>
      </c>
      <c r="Z13" s="7">
        <v>27.730767</v>
      </c>
      <c r="AA13" s="7">
        <v>27.350557999999999</v>
      </c>
      <c r="AB13" s="7">
        <v>30.090781</v>
      </c>
      <c r="AC13" s="7">
        <v>27.369299999999999</v>
      </c>
      <c r="AD13" s="7">
        <v>27.622330999999999</v>
      </c>
      <c r="AE13" s="7">
        <v>27.358027</v>
      </c>
      <c r="AF13" s="7">
        <v>27.520823</v>
      </c>
      <c r="AG13" s="7">
        <v>27.441381</v>
      </c>
      <c r="AH13" s="7">
        <v>29.882574000000002</v>
      </c>
      <c r="AI13" s="7">
        <v>30.899557999999999</v>
      </c>
      <c r="AJ13" s="7">
        <v>27.254138000000001</v>
      </c>
      <c r="AK13" s="7">
        <v>27.469211000000001</v>
      </c>
      <c r="AL13" s="7">
        <v>27.153749999999999</v>
      </c>
      <c r="AM13" s="7">
        <v>27.526457000000001</v>
      </c>
      <c r="AN13" s="7">
        <v>27.372897999999999</v>
      </c>
      <c r="AO13" s="7">
        <v>27.341512000000002</v>
      </c>
      <c r="AP13" s="7">
        <v>27.410672999999999</v>
      </c>
      <c r="AQ13" s="7">
        <v>27.714134000000001</v>
      </c>
      <c r="AR13" s="7">
        <v>27.407384</v>
      </c>
      <c r="AS13" s="7">
        <v>27.671009000000002</v>
      </c>
      <c r="AT13" s="7">
        <v>27.410382999999999</v>
      </c>
      <c r="AU13" s="7">
        <v>27.605371999999999</v>
      </c>
      <c r="AV13" s="7">
        <v>27.490245999999999</v>
      </c>
      <c r="AW13" s="7">
        <v>27.278618000000002</v>
      </c>
      <c r="AX13" s="7">
        <v>27.587796999999998</v>
      </c>
      <c r="AY13" s="7">
        <v>27.442874</v>
      </c>
      <c r="AZ13" s="7">
        <v>27.454301999999998</v>
      </c>
      <c r="BA13" s="5">
        <f t="shared" si="0"/>
        <v>27.617609079999998</v>
      </c>
      <c r="BB13" s="5">
        <f t="shared" si="1"/>
        <v>27.436132999999998</v>
      </c>
    </row>
    <row r="14" spans="1:54" x14ac:dyDescent="0.25">
      <c r="B14" s="7">
        <v>9</v>
      </c>
      <c r="C14" s="7">
        <v>31.090344000000002</v>
      </c>
      <c r="D14" s="7">
        <v>25.933817999999999</v>
      </c>
      <c r="E14" s="7">
        <v>25.347933999999999</v>
      </c>
      <c r="F14" s="7">
        <v>26.830224000000001</v>
      </c>
      <c r="G14" s="7">
        <v>27.026653</v>
      </c>
      <c r="H14" s="7">
        <v>26.686737999999998</v>
      </c>
      <c r="I14" s="7">
        <v>26.565248</v>
      </c>
      <c r="J14" s="7">
        <v>26.414306</v>
      </c>
      <c r="K14" s="7">
        <v>28.218183</v>
      </c>
      <c r="L14" s="7">
        <v>27.494337999999999</v>
      </c>
      <c r="M14" s="7">
        <v>28.230481999999999</v>
      </c>
      <c r="N14" s="7">
        <v>28.122579000000002</v>
      </c>
      <c r="O14" s="7">
        <v>26.814181000000001</v>
      </c>
      <c r="P14" s="7">
        <v>27.908403</v>
      </c>
      <c r="Q14" s="7">
        <v>26.946383999999998</v>
      </c>
      <c r="R14" s="7">
        <v>27.094760999999998</v>
      </c>
      <c r="S14" s="7">
        <v>26.674607000000002</v>
      </c>
      <c r="T14" s="7">
        <v>26.154643</v>
      </c>
      <c r="U14" s="7">
        <v>28.131073000000001</v>
      </c>
      <c r="V14" s="7">
        <v>27.578071999999999</v>
      </c>
      <c r="W14" s="7">
        <v>26.946007000000002</v>
      </c>
      <c r="X14" s="7">
        <v>27.143239999999999</v>
      </c>
      <c r="Y14" s="7">
        <v>30.005884000000002</v>
      </c>
      <c r="Z14" s="7">
        <v>26.415952000000001</v>
      </c>
      <c r="AA14" s="7">
        <v>28.814512000000001</v>
      </c>
      <c r="AB14" s="7">
        <v>29.253869999999999</v>
      </c>
      <c r="AC14" s="7">
        <v>26.307065999999999</v>
      </c>
      <c r="AD14" s="7">
        <v>27.321712999999999</v>
      </c>
      <c r="AE14" s="7">
        <v>26.161048000000001</v>
      </c>
      <c r="AF14" s="7">
        <v>25.792794000000001</v>
      </c>
      <c r="AG14" s="7">
        <v>27.046015000000001</v>
      </c>
      <c r="AH14" s="7">
        <v>28.929176999999999</v>
      </c>
      <c r="AI14" s="7">
        <v>29.453213000000002</v>
      </c>
      <c r="AJ14" s="7">
        <v>26.950524000000001</v>
      </c>
      <c r="AK14" s="7">
        <v>27.890613999999999</v>
      </c>
      <c r="AL14" s="7">
        <v>28.083485</v>
      </c>
      <c r="AM14" s="7">
        <v>27.694385</v>
      </c>
      <c r="AN14" s="7">
        <v>27.690785000000002</v>
      </c>
      <c r="AO14" s="7">
        <v>27.646353000000001</v>
      </c>
      <c r="AP14" s="7">
        <v>27.788060000000002</v>
      </c>
      <c r="AQ14" s="7">
        <v>26.954926</v>
      </c>
      <c r="AR14" s="7">
        <v>27.070322000000001</v>
      </c>
      <c r="AS14" s="7">
        <v>26.398046000000001</v>
      </c>
      <c r="AT14" s="7">
        <v>27.858053000000002</v>
      </c>
      <c r="AU14" s="7">
        <v>26.842635000000001</v>
      </c>
      <c r="AV14" s="7">
        <v>27.274158</v>
      </c>
      <c r="AW14" s="7">
        <v>26.618333</v>
      </c>
      <c r="AX14" s="7">
        <v>26.749801000000001</v>
      </c>
      <c r="AY14" s="7">
        <v>30.082343999999999</v>
      </c>
      <c r="AZ14" s="7">
        <v>26.514098000000001</v>
      </c>
      <c r="BA14" s="5">
        <f t="shared" si="0"/>
        <v>27.41920768</v>
      </c>
      <c r="BB14" s="5">
        <f t="shared" si="1"/>
        <v>27.082541499999998</v>
      </c>
    </row>
    <row r="15" spans="1:54" x14ac:dyDescent="0.25">
      <c r="B15" s="7">
        <v>10</v>
      </c>
      <c r="C15" s="7">
        <v>28.302921000000001</v>
      </c>
      <c r="D15" s="7">
        <v>29.397753000000002</v>
      </c>
      <c r="E15" s="7">
        <v>27.205985999999999</v>
      </c>
      <c r="F15" s="7">
        <v>26.362552000000001</v>
      </c>
      <c r="G15" s="7">
        <v>29.598347</v>
      </c>
      <c r="H15" s="7">
        <v>27.518387000000001</v>
      </c>
      <c r="I15" s="7">
        <v>26.942513999999999</v>
      </c>
      <c r="J15" s="7">
        <v>26.418479000000001</v>
      </c>
      <c r="K15" s="7">
        <v>28.722369</v>
      </c>
      <c r="L15" s="7">
        <v>27.970696</v>
      </c>
      <c r="M15" s="7">
        <v>27.10718</v>
      </c>
      <c r="N15" s="7">
        <v>29.878726</v>
      </c>
      <c r="O15" s="7">
        <v>25.686330999999999</v>
      </c>
      <c r="P15" s="7">
        <v>26.686147999999999</v>
      </c>
      <c r="Q15" s="7">
        <v>26.519928</v>
      </c>
      <c r="R15" s="7">
        <v>27.670282</v>
      </c>
      <c r="S15" s="7">
        <v>26.879968999999999</v>
      </c>
      <c r="T15" s="7">
        <v>28.338494000000001</v>
      </c>
      <c r="U15" s="7">
        <v>29.240618999999999</v>
      </c>
      <c r="V15" s="7">
        <v>28.346124</v>
      </c>
      <c r="W15" s="7">
        <v>25.374770999999999</v>
      </c>
      <c r="X15" s="7">
        <v>26.214552999999999</v>
      </c>
      <c r="Y15" s="7">
        <v>27.630327999999999</v>
      </c>
      <c r="Z15" s="7">
        <v>26.681339000000001</v>
      </c>
      <c r="AA15" s="7">
        <v>26.396702999999999</v>
      </c>
      <c r="AB15" s="7">
        <v>26.501404000000001</v>
      </c>
      <c r="AC15" s="7">
        <v>27.470459999999999</v>
      </c>
      <c r="AD15" s="7">
        <v>28.030481000000002</v>
      </c>
      <c r="AE15" s="7">
        <v>26.891027999999999</v>
      </c>
      <c r="AF15" s="7">
        <v>27.489526999999999</v>
      </c>
      <c r="AG15" s="7">
        <v>27.282591</v>
      </c>
      <c r="AH15" s="7">
        <v>26.292812999999999</v>
      </c>
      <c r="AI15" s="7">
        <v>27.618504000000001</v>
      </c>
      <c r="AJ15" s="7">
        <v>26.149584999999998</v>
      </c>
      <c r="AK15" s="7">
        <v>26.910495000000001</v>
      </c>
      <c r="AL15" s="7">
        <v>29.042155999999999</v>
      </c>
      <c r="AM15" s="7">
        <v>26.733176</v>
      </c>
      <c r="AN15" s="7">
        <v>27.158871000000001</v>
      </c>
      <c r="AO15" s="7">
        <v>27.625408</v>
      </c>
      <c r="AP15" s="7">
        <v>27.082246000000001</v>
      </c>
      <c r="AQ15" s="7">
        <v>27.297837000000001</v>
      </c>
      <c r="AR15" s="7">
        <v>27.817654000000001</v>
      </c>
      <c r="AS15" s="7">
        <v>27.125761000000001</v>
      </c>
      <c r="AT15" s="7">
        <v>26.729628000000002</v>
      </c>
      <c r="AU15" s="7">
        <v>26.826302999999999</v>
      </c>
      <c r="AV15" s="7">
        <v>26.366339</v>
      </c>
      <c r="AW15" s="7">
        <v>25.294308999999998</v>
      </c>
      <c r="AX15" s="7">
        <v>26.847971999999999</v>
      </c>
      <c r="AY15" s="7">
        <v>28.153973000000001</v>
      </c>
      <c r="AZ15" s="7">
        <v>27.112798000000002</v>
      </c>
      <c r="BA15" s="5">
        <f t="shared" si="0"/>
        <v>27.298856359999998</v>
      </c>
      <c r="BB15" s="5">
        <f t="shared" si="1"/>
        <v>27.119279500000001</v>
      </c>
    </row>
    <row r="16" spans="1:54" x14ac:dyDescent="0.25">
      <c r="B16" s="7">
        <v>12</v>
      </c>
      <c r="C16" s="7">
        <v>27.502917</v>
      </c>
      <c r="D16" s="7">
        <v>27.533909000000001</v>
      </c>
      <c r="E16" s="7">
        <v>27.514769000000001</v>
      </c>
      <c r="F16" s="7">
        <v>27.326581999999998</v>
      </c>
      <c r="G16" s="7">
        <v>27.846896999999998</v>
      </c>
      <c r="H16" s="7">
        <v>29.402363999999999</v>
      </c>
      <c r="I16" s="7">
        <v>27.305955999999998</v>
      </c>
      <c r="J16" s="7">
        <v>27.605363000000001</v>
      </c>
      <c r="K16" s="7">
        <v>27.482537000000001</v>
      </c>
      <c r="L16" s="7">
        <v>27.78688</v>
      </c>
      <c r="M16" s="7">
        <v>27.398499999999999</v>
      </c>
      <c r="N16" s="7">
        <v>27.908802999999999</v>
      </c>
      <c r="O16" s="7">
        <v>27.186297</v>
      </c>
      <c r="P16" s="7">
        <v>27.258139</v>
      </c>
      <c r="Q16" s="7">
        <v>27.406652999999999</v>
      </c>
      <c r="R16" s="7">
        <v>27.375191000000001</v>
      </c>
      <c r="S16" s="7">
        <v>27.286728</v>
      </c>
      <c r="T16" s="7">
        <v>27.363823</v>
      </c>
      <c r="U16" s="7">
        <v>27.371072999999999</v>
      </c>
      <c r="V16" s="7">
        <v>27.750212000000001</v>
      </c>
      <c r="W16" s="7">
        <v>27.529699999999998</v>
      </c>
      <c r="X16" s="7">
        <v>27.462963999999999</v>
      </c>
      <c r="Y16" s="7">
        <v>27.693784000000001</v>
      </c>
      <c r="Z16" s="7">
        <v>27.462551999999999</v>
      </c>
      <c r="AA16" s="7">
        <v>27.250643</v>
      </c>
      <c r="AB16" s="7">
        <v>27.346610999999999</v>
      </c>
      <c r="AC16" s="7">
        <v>27.254745</v>
      </c>
      <c r="AD16" s="7">
        <v>27.29073</v>
      </c>
      <c r="AE16" s="7">
        <v>27.630848</v>
      </c>
      <c r="AF16" s="7">
        <v>27.370543000000001</v>
      </c>
      <c r="AG16" s="7">
        <v>27.306774000000001</v>
      </c>
      <c r="AH16" s="7">
        <v>27.254759</v>
      </c>
      <c r="AI16" s="7">
        <v>27.270764</v>
      </c>
      <c r="AJ16" s="7">
        <v>27.443767999999999</v>
      </c>
      <c r="AK16" s="7">
        <v>27.441918999999999</v>
      </c>
      <c r="AL16" s="7">
        <v>27.330451</v>
      </c>
      <c r="AM16" s="7">
        <v>27.36665</v>
      </c>
      <c r="AN16" s="7">
        <v>27.654426000000001</v>
      </c>
      <c r="AO16" s="7">
        <v>27.726399000000001</v>
      </c>
      <c r="AP16" s="7">
        <v>27.394704000000001</v>
      </c>
      <c r="AQ16" s="7">
        <v>26.910568000000001</v>
      </c>
      <c r="AR16" s="7">
        <v>27.432123000000001</v>
      </c>
      <c r="AS16" s="7">
        <v>27.208418999999999</v>
      </c>
      <c r="AT16" s="7">
        <v>27.338228999999998</v>
      </c>
      <c r="AU16" s="7">
        <v>27.454567999999998</v>
      </c>
      <c r="AV16" s="7">
        <v>27.53858</v>
      </c>
      <c r="AW16" s="7">
        <v>26.958541</v>
      </c>
      <c r="AX16" s="7">
        <v>27.326789999999999</v>
      </c>
      <c r="AY16" s="7">
        <v>30.504207000000001</v>
      </c>
      <c r="AZ16" s="7">
        <v>27.220098</v>
      </c>
      <c r="BA16" s="5">
        <f t="shared" si="0"/>
        <v>27.519789000000006</v>
      </c>
      <c r="BB16" s="5">
        <f t="shared" si="1"/>
        <v>27.396602000000001</v>
      </c>
    </row>
    <row r="17" spans="2:54" x14ac:dyDescent="0.25">
      <c r="B17" s="7">
        <v>14</v>
      </c>
      <c r="C17" s="7">
        <v>26.853956</v>
      </c>
      <c r="D17" s="7">
        <v>27.578486999999999</v>
      </c>
      <c r="E17" s="7">
        <v>27.5825</v>
      </c>
      <c r="F17" s="7">
        <v>25.556056000000002</v>
      </c>
      <c r="G17" s="7">
        <v>26.426985999999999</v>
      </c>
      <c r="H17" s="7">
        <v>27.970718999999999</v>
      </c>
      <c r="I17" s="7">
        <v>26.442202999999999</v>
      </c>
      <c r="J17" s="7">
        <v>26.174582000000001</v>
      </c>
      <c r="K17" s="7">
        <v>26.427505</v>
      </c>
      <c r="L17" s="7">
        <v>29.214521999999999</v>
      </c>
      <c r="M17" s="7">
        <v>27.389686000000001</v>
      </c>
      <c r="N17" s="7">
        <v>27.182158999999999</v>
      </c>
      <c r="O17" s="7">
        <v>28.882300999999998</v>
      </c>
      <c r="P17" s="7">
        <v>26.725987</v>
      </c>
      <c r="Q17" s="7">
        <v>28.710428</v>
      </c>
      <c r="R17" s="7">
        <v>27.878738999999999</v>
      </c>
      <c r="S17" s="7">
        <v>28.306888000000001</v>
      </c>
      <c r="T17" s="7">
        <v>26.570285999999999</v>
      </c>
      <c r="U17" s="7">
        <v>26.868843999999999</v>
      </c>
      <c r="V17" s="7">
        <v>27.637937999999998</v>
      </c>
      <c r="W17" s="7">
        <v>26.314112000000002</v>
      </c>
      <c r="X17" s="7">
        <v>28.358222000000001</v>
      </c>
      <c r="Y17" s="7">
        <v>26.094000000000001</v>
      </c>
      <c r="Z17" s="7">
        <v>26.994427000000002</v>
      </c>
      <c r="AA17" s="7">
        <v>28.898408</v>
      </c>
      <c r="AB17" s="7">
        <v>27.825831999999998</v>
      </c>
      <c r="AC17" s="7">
        <v>26.670763000000001</v>
      </c>
      <c r="AD17" s="7">
        <v>26.510255000000001</v>
      </c>
      <c r="AE17" s="7">
        <v>28.099643</v>
      </c>
      <c r="AF17" s="7">
        <v>26.748866</v>
      </c>
      <c r="AG17" s="7">
        <v>26.658742</v>
      </c>
      <c r="AH17" s="7">
        <v>27.626946</v>
      </c>
      <c r="AI17" s="7">
        <v>27.734392</v>
      </c>
      <c r="AJ17" s="7">
        <v>27.486566</v>
      </c>
      <c r="AK17" s="7">
        <v>27.038806999999998</v>
      </c>
      <c r="AL17" s="7">
        <v>27.603842</v>
      </c>
      <c r="AM17" s="7">
        <v>27.034586999999998</v>
      </c>
      <c r="AN17" s="7">
        <v>26.522625000000001</v>
      </c>
      <c r="AO17" s="7">
        <v>26.083974000000001</v>
      </c>
      <c r="AP17" s="7">
        <v>27.906655000000001</v>
      </c>
      <c r="AQ17" s="7">
        <v>26.870557999999999</v>
      </c>
      <c r="AR17" s="7">
        <v>29.158802999999999</v>
      </c>
      <c r="AS17" s="7">
        <v>25.994952000000001</v>
      </c>
      <c r="AT17" s="7">
        <v>28.308924999999999</v>
      </c>
      <c r="AU17" s="7">
        <v>26.166619000000001</v>
      </c>
      <c r="AV17" s="7">
        <v>26.31485</v>
      </c>
      <c r="AW17" s="7">
        <v>26.770534000000001</v>
      </c>
      <c r="AX17" s="7">
        <v>26.795518000000001</v>
      </c>
      <c r="AY17" s="7">
        <v>33.988408999999997</v>
      </c>
      <c r="AZ17" s="7">
        <v>31.527346999999999</v>
      </c>
      <c r="BA17" s="5">
        <f t="shared" si="0"/>
        <v>27.449779019999998</v>
      </c>
      <c r="BB17" s="5">
        <f t="shared" si="1"/>
        <v>27.036696999999997</v>
      </c>
    </row>
    <row r="18" spans="2:54" x14ac:dyDescent="0.25">
      <c r="B18" s="7">
        <v>16</v>
      </c>
      <c r="C18" s="7">
        <v>31.754974000000001</v>
      </c>
      <c r="D18" s="7">
        <v>30.909918000000001</v>
      </c>
      <c r="E18" s="7">
        <v>31.874161999999998</v>
      </c>
      <c r="F18" s="7">
        <v>27.404786999999999</v>
      </c>
      <c r="G18" s="7">
        <v>26.690570000000001</v>
      </c>
      <c r="H18" s="7">
        <v>26.718641000000002</v>
      </c>
      <c r="I18" s="7">
        <v>26.652906999999999</v>
      </c>
      <c r="J18" s="7">
        <v>26.722612000000002</v>
      </c>
      <c r="K18" s="7">
        <v>26.842428999999999</v>
      </c>
      <c r="L18" s="7">
        <v>26.707419999999999</v>
      </c>
      <c r="M18" s="7">
        <v>26.730611</v>
      </c>
      <c r="N18" s="7">
        <v>26.622219999999999</v>
      </c>
      <c r="O18" s="7">
        <v>26.690667999999999</v>
      </c>
      <c r="P18" s="7">
        <v>26.842444</v>
      </c>
      <c r="Q18" s="7">
        <v>26.786629999999999</v>
      </c>
      <c r="R18" s="7">
        <v>26.626742</v>
      </c>
      <c r="S18" s="7">
        <v>26.636333</v>
      </c>
      <c r="T18" s="7">
        <v>26.738591</v>
      </c>
      <c r="U18" s="7">
        <v>26.682580999999999</v>
      </c>
      <c r="V18" s="7">
        <v>26.942374999999998</v>
      </c>
      <c r="W18" s="7">
        <v>26.694693999999998</v>
      </c>
      <c r="X18" s="7">
        <v>26.668168999999999</v>
      </c>
      <c r="Y18" s="7">
        <v>26.846076</v>
      </c>
      <c r="Z18" s="7">
        <v>26.870999000000001</v>
      </c>
      <c r="AA18" s="7">
        <v>26.642693999999999</v>
      </c>
      <c r="AB18" s="7">
        <v>26.754503</v>
      </c>
      <c r="AC18" s="7">
        <v>26.666101999999999</v>
      </c>
      <c r="AD18" s="7">
        <v>26.758140999999998</v>
      </c>
      <c r="AE18" s="7">
        <v>26.73415</v>
      </c>
      <c r="AF18" s="7">
        <v>26.802600000000002</v>
      </c>
      <c r="AG18" s="7">
        <v>26.630324999999999</v>
      </c>
      <c r="AH18" s="7">
        <v>26.642244999999999</v>
      </c>
      <c r="AI18" s="7">
        <v>26.694692</v>
      </c>
      <c r="AJ18" s="7">
        <v>26.738668000000001</v>
      </c>
      <c r="AK18" s="7">
        <v>28.250335</v>
      </c>
      <c r="AL18" s="7">
        <v>27.262722</v>
      </c>
      <c r="AM18" s="7">
        <v>26.894497000000001</v>
      </c>
      <c r="AN18" s="7">
        <v>26.638646000000001</v>
      </c>
      <c r="AO18" s="7">
        <v>26.798444</v>
      </c>
      <c r="AP18" s="7">
        <v>26.814640000000001</v>
      </c>
      <c r="AQ18" s="7">
        <v>26.682606</v>
      </c>
      <c r="AR18" s="7">
        <v>26.858405999999999</v>
      </c>
      <c r="AS18" s="7">
        <v>26.766611999999999</v>
      </c>
      <c r="AT18" s="7">
        <v>26.734639000000001</v>
      </c>
      <c r="AU18" s="7">
        <v>26.630751</v>
      </c>
      <c r="AV18" s="7">
        <v>26.738416999999998</v>
      </c>
      <c r="AW18" s="7">
        <v>26.738485000000001</v>
      </c>
      <c r="AX18" s="7">
        <v>26.654582999999999</v>
      </c>
      <c r="AY18" s="7">
        <v>26.674524000000002</v>
      </c>
      <c r="AZ18" s="7">
        <v>26.706147999999999</v>
      </c>
      <c r="BA18" s="5">
        <f t="shared" si="0"/>
        <v>27.071322560000002</v>
      </c>
      <c r="BB18" s="5">
        <f t="shared" si="1"/>
        <v>26.734394500000001</v>
      </c>
    </row>
    <row r="19" spans="2:54" x14ac:dyDescent="0.25">
      <c r="B19" s="7">
        <v>18</v>
      </c>
      <c r="C19" s="7">
        <v>29.802699</v>
      </c>
      <c r="D19" s="7">
        <v>25.490604000000001</v>
      </c>
      <c r="E19" s="7">
        <v>25.470692</v>
      </c>
      <c r="F19" s="7">
        <v>29.290607000000001</v>
      </c>
      <c r="G19" s="7">
        <v>27.822213000000001</v>
      </c>
      <c r="H19" s="7">
        <v>29.622854</v>
      </c>
      <c r="I19" s="7">
        <v>26.834644000000001</v>
      </c>
      <c r="J19" s="7">
        <v>27.362670000000001</v>
      </c>
      <c r="K19" s="7">
        <v>26.551670000000001</v>
      </c>
      <c r="L19" s="7">
        <v>26.211928</v>
      </c>
      <c r="M19" s="7">
        <v>26.982402</v>
      </c>
      <c r="N19" s="7">
        <v>26.550818</v>
      </c>
      <c r="O19" s="7">
        <v>26.964549999999999</v>
      </c>
      <c r="P19" s="7">
        <v>29.718596000000002</v>
      </c>
      <c r="Q19" s="7">
        <v>27.046856999999999</v>
      </c>
      <c r="R19" s="7">
        <v>29.385429999999999</v>
      </c>
      <c r="S19" s="7">
        <v>25.806888000000001</v>
      </c>
      <c r="T19" s="7">
        <v>27.426500999999998</v>
      </c>
      <c r="U19" s="7">
        <v>26.310991999999999</v>
      </c>
      <c r="V19" s="7">
        <v>26.780725</v>
      </c>
      <c r="W19" s="7">
        <v>26.126567999999999</v>
      </c>
      <c r="X19" s="7">
        <v>29.626691000000001</v>
      </c>
      <c r="Y19" s="7">
        <v>26.298355000000001</v>
      </c>
      <c r="Z19" s="7">
        <v>26.581882</v>
      </c>
      <c r="AA19" s="7">
        <v>27.638327</v>
      </c>
      <c r="AB19" s="7">
        <v>29.050184000000002</v>
      </c>
      <c r="AC19" s="7">
        <v>26.982267</v>
      </c>
      <c r="AD19" s="7">
        <v>28.238793000000001</v>
      </c>
      <c r="AE19" s="7">
        <v>30.074915000000001</v>
      </c>
      <c r="AF19" s="7">
        <v>28.950852000000001</v>
      </c>
      <c r="AG19" s="7">
        <v>26.455924</v>
      </c>
      <c r="AH19" s="7">
        <v>26.226603999999998</v>
      </c>
      <c r="AI19" s="7">
        <v>29.483677</v>
      </c>
      <c r="AJ19" s="7">
        <v>27.850379</v>
      </c>
      <c r="AK19" s="7">
        <v>25.729984999999999</v>
      </c>
      <c r="AL19" s="7">
        <v>27.317046999999999</v>
      </c>
      <c r="AM19" s="7">
        <v>26.216911</v>
      </c>
      <c r="AN19" s="7">
        <v>29.406479999999998</v>
      </c>
      <c r="AO19" s="7">
        <v>28.574365</v>
      </c>
      <c r="AP19" s="7">
        <v>29.470490999999999</v>
      </c>
      <c r="AQ19" s="7">
        <v>29.537293999999999</v>
      </c>
      <c r="AR19" s="7">
        <v>27.497212000000001</v>
      </c>
      <c r="AS19" s="7">
        <v>26.958929999999999</v>
      </c>
      <c r="AT19" s="7">
        <v>27.362480999999999</v>
      </c>
      <c r="AU19" s="7">
        <v>25.52665</v>
      </c>
      <c r="AV19" s="7">
        <v>27.366613000000001</v>
      </c>
      <c r="AW19" s="7">
        <v>27.838598000000001</v>
      </c>
      <c r="AX19" s="7">
        <v>25.597799999999999</v>
      </c>
      <c r="AY19" s="7">
        <v>29.678312999999999</v>
      </c>
      <c r="AZ19" s="7">
        <v>27.422591000000001</v>
      </c>
      <c r="BA19" s="5">
        <f t="shared" si="0"/>
        <v>27.570430379999994</v>
      </c>
      <c r="BB19" s="5">
        <f t="shared" si="1"/>
        <v>27.362575499999998</v>
      </c>
    </row>
    <row r="20" spans="2:54" x14ac:dyDescent="0.25">
      <c r="B20" s="7">
        <v>20</v>
      </c>
      <c r="C20" s="7">
        <v>26.53651</v>
      </c>
      <c r="D20" s="7">
        <v>26.302341999999999</v>
      </c>
      <c r="E20" s="7">
        <v>26.502814000000001</v>
      </c>
      <c r="F20" s="7">
        <v>26.538722</v>
      </c>
      <c r="G20" s="7">
        <v>26.526181000000001</v>
      </c>
      <c r="H20" s="7">
        <v>26.498068</v>
      </c>
      <c r="I20" s="7">
        <v>26.414263999999999</v>
      </c>
      <c r="J20" s="7">
        <v>26.422260999999999</v>
      </c>
      <c r="K20" s="7">
        <v>26.770576999999999</v>
      </c>
      <c r="L20" s="7">
        <v>26.625633000000001</v>
      </c>
      <c r="M20" s="7">
        <v>26.529813999999998</v>
      </c>
      <c r="N20" s="7">
        <v>26.622733</v>
      </c>
      <c r="O20" s="7">
        <v>26.262288000000002</v>
      </c>
      <c r="P20" s="7">
        <v>26.530297000000001</v>
      </c>
      <c r="Q20" s="7">
        <v>26.526211</v>
      </c>
      <c r="R20" s="7">
        <v>26.554200000000002</v>
      </c>
      <c r="S20" s="7">
        <v>26.450344000000001</v>
      </c>
      <c r="T20" s="7">
        <v>26.593489000000002</v>
      </c>
      <c r="U20" s="7">
        <v>26.506176</v>
      </c>
      <c r="V20" s="7">
        <v>26.590875</v>
      </c>
      <c r="W20" s="7">
        <v>26.502531000000001</v>
      </c>
      <c r="X20" s="7">
        <v>28.582463000000001</v>
      </c>
      <c r="Y20" s="7">
        <v>27.397801000000001</v>
      </c>
      <c r="Z20" s="7">
        <v>27.425117</v>
      </c>
      <c r="AA20" s="7">
        <v>26.646652</v>
      </c>
      <c r="AB20" s="7">
        <v>26.562211000000001</v>
      </c>
      <c r="AC20" s="7">
        <v>26.702580000000001</v>
      </c>
      <c r="AD20" s="7">
        <v>26.566792</v>
      </c>
      <c r="AE20" s="7">
        <v>26.706472000000002</v>
      </c>
      <c r="AF20" s="7">
        <v>26.499282999999998</v>
      </c>
      <c r="AG20" s="7">
        <v>32.384168000000003</v>
      </c>
      <c r="AH20" s="7">
        <v>33.113739000000002</v>
      </c>
      <c r="AI20" s="7">
        <v>31.455095</v>
      </c>
      <c r="AJ20" s="7">
        <v>26.977917000000001</v>
      </c>
      <c r="AK20" s="7">
        <v>26.610627000000001</v>
      </c>
      <c r="AL20" s="7">
        <v>26.462686000000001</v>
      </c>
      <c r="AM20" s="7">
        <v>26.530761999999999</v>
      </c>
      <c r="AN20" s="7">
        <v>26.630676999999999</v>
      </c>
      <c r="AO20" s="7">
        <v>26.498308999999999</v>
      </c>
      <c r="AP20" s="7">
        <v>26.410261999999999</v>
      </c>
      <c r="AQ20" s="7">
        <v>26.562332999999999</v>
      </c>
      <c r="AR20" s="7">
        <v>26.502196000000001</v>
      </c>
      <c r="AS20" s="7">
        <v>26.664096000000001</v>
      </c>
      <c r="AT20" s="7">
        <v>26.590743</v>
      </c>
      <c r="AU20" s="7">
        <v>26.62922</v>
      </c>
      <c r="AV20" s="7">
        <v>26.410392999999999</v>
      </c>
      <c r="AW20" s="7">
        <v>26.698675000000001</v>
      </c>
      <c r="AX20" s="7">
        <v>26.650583999999998</v>
      </c>
      <c r="AY20" s="7">
        <v>26.602622</v>
      </c>
      <c r="AZ20" s="7">
        <v>26.566649000000002</v>
      </c>
      <c r="BA20" s="5">
        <f t="shared" si="0"/>
        <v>26.976949080000004</v>
      </c>
      <c r="BB20" s="5">
        <f t="shared" si="1"/>
        <v>26.564491</v>
      </c>
    </row>
    <row r="21" spans="2:54" x14ac:dyDescent="0.25">
      <c r="B21" s="7">
        <v>22</v>
      </c>
      <c r="C21" s="7">
        <v>28.918209000000001</v>
      </c>
      <c r="D21" s="7">
        <v>29.026160999999998</v>
      </c>
      <c r="E21" s="7">
        <v>27.39864</v>
      </c>
      <c r="F21" s="7">
        <v>28.982073</v>
      </c>
      <c r="G21" s="7">
        <v>29.098196000000002</v>
      </c>
      <c r="H21" s="7">
        <v>27.398516000000001</v>
      </c>
      <c r="I21" s="7">
        <v>28.858912</v>
      </c>
      <c r="J21" s="7">
        <v>29.002089999999999</v>
      </c>
      <c r="K21" s="7">
        <v>25.954782000000002</v>
      </c>
      <c r="L21" s="7">
        <v>27.246134999999999</v>
      </c>
      <c r="M21" s="7">
        <v>29.025879</v>
      </c>
      <c r="N21" s="7">
        <v>28.902391999999999</v>
      </c>
      <c r="O21" s="7">
        <v>29.082712000000001</v>
      </c>
      <c r="P21" s="7">
        <v>26.134575999999999</v>
      </c>
      <c r="Q21" s="7">
        <v>30.198792000000001</v>
      </c>
      <c r="R21" s="7">
        <v>29.394508999999999</v>
      </c>
      <c r="S21" s="7">
        <v>28.162713</v>
      </c>
      <c r="T21" s="7">
        <v>28.935542000000002</v>
      </c>
      <c r="U21" s="7">
        <v>27.722383000000001</v>
      </c>
      <c r="V21" s="7">
        <v>29.010634</v>
      </c>
      <c r="W21" s="7">
        <v>27.850750000000001</v>
      </c>
      <c r="X21" s="7">
        <v>29.022686</v>
      </c>
      <c r="Y21" s="7">
        <v>28.866827000000001</v>
      </c>
      <c r="Z21" s="7">
        <v>24.638811</v>
      </c>
      <c r="AA21" s="7">
        <v>27.426323</v>
      </c>
      <c r="AB21" s="7">
        <v>28.870785999999999</v>
      </c>
      <c r="AC21" s="7">
        <v>28.958295</v>
      </c>
      <c r="AD21" s="7">
        <v>28.938500000000001</v>
      </c>
      <c r="AE21" s="7">
        <v>28.938276999999999</v>
      </c>
      <c r="AF21" s="7">
        <v>28.994720999999998</v>
      </c>
      <c r="AG21" s="7">
        <v>29.010712000000002</v>
      </c>
      <c r="AH21" s="7">
        <v>28.918731999999999</v>
      </c>
      <c r="AI21" s="7">
        <v>27.562567000000001</v>
      </c>
      <c r="AJ21" s="7">
        <v>27.393934000000002</v>
      </c>
      <c r="AK21" s="7">
        <v>26.39809</v>
      </c>
      <c r="AL21" s="7">
        <v>29.038163000000001</v>
      </c>
      <c r="AM21" s="7">
        <v>27.410526999999998</v>
      </c>
      <c r="AN21" s="7">
        <v>28.950278000000001</v>
      </c>
      <c r="AO21" s="7">
        <v>28.930416999999998</v>
      </c>
      <c r="AP21" s="7">
        <v>28.986706000000002</v>
      </c>
      <c r="AQ21" s="7">
        <v>28.86243</v>
      </c>
      <c r="AR21" s="7">
        <v>28.990704999999998</v>
      </c>
      <c r="AS21" s="7">
        <v>28.926791000000001</v>
      </c>
      <c r="AT21" s="7">
        <v>24.726547</v>
      </c>
      <c r="AU21" s="7">
        <v>27.470672</v>
      </c>
      <c r="AV21" s="7">
        <v>29.018706999999999</v>
      </c>
      <c r="AW21" s="7">
        <v>28.882807</v>
      </c>
      <c r="AX21" s="7">
        <v>27.511012999999998</v>
      </c>
      <c r="AY21" s="7">
        <v>28.854825000000002</v>
      </c>
      <c r="AZ21" s="7">
        <v>28.918271000000001</v>
      </c>
      <c r="BA21" s="5">
        <f t="shared" si="0"/>
        <v>28.314454319999996</v>
      </c>
      <c r="BB21" s="5">
        <f t="shared" si="1"/>
        <v>28.918240000000001</v>
      </c>
    </row>
    <row r="22" spans="2:54" x14ac:dyDescent="0.25">
      <c r="B22" s="7">
        <v>24</v>
      </c>
      <c r="C22" s="7">
        <v>26.638597000000001</v>
      </c>
      <c r="D22" s="7">
        <v>26.450339</v>
      </c>
      <c r="E22" s="7">
        <v>26.690677999999998</v>
      </c>
      <c r="F22" s="7">
        <v>26.639634000000001</v>
      </c>
      <c r="G22" s="7">
        <v>26.778471</v>
      </c>
      <c r="H22" s="7">
        <v>26.722543999999999</v>
      </c>
      <c r="I22" s="7">
        <v>29.454893999999999</v>
      </c>
      <c r="J22" s="7">
        <v>26.710868999999999</v>
      </c>
      <c r="K22" s="7">
        <v>26.774011999999999</v>
      </c>
      <c r="L22" s="7">
        <v>26.582578999999999</v>
      </c>
      <c r="M22" s="7">
        <v>26.570657000000001</v>
      </c>
      <c r="N22" s="7">
        <v>26.660964</v>
      </c>
      <c r="O22" s="7">
        <v>26.475489</v>
      </c>
      <c r="P22" s="7">
        <v>26.558074000000001</v>
      </c>
      <c r="Q22" s="7">
        <v>26.577442999999999</v>
      </c>
      <c r="R22" s="7">
        <v>26.574158000000001</v>
      </c>
      <c r="S22" s="7">
        <v>26.502324000000002</v>
      </c>
      <c r="T22" s="7">
        <v>26.534873000000001</v>
      </c>
      <c r="U22" s="7">
        <v>26.642593999999999</v>
      </c>
      <c r="V22" s="7">
        <v>26.614091999999999</v>
      </c>
      <c r="W22" s="7">
        <v>26.634609999999999</v>
      </c>
      <c r="X22" s="7">
        <v>26.618628000000001</v>
      </c>
      <c r="Y22" s="7">
        <v>26.485842999999999</v>
      </c>
      <c r="Z22" s="7">
        <v>26.426953999999999</v>
      </c>
      <c r="AA22" s="7">
        <v>26.468765999999999</v>
      </c>
      <c r="AB22" s="7">
        <v>26.810478</v>
      </c>
      <c r="AC22" s="7">
        <v>26.725926000000001</v>
      </c>
      <c r="AD22" s="7">
        <v>26.466322000000002</v>
      </c>
      <c r="AE22" s="7">
        <v>26.445433999999999</v>
      </c>
      <c r="AF22" s="7">
        <v>26.458644</v>
      </c>
      <c r="AG22" s="7">
        <v>26.526201</v>
      </c>
      <c r="AH22" s="7">
        <v>26.570170999999998</v>
      </c>
      <c r="AI22" s="7">
        <v>26.370301999999999</v>
      </c>
      <c r="AJ22" s="7">
        <v>26.397466999999999</v>
      </c>
      <c r="AK22" s="7">
        <v>26.602771000000001</v>
      </c>
      <c r="AL22" s="7">
        <v>26.346865999999999</v>
      </c>
      <c r="AM22" s="7">
        <v>26.6342</v>
      </c>
      <c r="AN22" s="7">
        <v>26.714417999999998</v>
      </c>
      <c r="AO22" s="7">
        <v>26.594213</v>
      </c>
      <c r="AP22" s="7">
        <v>26.498826999999999</v>
      </c>
      <c r="AQ22" s="7">
        <v>26.494710000000001</v>
      </c>
      <c r="AR22" s="7">
        <v>26.554392</v>
      </c>
      <c r="AS22" s="7">
        <v>26.445895</v>
      </c>
      <c r="AT22" s="7">
        <v>26.822516</v>
      </c>
      <c r="AU22" s="7">
        <v>26.582507</v>
      </c>
      <c r="AV22" s="7">
        <v>26.962316000000001</v>
      </c>
      <c r="AW22" s="7">
        <v>26.930340999999999</v>
      </c>
      <c r="AX22" s="7">
        <v>26.942468000000002</v>
      </c>
      <c r="AY22" s="7">
        <v>26.535706999999999</v>
      </c>
      <c r="AZ22" s="7">
        <v>26.374469000000001</v>
      </c>
      <c r="BA22" s="5">
        <f t="shared" si="0"/>
        <v>26.651912939999999</v>
      </c>
      <c r="BB22" s="5">
        <f t="shared" si="1"/>
        <v>26.579974999999997</v>
      </c>
    </row>
    <row r="23" spans="2:54" x14ac:dyDescent="0.25">
      <c r="B23" s="7">
        <v>26</v>
      </c>
      <c r="C23" s="7">
        <v>31.290483999999999</v>
      </c>
      <c r="D23" s="7">
        <v>28.506582999999999</v>
      </c>
      <c r="E23" s="7">
        <v>28.522653999999999</v>
      </c>
      <c r="F23" s="7">
        <v>28.286947999999999</v>
      </c>
      <c r="G23" s="7">
        <v>26.180896000000001</v>
      </c>
      <c r="H23" s="7">
        <v>28.550552</v>
      </c>
      <c r="I23" s="7">
        <v>28.494135</v>
      </c>
      <c r="J23" s="7">
        <v>26.066595</v>
      </c>
      <c r="K23" s="7">
        <v>27.186177000000001</v>
      </c>
      <c r="L23" s="7">
        <v>26.818460000000002</v>
      </c>
      <c r="M23" s="7">
        <v>28.382719999999999</v>
      </c>
      <c r="N23" s="7">
        <v>27.242134</v>
      </c>
      <c r="O23" s="7">
        <v>27.198671000000001</v>
      </c>
      <c r="P23" s="7">
        <v>27.366551999999999</v>
      </c>
      <c r="Q23" s="7">
        <v>28.319793000000001</v>
      </c>
      <c r="R23" s="7">
        <v>28.406914</v>
      </c>
      <c r="S23" s="7">
        <v>28.362712999999999</v>
      </c>
      <c r="T23" s="7">
        <v>28.362803</v>
      </c>
      <c r="U23" s="7">
        <v>28.410332</v>
      </c>
      <c r="V23" s="7">
        <v>28.506619000000001</v>
      </c>
      <c r="W23" s="7">
        <v>28.374766000000001</v>
      </c>
      <c r="X23" s="7">
        <v>27.270116999999999</v>
      </c>
      <c r="Y23" s="7">
        <v>28.502741</v>
      </c>
      <c r="Z23" s="7">
        <v>27.206557</v>
      </c>
      <c r="AA23" s="7">
        <v>28.466132000000002</v>
      </c>
      <c r="AB23" s="7">
        <v>28.458638000000001</v>
      </c>
      <c r="AC23" s="7">
        <v>28.498642</v>
      </c>
      <c r="AD23" s="7">
        <v>28.630776000000001</v>
      </c>
      <c r="AE23" s="7">
        <v>28.473231999999999</v>
      </c>
      <c r="AF23" s="7">
        <v>26.102412000000001</v>
      </c>
      <c r="AG23" s="7">
        <v>26.071473000000001</v>
      </c>
      <c r="AH23" s="7">
        <v>28.390726000000001</v>
      </c>
      <c r="AI23" s="7">
        <v>28.518747999999999</v>
      </c>
      <c r="AJ23" s="7">
        <v>26.022331000000001</v>
      </c>
      <c r="AK23" s="7">
        <v>28.342677999999999</v>
      </c>
      <c r="AL23" s="7">
        <v>28.290783000000001</v>
      </c>
      <c r="AM23" s="7">
        <v>28.418697999999999</v>
      </c>
      <c r="AN23" s="7">
        <v>28.422204000000001</v>
      </c>
      <c r="AO23" s="7">
        <v>28.312973</v>
      </c>
      <c r="AP23" s="7">
        <v>27.362338999999999</v>
      </c>
      <c r="AQ23" s="7">
        <v>28.466802999999999</v>
      </c>
      <c r="AR23" s="7">
        <v>28.378162</v>
      </c>
      <c r="AS23" s="7">
        <v>31.086572</v>
      </c>
      <c r="AT23" s="7">
        <v>28.655092</v>
      </c>
      <c r="AU23" s="7">
        <v>27.467946000000001</v>
      </c>
      <c r="AV23" s="7">
        <v>28.342236</v>
      </c>
      <c r="AW23" s="7">
        <v>28.204238</v>
      </c>
      <c r="AX23" s="7">
        <v>28.826271999999999</v>
      </c>
      <c r="AY23" s="7">
        <v>28.549979</v>
      </c>
      <c r="AZ23" s="7">
        <v>28.482605</v>
      </c>
      <c r="BA23" s="5">
        <f t="shared" si="0"/>
        <v>28.101192119999997</v>
      </c>
      <c r="BB23" s="5">
        <f t="shared" si="1"/>
        <v>28.380440999999998</v>
      </c>
    </row>
    <row r="24" spans="2:54" x14ac:dyDescent="0.25">
      <c r="B24" s="7">
        <v>28</v>
      </c>
      <c r="C24" s="7">
        <v>26.554642000000001</v>
      </c>
      <c r="D24" s="7">
        <v>26.515785999999999</v>
      </c>
      <c r="E24" s="7">
        <v>26.482659999999999</v>
      </c>
      <c r="F24" s="7">
        <v>26.498712000000001</v>
      </c>
      <c r="G24" s="7">
        <v>26.502723</v>
      </c>
      <c r="H24" s="7">
        <v>26.473804000000001</v>
      </c>
      <c r="I24" s="7">
        <v>26.546676999999999</v>
      </c>
      <c r="J24" s="7">
        <v>26.454711</v>
      </c>
      <c r="K24" s="7">
        <v>26.690664999999999</v>
      </c>
      <c r="L24" s="7">
        <v>26.742332000000001</v>
      </c>
      <c r="M24" s="7">
        <v>26.686581</v>
      </c>
      <c r="N24" s="7">
        <v>27.198751999999999</v>
      </c>
      <c r="O24" s="7">
        <v>26.674523000000001</v>
      </c>
      <c r="P24" s="7">
        <v>26.802302000000001</v>
      </c>
      <c r="Q24" s="7">
        <v>26.690569</v>
      </c>
      <c r="R24" s="7">
        <v>26.662704000000002</v>
      </c>
      <c r="S24" s="7">
        <v>26.793524000000001</v>
      </c>
      <c r="T24" s="7">
        <v>26.878398000000001</v>
      </c>
      <c r="U24" s="7">
        <v>26.918458999999999</v>
      </c>
      <c r="V24" s="7">
        <v>26.750177000000001</v>
      </c>
      <c r="W24" s="7">
        <v>26.622653</v>
      </c>
      <c r="X24" s="7">
        <v>26.717286000000001</v>
      </c>
      <c r="Y24" s="7">
        <v>26.923971000000002</v>
      </c>
      <c r="Z24" s="7">
        <v>26.650759999999998</v>
      </c>
      <c r="AA24" s="7">
        <v>26.611053999999999</v>
      </c>
      <c r="AB24" s="7">
        <v>26.838464999999999</v>
      </c>
      <c r="AC24" s="7">
        <v>26.738565000000001</v>
      </c>
      <c r="AD24" s="7">
        <v>26.614625</v>
      </c>
      <c r="AE24" s="7">
        <v>26.583096999999999</v>
      </c>
      <c r="AF24" s="7">
        <v>26.741975</v>
      </c>
      <c r="AG24" s="7">
        <v>27.114535</v>
      </c>
      <c r="AH24" s="7">
        <v>26.702553999999999</v>
      </c>
      <c r="AI24" s="7">
        <v>26.538703000000002</v>
      </c>
      <c r="AJ24" s="7">
        <v>27.058878</v>
      </c>
      <c r="AK24" s="7">
        <v>26.646428</v>
      </c>
      <c r="AL24" s="7">
        <v>26.422256000000001</v>
      </c>
      <c r="AM24" s="7">
        <v>28.854337000000001</v>
      </c>
      <c r="AN24" s="7">
        <v>26.658615999999999</v>
      </c>
      <c r="AO24" s="7">
        <v>26.406300999999999</v>
      </c>
      <c r="AP24" s="7">
        <v>26.498218999999999</v>
      </c>
      <c r="AQ24" s="7">
        <v>26.574695999999999</v>
      </c>
      <c r="AR24" s="7">
        <v>26.438765</v>
      </c>
      <c r="AS24" s="7">
        <v>26.418780000000002</v>
      </c>
      <c r="AT24" s="7">
        <v>26.390308999999998</v>
      </c>
      <c r="AU24" s="7">
        <v>26.622610000000002</v>
      </c>
      <c r="AV24" s="7">
        <v>26.370349000000001</v>
      </c>
      <c r="AW24" s="7">
        <v>26.410235</v>
      </c>
      <c r="AX24" s="7">
        <v>26.40616</v>
      </c>
      <c r="AY24" s="7">
        <v>26.298787000000001</v>
      </c>
      <c r="AZ24" s="7">
        <v>26.52281</v>
      </c>
      <c r="BA24" s="5">
        <f t="shared" si="0"/>
        <v>26.678309599999999</v>
      </c>
      <c r="BB24" s="5">
        <f t="shared" si="1"/>
        <v>26.622631500000001</v>
      </c>
    </row>
    <row r="25" spans="2:54" x14ac:dyDescent="0.25">
      <c r="B25" s="7">
        <v>30</v>
      </c>
      <c r="C25" s="7">
        <v>24.666630000000001</v>
      </c>
      <c r="D25" s="7">
        <v>27.118728999999998</v>
      </c>
      <c r="E25" s="7">
        <v>26.302471000000001</v>
      </c>
      <c r="F25" s="7">
        <v>27.043890999999999</v>
      </c>
      <c r="G25" s="7">
        <v>28.174858</v>
      </c>
      <c r="H25" s="7">
        <v>27.121251000000001</v>
      </c>
      <c r="I25" s="7">
        <v>28.182807</v>
      </c>
      <c r="J25" s="7">
        <v>28.258801999999999</v>
      </c>
      <c r="K25" s="7">
        <v>27.017644000000001</v>
      </c>
      <c r="L25" s="7">
        <v>28.143825</v>
      </c>
      <c r="M25" s="7">
        <v>28.066445000000002</v>
      </c>
      <c r="N25" s="7">
        <v>28.000633000000001</v>
      </c>
      <c r="O25" s="7">
        <v>27.062279</v>
      </c>
      <c r="P25" s="7">
        <v>28.18648</v>
      </c>
      <c r="Q25" s="7">
        <v>26.994892</v>
      </c>
      <c r="R25" s="7">
        <v>27.986187999999999</v>
      </c>
      <c r="S25" s="7">
        <v>28.523069</v>
      </c>
      <c r="T25" s="7">
        <v>28.214402</v>
      </c>
      <c r="U25" s="7">
        <v>27.186527999999999</v>
      </c>
      <c r="V25" s="7">
        <v>28.050515999999998</v>
      </c>
      <c r="W25" s="7">
        <v>28.111637000000002</v>
      </c>
      <c r="X25" s="7">
        <v>28.354164999999998</v>
      </c>
      <c r="Y25" s="7">
        <v>28.206337000000001</v>
      </c>
      <c r="Z25" s="7">
        <v>28.206851</v>
      </c>
      <c r="AA25" s="7">
        <v>28.198322000000001</v>
      </c>
      <c r="AB25" s="7">
        <v>28.098403000000001</v>
      </c>
      <c r="AC25" s="7">
        <v>27.782230999999999</v>
      </c>
      <c r="AD25" s="7">
        <v>28.189881</v>
      </c>
      <c r="AE25" s="7">
        <v>28.082407</v>
      </c>
      <c r="AF25" s="7">
        <v>30.610306999999999</v>
      </c>
      <c r="AG25" s="7">
        <v>27.290275999999999</v>
      </c>
      <c r="AH25" s="7">
        <v>27.966524</v>
      </c>
      <c r="AI25" s="7">
        <v>27.046776999999999</v>
      </c>
      <c r="AJ25" s="7">
        <v>28.178388999999999</v>
      </c>
      <c r="AK25" s="7">
        <v>26.078112000000001</v>
      </c>
      <c r="AL25" s="7">
        <v>28.354683999999999</v>
      </c>
      <c r="AM25" s="7">
        <v>28.058309000000001</v>
      </c>
      <c r="AN25" s="7">
        <v>27.148223000000002</v>
      </c>
      <c r="AO25" s="7">
        <v>27.018533999999999</v>
      </c>
      <c r="AP25" s="7">
        <v>25.946684999999999</v>
      </c>
      <c r="AQ25" s="7">
        <v>28.154174000000001</v>
      </c>
      <c r="AR25" s="7">
        <v>28.174405</v>
      </c>
      <c r="AS25" s="7">
        <v>28.126325000000001</v>
      </c>
      <c r="AT25" s="7">
        <v>28.030463999999998</v>
      </c>
      <c r="AU25" s="7">
        <v>28.298738</v>
      </c>
      <c r="AV25" s="7">
        <v>27.394504000000001</v>
      </c>
      <c r="AW25" s="7">
        <v>28.078735000000002</v>
      </c>
      <c r="AX25" s="7">
        <v>27.074321000000001</v>
      </c>
      <c r="AY25" s="7">
        <v>27.538267999999999</v>
      </c>
      <c r="AZ25" s="7">
        <v>28.12227</v>
      </c>
      <c r="BA25" s="5">
        <f t="shared" si="0"/>
        <v>27.724431959999997</v>
      </c>
      <c r="BB25" s="5">
        <f t="shared" si="1"/>
        <v>28.062377000000001</v>
      </c>
    </row>
    <row r="26" spans="2:54" x14ac:dyDescent="0.25">
      <c r="B26" s="7">
        <v>32</v>
      </c>
      <c r="C26" s="7">
        <v>26.562624</v>
      </c>
      <c r="D26" s="7">
        <v>26.594609999999999</v>
      </c>
      <c r="E26" s="7">
        <v>26.458828</v>
      </c>
      <c r="F26" s="7">
        <v>26.606603</v>
      </c>
      <c r="G26" s="7">
        <v>26.594716999999999</v>
      </c>
      <c r="H26" s="7">
        <v>26.397635000000001</v>
      </c>
      <c r="I26" s="7">
        <v>26.474723999999998</v>
      </c>
      <c r="J26" s="7">
        <v>26.472937000000002</v>
      </c>
      <c r="K26" s="7">
        <v>26.373813999999999</v>
      </c>
      <c r="L26" s="7">
        <v>26.446794000000001</v>
      </c>
      <c r="M26" s="7">
        <v>26.633662000000001</v>
      </c>
      <c r="N26" s="7">
        <v>26.458244000000001</v>
      </c>
      <c r="O26" s="7">
        <v>26.506171999999999</v>
      </c>
      <c r="P26" s="7">
        <v>26.762474999999998</v>
      </c>
      <c r="Q26" s="7">
        <v>26.646276</v>
      </c>
      <c r="R26" s="7">
        <v>26.484839000000001</v>
      </c>
      <c r="S26" s="7">
        <v>26.346420999999999</v>
      </c>
      <c r="T26" s="7">
        <v>26.486532</v>
      </c>
      <c r="U26" s="7">
        <v>26.506546</v>
      </c>
      <c r="V26" s="7">
        <v>26.482227999999999</v>
      </c>
      <c r="W26" s="7">
        <v>26.498678999999999</v>
      </c>
      <c r="X26" s="7">
        <v>26.371438000000001</v>
      </c>
      <c r="Y26" s="7">
        <v>29.370585999999999</v>
      </c>
      <c r="Z26" s="7">
        <v>26.578140000000001</v>
      </c>
      <c r="AA26" s="7">
        <v>26.530573</v>
      </c>
      <c r="AB26" s="7">
        <v>26.479063</v>
      </c>
      <c r="AC26" s="7">
        <v>26.3948</v>
      </c>
      <c r="AD26" s="7">
        <v>26.658704</v>
      </c>
      <c r="AE26" s="7">
        <v>26.757361</v>
      </c>
      <c r="AF26" s="7">
        <v>26.470744</v>
      </c>
      <c r="AG26" s="7">
        <v>26.271847000000001</v>
      </c>
      <c r="AH26" s="7">
        <v>26.654129000000001</v>
      </c>
      <c r="AI26" s="7">
        <v>26.566647</v>
      </c>
      <c r="AJ26" s="7">
        <v>26.450375000000001</v>
      </c>
      <c r="AK26" s="7">
        <v>26.542721</v>
      </c>
      <c r="AL26" s="7">
        <v>26.686537000000001</v>
      </c>
      <c r="AM26" s="7">
        <v>26.466881999999998</v>
      </c>
      <c r="AN26" s="7">
        <v>26.482244999999999</v>
      </c>
      <c r="AO26" s="7">
        <v>26.414919999999999</v>
      </c>
      <c r="AP26" s="7">
        <v>26.598634000000001</v>
      </c>
      <c r="AQ26" s="7">
        <v>26.390298000000001</v>
      </c>
      <c r="AR26" s="7">
        <v>26.391555</v>
      </c>
      <c r="AS26" s="7">
        <v>26.526835999999999</v>
      </c>
      <c r="AT26" s="7">
        <v>26.414383000000001</v>
      </c>
      <c r="AU26" s="7">
        <v>26.410233000000002</v>
      </c>
      <c r="AV26" s="7">
        <v>26.517761</v>
      </c>
      <c r="AW26" s="7">
        <v>26.419119999999999</v>
      </c>
      <c r="AX26" s="7">
        <v>26.354471</v>
      </c>
      <c r="AY26" s="7">
        <v>26.460366</v>
      </c>
      <c r="AZ26" s="7">
        <v>26.626612999999999</v>
      </c>
      <c r="BA26" s="5">
        <f t="shared" si="0"/>
        <v>26.561066840000002</v>
      </c>
      <c r="BB26" s="5">
        <f t="shared" si="1"/>
        <v>26.483542</v>
      </c>
    </row>
    <row r="27" spans="2:54" x14ac:dyDescent="0.25">
      <c r="B27" s="7">
        <v>34</v>
      </c>
      <c r="C27" s="7">
        <v>27.182849999999998</v>
      </c>
      <c r="D27" s="7">
        <v>26.882225999999999</v>
      </c>
      <c r="E27" s="7">
        <v>26.122494</v>
      </c>
      <c r="F27" s="7">
        <v>27.010311000000002</v>
      </c>
      <c r="G27" s="7">
        <v>27.96658</v>
      </c>
      <c r="H27" s="7">
        <v>28.538563</v>
      </c>
      <c r="I27" s="7">
        <v>28.150670999999999</v>
      </c>
      <c r="J27" s="7">
        <v>27.950486000000001</v>
      </c>
      <c r="K27" s="7">
        <v>26.538706000000001</v>
      </c>
      <c r="L27" s="7">
        <v>28.103034999999998</v>
      </c>
      <c r="M27" s="7">
        <v>27.914570999999999</v>
      </c>
      <c r="N27" s="7">
        <v>27.893742</v>
      </c>
      <c r="O27" s="7">
        <v>27.970554</v>
      </c>
      <c r="P27" s="7">
        <v>28.274795999999998</v>
      </c>
      <c r="Q27" s="7">
        <v>27.770133000000001</v>
      </c>
      <c r="R27" s="7">
        <v>26.966559</v>
      </c>
      <c r="S27" s="7">
        <v>28.672509999999999</v>
      </c>
      <c r="T27" s="7">
        <v>27.966066000000001</v>
      </c>
      <c r="U27" s="7">
        <v>27.346496999999999</v>
      </c>
      <c r="V27" s="7">
        <v>27.922421</v>
      </c>
      <c r="W27" s="7">
        <v>28.002510000000001</v>
      </c>
      <c r="X27" s="7">
        <v>27.864736000000001</v>
      </c>
      <c r="Y27" s="7">
        <v>27.967003999999999</v>
      </c>
      <c r="Z27" s="7">
        <v>27.904055</v>
      </c>
      <c r="AA27" s="7">
        <v>27.779263</v>
      </c>
      <c r="AB27" s="7">
        <v>26.738624000000002</v>
      </c>
      <c r="AC27" s="7">
        <v>27.902555</v>
      </c>
      <c r="AD27" s="7">
        <v>27.946701000000001</v>
      </c>
      <c r="AE27" s="7">
        <v>27.914504999999998</v>
      </c>
      <c r="AF27" s="7">
        <v>25.690702000000002</v>
      </c>
      <c r="AG27" s="7">
        <v>28.062873</v>
      </c>
      <c r="AH27" s="7">
        <v>27.921631000000001</v>
      </c>
      <c r="AI27" s="7">
        <v>27.958389</v>
      </c>
      <c r="AJ27" s="7">
        <v>30.342654</v>
      </c>
      <c r="AK27" s="7">
        <v>28.094418000000001</v>
      </c>
      <c r="AL27" s="7">
        <v>27.866140999999999</v>
      </c>
      <c r="AM27" s="7">
        <v>27.954039000000002</v>
      </c>
      <c r="AN27" s="7">
        <v>25.722857000000001</v>
      </c>
      <c r="AO27" s="7">
        <v>26.745272</v>
      </c>
      <c r="AP27" s="7">
        <v>26.910205999999999</v>
      </c>
      <c r="AQ27" s="7">
        <v>27.874264</v>
      </c>
      <c r="AR27" s="7">
        <v>28.010480999999999</v>
      </c>
      <c r="AS27" s="7">
        <v>27.762674000000001</v>
      </c>
      <c r="AT27" s="7">
        <v>28.570038</v>
      </c>
      <c r="AU27" s="7">
        <v>28.094508000000001</v>
      </c>
      <c r="AV27" s="7">
        <v>27.63467</v>
      </c>
      <c r="AW27" s="7">
        <v>26.154501</v>
      </c>
      <c r="AX27" s="7">
        <v>27.522466999999999</v>
      </c>
      <c r="AY27" s="7">
        <v>27.978403</v>
      </c>
      <c r="AZ27" s="7">
        <v>27.248108999999999</v>
      </c>
      <c r="BA27" s="5">
        <f t="shared" si="0"/>
        <v>27.665660420000005</v>
      </c>
      <c r="BB27" s="5">
        <f t="shared" si="1"/>
        <v>27.909279999999999</v>
      </c>
    </row>
    <row r="28" spans="2:54" x14ac:dyDescent="0.25">
      <c r="B28" s="7">
        <v>36</v>
      </c>
      <c r="C28" s="7">
        <v>29.221979000000001</v>
      </c>
      <c r="D28" s="7">
        <v>26.274208999999999</v>
      </c>
      <c r="E28" s="7">
        <v>28.409161000000001</v>
      </c>
      <c r="F28" s="7">
        <v>26.246247</v>
      </c>
      <c r="G28" s="7">
        <v>25.978041000000001</v>
      </c>
      <c r="H28" s="7">
        <v>26.502576000000001</v>
      </c>
      <c r="I28" s="7">
        <v>26.146536000000001</v>
      </c>
      <c r="J28" s="7">
        <v>26.403417000000001</v>
      </c>
      <c r="K28" s="7">
        <v>29.130538000000001</v>
      </c>
      <c r="L28" s="7">
        <v>26.266390000000001</v>
      </c>
      <c r="M28" s="7">
        <v>26.854410000000001</v>
      </c>
      <c r="N28" s="7">
        <v>26.838958999999999</v>
      </c>
      <c r="O28" s="7">
        <v>27.897987000000001</v>
      </c>
      <c r="P28" s="7">
        <v>26.403286999999999</v>
      </c>
      <c r="Q28" s="7">
        <v>26.718005000000002</v>
      </c>
      <c r="R28" s="7">
        <v>26.438198</v>
      </c>
      <c r="S28" s="7">
        <v>28.3443</v>
      </c>
      <c r="T28" s="7">
        <v>29.218502999999998</v>
      </c>
      <c r="U28" s="7">
        <v>26.410243999999999</v>
      </c>
      <c r="V28" s="7">
        <v>29.227406999999999</v>
      </c>
      <c r="W28" s="7">
        <v>26.418347000000001</v>
      </c>
      <c r="X28" s="7">
        <v>26.510200999999999</v>
      </c>
      <c r="Y28" s="7">
        <v>26.310445999999999</v>
      </c>
      <c r="Z28" s="7">
        <v>26.342309</v>
      </c>
      <c r="AA28" s="7">
        <v>26.358730000000001</v>
      </c>
      <c r="AB28" s="7">
        <v>26.434346000000001</v>
      </c>
      <c r="AC28" s="7">
        <v>26.232378000000001</v>
      </c>
      <c r="AD28" s="7">
        <v>26.426798000000002</v>
      </c>
      <c r="AE28" s="7">
        <v>26.669626999999998</v>
      </c>
      <c r="AF28" s="7">
        <v>27.028548000000001</v>
      </c>
      <c r="AG28" s="7">
        <v>26.582829</v>
      </c>
      <c r="AH28" s="7">
        <v>26.178450000000002</v>
      </c>
      <c r="AI28" s="7">
        <v>29.242311000000001</v>
      </c>
      <c r="AJ28" s="7">
        <v>26.238486000000002</v>
      </c>
      <c r="AK28" s="7">
        <v>26.958320000000001</v>
      </c>
      <c r="AL28" s="7">
        <v>26.330338000000001</v>
      </c>
      <c r="AM28" s="7">
        <v>26.310725999999999</v>
      </c>
      <c r="AN28" s="7">
        <v>26.419287000000001</v>
      </c>
      <c r="AO28" s="7">
        <v>26.445239000000001</v>
      </c>
      <c r="AP28" s="7">
        <v>26.1465</v>
      </c>
      <c r="AQ28" s="7">
        <v>26.430764</v>
      </c>
      <c r="AR28" s="7">
        <v>26.386087</v>
      </c>
      <c r="AS28" s="7">
        <v>29.198173000000001</v>
      </c>
      <c r="AT28" s="7">
        <v>26.126612999999999</v>
      </c>
      <c r="AU28" s="7">
        <v>26.582940000000001</v>
      </c>
      <c r="AV28" s="7">
        <v>26.442636</v>
      </c>
      <c r="AW28" s="7">
        <v>26.302205000000001</v>
      </c>
      <c r="AX28" s="7">
        <v>26.546766999999999</v>
      </c>
      <c r="AY28" s="7">
        <v>26.494532</v>
      </c>
      <c r="AZ28" s="7">
        <v>27.114252</v>
      </c>
      <c r="BA28" s="5">
        <f t="shared" si="0"/>
        <v>26.882791579999999</v>
      </c>
      <c r="BB28" s="5">
        <f t="shared" si="1"/>
        <v>26.436272000000002</v>
      </c>
    </row>
    <row r="29" spans="2:54" x14ac:dyDescent="0.25">
      <c r="B29" s="7">
        <v>38</v>
      </c>
      <c r="C29" s="7">
        <v>30.590319000000001</v>
      </c>
      <c r="D29" s="7">
        <v>30.785155</v>
      </c>
      <c r="E29" s="7">
        <v>30.630901000000001</v>
      </c>
      <c r="F29" s="7">
        <v>30.978245999999999</v>
      </c>
      <c r="G29" s="7">
        <v>25.346188000000001</v>
      </c>
      <c r="H29" s="7">
        <v>25.106273000000002</v>
      </c>
      <c r="I29" s="7">
        <v>28.158456000000001</v>
      </c>
      <c r="J29" s="7">
        <v>27.146682999999999</v>
      </c>
      <c r="K29" s="7">
        <v>27.901544999999999</v>
      </c>
      <c r="L29" s="7">
        <v>27.782633000000001</v>
      </c>
      <c r="M29" s="7">
        <v>30.478017000000001</v>
      </c>
      <c r="N29" s="7">
        <v>27.854621999999999</v>
      </c>
      <c r="O29" s="7">
        <v>28.054410000000001</v>
      </c>
      <c r="P29" s="7">
        <v>28.830304000000002</v>
      </c>
      <c r="Q29" s="7">
        <v>27.506418</v>
      </c>
      <c r="R29" s="7">
        <v>28.01444</v>
      </c>
      <c r="S29" s="7">
        <v>27.797787</v>
      </c>
      <c r="T29" s="7">
        <v>27.834244999999999</v>
      </c>
      <c r="U29" s="7">
        <v>30.748736999999998</v>
      </c>
      <c r="V29" s="7">
        <v>30.578437000000001</v>
      </c>
      <c r="W29" s="7">
        <v>27.906473999999999</v>
      </c>
      <c r="X29" s="7">
        <v>30.68637</v>
      </c>
      <c r="Y29" s="7">
        <v>27.818688000000002</v>
      </c>
      <c r="Z29" s="7">
        <v>25.098416</v>
      </c>
      <c r="AA29" s="7">
        <v>28.314771</v>
      </c>
      <c r="AB29" s="7">
        <v>27.97456</v>
      </c>
      <c r="AC29" s="7">
        <v>29.282263</v>
      </c>
      <c r="AD29" s="7">
        <v>29.618323</v>
      </c>
      <c r="AE29" s="7">
        <v>26.887319000000002</v>
      </c>
      <c r="AF29" s="7">
        <v>27.850169000000001</v>
      </c>
      <c r="AG29" s="7">
        <v>27.866584</v>
      </c>
      <c r="AH29" s="7">
        <v>27.810672</v>
      </c>
      <c r="AI29" s="7">
        <v>28.102419000000001</v>
      </c>
      <c r="AJ29" s="7">
        <v>27.818667000000001</v>
      </c>
      <c r="AK29" s="7">
        <v>25.890329000000001</v>
      </c>
      <c r="AL29" s="7">
        <v>27.866123999999999</v>
      </c>
      <c r="AM29" s="7">
        <v>27.850415000000002</v>
      </c>
      <c r="AN29" s="7">
        <v>27.962382999999999</v>
      </c>
      <c r="AO29" s="7">
        <v>27.840347000000001</v>
      </c>
      <c r="AP29" s="7">
        <v>25.379473999999998</v>
      </c>
      <c r="AQ29" s="7">
        <v>26.142538999999999</v>
      </c>
      <c r="AR29" s="7">
        <v>27.986487</v>
      </c>
      <c r="AS29" s="7">
        <v>27.902422000000001</v>
      </c>
      <c r="AT29" s="7">
        <v>33.109713999999997</v>
      </c>
      <c r="AU29" s="7">
        <v>28.082139999999999</v>
      </c>
      <c r="AV29" s="7">
        <v>27.842338000000002</v>
      </c>
      <c r="AW29" s="7">
        <v>27.830535000000001</v>
      </c>
      <c r="AX29" s="7">
        <v>30.735603999999999</v>
      </c>
      <c r="AY29" s="7">
        <v>27.881975000000001</v>
      </c>
      <c r="AZ29" s="7">
        <v>26.679756000000001</v>
      </c>
      <c r="BA29" s="5">
        <f t="shared" si="0"/>
        <v>28.242841859999999</v>
      </c>
      <c r="BB29" s="5">
        <f t="shared" si="1"/>
        <v>27.891759999999998</v>
      </c>
    </row>
    <row r="30" spans="2:54" x14ac:dyDescent="0.25">
      <c r="B30" s="7">
        <v>40</v>
      </c>
      <c r="C30" s="7">
        <v>26.202266999999999</v>
      </c>
      <c r="D30" s="7">
        <v>27.958549999999999</v>
      </c>
      <c r="E30" s="7">
        <v>26.346843</v>
      </c>
      <c r="F30" s="7">
        <v>26.158270999999999</v>
      </c>
      <c r="G30" s="7">
        <v>28.042422999999999</v>
      </c>
      <c r="H30" s="7">
        <v>28.806446999999999</v>
      </c>
      <c r="I30" s="7">
        <v>28.886119999999998</v>
      </c>
      <c r="J30" s="7">
        <v>28.870802999999999</v>
      </c>
      <c r="K30" s="7">
        <v>26.305427000000002</v>
      </c>
      <c r="L30" s="7">
        <v>28.082286</v>
      </c>
      <c r="M30" s="7">
        <v>28.910706000000001</v>
      </c>
      <c r="N30" s="7">
        <v>28.794360000000001</v>
      </c>
      <c r="O30" s="7">
        <v>29.354230999999999</v>
      </c>
      <c r="P30" s="7">
        <v>28.054465</v>
      </c>
      <c r="Q30" s="7">
        <v>28.959271999999999</v>
      </c>
      <c r="R30" s="7">
        <v>28.938762000000001</v>
      </c>
      <c r="S30" s="7">
        <v>25.942731999999999</v>
      </c>
      <c r="T30" s="7">
        <v>26.171116000000001</v>
      </c>
      <c r="U30" s="7">
        <v>26.566265000000001</v>
      </c>
      <c r="V30" s="7">
        <v>26.441462999999999</v>
      </c>
      <c r="W30" s="7">
        <v>27.574926000000001</v>
      </c>
      <c r="X30" s="7">
        <v>27.606338999999998</v>
      </c>
      <c r="Y30" s="7">
        <v>28.842309</v>
      </c>
      <c r="Z30" s="7">
        <v>28.12677</v>
      </c>
      <c r="AA30" s="7">
        <v>26.290410000000001</v>
      </c>
      <c r="AB30" s="7">
        <v>26.282381000000001</v>
      </c>
      <c r="AC30" s="7">
        <v>28.986151</v>
      </c>
      <c r="AD30" s="7">
        <v>28.930242</v>
      </c>
      <c r="AE30" s="7">
        <v>28.858649</v>
      </c>
      <c r="AF30" s="7">
        <v>26.338511</v>
      </c>
      <c r="AG30" s="7">
        <v>28.718046000000001</v>
      </c>
      <c r="AH30" s="7">
        <v>27.814644999999999</v>
      </c>
      <c r="AI30" s="7">
        <v>26.246426</v>
      </c>
      <c r="AJ30" s="7">
        <v>28.266649999999998</v>
      </c>
      <c r="AK30" s="7">
        <v>27.65035</v>
      </c>
      <c r="AL30" s="7">
        <v>28.361898</v>
      </c>
      <c r="AM30" s="7">
        <v>28.989512000000001</v>
      </c>
      <c r="AN30" s="7">
        <v>26.234408999999999</v>
      </c>
      <c r="AO30" s="7">
        <v>29.058222000000001</v>
      </c>
      <c r="AP30" s="7">
        <v>28.994091000000001</v>
      </c>
      <c r="AQ30" s="7">
        <v>29.002555000000001</v>
      </c>
      <c r="AR30" s="7">
        <v>27.278138999999999</v>
      </c>
      <c r="AS30" s="7">
        <v>28.718081000000002</v>
      </c>
      <c r="AT30" s="7">
        <v>27.948557000000001</v>
      </c>
      <c r="AU30" s="7">
        <v>26.174437999999999</v>
      </c>
      <c r="AV30" s="7">
        <v>28.906766999999999</v>
      </c>
      <c r="AW30" s="7">
        <v>25.634447000000002</v>
      </c>
      <c r="AX30" s="7">
        <v>28.058555999999999</v>
      </c>
      <c r="AY30" s="7">
        <v>26.922494</v>
      </c>
      <c r="AZ30" s="7">
        <v>28.978657999999999</v>
      </c>
      <c r="BA30" s="5">
        <f t="shared" si="0"/>
        <v>27.791728759999991</v>
      </c>
      <c r="BB30" s="5">
        <f t="shared" si="1"/>
        <v>28.056510500000002</v>
      </c>
    </row>
    <row r="31" spans="2:54" x14ac:dyDescent="0.25">
      <c r="B31" s="7">
        <v>42</v>
      </c>
      <c r="C31" s="7">
        <v>27.538254999999999</v>
      </c>
      <c r="D31" s="7">
        <v>27.502312</v>
      </c>
      <c r="E31" s="7">
        <v>27.506067999999999</v>
      </c>
      <c r="F31" s="7">
        <v>29.846620999999999</v>
      </c>
      <c r="G31" s="7">
        <v>27.469152999999999</v>
      </c>
      <c r="H31" s="7">
        <v>27.454374999999999</v>
      </c>
      <c r="I31" s="7">
        <v>26.67867</v>
      </c>
      <c r="J31" s="7">
        <v>27.542259999999999</v>
      </c>
      <c r="K31" s="7">
        <v>27.334523999999998</v>
      </c>
      <c r="L31" s="7">
        <v>27.310559000000001</v>
      </c>
      <c r="M31" s="7">
        <v>27.22213</v>
      </c>
      <c r="N31" s="7">
        <v>27.582509999999999</v>
      </c>
      <c r="O31" s="7">
        <v>26.498612000000001</v>
      </c>
      <c r="P31" s="7">
        <v>27.698319000000001</v>
      </c>
      <c r="Q31" s="7">
        <v>27.458922999999999</v>
      </c>
      <c r="R31" s="7">
        <v>27.766089000000001</v>
      </c>
      <c r="S31" s="7">
        <v>27.390355</v>
      </c>
      <c r="T31" s="7">
        <v>27.046779000000001</v>
      </c>
      <c r="U31" s="7">
        <v>27.502455000000001</v>
      </c>
      <c r="V31" s="7">
        <v>27.406514000000001</v>
      </c>
      <c r="W31" s="7">
        <v>27.374466999999999</v>
      </c>
      <c r="X31" s="7">
        <v>26.817259</v>
      </c>
      <c r="Y31" s="7">
        <v>27.542864000000002</v>
      </c>
      <c r="Z31" s="7">
        <v>27.490593000000001</v>
      </c>
      <c r="AA31" s="7">
        <v>26.694558000000001</v>
      </c>
      <c r="AB31" s="7">
        <v>26.170480000000001</v>
      </c>
      <c r="AC31" s="7">
        <v>26.790253</v>
      </c>
      <c r="AD31" s="7">
        <v>29.686502000000001</v>
      </c>
      <c r="AE31" s="7">
        <v>27.106608000000001</v>
      </c>
      <c r="AF31" s="7">
        <v>27.406258999999999</v>
      </c>
      <c r="AG31" s="7">
        <v>27.462426000000001</v>
      </c>
      <c r="AH31" s="7">
        <v>29.062560999999999</v>
      </c>
      <c r="AI31" s="7">
        <v>27.846539</v>
      </c>
      <c r="AJ31" s="7">
        <v>27.402487000000001</v>
      </c>
      <c r="AK31" s="7">
        <v>27.378454000000001</v>
      </c>
      <c r="AL31" s="7">
        <v>27.574325000000002</v>
      </c>
      <c r="AM31" s="7">
        <v>29.262485999999999</v>
      </c>
      <c r="AN31" s="7">
        <v>27.502372999999999</v>
      </c>
      <c r="AO31" s="7">
        <v>25.426020999999999</v>
      </c>
      <c r="AP31" s="7">
        <v>26.617954999999998</v>
      </c>
      <c r="AQ31" s="7">
        <v>26.761918000000001</v>
      </c>
      <c r="AR31" s="7">
        <v>26.242394999999998</v>
      </c>
      <c r="AS31" s="7">
        <v>25.838255</v>
      </c>
      <c r="AT31" s="7">
        <v>27.550456000000001</v>
      </c>
      <c r="AU31" s="7">
        <v>27.434597</v>
      </c>
      <c r="AV31" s="7">
        <v>27.530287999999999</v>
      </c>
      <c r="AW31" s="7">
        <v>27.898572999999999</v>
      </c>
      <c r="AX31" s="7">
        <v>27.842845000000001</v>
      </c>
      <c r="AY31" s="7">
        <v>26.126576</v>
      </c>
      <c r="AZ31" s="7">
        <v>26.804753000000002</v>
      </c>
      <c r="BA31" s="5">
        <f t="shared" si="0"/>
        <v>27.368032179999989</v>
      </c>
      <c r="BB31" s="5">
        <f t="shared" si="1"/>
        <v>27.444485999999998</v>
      </c>
    </row>
    <row r="32" spans="2:54" x14ac:dyDescent="0.25">
      <c r="B32" s="7">
        <v>44</v>
      </c>
      <c r="C32" s="7">
        <v>27.814788</v>
      </c>
      <c r="D32" s="7">
        <v>26.345994000000001</v>
      </c>
      <c r="E32" s="7">
        <v>28.05104</v>
      </c>
      <c r="F32" s="7">
        <v>27.886700000000001</v>
      </c>
      <c r="G32" s="7">
        <v>28.710422999999999</v>
      </c>
      <c r="H32" s="7">
        <v>26.414649000000001</v>
      </c>
      <c r="I32" s="7">
        <v>29.030788000000001</v>
      </c>
      <c r="J32" s="7">
        <v>28.630042</v>
      </c>
      <c r="K32" s="7">
        <v>27.187163999999999</v>
      </c>
      <c r="L32" s="7">
        <v>26.374151000000001</v>
      </c>
      <c r="M32" s="7">
        <v>26.513936999999999</v>
      </c>
      <c r="N32" s="7">
        <v>27.822725999999999</v>
      </c>
      <c r="O32" s="7">
        <v>28.95431</v>
      </c>
      <c r="P32" s="7">
        <v>27.230730000000001</v>
      </c>
      <c r="Q32" s="7">
        <v>26.314475000000002</v>
      </c>
      <c r="R32" s="7">
        <v>27.186623000000001</v>
      </c>
      <c r="S32" s="7">
        <v>27.190211000000001</v>
      </c>
      <c r="T32" s="7">
        <v>27.438473999999999</v>
      </c>
      <c r="U32" s="7">
        <v>26.562695000000001</v>
      </c>
      <c r="V32" s="7">
        <v>31.538777</v>
      </c>
      <c r="W32" s="7">
        <v>26.434218000000001</v>
      </c>
      <c r="X32" s="7">
        <v>28.630775</v>
      </c>
      <c r="Y32" s="7">
        <v>26.550646</v>
      </c>
      <c r="Z32" s="7">
        <v>26.330324999999998</v>
      </c>
      <c r="AA32" s="7">
        <v>26.518653</v>
      </c>
      <c r="AB32" s="7">
        <v>26.518229000000002</v>
      </c>
      <c r="AC32" s="7">
        <v>26.519183999999999</v>
      </c>
      <c r="AD32" s="7">
        <v>28.806179</v>
      </c>
      <c r="AE32" s="7">
        <v>26.298883</v>
      </c>
      <c r="AF32" s="7">
        <v>26.434318000000001</v>
      </c>
      <c r="AG32" s="7">
        <v>28.666533000000001</v>
      </c>
      <c r="AH32" s="7">
        <v>28.474466</v>
      </c>
      <c r="AI32" s="7">
        <v>26.410269</v>
      </c>
      <c r="AJ32" s="7">
        <v>26.206880000000002</v>
      </c>
      <c r="AK32" s="7">
        <v>26.556107999999998</v>
      </c>
      <c r="AL32" s="7">
        <v>27.850110999999998</v>
      </c>
      <c r="AM32" s="7">
        <v>29.128091999999999</v>
      </c>
      <c r="AN32" s="7">
        <v>26.342957999999999</v>
      </c>
      <c r="AO32" s="7">
        <v>28.890225000000001</v>
      </c>
      <c r="AP32" s="7">
        <v>29.102699000000001</v>
      </c>
      <c r="AQ32" s="7">
        <v>26.598600000000001</v>
      </c>
      <c r="AR32" s="7">
        <v>28.522400999999999</v>
      </c>
      <c r="AS32" s="7">
        <v>26.806474000000001</v>
      </c>
      <c r="AT32" s="7">
        <v>28.950194</v>
      </c>
      <c r="AU32" s="7">
        <v>25.886246</v>
      </c>
      <c r="AV32" s="7">
        <v>28.226355000000002</v>
      </c>
      <c r="AW32" s="7">
        <v>28.781797000000001</v>
      </c>
      <c r="AX32" s="7">
        <v>26.577079999999999</v>
      </c>
      <c r="AY32" s="7">
        <v>28.766541</v>
      </c>
      <c r="AZ32" s="7">
        <v>27.873056999999999</v>
      </c>
      <c r="BA32" s="5">
        <f t="shared" si="0"/>
        <v>27.53714386</v>
      </c>
      <c r="BB32" s="5">
        <f t="shared" si="1"/>
        <v>27.2104705</v>
      </c>
    </row>
    <row r="33" spans="2:54" x14ac:dyDescent="0.25">
      <c r="B33" s="7">
        <v>46</v>
      </c>
      <c r="C33" s="7">
        <v>27.454414</v>
      </c>
      <c r="D33" s="7">
        <v>27.366484</v>
      </c>
      <c r="E33" s="7">
        <v>28.246752999999998</v>
      </c>
      <c r="F33" s="7">
        <v>27.758785</v>
      </c>
      <c r="G33" s="7">
        <v>27.446425999999999</v>
      </c>
      <c r="H33" s="7">
        <v>27.405934999999999</v>
      </c>
      <c r="I33" s="7">
        <v>27.354697000000002</v>
      </c>
      <c r="J33" s="7">
        <v>29.874390999999999</v>
      </c>
      <c r="K33" s="7">
        <v>27.470445000000002</v>
      </c>
      <c r="L33" s="7">
        <v>27.322527999999998</v>
      </c>
      <c r="M33" s="7">
        <v>27.419046999999999</v>
      </c>
      <c r="N33" s="7">
        <v>30.282235</v>
      </c>
      <c r="O33" s="7">
        <v>27.069255999999999</v>
      </c>
      <c r="P33" s="7">
        <v>27.646637999999999</v>
      </c>
      <c r="Q33" s="7">
        <v>27.508517999999999</v>
      </c>
      <c r="R33" s="7">
        <v>27.478413</v>
      </c>
      <c r="S33" s="7">
        <v>27.63438</v>
      </c>
      <c r="T33" s="7">
        <v>27.758400999999999</v>
      </c>
      <c r="U33" s="7">
        <v>27.332982999999999</v>
      </c>
      <c r="V33" s="7">
        <v>27.410796000000001</v>
      </c>
      <c r="W33" s="7">
        <v>27.018276</v>
      </c>
      <c r="X33" s="7">
        <v>27.464523</v>
      </c>
      <c r="Y33" s="7">
        <v>27.418436</v>
      </c>
      <c r="Z33" s="7">
        <v>27.306615000000001</v>
      </c>
      <c r="AA33" s="7">
        <v>27.358352</v>
      </c>
      <c r="AB33" s="7">
        <v>27.439260999999998</v>
      </c>
      <c r="AC33" s="7">
        <v>27.541402999999999</v>
      </c>
      <c r="AD33" s="7">
        <v>27.522393000000001</v>
      </c>
      <c r="AE33" s="7">
        <v>28.918415</v>
      </c>
      <c r="AF33" s="7">
        <v>27.486338</v>
      </c>
      <c r="AG33" s="7">
        <v>28.702096999999998</v>
      </c>
      <c r="AH33" s="7">
        <v>29.862556000000001</v>
      </c>
      <c r="AI33" s="7">
        <v>27.330597000000001</v>
      </c>
      <c r="AJ33" s="7">
        <v>27.450444000000001</v>
      </c>
      <c r="AK33" s="7">
        <v>28.95016</v>
      </c>
      <c r="AL33" s="7">
        <v>27.282584</v>
      </c>
      <c r="AM33" s="7">
        <v>29.650261</v>
      </c>
      <c r="AN33" s="7">
        <v>27.911583</v>
      </c>
      <c r="AO33" s="7">
        <v>28.185048999999999</v>
      </c>
      <c r="AP33" s="7">
        <v>27.446428999999998</v>
      </c>
      <c r="AQ33" s="7">
        <v>27.622731999999999</v>
      </c>
      <c r="AR33" s="7">
        <v>29.792400000000001</v>
      </c>
      <c r="AS33" s="7">
        <v>27.650777999999999</v>
      </c>
      <c r="AT33" s="7">
        <v>27.426459999999999</v>
      </c>
      <c r="AU33" s="7">
        <v>25.32217</v>
      </c>
      <c r="AV33" s="7">
        <v>27.675840000000001</v>
      </c>
      <c r="AW33" s="7">
        <v>28.786373999999999</v>
      </c>
      <c r="AX33" s="7">
        <v>27.426442999999999</v>
      </c>
      <c r="AY33" s="7">
        <v>27.378530999999999</v>
      </c>
      <c r="AZ33" s="7">
        <v>29.722014999999999</v>
      </c>
      <c r="BA33" s="5">
        <f t="shared" si="0"/>
        <v>27.845820800000002</v>
      </c>
      <c r="BB33" s="5">
        <f t="shared" si="1"/>
        <v>27.474429000000001</v>
      </c>
    </row>
    <row r="34" spans="2:54" x14ac:dyDescent="0.25">
      <c r="B34" s="7">
        <v>48</v>
      </c>
      <c r="C34" s="7">
        <v>26.418776999999999</v>
      </c>
      <c r="D34" s="7">
        <v>28.886776999999999</v>
      </c>
      <c r="E34" s="7">
        <v>26.573982999999998</v>
      </c>
      <c r="F34" s="7">
        <v>31.734576000000001</v>
      </c>
      <c r="G34" s="7">
        <v>26.730498999999998</v>
      </c>
      <c r="H34" s="7">
        <v>28.741123999999999</v>
      </c>
      <c r="I34" s="7">
        <v>26.494678</v>
      </c>
      <c r="J34" s="7">
        <v>26.630098</v>
      </c>
      <c r="K34" s="7">
        <v>28.634568999999999</v>
      </c>
      <c r="L34" s="7">
        <v>27.866052</v>
      </c>
      <c r="M34" s="7">
        <v>26.482558000000001</v>
      </c>
      <c r="N34" s="7">
        <v>28.682352999999999</v>
      </c>
      <c r="O34" s="7">
        <v>28.554071</v>
      </c>
      <c r="P34" s="7">
        <v>26.021996000000001</v>
      </c>
      <c r="Q34" s="7">
        <v>28.738277</v>
      </c>
      <c r="R34" s="7">
        <v>28.694284</v>
      </c>
      <c r="S34" s="7">
        <v>27.761997999999998</v>
      </c>
      <c r="T34" s="7">
        <v>26.718024</v>
      </c>
      <c r="U34" s="7">
        <v>27.570460000000001</v>
      </c>
      <c r="V34" s="7">
        <v>28.602540000000001</v>
      </c>
      <c r="W34" s="7">
        <v>26.962178000000002</v>
      </c>
      <c r="X34" s="7">
        <v>28.824960000000001</v>
      </c>
      <c r="Y34" s="7">
        <v>28.762491000000001</v>
      </c>
      <c r="Z34" s="7">
        <v>26.538647999999998</v>
      </c>
      <c r="AA34" s="7">
        <v>25.210737999999999</v>
      </c>
      <c r="AB34" s="7">
        <v>28.826409000000002</v>
      </c>
      <c r="AC34" s="7">
        <v>26.538170000000001</v>
      </c>
      <c r="AD34" s="7">
        <v>26.465807000000002</v>
      </c>
      <c r="AE34" s="7">
        <v>26.578738999999999</v>
      </c>
      <c r="AF34" s="7">
        <v>26.467115</v>
      </c>
      <c r="AG34" s="7">
        <v>27.670791000000001</v>
      </c>
      <c r="AH34" s="7">
        <v>28.090453</v>
      </c>
      <c r="AI34" s="7">
        <v>26.498805000000001</v>
      </c>
      <c r="AJ34" s="7">
        <v>28.598645999999999</v>
      </c>
      <c r="AK34" s="7">
        <v>26.446836999999999</v>
      </c>
      <c r="AL34" s="7">
        <v>28.714376000000001</v>
      </c>
      <c r="AM34" s="7">
        <v>27.346699999999998</v>
      </c>
      <c r="AN34" s="7">
        <v>27.650271</v>
      </c>
      <c r="AO34" s="7">
        <v>26.091623999999999</v>
      </c>
      <c r="AP34" s="7">
        <v>26.529648000000002</v>
      </c>
      <c r="AQ34" s="7">
        <v>26.694551000000001</v>
      </c>
      <c r="AR34" s="7">
        <v>27.634302000000002</v>
      </c>
      <c r="AS34" s="7">
        <v>28.95476</v>
      </c>
      <c r="AT34" s="7">
        <v>26.578779000000001</v>
      </c>
      <c r="AU34" s="7">
        <v>28.934828</v>
      </c>
      <c r="AV34" s="7">
        <v>29.770264999999998</v>
      </c>
      <c r="AW34" s="7">
        <v>28.978418999999999</v>
      </c>
      <c r="AX34" s="7">
        <v>28.752144000000001</v>
      </c>
      <c r="AY34" s="7">
        <v>27.566369000000002</v>
      </c>
      <c r="AZ34" s="7">
        <v>27.878634999999999</v>
      </c>
      <c r="BA34" s="5">
        <f t="shared" si="0"/>
        <v>27.661883039999999</v>
      </c>
      <c r="BB34" s="5">
        <f t="shared" si="1"/>
        <v>27.642286500000001</v>
      </c>
    </row>
    <row r="35" spans="2:54" x14ac:dyDescent="0.25">
      <c r="B35" s="7">
        <v>50</v>
      </c>
      <c r="C35" s="7">
        <v>25.814256</v>
      </c>
      <c r="D35" s="7">
        <v>27.686014</v>
      </c>
      <c r="E35" s="7">
        <v>26.866365999999999</v>
      </c>
      <c r="F35" s="7">
        <v>27.752144999999999</v>
      </c>
      <c r="G35" s="7">
        <v>27.958658</v>
      </c>
      <c r="H35" s="7">
        <v>27.725801000000001</v>
      </c>
      <c r="I35" s="7">
        <v>27.253602999999998</v>
      </c>
      <c r="J35" s="7">
        <v>29.674291</v>
      </c>
      <c r="K35" s="7">
        <v>27.962617000000002</v>
      </c>
      <c r="L35" s="7">
        <v>28.550633000000001</v>
      </c>
      <c r="M35" s="7">
        <v>27.698609999999999</v>
      </c>
      <c r="N35" s="7">
        <v>27.682645999999998</v>
      </c>
      <c r="O35" s="7">
        <v>28.990227000000001</v>
      </c>
      <c r="P35" s="7">
        <v>27.646695999999999</v>
      </c>
      <c r="Q35" s="7">
        <v>26.910719</v>
      </c>
      <c r="R35" s="7">
        <v>27.682209</v>
      </c>
      <c r="S35" s="7">
        <v>27.673973</v>
      </c>
      <c r="T35" s="7">
        <v>26.498169000000001</v>
      </c>
      <c r="U35" s="7">
        <v>27.698765999999999</v>
      </c>
      <c r="V35" s="7">
        <v>27.878710999999999</v>
      </c>
      <c r="W35" s="7">
        <v>26.68656</v>
      </c>
      <c r="X35" s="7">
        <v>29.938493999999999</v>
      </c>
      <c r="Y35" s="7">
        <v>27.702698000000002</v>
      </c>
      <c r="Z35" s="7">
        <v>27.806633000000001</v>
      </c>
      <c r="AA35" s="7">
        <v>27.824729000000001</v>
      </c>
      <c r="AB35" s="7">
        <v>27.642275000000001</v>
      </c>
      <c r="AC35" s="7">
        <v>27.810829999999999</v>
      </c>
      <c r="AD35" s="7">
        <v>26.642606000000001</v>
      </c>
      <c r="AE35" s="7">
        <v>27.718209999999999</v>
      </c>
      <c r="AF35" s="7">
        <v>27.578430999999998</v>
      </c>
      <c r="AG35" s="7">
        <v>28.086304999999999</v>
      </c>
      <c r="AH35" s="7">
        <v>27.786759</v>
      </c>
      <c r="AI35" s="7">
        <v>26.018681999999998</v>
      </c>
      <c r="AJ35" s="7">
        <v>29.858498999999998</v>
      </c>
      <c r="AK35" s="7">
        <v>26.542670000000001</v>
      </c>
      <c r="AL35" s="7">
        <v>26.458701000000001</v>
      </c>
      <c r="AM35" s="7">
        <v>26.926677999999999</v>
      </c>
      <c r="AN35" s="7">
        <v>31.278102000000001</v>
      </c>
      <c r="AO35" s="7">
        <v>26.894964000000002</v>
      </c>
      <c r="AP35" s="7">
        <v>28.558384</v>
      </c>
      <c r="AQ35" s="7">
        <v>27.754189</v>
      </c>
      <c r="AR35" s="7">
        <v>30.010425999999999</v>
      </c>
      <c r="AS35" s="7">
        <v>29.390105999999999</v>
      </c>
      <c r="AT35" s="7">
        <v>29.817993999999999</v>
      </c>
      <c r="AU35" s="7">
        <v>27.857956000000001</v>
      </c>
      <c r="AV35" s="7">
        <v>27.605412000000001</v>
      </c>
      <c r="AW35" s="7">
        <v>29.942496999999999</v>
      </c>
      <c r="AX35" s="7">
        <v>26.527449000000001</v>
      </c>
      <c r="AY35" s="7">
        <v>28.994043000000001</v>
      </c>
      <c r="AZ35" s="7">
        <v>27.810217000000002</v>
      </c>
      <c r="BA35" s="5">
        <f t="shared" si="0"/>
        <v>27.901532180000007</v>
      </c>
      <c r="BB35" s="5">
        <f t="shared" si="1"/>
        <v>27.722005500000002</v>
      </c>
    </row>
    <row r="36" spans="2:54" x14ac:dyDescent="0.25">
      <c r="B36" s="7">
        <v>60</v>
      </c>
      <c r="C36" s="7">
        <v>30.686351999999999</v>
      </c>
      <c r="D36" s="7">
        <v>26.974837000000001</v>
      </c>
      <c r="E36" s="7">
        <v>30.494488</v>
      </c>
      <c r="F36" s="7">
        <v>28.710432999999998</v>
      </c>
      <c r="G36" s="7">
        <v>30.478152999999999</v>
      </c>
      <c r="H36" s="7">
        <v>30.134895</v>
      </c>
      <c r="I36" s="7">
        <v>27.506416999999999</v>
      </c>
      <c r="J36" s="7">
        <v>26.206572000000001</v>
      </c>
      <c r="K36" s="7">
        <v>27.082761999999999</v>
      </c>
      <c r="L36" s="7">
        <v>28.978736000000001</v>
      </c>
      <c r="M36" s="7">
        <v>28.434145000000001</v>
      </c>
      <c r="N36" s="7">
        <v>28.042314000000001</v>
      </c>
      <c r="O36" s="7">
        <v>27.126245000000001</v>
      </c>
      <c r="P36" s="7">
        <v>28.634429999999998</v>
      </c>
      <c r="Q36" s="7">
        <v>26.764301</v>
      </c>
      <c r="R36" s="7">
        <v>28.754382</v>
      </c>
      <c r="S36" s="7">
        <v>28.666326999999999</v>
      </c>
      <c r="T36" s="7">
        <v>27.057736999999999</v>
      </c>
      <c r="U36" s="7">
        <v>28.506625</v>
      </c>
      <c r="V36" s="7">
        <v>28.742408000000001</v>
      </c>
      <c r="W36" s="7">
        <v>28.630004</v>
      </c>
      <c r="X36" s="7">
        <v>30.502338999999999</v>
      </c>
      <c r="Y36" s="7">
        <v>30.439067000000001</v>
      </c>
      <c r="Z36" s="7">
        <v>26.998311000000001</v>
      </c>
      <c r="AA36" s="7">
        <v>28.678336000000002</v>
      </c>
      <c r="AB36" s="7">
        <v>25.534611999999999</v>
      </c>
      <c r="AC36" s="7">
        <v>25.346512000000001</v>
      </c>
      <c r="AD36" s="7">
        <v>31.874434999999998</v>
      </c>
      <c r="AE36" s="7">
        <v>27.602325</v>
      </c>
      <c r="AF36" s="7">
        <v>28.866834999999998</v>
      </c>
      <c r="AG36" s="7">
        <v>28.030504000000001</v>
      </c>
      <c r="AH36" s="7">
        <v>27.046724999999999</v>
      </c>
      <c r="AI36" s="7">
        <v>27.502521999999999</v>
      </c>
      <c r="AJ36" s="7">
        <v>27.386081999999998</v>
      </c>
      <c r="AK36" s="7">
        <v>28.050407</v>
      </c>
      <c r="AL36" s="7">
        <v>26.858688000000001</v>
      </c>
      <c r="AM36" s="7">
        <v>27.534355000000001</v>
      </c>
      <c r="AN36" s="7">
        <v>29.012224</v>
      </c>
      <c r="AO36" s="7">
        <v>30.408076000000001</v>
      </c>
      <c r="AP36" s="7">
        <v>30.462524999999999</v>
      </c>
      <c r="AQ36" s="7">
        <v>26.922143999999999</v>
      </c>
      <c r="AR36" s="7">
        <v>27.484427</v>
      </c>
      <c r="AS36" s="7">
        <v>30.533792999999999</v>
      </c>
      <c r="AT36" s="7">
        <v>28.630503000000001</v>
      </c>
      <c r="AU36" s="7">
        <v>28.778735000000001</v>
      </c>
      <c r="AV36" s="7">
        <v>30.426715000000002</v>
      </c>
      <c r="AW36" s="7">
        <v>25.270686999999999</v>
      </c>
      <c r="AX36" s="7">
        <v>28.809804</v>
      </c>
      <c r="AY36" s="7">
        <v>27.035620999999999</v>
      </c>
      <c r="AZ36" s="7">
        <v>28.457709000000001</v>
      </c>
      <c r="BA36" s="5">
        <f t="shared" si="0"/>
        <v>28.341951619999996</v>
      </c>
      <c r="BB36" s="5">
        <f t="shared" si="1"/>
        <v>28.482167</v>
      </c>
    </row>
    <row r="37" spans="2:54" x14ac:dyDescent="0.25">
      <c r="B37" s="7">
        <v>70</v>
      </c>
      <c r="C37" s="7">
        <v>29.714677999999999</v>
      </c>
      <c r="D37" s="7">
        <v>27.054266999999999</v>
      </c>
      <c r="E37" s="7">
        <v>29.366405</v>
      </c>
      <c r="F37" s="7">
        <v>27.978549000000001</v>
      </c>
      <c r="G37" s="7">
        <v>27.390471999999999</v>
      </c>
      <c r="H37" s="7">
        <v>27.250644999999999</v>
      </c>
      <c r="I37" s="7">
        <v>30.014364</v>
      </c>
      <c r="J37" s="7">
        <v>27.174682000000001</v>
      </c>
      <c r="K37" s="7">
        <v>28.702580999999999</v>
      </c>
      <c r="L37" s="7">
        <v>27.662642000000002</v>
      </c>
      <c r="M37" s="7">
        <v>27.921294</v>
      </c>
      <c r="N37" s="7">
        <v>28.642469999999999</v>
      </c>
      <c r="O37" s="7">
        <v>28.686404</v>
      </c>
      <c r="P37" s="7">
        <v>28.330672</v>
      </c>
      <c r="Q37" s="7">
        <v>26.562539000000001</v>
      </c>
      <c r="R37" s="7">
        <v>28.918731999999999</v>
      </c>
      <c r="S37" s="7">
        <v>28.541232000000001</v>
      </c>
      <c r="T37" s="7">
        <v>27.958532999999999</v>
      </c>
      <c r="U37" s="7">
        <v>31.342600999999998</v>
      </c>
      <c r="V37" s="7">
        <v>28.098317000000002</v>
      </c>
      <c r="W37" s="7">
        <v>28.426677000000002</v>
      </c>
      <c r="X37" s="7">
        <v>27.458539999999999</v>
      </c>
      <c r="Y37" s="7">
        <v>29.930456</v>
      </c>
      <c r="Z37" s="7">
        <v>27.554382</v>
      </c>
      <c r="AA37" s="7">
        <v>28.182395</v>
      </c>
      <c r="AB37" s="7">
        <v>27.354040000000001</v>
      </c>
      <c r="AC37" s="7">
        <v>28.666523000000002</v>
      </c>
      <c r="AD37" s="7">
        <v>28.666307</v>
      </c>
      <c r="AE37" s="7">
        <v>28.206337999999999</v>
      </c>
      <c r="AF37" s="7">
        <v>27.757560000000002</v>
      </c>
      <c r="AG37" s="7">
        <v>28.006502999999999</v>
      </c>
      <c r="AH37" s="7">
        <v>28.013892999999999</v>
      </c>
      <c r="AI37" s="7">
        <v>28.394200999999999</v>
      </c>
      <c r="AJ37" s="7">
        <v>28.086421999999999</v>
      </c>
      <c r="AK37" s="7">
        <v>29.866382999999999</v>
      </c>
      <c r="AL37" s="7">
        <v>29.718494</v>
      </c>
      <c r="AM37" s="7">
        <v>27.262591</v>
      </c>
      <c r="AN37" s="7">
        <v>28.234216</v>
      </c>
      <c r="AO37" s="7">
        <v>28.562618000000001</v>
      </c>
      <c r="AP37" s="7">
        <v>27.906561</v>
      </c>
      <c r="AQ37" s="7">
        <v>28.578506000000001</v>
      </c>
      <c r="AR37" s="7">
        <v>27.662859999999998</v>
      </c>
      <c r="AS37" s="7">
        <v>27.474402999999999</v>
      </c>
      <c r="AT37" s="7">
        <v>26.430759999999999</v>
      </c>
      <c r="AU37" s="7">
        <v>27.8306</v>
      </c>
      <c r="AV37" s="7">
        <v>27.666896000000001</v>
      </c>
      <c r="AW37" s="7">
        <v>26.298272000000001</v>
      </c>
      <c r="AX37" s="7">
        <v>27.75065</v>
      </c>
      <c r="AY37" s="7">
        <v>29.126156000000002</v>
      </c>
      <c r="AZ37" s="7">
        <v>27.710812000000001</v>
      </c>
      <c r="BA37" s="5">
        <f t="shared" si="0"/>
        <v>28.201941879999996</v>
      </c>
      <c r="BB37" s="5">
        <f t="shared" si="1"/>
        <v>28.050157499999997</v>
      </c>
    </row>
    <row r="38" spans="2:54" x14ac:dyDescent="0.25">
      <c r="B38" s="7">
        <v>80</v>
      </c>
      <c r="C38" s="7">
        <v>29.185122</v>
      </c>
      <c r="D38" s="7">
        <v>27.122682999999999</v>
      </c>
      <c r="E38" s="7">
        <v>28.110496999999999</v>
      </c>
      <c r="F38" s="7">
        <v>27.514533</v>
      </c>
      <c r="G38" s="7">
        <v>27.947319</v>
      </c>
      <c r="H38" s="7">
        <v>29.398464000000001</v>
      </c>
      <c r="I38" s="7">
        <v>28.570509000000001</v>
      </c>
      <c r="J38" s="7">
        <v>27.470580999999999</v>
      </c>
      <c r="K38" s="7">
        <v>31.334394</v>
      </c>
      <c r="L38" s="7">
        <v>29.217845000000001</v>
      </c>
      <c r="M38" s="7">
        <v>30.682296000000001</v>
      </c>
      <c r="N38" s="7">
        <v>30.382583</v>
      </c>
      <c r="O38" s="7">
        <v>32.402614999999997</v>
      </c>
      <c r="P38" s="7">
        <v>29.234342000000002</v>
      </c>
      <c r="Q38" s="7">
        <v>30.458404999999999</v>
      </c>
      <c r="R38" s="7">
        <v>28.686430999999999</v>
      </c>
      <c r="S38" s="7">
        <v>27.146578999999999</v>
      </c>
      <c r="T38" s="7">
        <v>29.614684</v>
      </c>
      <c r="U38" s="7">
        <v>31.482755000000001</v>
      </c>
      <c r="V38" s="7">
        <v>28.314064999999999</v>
      </c>
      <c r="W38" s="7">
        <v>28.274736000000001</v>
      </c>
      <c r="X38" s="7">
        <v>28.762516999999999</v>
      </c>
      <c r="Y38" s="7">
        <v>28.703952000000001</v>
      </c>
      <c r="Z38" s="7">
        <v>30.042352999999999</v>
      </c>
      <c r="AA38" s="7">
        <v>28.678408000000001</v>
      </c>
      <c r="AB38" s="7">
        <v>30.230159</v>
      </c>
      <c r="AC38" s="7">
        <v>28.937901</v>
      </c>
      <c r="AD38" s="7">
        <v>29.074529999999999</v>
      </c>
      <c r="AE38" s="7">
        <v>28.762374999999999</v>
      </c>
      <c r="AF38" s="7">
        <v>28.793951</v>
      </c>
      <c r="AG38" s="7">
        <v>28.854317000000002</v>
      </c>
      <c r="AH38" s="7">
        <v>28.504011999999999</v>
      </c>
      <c r="AI38" s="7">
        <v>27.748660000000001</v>
      </c>
      <c r="AJ38" s="7">
        <v>27.946052000000002</v>
      </c>
      <c r="AK38" s="7">
        <v>29.410291999999998</v>
      </c>
      <c r="AL38" s="7">
        <v>28.802365999999999</v>
      </c>
      <c r="AM38" s="7">
        <v>30.142638999999999</v>
      </c>
      <c r="AN38" s="7">
        <v>28.770398</v>
      </c>
      <c r="AO38" s="7">
        <v>27.334540000000001</v>
      </c>
      <c r="AP38" s="7">
        <v>28.725856</v>
      </c>
      <c r="AQ38" s="7">
        <v>28.810490000000001</v>
      </c>
      <c r="AR38" s="7">
        <v>31.499853999999999</v>
      </c>
      <c r="AS38" s="7">
        <v>31.590596999999999</v>
      </c>
      <c r="AT38" s="7">
        <v>28.838813999999999</v>
      </c>
      <c r="AU38" s="7">
        <v>27.350397000000001</v>
      </c>
      <c r="AV38" s="7">
        <v>24.602907999999999</v>
      </c>
      <c r="AW38" s="7">
        <v>28.230297</v>
      </c>
      <c r="AX38" s="7">
        <v>29.966539000000001</v>
      </c>
      <c r="AY38" s="7">
        <v>31.218419999999998</v>
      </c>
      <c r="AZ38" s="7">
        <v>28.842255000000002</v>
      </c>
      <c r="BA38" s="5">
        <f t="shared" si="0"/>
        <v>29.034545739999999</v>
      </c>
      <c r="BB38" s="5">
        <f t="shared" si="1"/>
        <v>28.806428</v>
      </c>
    </row>
    <row r="39" spans="2:54" x14ac:dyDescent="0.25">
      <c r="B39" s="7">
        <v>90</v>
      </c>
      <c r="C39" s="7">
        <v>28.858456</v>
      </c>
      <c r="D39" s="7">
        <v>30.890929</v>
      </c>
      <c r="E39" s="7">
        <v>29.110693000000001</v>
      </c>
      <c r="F39" s="7">
        <v>27.446618999999998</v>
      </c>
      <c r="G39" s="7">
        <v>29.106197000000002</v>
      </c>
      <c r="H39" s="7">
        <v>29.382432000000001</v>
      </c>
      <c r="I39" s="7">
        <v>31.981826000000002</v>
      </c>
      <c r="J39" s="7">
        <v>27.186667</v>
      </c>
      <c r="K39" s="7">
        <v>27.450488</v>
      </c>
      <c r="L39" s="7">
        <v>29.458359999999999</v>
      </c>
      <c r="M39" s="7">
        <v>28.170417</v>
      </c>
      <c r="N39" s="7">
        <v>29.392524999999999</v>
      </c>
      <c r="O39" s="7">
        <v>29.177631000000002</v>
      </c>
      <c r="P39" s="7">
        <v>28.15436</v>
      </c>
      <c r="Q39" s="7">
        <v>29.04748</v>
      </c>
      <c r="R39" s="7">
        <v>28.242308999999999</v>
      </c>
      <c r="S39" s="7">
        <v>28.558522</v>
      </c>
      <c r="T39" s="7">
        <v>29.242737999999999</v>
      </c>
      <c r="U39" s="7">
        <v>32.266281999999997</v>
      </c>
      <c r="V39" s="7">
        <v>28.598510000000001</v>
      </c>
      <c r="W39" s="7">
        <v>31.374476999999999</v>
      </c>
      <c r="X39" s="7">
        <v>29.378433000000001</v>
      </c>
      <c r="Y39" s="7">
        <v>28.142992</v>
      </c>
      <c r="Z39" s="7">
        <v>28.262748999999999</v>
      </c>
      <c r="AA39" s="7">
        <v>29.394262000000001</v>
      </c>
      <c r="AB39" s="7">
        <v>29.510887</v>
      </c>
      <c r="AC39" s="7">
        <v>30.318542999999998</v>
      </c>
      <c r="AD39" s="7">
        <v>28.162358999999999</v>
      </c>
      <c r="AE39" s="7">
        <v>30.314722</v>
      </c>
      <c r="AF39" s="7">
        <v>27.134163000000001</v>
      </c>
      <c r="AG39" s="7">
        <v>29.310542999999999</v>
      </c>
      <c r="AH39" s="7">
        <v>30.106301999999999</v>
      </c>
      <c r="AI39" s="7">
        <v>27.806387000000001</v>
      </c>
      <c r="AJ39" s="7">
        <v>29.774636999999998</v>
      </c>
      <c r="AK39" s="7">
        <v>29.450313999999999</v>
      </c>
      <c r="AL39" s="7">
        <v>30.766259000000002</v>
      </c>
      <c r="AM39" s="7">
        <v>34.774732</v>
      </c>
      <c r="AN39" s="7">
        <v>29.182561</v>
      </c>
      <c r="AO39" s="7">
        <v>28.422744000000002</v>
      </c>
      <c r="AP39" s="7">
        <v>30.842717</v>
      </c>
      <c r="AQ39" s="7">
        <v>27.582356000000001</v>
      </c>
      <c r="AR39" s="7">
        <v>26.374811999999999</v>
      </c>
      <c r="AS39" s="7">
        <v>27.910557000000001</v>
      </c>
      <c r="AT39" s="7">
        <v>27.798559000000001</v>
      </c>
      <c r="AU39" s="7">
        <v>27.518357000000002</v>
      </c>
      <c r="AV39" s="7">
        <v>28.946228999999999</v>
      </c>
      <c r="AW39" s="7">
        <v>29.018533999999999</v>
      </c>
      <c r="AX39" s="7">
        <v>28.426362000000001</v>
      </c>
      <c r="AY39" s="7">
        <v>27.958511999999999</v>
      </c>
      <c r="AZ39" s="7">
        <v>29.019203000000001</v>
      </c>
      <c r="BA39" s="5">
        <f t="shared" si="0"/>
        <v>29.094154100000001</v>
      </c>
      <c r="BB39" s="5">
        <f t="shared" si="1"/>
        <v>29.033341499999999</v>
      </c>
    </row>
    <row r="40" spans="2:54" x14ac:dyDescent="0.25">
      <c r="B40" s="7">
        <v>100</v>
      </c>
      <c r="C40" s="7">
        <v>28.758512</v>
      </c>
      <c r="D40" s="7">
        <v>27.533211000000001</v>
      </c>
      <c r="E40" s="7">
        <v>29.566766000000001</v>
      </c>
      <c r="F40" s="7">
        <v>27.718720999999999</v>
      </c>
      <c r="G40" s="7">
        <v>28.646432999999998</v>
      </c>
      <c r="H40" s="7">
        <v>30.218233000000001</v>
      </c>
      <c r="I40" s="7">
        <v>27.698264999999999</v>
      </c>
      <c r="J40" s="7">
        <v>29.318439999999999</v>
      </c>
      <c r="K40" s="7">
        <v>29.154167999999999</v>
      </c>
      <c r="L40" s="7">
        <v>28.518705000000001</v>
      </c>
      <c r="M40" s="7">
        <v>28.638513</v>
      </c>
      <c r="N40" s="7">
        <v>27.742799000000002</v>
      </c>
      <c r="O40" s="7">
        <v>27.870476</v>
      </c>
      <c r="P40" s="7">
        <v>30.026508</v>
      </c>
      <c r="Q40" s="7">
        <v>29.090354000000001</v>
      </c>
      <c r="R40" s="7">
        <v>29.954422000000001</v>
      </c>
      <c r="S40" s="7">
        <v>28.114421</v>
      </c>
      <c r="T40" s="7">
        <v>29.694222</v>
      </c>
      <c r="U40" s="7">
        <v>26.798303000000001</v>
      </c>
      <c r="V40" s="7">
        <v>29.450174000000001</v>
      </c>
      <c r="W40" s="7">
        <v>27.198640000000001</v>
      </c>
      <c r="X40" s="7">
        <v>27.334025</v>
      </c>
      <c r="Y40" s="7">
        <v>27.550373</v>
      </c>
      <c r="Z40" s="7">
        <v>27.858353000000001</v>
      </c>
      <c r="AA40" s="7">
        <v>27.458424000000001</v>
      </c>
      <c r="AB40" s="7">
        <v>30.946279000000001</v>
      </c>
      <c r="AC40" s="7">
        <v>28.673895000000002</v>
      </c>
      <c r="AD40" s="7">
        <v>28.546558999999998</v>
      </c>
      <c r="AE40" s="7">
        <v>28.274795000000001</v>
      </c>
      <c r="AF40" s="7">
        <v>29.718606000000001</v>
      </c>
      <c r="AG40" s="7">
        <v>29.176694999999999</v>
      </c>
      <c r="AH40" s="7">
        <v>28.738417999999999</v>
      </c>
      <c r="AI40" s="7">
        <v>26.563700999999998</v>
      </c>
      <c r="AJ40" s="7">
        <v>27.470020999999999</v>
      </c>
      <c r="AK40" s="7">
        <v>28.262267000000001</v>
      </c>
      <c r="AL40" s="7">
        <v>28.374734</v>
      </c>
      <c r="AM40" s="7">
        <v>29.374495</v>
      </c>
      <c r="AN40" s="7">
        <v>28.394181</v>
      </c>
      <c r="AO40" s="7">
        <v>27.954545</v>
      </c>
      <c r="AP40" s="7">
        <v>26.006440000000001</v>
      </c>
      <c r="AQ40" s="7">
        <v>27.942415</v>
      </c>
      <c r="AR40" s="7">
        <v>28.810338999999999</v>
      </c>
      <c r="AS40" s="7">
        <v>26.310198</v>
      </c>
      <c r="AT40" s="7">
        <v>27.270576999999999</v>
      </c>
      <c r="AU40" s="7">
        <v>26.294357000000002</v>
      </c>
      <c r="AV40" s="7">
        <v>29.761123000000001</v>
      </c>
      <c r="AW40" s="7">
        <v>29.458185</v>
      </c>
      <c r="AX40" s="7">
        <v>28.610647</v>
      </c>
      <c r="AY40" s="7">
        <v>27.906068999999999</v>
      </c>
      <c r="AZ40" s="7">
        <v>27.878088999999999</v>
      </c>
      <c r="BA40" s="5">
        <f t="shared" si="0"/>
        <v>28.372581819999997</v>
      </c>
      <c r="BB40" s="5">
        <f t="shared" si="1"/>
        <v>28.3844575</v>
      </c>
    </row>
    <row r="41" spans="2:54" x14ac:dyDescent="0.25">
      <c r="B41" s="7">
        <v>150</v>
      </c>
      <c r="C41" s="7">
        <v>26.72897</v>
      </c>
      <c r="D41" s="7">
        <v>27.346314</v>
      </c>
      <c r="E41" s="7">
        <v>26.446314000000001</v>
      </c>
      <c r="F41" s="7">
        <v>29.286760000000001</v>
      </c>
      <c r="G41" s="7">
        <v>27.474432</v>
      </c>
      <c r="H41" s="7">
        <v>27.165994000000001</v>
      </c>
      <c r="I41" s="7">
        <v>26.878391000000001</v>
      </c>
      <c r="J41" s="7">
        <v>26.018566</v>
      </c>
      <c r="K41" s="7">
        <v>27.457113</v>
      </c>
      <c r="L41" s="7">
        <v>27.694737</v>
      </c>
      <c r="M41" s="7">
        <v>27.162305</v>
      </c>
      <c r="N41" s="7">
        <v>27.086244000000001</v>
      </c>
      <c r="O41" s="7">
        <v>28.190328000000001</v>
      </c>
      <c r="P41" s="7">
        <v>30.654713000000001</v>
      </c>
      <c r="Q41" s="7">
        <v>27.890567000000001</v>
      </c>
      <c r="R41" s="7">
        <v>30.206206999999999</v>
      </c>
      <c r="S41" s="7">
        <v>27.334531999999999</v>
      </c>
      <c r="T41" s="7">
        <v>28.431812999999998</v>
      </c>
      <c r="U41" s="7">
        <v>26.402007999999999</v>
      </c>
      <c r="V41" s="7">
        <v>28.958759000000001</v>
      </c>
      <c r="W41" s="7">
        <v>26.986868000000001</v>
      </c>
      <c r="X41" s="7">
        <v>28.878114</v>
      </c>
      <c r="Y41" s="7">
        <v>28.261106000000002</v>
      </c>
      <c r="Z41" s="7">
        <v>28.858349</v>
      </c>
      <c r="AA41" s="7">
        <v>27.698240999999999</v>
      </c>
      <c r="AB41" s="7">
        <v>28.602457999999999</v>
      </c>
      <c r="AC41" s="7">
        <v>28.950261000000001</v>
      </c>
      <c r="AD41" s="7">
        <v>29.782546</v>
      </c>
      <c r="AE41" s="7">
        <v>28.754363000000001</v>
      </c>
      <c r="AF41" s="7">
        <v>27.538885000000001</v>
      </c>
      <c r="AG41" s="7">
        <v>28.721395000000001</v>
      </c>
      <c r="AH41" s="7">
        <v>29.018675999999999</v>
      </c>
      <c r="AI41" s="7">
        <v>26.953711999999999</v>
      </c>
      <c r="AJ41" s="7">
        <v>30.206219999999998</v>
      </c>
      <c r="AK41" s="7">
        <v>27.774695999999999</v>
      </c>
      <c r="AL41" s="7">
        <v>27.790020999999999</v>
      </c>
      <c r="AM41" s="7">
        <v>26.230419999999999</v>
      </c>
      <c r="AN41" s="7">
        <v>28.642464</v>
      </c>
      <c r="AO41" s="7">
        <v>27.778148000000002</v>
      </c>
      <c r="AP41" s="7">
        <v>30.226693999999998</v>
      </c>
      <c r="AQ41" s="7">
        <v>26.954823999999999</v>
      </c>
      <c r="AR41" s="7">
        <v>27.086257</v>
      </c>
      <c r="AS41" s="7">
        <v>26.914307999999998</v>
      </c>
      <c r="AT41" s="7">
        <v>26.858409000000002</v>
      </c>
      <c r="AU41" s="7">
        <v>28.258092999999999</v>
      </c>
      <c r="AV41" s="7">
        <v>28.454225999999998</v>
      </c>
      <c r="AW41" s="7">
        <v>27.130676000000001</v>
      </c>
      <c r="AX41" s="7">
        <v>27.627212</v>
      </c>
      <c r="AY41" s="7">
        <v>26.950341999999999</v>
      </c>
      <c r="AZ41" s="7">
        <v>28.430154000000002</v>
      </c>
      <c r="BA41" s="5">
        <f t="shared" si="0"/>
        <v>27.942664099999998</v>
      </c>
      <c r="BB41" s="5">
        <f t="shared" si="1"/>
        <v>27.736468500000001</v>
      </c>
    </row>
    <row r="42" spans="2:54" x14ac:dyDescent="0.25">
      <c r="B42" s="7">
        <v>200</v>
      </c>
      <c r="C42" s="7">
        <v>31.312669</v>
      </c>
      <c r="D42" s="7">
        <v>29.894058999999999</v>
      </c>
      <c r="E42" s="7">
        <v>33.921067999999998</v>
      </c>
      <c r="F42" s="7">
        <v>38.066464000000003</v>
      </c>
      <c r="G42" s="7">
        <v>32.813937000000003</v>
      </c>
      <c r="H42" s="7">
        <v>31.101652000000001</v>
      </c>
      <c r="I42" s="7">
        <v>33.514580000000002</v>
      </c>
      <c r="J42" s="7">
        <v>30.490016000000001</v>
      </c>
      <c r="K42" s="7">
        <v>30.486473</v>
      </c>
      <c r="L42" s="7">
        <v>33.118986</v>
      </c>
      <c r="M42" s="7">
        <v>29.367017000000001</v>
      </c>
      <c r="N42" s="7">
        <v>30.446522000000002</v>
      </c>
      <c r="O42" s="7">
        <v>31.216515999999999</v>
      </c>
      <c r="P42" s="7">
        <v>28.692602999999998</v>
      </c>
      <c r="Q42" s="7">
        <v>31.210521</v>
      </c>
      <c r="R42" s="7">
        <v>28.678298999999999</v>
      </c>
      <c r="S42" s="7">
        <v>33.134542000000003</v>
      </c>
      <c r="T42" s="7">
        <v>31.258391</v>
      </c>
      <c r="U42" s="7">
        <v>34.922418</v>
      </c>
      <c r="V42" s="7">
        <v>31.934311000000001</v>
      </c>
      <c r="W42" s="7">
        <v>30.310138999999999</v>
      </c>
      <c r="X42" s="7">
        <v>32.406632999999999</v>
      </c>
      <c r="Y42" s="7">
        <v>31.598148999999999</v>
      </c>
      <c r="Z42" s="7">
        <v>31.832522000000001</v>
      </c>
      <c r="AA42" s="7">
        <v>33.742356000000001</v>
      </c>
      <c r="AB42" s="7">
        <v>33.910262000000003</v>
      </c>
      <c r="AC42" s="7">
        <v>33.598407999999999</v>
      </c>
      <c r="AD42" s="7">
        <v>28.202335000000001</v>
      </c>
      <c r="AE42" s="7">
        <v>30.842697999999999</v>
      </c>
      <c r="AF42" s="7">
        <v>32.611719000000001</v>
      </c>
      <c r="AG42" s="7">
        <v>30.762073000000001</v>
      </c>
      <c r="AH42" s="7">
        <v>34.312885999999999</v>
      </c>
      <c r="AI42" s="7">
        <v>33.842908000000001</v>
      </c>
      <c r="AJ42" s="7">
        <v>33.350710999999997</v>
      </c>
      <c r="AK42" s="7">
        <v>32.425666999999997</v>
      </c>
      <c r="AL42" s="7">
        <v>35.246783999999998</v>
      </c>
      <c r="AM42" s="7">
        <v>33.182487000000002</v>
      </c>
      <c r="AN42" s="7">
        <v>29.910426999999999</v>
      </c>
      <c r="AO42" s="7">
        <v>32.134664999999998</v>
      </c>
      <c r="AP42" s="7">
        <v>33.362664000000002</v>
      </c>
      <c r="AQ42" s="7">
        <v>31.902363999999999</v>
      </c>
      <c r="AR42" s="7">
        <v>34.446325000000002</v>
      </c>
      <c r="AS42" s="7">
        <v>33.646481999999999</v>
      </c>
      <c r="AT42" s="7">
        <v>29.848403000000001</v>
      </c>
      <c r="AU42" s="7">
        <v>33.406751</v>
      </c>
      <c r="AV42" s="7">
        <v>32.338659999999997</v>
      </c>
      <c r="AW42" s="7">
        <v>31.541799999999999</v>
      </c>
      <c r="AX42" s="7">
        <v>32.206094999999998</v>
      </c>
      <c r="AY42" s="7">
        <v>31.962509000000001</v>
      </c>
      <c r="AZ42" s="7">
        <v>35.190266999999999</v>
      </c>
      <c r="BA42" s="5">
        <f t="shared" si="0"/>
        <v>32.193143859999999</v>
      </c>
      <c r="BB42" s="5">
        <f t="shared" si="1"/>
        <v>32.170379999999994</v>
      </c>
    </row>
    <row r="43" spans="2:54" x14ac:dyDescent="0.25">
      <c r="B43" s="7">
        <v>250</v>
      </c>
      <c r="C43" s="7">
        <v>36.566217000000002</v>
      </c>
      <c r="D43" s="7">
        <v>34.174382000000001</v>
      </c>
      <c r="E43" s="7">
        <v>36.770274999999998</v>
      </c>
      <c r="F43" s="7">
        <v>35.338470000000001</v>
      </c>
      <c r="G43" s="7">
        <v>33.958328000000002</v>
      </c>
      <c r="H43" s="7">
        <v>33.546599999999998</v>
      </c>
      <c r="I43" s="7">
        <v>38.714433</v>
      </c>
      <c r="J43" s="7">
        <v>36.550207</v>
      </c>
      <c r="K43" s="7">
        <v>39.730584999999998</v>
      </c>
      <c r="L43" s="7">
        <v>36.982047000000001</v>
      </c>
      <c r="M43" s="7">
        <v>35.034838999999998</v>
      </c>
      <c r="N43" s="7">
        <v>38.322643999999997</v>
      </c>
      <c r="O43" s="7">
        <v>39.478768000000002</v>
      </c>
      <c r="P43" s="7">
        <v>32.129877999999998</v>
      </c>
      <c r="Q43" s="7">
        <v>36.854318999999997</v>
      </c>
      <c r="R43" s="7">
        <v>39.566032</v>
      </c>
      <c r="S43" s="7">
        <v>37.170605000000002</v>
      </c>
      <c r="T43" s="7">
        <v>39.402006999999998</v>
      </c>
      <c r="U43" s="7">
        <v>37.014704000000002</v>
      </c>
      <c r="V43" s="7">
        <v>37.986542</v>
      </c>
      <c r="W43" s="7">
        <v>32.134514000000003</v>
      </c>
      <c r="X43" s="7">
        <v>34.254469</v>
      </c>
      <c r="Y43" s="7">
        <v>38.578406000000001</v>
      </c>
      <c r="Z43" s="7">
        <v>35.91854</v>
      </c>
      <c r="AA43" s="7">
        <v>37.406013000000002</v>
      </c>
      <c r="AB43" s="7">
        <v>32.902386</v>
      </c>
      <c r="AC43" s="7">
        <v>36.574379999999998</v>
      </c>
      <c r="AD43" s="7">
        <v>36.202421999999999</v>
      </c>
      <c r="AE43" s="7">
        <v>35.758772</v>
      </c>
      <c r="AF43" s="7">
        <v>36.193086000000001</v>
      </c>
      <c r="AG43" s="7">
        <v>37.490394000000002</v>
      </c>
      <c r="AH43" s="7">
        <v>37.766596999999997</v>
      </c>
      <c r="AI43" s="7">
        <v>38.198585999999999</v>
      </c>
      <c r="AJ43" s="7">
        <v>35.686314000000003</v>
      </c>
      <c r="AK43" s="7">
        <v>37.646650999999999</v>
      </c>
      <c r="AL43" s="7">
        <v>39.726680999999999</v>
      </c>
      <c r="AM43" s="7">
        <v>34.366244000000002</v>
      </c>
      <c r="AN43" s="7">
        <v>36.038559999999997</v>
      </c>
      <c r="AO43" s="7">
        <v>39.730491000000001</v>
      </c>
      <c r="AP43" s="7">
        <v>35.778233</v>
      </c>
      <c r="AQ43" s="7">
        <v>37.674633999999998</v>
      </c>
      <c r="AR43" s="7">
        <v>38.298701999999999</v>
      </c>
      <c r="AS43" s="7">
        <v>33.694412</v>
      </c>
      <c r="AT43" s="7">
        <v>36.308014999999997</v>
      </c>
      <c r="AU43" s="7">
        <v>35.126241999999998</v>
      </c>
      <c r="AV43" s="7">
        <v>37.602454000000002</v>
      </c>
      <c r="AW43" s="7">
        <v>40.785473000000003</v>
      </c>
      <c r="AX43" s="7">
        <v>37.622252000000003</v>
      </c>
      <c r="AY43" s="7">
        <v>38.522596</v>
      </c>
      <c r="AZ43" s="7">
        <v>34.298265000000001</v>
      </c>
      <c r="BA43" s="5">
        <f t="shared" si="0"/>
        <v>36.671533320000002</v>
      </c>
      <c r="BB43" s="5">
        <f t="shared" si="1"/>
        <v>36.812297000000001</v>
      </c>
    </row>
    <row r="44" spans="2:54" x14ac:dyDescent="0.25"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5"/>
    </row>
    <row r="45" spans="2:54" ht="18" thickBot="1" x14ac:dyDescent="0.35">
      <c r="B45" s="6" t="s">
        <v>54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5"/>
    </row>
    <row r="46" spans="2:54" ht="15.75" thickTop="1" x14ac:dyDescent="0.25"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5"/>
    </row>
    <row r="47" spans="2:54" ht="18.75" thickBot="1" x14ac:dyDescent="0.4">
      <c r="B47" s="4" t="s">
        <v>56</v>
      </c>
      <c r="C47" s="4" t="s">
        <v>51</v>
      </c>
      <c r="D47" s="4" t="s">
        <v>53</v>
      </c>
      <c r="E47" s="4" t="s">
        <v>52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5"/>
    </row>
    <row r="48" spans="2:54" x14ac:dyDescent="0.25">
      <c r="B48">
        <v>2</v>
      </c>
      <c r="C48">
        <v>51.611946000000003</v>
      </c>
      <c r="D48">
        <f t="shared" ref="D48:D84" si="2">$C$48/C48</f>
        <v>1</v>
      </c>
      <c r="E48">
        <f>D48/B48</f>
        <v>0.5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5"/>
    </row>
    <row r="49" spans="2:54" x14ac:dyDescent="0.25">
      <c r="B49">
        <v>3</v>
      </c>
      <c r="C49">
        <v>39.290923500000005</v>
      </c>
      <c r="D49">
        <f t="shared" si="2"/>
        <v>1.3135844465452688</v>
      </c>
      <c r="E49">
        <f t="shared" ref="E49:E84" si="3">D49/B49</f>
        <v>0.4378614821817563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5"/>
    </row>
    <row r="50" spans="2:54" x14ac:dyDescent="0.25">
      <c r="B50">
        <v>4</v>
      </c>
      <c r="C50">
        <v>29.228680499999999</v>
      </c>
      <c r="D50">
        <f t="shared" si="2"/>
        <v>1.76579801472735</v>
      </c>
      <c r="E50">
        <f t="shared" si="3"/>
        <v>0.4414495036818375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5"/>
    </row>
    <row r="51" spans="2:54" x14ac:dyDescent="0.25">
      <c r="B51">
        <v>5</v>
      </c>
      <c r="C51">
        <v>27.968505999999998</v>
      </c>
      <c r="D51">
        <f t="shared" si="2"/>
        <v>1.8453594196272052</v>
      </c>
      <c r="E51">
        <f t="shared" si="3"/>
        <v>0.36907188392544105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5"/>
    </row>
    <row r="52" spans="2:54" x14ac:dyDescent="0.25">
      <c r="B52">
        <v>6</v>
      </c>
      <c r="C52">
        <v>27.9201315</v>
      </c>
      <c r="D52">
        <f t="shared" si="2"/>
        <v>1.8485566946559691</v>
      </c>
      <c r="E52">
        <f t="shared" si="3"/>
        <v>0.30809278244266153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5"/>
    </row>
    <row r="53" spans="2:54" x14ac:dyDescent="0.25">
      <c r="B53">
        <v>7</v>
      </c>
      <c r="C53">
        <v>27.484804</v>
      </c>
      <c r="D53">
        <f t="shared" si="2"/>
        <v>1.8778356942257985</v>
      </c>
      <c r="E53">
        <f t="shared" si="3"/>
        <v>0.26826224203225696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5"/>
    </row>
    <row r="54" spans="2:54" x14ac:dyDescent="0.25">
      <c r="B54">
        <v>8</v>
      </c>
      <c r="C54">
        <v>27.436132999999998</v>
      </c>
      <c r="D54">
        <f t="shared" si="2"/>
        <v>1.8811669268406013</v>
      </c>
      <c r="E54">
        <f t="shared" si="3"/>
        <v>0.23514586585507516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5"/>
    </row>
    <row r="55" spans="2:54" x14ac:dyDescent="0.25">
      <c r="B55">
        <v>9</v>
      </c>
      <c r="C55">
        <v>27.082541499999998</v>
      </c>
      <c r="D55">
        <f t="shared" si="2"/>
        <v>1.9057275699180598</v>
      </c>
      <c r="E55">
        <f t="shared" si="3"/>
        <v>0.21174750776867332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5"/>
    </row>
    <row r="56" spans="2:54" x14ac:dyDescent="0.25">
      <c r="B56">
        <v>10</v>
      </c>
      <c r="C56">
        <v>27.119279500000001</v>
      </c>
      <c r="D56">
        <f t="shared" si="2"/>
        <v>1.9031459150675445</v>
      </c>
      <c r="E56">
        <f>D56/B56</f>
        <v>0.19031459150675445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5"/>
    </row>
    <row r="57" spans="2:54" x14ac:dyDescent="0.25">
      <c r="B57">
        <v>12</v>
      </c>
      <c r="C57">
        <v>27.396602000000001</v>
      </c>
      <c r="D57">
        <f t="shared" si="2"/>
        <v>1.8838812930158273</v>
      </c>
      <c r="E57">
        <f t="shared" si="3"/>
        <v>0.15699010775131894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5"/>
    </row>
    <row r="58" spans="2:54" x14ac:dyDescent="0.25">
      <c r="B58">
        <v>14</v>
      </c>
      <c r="C58">
        <v>27.036696999999997</v>
      </c>
      <c r="D58">
        <f t="shared" si="2"/>
        <v>1.9089589974692549</v>
      </c>
      <c r="E58">
        <f t="shared" si="3"/>
        <v>0.13635421410494677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5"/>
    </row>
    <row r="59" spans="2:54" x14ac:dyDescent="0.25">
      <c r="B59">
        <v>16</v>
      </c>
      <c r="C59">
        <v>26.734394500000001</v>
      </c>
      <c r="D59">
        <f t="shared" si="2"/>
        <v>1.930544789409762</v>
      </c>
      <c r="E59">
        <f t="shared" si="3"/>
        <v>0.12065904933811013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5"/>
    </row>
    <row r="60" spans="2:54" x14ac:dyDescent="0.25">
      <c r="B60">
        <v>18</v>
      </c>
      <c r="C60">
        <v>27.362575499999998</v>
      </c>
      <c r="D60">
        <f t="shared" si="2"/>
        <v>1.8862239777099932</v>
      </c>
      <c r="E60">
        <f t="shared" si="3"/>
        <v>0.10479022098388852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5"/>
    </row>
    <row r="61" spans="2:54" x14ac:dyDescent="0.25">
      <c r="B61">
        <v>20</v>
      </c>
      <c r="C61">
        <v>26.564491</v>
      </c>
      <c r="D61">
        <f t="shared" si="2"/>
        <v>1.9428923369922655</v>
      </c>
      <c r="E61">
        <f t="shared" si="3"/>
        <v>9.7144616849613272E-2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5"/>
    </row>
    <row r="62" spans="2:54" x14ac:dyDescent="0.25">
      <c r="B62">
        <v>22</v>
      </c>
      <c r="C62">
        <v>28.918240000000001</v>
      </c>
      <c r="D62">
        <f t="shared" si="2"/>
        <v>1.7847540514222167</v>
      </c>
      <c r="E62">
        <f t="shared" si="3"/>
        <v>8.1125184155555308E-2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5"/>
    </row>
    <row r="63" spans="2:54" x14ac:dyDescent="0.25">
      <c r="B63">
        <v>24</v>
      </c>
      <c r="C63">
        <v>26.579974999999997</v>
      </c>
      <c r="D63">
        <f t="shared" si="2"/>
        <v>1.9417605170809984</v>
      </c>
      <c r="E63">
        <f t="shared" si="3"/>
        <v>8.0906688211708266E-2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5"/>
    </row>
    <row r="64" spans="2:54" x14ac:dyDescent="0.25">
      <c r="B64">
        <v>26</v>
      </c>
      <c r="C64">
        <v>28.380440999999998</v>
      </c>
      <c r="D64">
        <f t="shared" si="2"/>
        <v>1.8185744893816134</v>
      </c>
      <c r="E64">
        <f t="shared" si="3"/>
        <v>6.9945172668523597E-2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5"/>
    </row>
    <row r="65" spans="2:54" x14ac:dyDescent="0.25">
      <c r="B65">
        <v>28</v>
      </c>
      <c r="C65">
        <v>26.622631500000001</v>
      </c>
      <c r="D65">
        <f t="shared" si="2"/>
        <v>1.9386493029436254</v>
      </c>
      <c r="E65">
        <f t="shared" si="3"/>
        <v>6.9237475105129481E-2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5"/>
    </row>
    <row r="66" spans="2:54" x14ac:dyDescent="0.25">
      <c r="B66">
        <v>30</v>
      </c>
      <c r="C66">
        <v>28.062377000000001</v>
      </c>
      <c r="D66">
        <f t="shared" si="2"/>
        <v>1.839186537904469</v>
      </c>
      <c r="E66">
        <f t="shared" si="3"/>
        <v>6.1306217930148968E-2</v>
      </c>
    </row>
    <row r="67" spans="2:54" x14ac:dyDescent="0.25">
      <c r="B67">
        <v>32</v>
      </c>
      <c r="C67">
        <v>26.483542</v>
      </c>
      <c r="D67">
        <f t="shared" si="2"/>
        <v>1.9488309380973285</v>
      </c>
      <c r="E67">
        <f t="shared" si="3"/>
        <v>6.0900966815541517E-2</v>
      </c>
    </row>
    <row r="68" spans="2:54" x14ac:dyDescent="0.25">
      <c r="B68">
        <v>34</v>
      </c>
      <c r="C68">
        <v>27.909279999999999</v>
      </c>
      <c r="D68">
        <f t="shared" si="2"/>
        <v>1.8492754381338394</v>
      </c>
      <c r="E68">
        <f t="shared" si="3"/>
        <v>5.4390454062759983E-2</v>
      </c>
    </row>
    <row r="69" spans="2:54" x14ac:dyDescent="0.25">
      <c r="B69">
        <v>36</v>
      </c>
      <c r="C69">
        <v>26.436272000000002</v>
      </c>
      <c r="D69">
        <f t="shared" si="2"/>
        <v>1.9523155912452406</v>
      </c>
      <c r="E69">
        <f t="shared" si="3"/>
        <v>5.4230988645701125E-2</v>
      </c>
    </row>
    <row r="70" spans="2:54" x14ac:dyDescent="0.25">
      <c r="B70">
        <v>38</v>
      </c>
      <c r="C70">
        <v>27.891759999999998</v>
      </c>
      <c r="D70">
        <f t="shared" si="2"/>
        <v>1.8504370466402984</v>
      </c>
      <c r="E70">
        <f t="shared" si="3"/>
        <v>4.8695711753692063E-2</v>
      </c>
    </row>
    <row r="71" spans="2:54" x14ac:dyDescent="0.25">
      <c r="B71">
        <v>40</v>
      </c>
      <c r="C71">
        <v>28.056510500000002</v>
      </c>
      <c r="D71">
        <f t="shared" si="2"/>
        <v>1.8395711041827529</v>
      </c>
      <c r="E71">
        <f t="shared" si="3"/>
        <v>4.5989277604568821E-2</v>
      </c>
    </row>
    <row r="72" spans="2:54" x14ac:dyDescent="0.25">
      <c r="B72">
        <v>42</v>
      </c>
      <c r="C72">
        <v>27.444485999999998</v>
      </c>
      <c r="D72">
        <f t="shared" si="2"/>
        <v>1.8805943751324039</v>
      </c>
      <c r="E72">
        <f t="shared" si="3"/>
        <v>4.477605655077152E-2</v>
      </c>
    </row>
    <row r="73" spans="2:54" x14ac:dyDescent="0.25">
      <c r="B73">
        <v>44</v>
      </c>
      <c r="C73">
        <v>27.2104705</v>
      </c>
      <c r="D73">
        <f t="shared" si="2"/>
        <v>1.8967678636795349</v>
      </c>
      <c r="E73">
        <f t="shared" si="3"/>
        <v>4.3108360538171249E-2</v>
      </c>
    </row>
    <row r="74" spans="2:54" x14ac:dyDescent="0.25">
      <c r="B74">
        <v>46</v>
      </c>
      <c r="C74">
        <v>27.474429000000001</v>
      </c>
      <c r="D74">
        <f t="shared" si="2"/>
        <v>1.8785448097938633</v>
      </c>
      <c r="E74">
        <f t="shared" si="3"/>
        <v>4.0837930647692679E-2</v>
      </c>
    </row>
    <row r="75" spans="2:54" x14ac:dyDescent="0.25">
      <c r="B75">
        <v>48</v>
      </c>
      <c r="C75">
        <v>27.642286500000001</v>
      </c>
      <c r="D75">
        <f t="shared" si="2"/>
        <v>1.8671373657891868</v>
      </c>
      <c r="E75">
        <f t="shared" si="3"/>
        <v>3.8898695120608055E-2</v>
      </c>
    </row>
    <row r="76" spans="2:54" x14ac:dyDescent="0.25">
      <c r="B76">
        <v>50</v>
      </c>
      <c r="C76">
        <v>27.722005500000002</v>
      </c>
      <c r="D76">
        <f t="shared" si="2"/>
        <v>1.8617681177503553</v>
      </c>
      <c r="E76">
        <f t="shared" si="3"/>
        <v>3.7235362355007108E-2</v>
      </c>
    </row>
    <row r="77" spans="2:54" x14ac:dyDescent="0.25">
      <c r="B77">
        <v>60</v>
      </c>
      <c r="C77">
        <v>28.482167</v>
      </c>
      <c r="D77">
        <f t="shared" si="2"/>
        <v>1.8120793266888717</v>
      </c>
      <c r="E77">
        <f t="shared" si="3"/>
        <v>3.0201322111481195E-2</v>
      </c>
    </row>
    <row r="78" spans="2:54" x14ac:dyDescent="0.25">
      <c r="B78">
        <v>70</v>
      </c>
      <c r="C78">
        <v>28.050157499999997</v>
      </c>
      <c r="D78">
        <f t="shared" si="2"/>
        <v>1.8399877433843288</v>
      </c>
      <c r="E78">
        <f t="shared" si="3"/>
        <v>2.6285539191204698E-2</v>
      </c>
    </row>
    <row r="79" spans="2:54" x14ac:dyDescent="0.25">
      <c r="B79">
        <v>80</v>
      </c>
      <c r="C79">
        <v>28.806428</v>
      </c>
      <c r="D79">
        <f t="shared" si="2"/>
        <v>1.7916815649618205</v>
      </c>
      <c r="E79">
        <f t="shared" si="3"/>
        <v>2.2396019562022758E-2</v>
      </c>
    </row>
    <row r="80" spans="2:54" x14ac:dyDescent="0.25">
      <c r="B80">
        <v>90</v>
      </c>
      <c r="C80">
        <v>29.033341499999999</v>
      </c>
      <c r="D80">
        <f t="shared" si="2"/>
        <v>1.7776784666690881</v>
      </c>
      <c r="E80">
        <f t="shared" si="3"/>
        <v>1.975198296298987E-2</v>
      </c>
    </row>
    <row r="81" spans="2:5" x14ac:dyDescent="0.25">
      <c r="B81">
        <v>100</v>
      </c>
      <c r="C81">
        <v>28.3844575</v>
      </c>
      <c r="D81">
        <f t="shared" si="2"/>
        <v>1.8183171547315993</v>
      </c>
      <c r="E81">
        <f t="shared" si="3"/>
        <v>1.8183171547315993E-2</v>
      </c>
    </row>
    <row r="82" spans="2:5" x14ac:dyDescent="0.25">
      <c r="B82">
        <v>150</v>
      </c>
      <c r="C82">
        <v>27.736468500000001</v>
      </c>
      <c r="D82">
        <f t="shared" si="2"/>
        <v>1.8607973109482197</v>
      </c>
      <c r="E82">
        <f t="shared" si="3"/>
        <v>1.2405315406321464E-2</v>
      </c>
    </row>
    <row r="83" spans="2:5" x14ac:dyDescent="0.25">
      <c r="B83">
        <v>200</v>
      </c>
      <c r="C83">
        <v>32.170379999999994</v>
      </c>
      <c r="D83">
        <f t="shared" si="2"/>
        <v>1.6043312512938925</v>
      </c>
      <c r="E83">
        <f t="shared" si="3"/>
        <v>8.0216562564694623E-3</v>
      </c>
    </row>
    <row r="84" spans="2:5" x14ac:dyDescent="0.25">
      <c r="B84">
        <v>250</v>
      </c>
      <c r="C84">
        <v>36.812297000000001</v>
      </c>
      <c r="D84">
        <f t="shared" si="2"/>
        <v>1.4020300336053466</v>
      </c>
      <c r="E84">
        <f t="shared" si="3"/>
        <v>5.6081201344213866E-3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Tabelle1!prime_number_calculation_parallel_processes_csv</vt:lpstr>
    </vt:vector>
  </TitlesOfParts>
  <Company>Autonome Provinz Bozen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Mittermair, Thomas</dc:creator>
  <cp:lastModifiedBy>Mittermair, Thomas</cp:lastModifiedBy>
  <dcterms:created xsi:type="dcterms:W3CDTF">2018-06-04T13:13:03Z</dcterms:created>
  <dcterms:modified xsi:type="dcterms:W3CDTF">2018-06-05T08:38:59Z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4d3a085b-4b46-4d8f-a0e6-34479278ef3e</vt:lpwstr>
  </property>
</Properties>
</file>