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s\Beauty and the Beast\arduino\"/>
    </mc:Choice>
  </mc:AlternateContent>
  <xr:revisionPtr revIDLastSave="0" documentId="13_ncr:1_{63A7A2A5-D029-4CB5-BA3B-EE860E83BCE1}" xr6:coauthVersionLast="45" xr6:coauthVersionMax="45" xr10:uidLastSave="{00000000-0000-0000-0000-000000000000}"/>
  <bookViews>
    <workbookView xWindow="-120" yWindow="-120" windowWidth="29040" windowHeight="15840" xr2:uid="{B441C501-52AE-47C8-A241-77C0A6860D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" i="1" l="1"/>
  <c r="AD5" i="1" s="1"/>
  <c r="AE5" i="1" s="1"/>
  <c r="AC6" i="1"/>
  <c r="AD6" i="1" s="1"/>
  <c r="AE6" i="1" s="1"/>
  <c r="AC7" i="1"/>
  <c r="AD7" i="1" s="1"/>
  <c r="AE7" i="1" s="1"/>
  <c r="AC8" i="1"/>
  <c r="AD8" i="1" s="1"/>
  <c r="AE8" i="1" s="1"/>
  <c r="AC9" i="1"/>
  <c r="AD9" i="1" s="1"/>
  <c r="AE9" i="1" s="1"/>
  <c r="AC10" i="1"/>
  <c r="AD10" i="1" s="1"/>
  <c r="AE10" i="1" s="1"/>
  <c r="AC11" i="1"/>
  <c r="AD11" i="1" s="1"/>
  <c r="AE11" i="1" s="1"/>
  <c r="AC12" i="1"/>
  <c r="AD12" i="1" s="1"/>
  <c r="AE12" i="1" s="1"/>
  <c r="AC13" i="1"/>
  <c r="AD13" i="1" s="1"/>
  <c r="AE13" i="1" s="1"/>
  <c r="AC14" i="1"/>
  <c r="AD14" i="1" s="1"/>
  <c r="AE14" i="1" s="1"/>
  <c r="AC15" i="1"/>
  <c r="AD15" i="1" s="1"/>
  <c r="AE15" i="1" s="1"/>
  <c r="AC16" i="1"/>
  <c r="AD16" i="1" s="1"/>
  <c r="AE16" i="1" s="1"/>
  <c r="AC17" i="1"/>
  <c r="AD17" i="1" s="1"/>
  <c r="AE17" i="1" s="1"/>
  <c r="AC18" i="1"/>
  <c r="AD18" i="1" s="1"/>
  <c r="AE18" i="1" s="1"/>
  <c r="AC19" i="1"/>
  <c r="AD19" i="1" s="1"/>
  <c r="AE19" i="1" s="1"/>
  <c r="AC20" i="1"/>
  <c r="AD20" i="1" s="1"/>
  <c r="AE20" i="1" s="1"/>
  <c r="AC21" i="1"/>
  <c r="AD21" i="1" s="1"/>
  <c r="AE21" i="1" s="1"/>
  <c r="AC22" i="1"/>
  <c r="AD22" i="1" s="1"/>
  <c r="AE22" i="1" s="1"/>
  <c r="AC23" i="1"/>
  <c r="AD23" i="1" s="1"/>
  <c r="AE23" i="1" s="1"/>
  <c r="AC24" i="1"/>
  <c r="AD24" i="1" s="1"/>
  <c r="AE24" i="1" s="1"/>
  <c r="AC25" i="1"/>
  <c r="AD25" i="1" s="1"/>
  <c r="AE25" i="1" s="1"/>
  <c r="AC26" i="1"/>
  <c r="AD26" i="1" s="1"/>
  <c r="AE26" i="1" s="1"/>
  <c r="AC27" i="1"/>
  <c r="AD27" i="1" s="1"/>
  <c r="AE27" i="1" s="1"/>
  <c r="AC28" i="1"/>
  <c r="AD28" i="1" s="1"/>
  <c r="AE28" i="1" s="1"/>
  <c r="AC29" i="1"/>
  <c r="AD29" i="1" s="1"/>
  <c r="AE29" i="1" s="1"/>
  <c r="AC30" i="1"/>
  <c r="AD30" i="1" s="1"/>
  <c r="AE30" i="1" s="1"/>
  <c r="AC31" i="1"/>
  <c r="AD31" i="1" s="1"/>
  <c r="AE31" i="1" s="1"/>
  <c r="AC32" i="1"/>
  <c r="AD32" i="1" s="1"/>
  <c r="AE32" i="1" s="1"/>
  <c r="AC33" i="1"/>
  <c r="AD33" i="1" s="1"/>
  <c r="AE33" i="1" s="1"/>
  <c r="AC34" i="1"/>
  <c r="AD34" i="1" s="1"/>
  <c r="AE34" i="1" s="1"/>
  <c r="AC35" i="1"/>
  <c r="AD35" i="1" s="1"/>
  <c r="AE35" i="1" s="1"/>
  <c r="AC4" i="1"/>
  <c r="AD4" i="1" s="1"/>
  <c r="AE4" i="1" s="1"/>
</calcChain>
</file>

<file path=xl/sharedStrings.xml><?xml version="1.0" encoding="utf-8"?>
<sst xmlns="http://schemas.openxmlformats.org/spreadsheetml/2006/main" count="134" uniqueCount="63">
  <si>
    <t>+0</t>
  </si>
  <si>
    <t>+1</t>
  </si>
  <si>
    <t>+2</t>
  </si>
  <si>
    <t>+3</t>
  </si>
  <si>
    <t>+4</t>
  </si>
  <si>
    <t>+5</t>
  </si>
  <si>
    <t>+6</t>
  </si>
  <si>
    <t>+7</t>
  </si>
  <si>
    <t>Inner LED Ring</t>
  </si>
  <si>
    <t>Outer LED Ring</t>
  </si>
  <si>
    <t>Control</t>
  </si>
  <si>
    <t>R</t>
  </si>
  <si>
    <t>G</t>
  </si>
  <si>
    <t>B</t>
  </si>
  <si>
    <t>+8</t>
  </si>
  <si>
    <t>Petal Drop</t>
  </si>
  <si>
    <t>Description</t>
  </si>
  <si>
    <t>Fill all LEDs with RGB color</t>
  </si>
  <si>
    <t>r</t>
  </si>
  <si>
    <t>g</t>
  </si>
  <si>
    <t>b</t>
  </si>
  <si>
    <t>Wipe on all LEDs with RGB color, 500ms delay</t>
  </si>
  <si>
    <t>Wipe on all LEDs with RGB color, 50ms delay</t>
  </si>
  <si>
    <t>Wipe on all LEDs with RGB color, 100ms delay</t>
  </si>
  <si>
    <t>Wipe on all LEDs with RGB color, 200ms delay</t>
  </si>
  <si>
    <t>Theater Chase, 50ms delay</t>
  </si>
  <si>
    <t>n/a</t>
  </si>
  <si>
    <t>Rainbow</t>
  </si>
  <si>
    <t>Theater Chase Rainbow, 50ms delay</t>
  </si>
  <si>
    <t>LED Ring Control Codes</t>
  </si>
  <si>
    <t>Brightness</t>
  </si>
  <si>
    <t>Petal Drop Codes</t>
  </si>
  <si>
    <t>Drop Petal 1</t>
  </si>
  <si>
    <t>Drop Petal 2</t>
  </si>
  <si>
    <t>Drop Petal 3</t>
  </si>
  <si>
    <t>Drop Petal 4</t>
  </si>
  <si>
    <t>DMX Base Address</t>
  </si>
  <si>
    <t>Channel Function</t>
  </si>
  <si>
    <t>Petals</t>
  </si>
  <si>
    <t>DMX Base Address Setting</t>
  </si>
  <si>
    <t>No operation - allows presetting of RGB values</t>
  </si>
  <si>
    <t>Reserved</t>
  </si>
  <si>
    <t>+9</t>
  </si>
  <si>
    <t>+10</t>
  </si>
  <si>
    <t>N/A</t>
  </si>
  <si>
    <t>Wipe Chase Forward with RGB color, 1.5 sec cycle</t>
  </si>
  <si>
    <t>Wipe Chase Forward with RGB color, 2 sec cycle</t>
  </si>
  <si>
    <t>Wipe Chase Forward with RGB color, 1 sec cycle</t>
  </si>
  <si>
    <t>Wipe Chase Forward with RGB color, 750 ms cycle</t>
  </si>
  <si>
    <t>Wipe Chase Forward with RGB color, 500 ms cycle</t>
  </si>
  <si>
    <t>Wipe Chase Forward with RGB color, 200 ms cycle</t>
  </si>
  <si>
    <t>Wipe Chase Backward with RGB color, 2 sec cycle</t>
  </si>
  <si>
    <t>Wipe Chase Backward with RGB color, 1.5 sec cycle</t>
  </si>
  <si>
    <t>Wipe Chase Backward with RGB color, 1 sec cycle</t>
  </si>
  <si>
    <t>Wipe Chase Backward with RGB color, 750 ms cycle</t>
  </si>
  <si>
    <t>Wipe Chase Backward with RGB color, 500 ms cycle</t>
  </si>
  <si>
    <t>Wipe Chase Backward with RGB color, 250 ms cycle</t>
  </si>
  <si>
    <t>DIP Switch Number</t>
  </si>
  <si>
    <t>Base DMX Address</t>
  </si>
  <si>
    <t>Address Select</t>
  </si>
  <si>
    <t>binary</t>
  </si>
  <si>
    <t>decimal</t>
  </si>
  <si>
    <t>DMX Rose Control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</si>
</sst>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3" xfId="0" applyBorder="1" applyAlignment="1">
      <alignment horizontal="left"/>
    </xf>
    <xf numFmtId="49" fontId="0" fillId="0" borderId="14" xfId="0" applyNumberForma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A671-A15A-4D89-A09C-E5E726DBA40B}">
  <dimension ref="B1:AE36"/>
  <sheetViews>
    <sheetView tabSelected="1" topLeftCell="J1" workbookViewId="0">
      <selection activeCell="U18" sqref="U18"/>
    </sheetView>
  </sheetViews>
  <sheetFormatPr defaultRowHeight="15" x14ac:dyDescent="0.25"/>
  <cols>
    <col min="2" max="2" width="17.5703125" bestFit="1" customWidth="1"/>
    <col min="3" max="13" width="10.28515625" customWidth="1"/>
    <col min="15" max="18" width="10.42578125" customWidth="1"/>
    <col min="19" max="19" width="46.28515625" bestFit="1" customWidth="1"/>
    <col min="21" max="21" width="10.28515625" bestFit="1" customWidth="1"/>
    <col min="22" max="22" width="11.7109375" bestFit="1" customWidth="1"/>
    <col min="31" max="31" width="17.5703125" bestFit="1" customWidth="1"/>
  </cols>
  <sheetData>
    <row r="1" spans="2:31" ht="15.75" thickBot="1" x14ac:dyDescent="0.3">
      <c r="C1" s="13" t="s">
        <v>62</v>
      </c>
      <c r="D1" s="15"/>
      <c r="E1" s="15"/>
      <c r="F1" s="15"/>
      <c r="G1" s="15"/>
      <c r="H1" s="15"/>
      <c r="I1" s="15"/>
      <c r="J1" s="15"/>
      <c r="K1" s="15"/>
      <c r="L1" s="15"/>
      <c r="M1" s="14"/>
      <c r="O1" s="13" t="s">
        <v>29</v>
      </c>
      <c r="P1" s="15"/>
      <c r="Q1" s="15"/>
      <c r="R1" s="15"/>
      <c r="S1" s="14"/>
      <c r="U1" s="13" t="s">
        <v>31</v>
      </c>
      <c r="V1" s="14"/>
      <c r="X1" s="13" t="s">
        <v>39</v>
      </c>
      <c r="Y1" s="15"/>
      <c r="Z1" s="15"/>
      <c r="AA1" s="15"/>
      <c r="AB1" s="15"/>
      <c r="AC1" s="15"/>
      <c r="AD1" s="15"/>
      <c r="AE1" s="14"/>
    </row>
    <row r="2" spans="2:31" ht="15.75" thickBot="1" x14ac:dyDescent="0.3">
      <c r="C2" s="13" t="s">
        <v>8</v>
      </c>
      <c r="D2" s="15"/>
      <c r="E2" s="15"/>
      <c r="F2" s="14"/>
      <c r="G2" s="13" t="s">
        <v>9</v>
      </c>
      <c r="H2" s="15"/>
      <c r="I2" s="15"/>
      <c r="J2" s="14"/>
      <c r="K2" s="10" t="s">
        <v>38</v>
      </c>
      <c r="L2" s="10" t="s">
        <v>41</v>
      </c>
      <c r="M2" s="10" t="s">
        <v>41</v>
      </c>
      <c r="O2" s="10" t="s">
        <v>10</v>
      </c>
      <c r="P2" s="10" t="s">
        <v>11</v>
      </c>
      <c r="Q2" s="10" t="s">
        <v>12</v>
      </c>
      <c r="R2" s="10" t="s">
        <v>13</v>
      </c>
      <c r="S2" s="16" t="s">
        <v>16</v>
      </c>
      <c r="U2" s="10" t="s">
        <v>15</v>
      </c>
      <c r="V2" s="16" t="s">
        <v>16</v>
      </c>
      <c r="X2" s="13" t="s">
        <v>57</v>
      </c>
      <c r="Y2" s="15"/>
      <c r="Z2" s="15"/>
      <c r="AA2" s="15"/>
      <c r="AB2" s="14"/>
      <c r="AC2" s="13" t="s">
        <v>59</v>
      </c>
      <c r="AD2" s="14"/>
      <c r="AE2" s="10" t="s">
        <v>58</v>
      </c>
    </row>
    <row r="3" spans="2:31" ht="15.75" thickBot="1" x14ac:dyDescent="0.3">
      <c r="B3" s="11" t="s">
        <v>36</v>
      </c>
      <c r="C3" s="17" t="s">
        <v>0</v>
      </c>
      <c r="D3" s="18" t="s">
        <v>1</v>
      </c>
      <c r="E3" s="18" t="s">
        <v>2</v>
      </c>
      <c r="F3" s="19" t="s">
        <v>3</v>
      </c>
      <c r="G3" s="17" t="s">
        <v>4</v>
      </c>
      <c r="H3" s="18" t="s">
        <v>5</v>
      </c>
      <c r="I3" s="18" t="s">
        <v>6</v>
      </c>
      <c r="J3" s="19" t="s">
        <v>7</v>
      </c>
      <c r="K3" s="23" t="s">
        <v>14</v>
      </c>
      <c r="L3" s="23" t="s">
        <v>42</v>
      </c>
      <c r="M3" s="23" t="s">
        <v>43</v>
      </c>
      <c r="O3" s="7">
        <v>0</v>
      </c>
      <c r="P3" s="7" t="s">
        <v>18</v>
      </c>
      <c r="Q3" s="7" t="s">
        <v>19</v>
      </c>
      <c r="R3" s="7" t="s">
        <v>20</v>
      </c>
      <c r="S3" s="8" t="s">
        <v>17</v>
      </c>
      <c r="U3" s="3">
        <v>32</v>
      </c>
      <c r="V3" s="5" t="s">
        <v>32</v>
      </c>
      <c r="X3" s="9">
        <v>1</v>
      </c>
      <c r="Y3" s="10">
        <v>2</v>
      </c>
      <c r="Z3" s="10">
        <v>3</v>
      </c>
      <c r="AA3" s="10">
        <v>4</v>
      </c>
      <c r="AB3" s="10">
        <v>5</v>
      </c>
      <c r="AC3" s="10" t="s">
        <v>60</v>
      </c>
      <c r="AD3" s="10" t="s">
        <v>61</v>
      </c>
      <c r="AE3" s="10" t="s">
        <v>61</v>
      </c>
    </row>
    <row r="4" spans="2:31" ht="15.75" thickBot="1" x14ac:dyDescent="0.3">
      <c r="B4" s="12" t="s">
        <v>37</v>
      </c>
      <c r="C4" s="20" t="s">
        <v>10</v>
      </c>
      <c r="D4" s="21" t="s">
        <v>11</v>
      </c>
      <c r="E4" s="21" t="s">
        <v>12</v>
      </c>
      <c r="F4" s="22" t="s">
        <v>13</v>
      </c>
      <c r="G4" s="20" t="s">
        <v>10</v>
      </c>
      <c r="H4" s="21" t="s">
        <v>11</v>
      </c>
      <c r="I4" s="21" t="s">
        <v>12</v>
      </c>
      <c r="J4" s="22" t="s">
        <v>13</v>
      </c>
      <c r="K4" s="24" t="s">
        <v>15</v>
      </c>
      <c r="L4" s="24" t="s">
        <v>44</v>
      </c>
      <c r="M4" s="24" t="s">
        <v>44</v>
      </c>
      <c r="O4" s="7">
        <v>1</v>
      </c>
      <c r="P4" s="7" t="s">
        <v>26</v>
      </c>
      <c r="Q4" s="7" t="s">
        <v>26</v>
      </c>
      <c r="R4" s="7" t="s">
        <v>26</v>
      </c>
      <c r="S4" s="8" t="s">
        <v>40</v>
      </c>
      <c r="U4" s="3">
        <v>64</v>
      </c>
      <c r="V4" s="5" t="s">
        <v>33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5" t="str">
        <f>CONCATENATE(X4,Y4,Z4,AA4,AB4)</f>
        <v>00000</v>
      </c>
      <c r="AD4" s="35">
        <f>BIN2DEC(AC4)</f>
        <v>0</v>
      </c>
      <c r="AE4" s="35">
        <f>AD4*16+1</f>
        <v>1</v>
      </c>
    </row>
    <row r="5" spans="2:31" x14ac:dyDescent="0.25">
      <c r="O5" s="25">
        <v>10</v>
      </c>
      <c r="P5" s="26" t="s">
        <v>18</v>
      </c>
      <c r="Q5" s="26" t="s">
        <v>19</v>
      </c>
      <c r="R5" s="26" t="s">
        <v>20</v>
      </c>
      <c r="S5" s="27" t="s">
        <v>21</v>
      </c>
      <c r="U5" s="3">
        <v>96</v>
      </c>
      <c r="V5" s="5" t="s">
        <v>34</v>
      </c>
      <c r="X5" s="33">
        <v>0</v>
      </c>
      <c r="Y5" s="33">
        <v>0</v>
      </c>
      <c r="Z5" s="33">
        <v>0</v>
      </c>
      <c r="AA5" s="33">
        <v>0</v>
      </c>
      <c r="AB5" s="33">
        <v>1</v>
      </c>
      <c r="AC5" s="36" t="str">
        <f t="shared" ref="AC5:AC35" si="0">CONCATENATE(X5,Y5,Z5,AA5,AB5)</f>
        <v>00001</v>
      </c>
      <c r="AD5" s="36">
        <f t="shared" ref="AD5:AD35" si="1">BIN2DEC(AC5)</f>
        <v>1</v>
      </c>
      <c r="AE5" s="36">
        <f t="shared" ref="AE5:AE35" si="2">AD5*16+1</f>
        <v>17</v>
      </c>
    </row>
    <row r="6" spans="2:31" ht="15.75" thickBot="1" x14ac:dyDescent="0.3">
      <c r="O6" s="28">
        <v>11</v>
      </c>
      <c r="P6" s="29" t="s">
        <v>18</v>
      </c>
      <c r="Q6" s="29" t="s">
        <v>19</v>
      </c>
      <c r="R6" s="29" t="s">
        <v>20</v>
      </c>
      <c r="S6" s="30" t="s">
        <v>24</v>
      </c>
      <c r="U6" s="4">
        <v>128</v>
      </c>
      <c r="V6" s="6" t="s">
        <v>35</v>
      </c>
      <c r="X6" s="33">
        <v>0</v>
      </c>
      <c r="Y6" s="33">
        <v>0</v>
      </c>
      <c r="Z6" s="33">
        <v>0</v>
      </c>
      <c r="AA6" s="33">
        <v>1</v>
      </c>
      <c r="AB6" s="33">
        <v>0</v>
      </c>
      <c r="AC6" s="36" t="str">
        <f t="shared" si="0"/>
        <v>00010</v>
      </c>
      <c r="AD6" s="36">
        <f t="shared" si="1"/>
        <v>2</v>
      </c>
      <c r="AE6" s="36">
        <f t="shared" si="2"/>
        <v>33</v>
      </c>
    </row>
    <row r="7" spans="2:31" x14ac:dyDescent="0.25">
      <c r="G7" s="1"/>
      <c r="H7" s="1"/>
      <c r="I7" s="1"/>
      <c r="J7" s="1"/>
      <c r="K7" s="1"/>
      <c r="L7" s="1"/>
      <c r="M7" s="1"/>
      <c r="N7" s="1"/>
      <c r="O7" s="28">
        <v>12</v>
      </c>
      <c r="P7" s="29" t="s">
        <v>18</v>
      </c>
      <c r="Q7" s="29" t="s">
        <v>19</v>
      </c>
      <c r="R7" s="29" t="s">
        <v>20</v>
      </c>
      <c r="S7" s="30" t="s">
        <v>23</v>
      </c>
      <c r="X7" s="33">
        <v>0</v>
      </c>
      <c r="Y7" s="33">
        <v>0</v>
      </c>
      <c r="Z7" s="33">
        <v>0</v>
      </c>
      <c r="AA7" s="33">
        <v>1</v>
      </c>
      <c r="AB7" s="33">
        <v>1</v>
      </c>
      <c r="AC7" s="36" t="str">
        <f t="shared" si="0"/>
        <v>00011</v>
      </c>
      <c r="AD7" s="36">
        <f t="shared" si="1"/>
        <v>3</v>
      </c>
      <c r="AE7" s="36">
        <f t="shared" si="2"/>
        <v>49</v>
      </c>
    </row>
    <row r="8" spans="2:31" ht="15.75" thickBot="1" x14ac:dyDescent="0.3">
      <c r="H8" s="1"/>
      <c r="I8" s="1"/>
      <c r="J8" s="1"/>
      <c r="K8" s="1"/>
      <c r="L8" s="1"/>
      <c r="M8" s="1"/>
      <c r="N8" s="1"/>
      <c r="O8" s="20">
        <v>13</v>
      </c>
      <c r="P8" s="21" t="s">
        <v>18</v>
      </c>
      <c r="Q8" s="21" t="s">
        <v>19</v>
      </c>
      <c r="R8" s="21" t="s">
        <v>20</v>
      </c>
      <c r="S8" s="31" t="s">
        <v>22</v>
      </c>
      <c r="X8" s="33">
        <v>0</v>
      </c>
      <c r="Y8" s="33">
        <v>0</v>
      </c>
      <c r="Z8" s="33">
        <v>1</v>
      </c>
      <c r="AA8" s="33">
        <v>0</v>
      </c>
      <c r="AB8" s="33">
        <v>0</v>
      </c>
      <c r="AC8" s="36" t="str">
        <f t="shared" si="0"/>
        <v>00100</v>
      </c>
      <c r="AD8" s="36">
        <f t="shared" si="1"/>
        <v>4</v>
      </c>
      <c r="AE8" s="36">
        <f t="shared" si="2"/>
        <v>65</v>
      </c>
    </row>
    <row r="9" spans="2:31" ht="15.75" thickBot="1" x14ac:dyDescent="0.3">
      <c r="H9" s="1"/>
      <c r="I9" s="1"/>
      <c r="J9" s="1"/>
      <c r="K9" s="1"/>
      <c r="L9" s="1"/>
      <c r="M9" s="1"/>
      <c r="N9" s="1"/>
      <c r="O9" s="7">
        <v>20</v>
      </c>
      <c r="P9" s="7" t="s">
        <v>18</v>
      </c>
      <c r="Q9" s="7" t="s">
        <v>19</v>
      </c>
      <c r="R9" s="7" t="s">
        <v>20</v>
      </c>
      <c r="S9" s="8" t="s">
        <v>25</v>
      </c>
      <c r="X9" s="33">
        <v>0</v>
      </c>
      <c r="Y9" s="33">
        <v>0</v>
      </c>
      <c r="Z9" s="33">
        <v>1</v>
      </c>
      <c r="AA9" s="33">
        <v>0</v>
      </c>
      <c r="AB9" s="33">
        <v>1</v>
      </c>
      <c r="AC9" s="36" t="str">
        <f t="shared" si="0"/>
        <v>00101</v>
      </c>
      <c r="AD9" s="36">
        <f t="shared" si="1"/>
        <v>5</v>
      </c>
      <c r="AE9" s="36">
        <f t="shared" si="2"/>
        <v>81</v>
      </c>
    </row>
    <row r="10" spans="2:31" ht="15.75" thickBot="1" x14ac:dyDescent="0.3">
      <c r="H10" s="1"/>
      <c r="I10" s="1"/>
      <c r="J10" s="1"/>
      <c r="K10" s="1"/>
      <c r="L10" s="1"/>
      <c r="M10" s="1"/>
      <c r="N10" s="1"/>
      <c r="O10" s="7">
        <v>30</v>
      </c>
      <c r="P10" s="7" t="s">
        <v>30</v>
      </c>
      <c r="Q10" s="7" t="s">
        <v>26</v>
      </c>
      <c r="R10" s="7" t="s">
        <v>26</v>
      </c>
      <c r="S10" s="8" t="s">
        <v>27</v>
      </c>
      <c r="X10" s="33">
        <v>0</v>
      </c>
      <c r="Y10" s="33">
        <v>0</v>
      </c>
      <c r="Z10" s="33">
        <v>1</v>
      </c>
      <c r="AA10" s="33">
        <v>1</v>
      </c>
      <c r="AB10" s="33">
        <v>0</v>
      </c>
      <c r="AC10" s="36" t="str">
        <f t="shared" si="0"/>
        <v>00110</v>
      </c>
      <c r="AD10" s="36">
        <f t="shared" si="1"/>
        <v>6</v>
      </c>
      <c r="AE10" s="36">
        <f t="shared" si="2"/>
        <v>97</v>
      </c>
    </row>
    <row r="11" spans="2:31" ht="15.75" thickBot="1" x14ac:dyDescent="0.3">
      <c r="H11" s="1"/>
      <c r="I11" s="1"/>
      <c r="J11" s="1"/>
      <c r="K11" s="1"/>
      <c r="L11" s="1"/>
      <c r="M11" s="1"/>
      <c r="N11" s="1"/>
      <c r="O11" s="7">
        <v>40</v>
      </c>
      <c r="P11" s="7" t="s">
        <v>30</v>
      </c>
      <c r="Q11" s="7" t="s">
        <v>26</v>
      </c>
      <c r="R11" s="7" t="s">
        <v>26</v>
      </c>
      <c r="S11" s="8" t="s">
        <v>28</v>
      </c>
      <c r="X11" s="33">
        <v>0</v>
      </c>
      <c r="Y11" s="33">
        <v>0</v>
      </c>
      <c r="Z11" s="33">
        <v>1</v>
      </c>
      <c r="AA11" s="33">
        <v>1</v>
      </c>
      <c r="AB11" s="33">
        <v>1</v>
      </c>
      <c r="AC11" s="36" t="str">
        <f t="shared" si="0"/>
        <v>00111</v>
      </c>
      <c r="AD11" s="36">
        <f t="shared" si="1"/>
        <v>7</v>
      </c>
      <c r="AE11" s="36">
        <f t="shared" si="2"/>
        <v>113</v>
      </c>
    </row>
    <row r="12" spans="2:31" x14ac:dyDescent="0.25">
      <c r="H12" s="1"/>
      <c r="I12" s="1"/>
      <c r="J12" s="1"/>
      <c r="K12" s="1"/>
      <c r="L12" s="1"/>
      <c r="M12" s="1"/>
      <c r="N12" s="1"/>
      <c r="O12" s="25">
        <v>50</v>
      </c>
      <c r="P12" s="26" t="s">
        <v>18</v>
      </c>
      <c r="Q12" s="26" t="s">
        <v>19</v>
      </c>
      <c r="R12" s="26" t="s">
        <v>20</v>
      </c>
      <c r="S12" s="27" t="s">
        <v>46</v>
      </c>
      <c r="X12" s="33">
        <v>0</v>
      </c>
      <c r="Y12" s="33">
        <v>1</v>
      </c>
      <c r="Z12" s="33">
        <v>0</v>
      </c>
      <c r="AA12" s="33">
        <v>0</v>
      </c>
      <c r="AB12" s="33">
        <v>0</v>
      </c>
      <c r="AC12" s="36" t="str">
        <f t="shared" si="0"/>
        <v>01000</v>
      </c>
      <c r="AD12" s="36">
        <f t="shared" si="1"/>
        <v>8</v>
      </c>
      <c r="AE12" s="36">
        <f t="shared" si="2"/>
        <v>129</v>
      </c>
    </row>
    <row r="13" spans="2:31" x14ac:dyDescent="0.25">
      <c r="H13" s="1"/>
      <c r="I13" s="1"/>
      <c r="J13" s="1"/>
      <c r="K13" s="1"/>
      <c r="L13" s="1"/>
      <c r="M13" s="1"/>
      <c r="N13" s="1"/>
      <c r="O13" s="28">
        <v>51</v>
      </c>
      <c r="P13" s="29" t="s">
        <v>18</v>
      </c>
      <c r="Q13" s="29" t="s">
        <v>19</v>
      </c>
      <c r="R13" s="29" t="s">
        <v>20</v>
      </c>
      <c r="S13" s="30" t="s">
        <v>45</v>
      </c>
      <c r="X13" s="33">
        <v>0</v>
      </c>
      <c r="Y13" s="33">
        <v>1</v>
      </c>
      <c r="Z13" s="33">
        <v>0</v>
      </c>
      <c r="AA13" s="33">
        <v>0</v>
      </c>
      <c r="AB13" s="33">
        <v>1</v>
      </c>
      <c r="AC13" s="36" t="str">
        <f t="shared" si="0"/>
        <v>01001</v>
      </c>
      <c r="AD13" s="36">
        <f t="shared" si="1"/>
        <v>9</v>
      </c>
      <c r="AE13" s="36">
        <f t="shared" si="2"/>
        <v>145</v>
      </c>
    </row>
    <row r="14" spans="2:31" x14ac:dyDescent="0.25">
      <c r="H14" s="1"/>
      <c r="I14" s="1"/>
      <c r="J14" s="1"/>
      <c r="K14" s="1"/>
      <c r="L14" s="1"/>
      <c r="M14" s="1"/>
      <c r="N14" s="1"/>
      <c r="O14" s="28">
        <v>52</v>
      </c>
      <c r="P14" s="29" t="s">
        <v>18</v>
      </c>
      <c r="Q14" s="29" t="s">
        <v>19</v>
      </c>
      <c r="R14" s="29" t="s">
        <v>20</v>
      </c>
      <c r="S14" s="30" t="s">
        <v>47</v>
      </c>
      <c r="X14" s="33">
        <v>0</v>
      </c>
      <c r="Y14" s="33">
        <v>1</v>
      </c>
      <c r="Z14" s="33">
        <v>0</v>
      </c>
      <c r="AA14" s="33">
        <v>1</v>
      </c>
      <c r="AB14" s="33">
        <v>0</v>
      </c>
      <c r="AC14" s="36" t="str">
        <f t="shared" si="0"/>
        <v>01010</v>
      </c>
      <c r="AD14" s="36">
        <f t="shared" si="1"/>
        <v>10</v>
      </c>
      <c r="AE14" s="36">
        <f t="shared" si="2"/>
        <v>161</v>
      </c>
    </row>
    <row r="15" spans="2:31" x14ac:dyDescent="0.25">
      <c r="H15" s="1"/>
      <c r="I15" s="1"/>
      <c r="J15" s="1"/>
      <c r="K15" s="1"/>
      <c r="L15" s="1"/>
      <c r="M15" s="1"/>
      <c r="N15" s="1"/>
      <c r="O15" s="28">
        <v>53</v>
      </c>
      <c r="P15" s="29" t="s">
        <v>18</v>
      </c>
      <c r="Q15" s="29" t="s">
        <v>19</v>
      </c>
      <c r="R15" s="29" t="s">
        <v>20</v>
      </c>
      <c r="S15" s="30" t="s">
        <v>48</v>
      </c>
      <c r="X15" s="33">
        <v>0</v>
      </c>
      <c r="Y15" s="33">
        <v>1</v>
      </c>
      <c r="Z15" s="33">
        <v>0</v>
      </c>
      <c r="AA15" s="33">
        <v>1</v>
      </c>
      <c r="AB15" s="33">
        <v>1</v>
      </c>
      <c r="AC15" s="36" t="str">
        <f t="shared" si="0"/>
        <v>01011</v>
      </c>
      <c r="AD15" s="36">
        <f t="shared" si="1"/>
        <v>11</v>
      </c>
      <c r="AE15" s="36">
        <f t="shared" si="2"/>
        <v>177</v>
      </c>
    </row>
    <row r="16" spans="2:31" x14ac:dyDescent="0.25">
      <c r="H16" s="1"/>
      <c r="I16" s="1"/>
      <c r="J16" s="1"/>
      <c r="K16" s="1"/>
      <c r="L16" s="1"/>
      <c r="M16" s="1"/>
      <c r="N16" s="1"/>
      <c r="O16" s="28">
        <v>54</v>
      </c>
      <c r="P16" s="29" t="s">
        <v>18</v>
      </c>
      <c r="Q16" s="29" t="s">
        <v>19</v>
      </c>
      <c r="R16" s="29" t="s">
        <v>20</v>
      </c>
      <c r="S16" s="30" t="s">
        <v>49</v>
      </c>
      <c r="X16" s="33">
        <v>0</v>
      </c>
      <c r="Y16" s="33">
        <v>1</v>
      </c>
      <c r="Z16" s="33">
        <v>1</v>
      </c>
      <c r="AA16" s="33">
        <v>0</v>
      </c>
      <c r="AB16" s="33">
        <v>0</v>
      </c>
      <c r="AC16" s="36" t="str">
        <f t="shared" si="0"/>
        <v>01100</v>
      </c>
      <c r="AD16" s="36">
        <f t="shared" si="1"/>
        <v>12</v>
      </c>
      <c r="AE16" s="36">
        <f t="shared" si="2"/>
        <v>193</v>
      </c>
    </row>
    <row r="17" spans="2:31" ht="15.75" thickBot="1" x14ac:dyDescent="0.3">
      <c r="H17" s="1"/>
      <c r="I17" s="1"/>
      <c r="J17" s="1"/>
      <c r="K17" s="1"/>
      <c r="L17" s="1"/>
      <c r="M17" s="1"/>
      <c r="N17" s="1"/>
      <c r="O17" s="20">
        <v>55</v>
      </c>
      <c r="P17" s="21" t="s">
        <v>18</v>
      </c>
      <c r="Q17" s="21" t="s">
        <v>19</v>
      </c>
      <c r="R17" s="21" t="s">
        <v>20</v>
      </c>
      <c r="S17" s="31" t="s">
        <v>50</v>
      </c>
      <c r="X17" s="33">
        <v>0</v>
      </c>
      <c r="Y17" s="33">
        <v>1</v>
      </c>
      <c r="Z17" s="33">
        <v>1</v>
      </c>
      <c r="AA17" s="33">
        <v>0</v>
      </c>
      <c r="AB17" s="33">
        <v>1</v>
      </c>
      <c r="AC17" s="36" t="str">
        <f t="shared" si="0"/>
        <v>01101</v>
      </c>
      <c r="AD17" s="36">
        <f t="shared" si="1"/>
        <v>13</v>
      </c>
      <c r="AE17" s="36">
        <f t="shared" si="2"/>
        <v>209</v>
      </c>
    </row>
    <row r="18" spans="2:31" x14ac:dyDescent="0.25">
      <c r="H18" s="1"/>
      <c r="I18" s="1"/>
      <c r="J18" s="1"/>
      <c r="K18" s="1"/>
      <c r="L18" s="1"/>
      <c r="M18" s="1"/>
      <c r="N18" s="1"/>
      <c r="O18" s="25">
        <v>60</v>
      </c>
      <c r="P18" s="26" t="s">
        <v>18</v>
      </c>
      <c r="Q18" s="26" t="s">
        <v>19</v>
      </c>
      <c r="R18" s="26" t="s">
        <v>20</v>
      </c>
      <c r="S18" s="27" t="s">
        <v>51</v>
      </c>
      <c r="X18" s="33">
        <v>0</v>
      </c>
      <c r="Y18" s="33">
        <v>1</v>
      </c>
      <c r="Z18" s="33">
        <v>1</v>
      </c>
      <c r="AA18" s="33">
        <v>1</v>
      </c>
      <c r="AB18" s="33">
        <v>0</v>
      </c>
      <c r="AC18" s="36" t="str">
        <f t="shared" si="0"/>
        <v>01110</v>
      </c>
      <c r="AD18" s="36">
        <f t="shared" si="1"/>
        <v>14</v>
      </c>
      <c r="AE18" s="36">
        <f t="shared" si="2"/>
        <v>225</v>
      </c>
    </row>
    <row r="19" spans="2:31" x14ac:dyDescent="0.25">
      <c r="H19" s="1"/>
      <c r="I19" s="1"/>
      <c r="J19" s="1"/>
      <c r="K19" s="1"/>
      <c r="L19" s="1"/>
      <c r="M19" s="1"/>
      <c r="N19" s="1"/>
      <c r="O19" s="28">
        <v>61</v>
      </c>
      <c r="P19" s="29" t="s">
        <v>18</v>
      </c>
      <c r="Q19" s="29" t="s">
        <v>19</v>
      </c>
      <c r="R19" s="29" t="s">
        <v>20</v>
      </c>
      <c r="S19" s="30" t="s">
        <v>52</v>
      </c>
      <c r="X19" s="33">
        <v>0</v>
      </c>
      <c r="Y19" s="33">
        <v>1</v>
      </c>
      <c r="Z19" s="33">
        <v>1</v>
      </c>
      <c r="AA19" s="33">
        <v>1</v>
      </c>
      <c r="AB19" s="33">
        <v>1</v>
      </c>
      <c r="AC19" s="36" t="str">
        <f t="shared" si="0"/>
        <v>01111</v>
      </c>
      <c r="AD19" s="36">
        <f t="shared" si="1"/>
        <v>15</v>
      </c>
      <c r="AE19" s="36">
        <f t="shared" si="2"/>
        <v>241</v>
      </c>
    </row>
    <row r="20" spans="2:31" x14ac:dyDescent="0.25">
      <c r="H20" s="1"/>
      <c r="I20" s="1"/>
      <c r="J20" s="1"/>
      <c r="K20" s="1"/>
      <c r="L20" s="1"/>
      <c r="M20" s="1"/>
      <c r="N20" s="1"/>
      <c r="O20" s="28">
        <v>62</v>
      </c>
      <c r="P20" s="29" t="s">
        <v>18</v>
      </c>
      <c r="Q20" s="29" t="s">
        <v>19</v>
      </c>
      <c r="R20" s="29" t="s">
        <v>20</v>
      </c>
      <c r="S20" s="30" t="s">
        <v>53</v>
      </c>
      <c r="X20" s="33">
        <v>1</v>
      </c>
      <c r="Y20" s="33">
        <v>0</v>
      </c>
      <c r="Z20" s="33">
        <v>0</v>
      </c>
      <c r="AA20" s="33">
        <v>0</v>
      </c>
      <c r="AB20" s="33">
        <v>0</v>
      </c>
      <c r="AC20" s="36" t="str">
        <f t="shared" si="0"/>
        <v>10000</v>
      </c>
      <c r="AD20" s="36">
        <f t="shared" si="1"/>
        <v>16</v>
      </c>
      <c r="AE20" s="36">
        <f t="shared" si="2"/>
        <v>257</v>
      </c>
    </row>
    <row r="21" spans="2:31" x14ac:dyDescent="0.25">
      <c r="H21" s="1"/>
      <c r="I21" s="1"/>
      <c r="J21" s="1"/>
      <c r="K21" s="1"/>
      <c r="L21" s="1"/>
      <c r="M21" s="1"/>
      <c r="N21" s="1"/>
      <c r="O21" s="28">
        <v>63</v>
      </c>
      <c r="P21" s="29" t="s">
        <v>18</v>
      </c>
      <c r="Q21" s="29" t="s">
        <v>19</v>
      </c>
      <c r="R21" s="29" t="s">
        <v>20</v>
      </c>
      <c r="S21" s="30" t="s">
        <v>54</v>
      </c>
      <c r="X21" s="33">
        <v>1</v>
      </c>
      <c r="Y21" s="33">
        <v>0</v>
      </c>
      <c r="Z21" s="33">
        <v>0</v>
      </c>
      <c r="AA21" s="33">
        <v>0</v>
      </c>
      <c r="AB21" s="33">
        <v>1</v>
      </c>
      <c r="AC21" s="36" t="str">
        <f t="shared" si="0"/>
        <v>10001</v>
      </c>
      <c r="AD21" s="36">
        <f t="shared" si="1"/>
        <v>17</v>
      </c>
      <c r="AE21" s="36">
        <f t="shared" si="2"/>
        <v>273</v>
      </c>
    </row>
    <row r="22" spans="2:31" x14ac:dyDescent="0.25">
      <c r="H22" s="1"/>
      <c r="I22" s="1"/>
      <c r="J22" s="1"/>
      <c r="K22" s="1"/>
      <c r="L22" s="1"/>
      <c r="M22" s="1"/>
      <c r="N22" s="1"/>
      <c r="O22" s="28">
        <v>64</v>
      </c>
      <c r="P22" s="29" t="s">
        <v>18</v>
      </c>
      <c r="Q22" s="29" t="s">
        <v>19</v>
      </c>
      <c r="R22" s="29" t="s">
        <v>20</v>
      </c>
      <c r="S22" s="30" t="s">
        <v>55</v>
      </c>
      <c r="X22" s="33">
        <v>1</v>
      </c>
      <c r="Y22" s="33">
        <v>0</v>
      </c>
      <c r="Z22" s="33">
        <v>0</v>
      </c>
      <c r="AA22" s="33">
        <v>1</v>
      </c>
      <c r="AB22" s="33">
        <v>0</v>
      </c>
      <c r="AC22" s="36" t="str">
        <f t="shared" si="0"/>
        <v>10010</v>
      </c>
      <c r="AD22" s="36">
        <f t="shared" si="1"/>
        <v>18</v>
      </c>
      <c r="AE22" s="36">
        <f t="shared" si="2"/>
        <v>289</v>
      </c>
    </row>
    <row r="23" spans="2:31" ht="15.75" thickBot="1" x14ac:dyDescent="0.3">
      <c r="H23" s="1"/>
      <c r="I23" s="1"/>
      <c r="J23" s="1"/>
      <c r="K23" s="1"/>
      <c r="L23" s="1"/>
      <c r="M23" s="1"/>
      <c r="N23" s="1"/>
      <c r="O23" s="20">
        <v>65</v>
      </c>
      <c r="P23" s="21" t="s">
        <v>18</v>
      </c>
      <c r="Q23" s="21" t="s">
        <v>19</v>
      </c>
      <c r="R23" s="21" t="s">
        <v>20</v>
      </c>
      <c r="S23" s="31" t="s">
        <v>56</v>
      </c>
      <c r="X23" s="33">
        <v>1</v>
      </c>
      <c r="Y23" s="33">
        <v>0</v>
      </c>
      <c r="Z23" s="33">
        <v>0</v>
      </c>
      <c r="AA23" s="33">
        <v>1</v>
      </c>
      <c r="AB23" s="33">
        <v>1</v>
      </c>
      <c r="AC23" s="36" t="str">
        <f t="shared" si="0"/>
        <v>10011</v>
      </c>
      <c r="AD23" s="36">
        <f t="shared" si="1"/>
        <v>19</v>
      </c>
      <c r="AE23" s="36">
        <f t="shared" si="2"/>
        <v>305</v>
      </c>
    </row>
    <row r="24" spans="2:31" x14ac:dyDescent="0.25">
      <c r="B24" s="1"/>
      <c r="G24" s="2"/>
      <c r="H24" s="1"/>
      <c r="I24" s="1"/>
      <c r="J24" s="1"/>
      <c r="K24" s="1"/>
      <c r="L24" s="1"/>
      <c r="M24" s="1"/>
      <c r="N24" s="1"/>
      <c r="X24" s="33">
        <v>1</v>
      </c>
      <c r="Y24" s="33">
        <v>0</v>
      </c>
      <c r="Z24" s="33">
        <v>1</v>
      </c>
      <c r="AA24" s="33">
        <v>0</v>
      </c>
      <c r="AB24" s="33">
        <v>0</v>
      </c>
      <c r="AC24" s="36" t="str">
        <f t="shared" si="0"/>
        <v>10100</v>
      </c>
      <c r="AD24" s="36">
        <f t="shared" si="1"/>
        <v>20</v>
      </c>
      <c r="AE24" s="36">
        <f t="shared" si="2"/>
        <v>321</v>
      </c>
    </row>
    <row r="25" spans="2:31" x14ac:dyDescent="0.25">
      <c r="B25" s="1"/>
      <c r="G25" s="2"/>
      <c r="H25" s="1"/>
      <c r="I25" s="1"/>
      <c r="J25" s="1"/>
      <c r="K25" s="1"/>
      <c r="L25" s="1"/>
      <c r="M25" s="1"/>
      <c r="N25" s="1"/>
      <c r="Q25" s="1"/>
      <c r="R25" s="1"/>
      <c r="X25" s="33">
        <v>1</v>
      </c>
      <c r="Y25" s="33">
        <v>0</v>
      </c>
      <c r="Z25" s="33">
        <v>1</v>
      </c>
      <c r="AA25" s="33">
        <v>0</v>
      </c>
      <c r="AB25" s="33">
        <v>1</v>
      </c>
      <c r="AC25" s="36" t="str">
        <f t="shared" si="0"/>
        <v>10101</v>
      </c>
      <c r="AD25" s="36">
        <f t="shared" si="1"/>
        <v>21</v>
      </c>
      <c r="AE25" s="36">
        <f t="shared" si="2"/>
        <v>337</v>
      </c>
    </row>
    <row r="26" spans="2:31" x14ac:dyDescent="0.25">
      <c r="B26" s="1"/>
      <c r="G26" s="2"/>
      <c r="H26" s="1"/>
      <c r="I26" s="1"/>
      <c r="J26" s="1"/>
      <c r="K26" s="1"/>
      <c r="L26" s="1"/>
      <c r="M26" s="1"/>
      <c r="N26" s="1"/>
      <c r="Q26" s="1"/>
      <c r="R26" s="1"/>
      <c r="X26" s="33">
        <v>1</v>
      </c>
      <c r="Y26" s="33">
        <v>0</v>
      </c>
      <c r="Z26" s="33">
        <v>1</v>
      </c>
      <c r="AA26" s="33">
        <v>1</v>
      </c>
      <c r="AB26" s="33">
        <v>0</v>
      </c>
      <c r="AC26" s="36" t="str">
        <f t="shared" si="0"/>
        <v>10110</v>
      </c>
      <c r="AD26" s="36">
        <f t="shared" si="1"/>
        <v>22</v>
      </c>
      <c r="AE26" s="36">
        <f t="shared" si="2"/>
        <v>353</v>
      </c>
    </row>
    <row r="27" spans="2:31" x14ac:dyDescent="0.25">
      <c r="B27" s="1"/>
      <c r="G27" s="2"/>
      <c r="H27" s="1"/>
      <c r="I27" s="1"/>
      <c r="J27" s="1"/>
      <c r="K27" s="1"/>
      <c r="L27" s="1"/>
      <c r="M27" s="1"/>
      <c r="N27" s="1"/>
      <c r="Q27" s="1"/>
      <c r="R27" s="1"/>
      <c r="X27" s="33">
        <v>1</v>
      </c>
      <c r="Y27" s="33">
        <v>0</v>
      </c>
      <c r="Z27" s="33">
        <v>1</v>
      </c>
      <c r="AA27" s="33">
        <v>1</v>
      </c>
      <c r="AB27" s="33">
        <v>1</v>
      </c>
      <c r="AC27" s="36" t="str">
        <f t="shared" si="0"/>
        <v>10111</v>
      </c>
      <c r="AD27" s="36">
        <f t="shared" si="1"/>
        <v>23</v>
      </c>
      <c r="AE27" s="36">
        <f t="shared" si="2"/>
        <v>369</v>
      </c>
    </row>
    <row r="28" spans="2:31" x14ac:dyDescent="0.25">
      <c r="B28" s="1"/>
      <c r="G28" s="2"/>
      <c r="H28" s="1"/>
      <c r="I28" s="1"/>
      <c r="J28" s="1"/>
      <c r="K28" s="1"/>
      <c r="L28" s="1"/>
      <c r="M28" s="1"/>
      <c r="N28" s="1"/>
      <c r="Q28" s="1"/>
      <c r="R28" s="1"/>
      <c r="X28" s="33">
        <v>1</v>
      </c>
      <c r="Y28" s="33">
        <v>1</v>
      </c>
      <c r="Z28" s="33">
        <v>0</v>
      </c>
      <c r="AA28" s="33">
        <v>0</v>
      </c>
      <c r="AB28" s="33">
        <v>0</v>
      </c>
      <c r="AC28" s="36" t="str">
        <f t="shared" si="0"/>
        <v>11000</v>
      </c>
      <c r="AD28" s="36">
        <f t="shared" si="1"/>
        <v>24</v>
      </c>
      <c r="AE28" s="36">
        <f t="shared" si="2"/>
        <v>385</v>
      </c>
    </row>
    <row r="29" spans="2:31" x14ac:dyDescent="0.25">
      <c r="G29" s="2"/>
      <c r="Q29" s="1"/>
      <c r="R29" s="1"/>
      <c r="X29" s="33">
        <v>1</v>
      </c>
      <c r="Y29" s="33">
        <v>1</v>
      </c>
      <c r="Z29" s="33">
        <v>0</v>
      </c>
      <c r="AA29" s="33">
        <v>0</v>
      </c>
      <c r="AB29" s="33">
        <v>1</v>
      </c>
      <c r="AC29" s="36" t="str">
        <f t="shared" si="0"/>
        <v>11001</v>
      </c>
      <c r="AD29" s="36">
        <f t="shared" si="1"/>
        <v>25</v>
      </c>
      <c r="AE29" s="36">
        <f t="shared" si="2"/>
        <v>401</v>
      </c>
    </row>
    <row r="30" spans="2:31" x14ac:dyDescent="0.25">
      <c r="G30" s="2"/>
      <c r="Q30" s="1"/>
      <c r="R30" s="1"/>
      <c r="X30" s="33">
        <v>1</v>
      </c>
      <c r="Y30" s="33">
        <v>1</v>
      </c>
      <c r="Z30" s="33">
        <v>0</v>
      </c>
      <c r="AA30" s="33">
        <v>1</v>
      </c>
      <c r="AB30" s="33">
        <v>0</v>
      </c>
      <c r="AC30" s="36" t="str">
        <f t="shared" si="0"/>
        <v>11010</v>
      </c>
      <c r="AD30" s="36">
        <f t="shared" si="1"/>
        <v>26</v>
      </c>
      <c r="AE30" s="36">
        <f t="shared" si="2"/>
        <v>417</v>
      </c>
    </row>
    <row r="31" spans="2:31" x14ac:dyDescent="0.25">
      <c r="G31" s="2"/>
      <c r="X31" s="33">
        <v>1</v>
      </c>
      <c r="Y31" s="33">
        <v>1</v>
      </c>
      <c r="Z31" s="33">
        <v>0</v>
      </c>
      <c r="AA31" s="33">
        <v>1</v>
      </c>
      <c r="AB31" s="33">
        <v>1</v>
      </c>
      <c r="AC31" s="36" t="str">
        <f t="shared" si="0"/>
        <v>11011</v>
      </c>
      <c r="AD31" s="36">
        <f t="shared" si="1"/>
        <v>27</v>
      </c>
      <c r="AE31" s="36">
        <f t="shared" si="2"/>
        <v>433</v>
      </c>
    </row>
    <row r="32" spans="2:31" x14ac:dyDescent="0.25">
      <c r="G32" s="2"/>
      <c r="X32" s="33">
        <v>1</v>
      </c>
      <c r="Y32" s="33">
        <v>1</v>
      </c>
      <c r="Z32" s="33">
        <v>1</v>
      </c>
      <c r="AA32" s="33">
        <v>0</v>
      </c>
      <c r="AB32" s="33">
        <v>0</v>
      </c>
      <c r="AC32" s="36" t="str">
        <f t="shared" si="0"/>
        <v>11100</v>
      </c>
      <c r="AD32" s="36">
        <f t="shared" si="1"/>
        <v>28</v>
      </c>
      <c r="AE32" s="36">
        <f t="shared" si="2"/>
        <v>449</v>
      </c>
    </row>
    <row r="33" spans="7:31" x14ac:dyDescent="0.25">
      <c r="G33" s="2"/>
      <c r="X33" s="33">
        <v>1</v>
      </c>
      <c r="Y33" s="33">
        <v>1</v>
      </c>
      <c r="Z33" s="33">
        <v>1</v>
      </c>
      <c r="AA33" s="33">
        <v>0</v>
      </c>
      <c r="AB33" s="33">
        <v>1</v>
      </c>
      <c r="AC33" s="36" t="str">
        <f t="shared" si="0"/>
        <v>11101</v>
      </c>
      <c r="AD33" s="36">
        <f t="shared" si="1"/>
        <v>29</v>
      </c>
      <c r="AE33" s="36">
        <f t="shared" si="2"/>
        <v>465</v>
      </c>
    </row>
    <row r="34" spans="7:31" x14ac:dyDescent="0.25">
      <c r="G34" s="2"/>
      <c r="X34" s="33">
        <v>1</v>
      </c>
      <c r="Y34" s="33">
        <v>1</v>
      </c>
      <c r="Z34" s="33">
        <v>1</v>
      </c>
      <c r="AA34" s="33">
        <v>1</v>
      </c>
      <c r="AB34" s="33">
        <v>0</v>
      </c>
      <c r="AC34" s="36" t="str">
        <f t="shared" si="0"/>
        <v>11110</v>
      </c>
      <c r="AD34" s="36">
        <f t="shared" si="1"/>
        <v>30</v>
      </c>
      <c r="AE34" s="36">
        <f t="shared" si="2"/>
        <v>481</v>
      </c>
    </row>
    <row r="35" spans="7:31" ht="15.75" thickBot="1" x14ac:dyDescent="0.3">
      <c r="G35" s="2"/>
      <c r="X35" s="34">
        <v>1</v>
      </c>
      <c r="Y35" s="34">
        <v>1</v>
      </c>
      <c r="Z35" s="34">
        <v>1</v>
      </c>
      <c r="AA35" s="34">
        <v>1</v>
      </c>
      <c r="AB35" s="34">
        <v>1</v>
      </c>
      <c r="AC35" s="24" t="str">
        <f t="shared" si="0"/>
        <v>11111</v>
      </c>
      <c r="AD35" s="24">
        <f t="shared" si="1"/>
        <v>31</v>
      </c>
      <c r="AE35" s="24">
        <f t="shared" si="2"/>
        <v>497</v>
      </c>
    </row>
    <row r="36" spans="7:31" x14ac:dyDescent="0.25">
      <c r="G36" s="2"/>
    </row>
  </sheetData>
  <mergeCells count="8">
    <mergeCell ref="U1:V1"/>
    <mergeCell ref="X2:AB2"/>
    <mergeCell ref="AC2:AD2"/>
    <mergeCell ref="X1:AE1"/>
    <mergeCell ref="C1:M1"/>
    <mergeCell ref="C2:F2"/>
    <mergeCell ref="G2:J2"/>
    <mergeCell ref="O1:S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2021-12-08T23:44:27Z</dcterms:created>
  <dcterms:modified xsi:type="dcterms:W3CDTF">2022-01-04T14:46:00Z</dcterms:modified>
</cp:coreProperties>
</file>