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y_Chan/Documents/OneDrive - HKUST Connect/Yr4/Spring/MATH4983F/MATH4983F/Code/Code_for_ORL/Clustering_ORL/v2/test3(take_this)/calculation_ans/For_R/"/>
    </mc:Choice>
  </mc:AlternateContent>
  <xr:revisionPtr revIDLastSave="0" documentId="13_ncr:1_{071D735E-F137-4446-8E70-108454005821}" xr6:coauthVersionLast="43" xr6:coauthVersionMax="43" xr10:uidLastSave="{00000000-0000-0000-0000-000000000000}"/>
  <bookViews>
    <workbookView xWindow="0" yWindow="0" windowWidth="25600" windowHeight="16000" xr2:uid="{C1572C8A-080F-DA4B-AAB4-2F12FD5E6DBD}"/>
  </bookViews>
  <sheets>
    <sheet name="Sample 1" sheetId="2" r:id="rId1"/>
    <sheet name="Sample 2" sheetId="3" r:id="rId2"/>
    <sheet name="Sample 3" sheetId="4" r:id="rId3"/>
    <sheet name="Sample 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5" l="1"/>
  <c r="E5" i="5"/>
  <c r="D99" i="5" l="1"/>
  <c r="C99" i="5"/>
  <c r="D98" i="5"/>
  <c r="C98" i="5"/>
  <c r="D97" i="5"/>
  <c r="C97" i="5"/>
  <c r="D96" i="5"/>
  <c r="C96" i="5"/>
  <c r="D95" i="5"/>
  <c r="C95" i="5"/>
  <c r="D94" i="5"/>
  <c r="E94" i="5" s="1"/>
  <c r="C94" i="5"/>
  <c r="D93" i="5"/>
  <c r="C93" i="5"/>
  <c r="D92" i="5"/>
  <c r="C92" i="5"/>
  <c r="D91" i="5"/>
  <c r="C91" i="5"/>
  <c r="D90" i="5"/>
  <c r="E90" i="5" s="1"/>
  <c r="C90" i="5"/>
  <c r="D89" i="5"/>
  <c r="C89" i="5"/>
  <c r="D88" i="5"/>
  <c r="C88" i="5"/>
  <c r="D87" i="5"/>
  <c r="C87" i="5"/>
  <c r="D86" i="5"/>
  <c r="E86" i="5" s="1"/>
  <c r="C86" i="5"/>
  <c r="D85" i="5"/>
  <c r="C85" i="5"/>
  <c r="D84" i="5"/>
  <c r="C84" i="5"/>
  <c r="D83" i="5"/>
  <c r="C83" i="5"/>
  <c r="D82" i="5"/>
  <c r="E82" i="5" s="1"/>
  <c r="C82" i="5"/>
  <c r="D81" i="5"/>
  <c r="C81" i="5"/>
  <c r="D80" i="5"/>
  <c r="E80" i="5" s="1"/>
  <c r="C80" i="5"/>
  <c r="D79" i="5"/>
  <c r="C79" i="5"/>
  <c r="E78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E57" i="5" s="1"/>
  <c r="C57" i="5"/>
  <c r="D56" i="5"/>
  <c r="C56" i="5"/>
  <c r="D55" i="5"/>
  <c r="E55" i="5" s="1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E30" i="5" s="1"/>
  <c r="C30" i="5"/>
  <c r="D29" i="5"/>
  <c r="C29" i="5"/>
  <c r="D28" i="5"/>
  <c r="C28" i="5"/>
  <c r="D27" i="5"/>
  <c r="C27" i="5"/>
  <c r="D26" i="5"/>
  <c r="E26" i="5" s="1"/>
  <c r="C26" i="5"/>
  <c r="D25" i="5"/>
  <c r="C25" i="5"/>
  <c r="D24" i="5"/>
  <c r="C24" i="5"/>
  <c r="D23" i="5"/>
  <c r="C23" i="5"/>
  <c r="D22" i="5"/>
  <c r="E22" i="5" s="1"/>
  <c r="C22" i="5"/>
  <c r="D21" i="5"/>
  <c r="C21" i="5"/>
  <c r="D20" i="5"/>
  <c r="C20" i="5"/>
  <c r="D19" i="5"/>
  <c r="C19" i="5"/>
  <c r="D18" i="5"/>
  <c r="E18" i="5" s="1"/>
  <c r="C18" i="5"/>
  <c r="D17" i="5"/>
  <c r="C17" i="5"/>
  <c r="D16" i="5"/>
  <c r="E16" i="5" s="1"/>
  <c r="C16" i="5"/>
  <c r="D15" i="5"/>
  <c r="C15" i="5"/>
  <c r="E14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C3" i="5"/>
  <c r="D99" i="4"/>
  <c r="C99" i="4"/>
  <c r="D98" i="4"/>
  <c r="C98" i="4"/>
  <c r="D97" i="4"/>
  <c r="C97" i="4"/>
  <c r="D96" i="4"/>
  <c r="C96" i="4"/>
  <c r="D95" i="4"/>
  <c r="C95" i="4"/>
  <c r="D94" i="4"/>
  <c r="E94" i="4" s="1"/>
  <c r="C94" i="4"/>
  <c r="D93" i="4"/>
  <c r="C93" i="4"/>
  <c r="D92" i="4"/>
  <c r="C92" i="4"/>
  <c r="D91" i="4"/>
  <c r="C91" i="4"/>
  <c r="D90" i="4"/>
  <c r="E90" i="4" s="1"/>
  <c r="C90" i="4"/>
  <c r="D89" i="4"/>
  <c r="C89" i="4"/>
  <c r="D88" i="4"/>
  <c r="C88" i="4"/>
  <c r="D87" i="4"/>
  <c r="C87" i="4"/>
  <c r="D86" i="4"/>
  <c r="E86" i="4" s="1"/>
  <c r="C86" i="4"/>
  <c r="D85" i="4"/>
  <c r="C85" i="4"/>
  <c r="D84" i="4"/>
  <c r="C84" i="4"/>
  <c r="D83" i="4"/>
  <c r="C83" i="4"/>
  <c r="D82" i="4"/>
  <c r="E82" i="4" s="1"/>
  <c r="C82" i="4"/>
  <c r="D81" i="4"/>
  <c r="C81" i="4"/>
  <c r="D80" i="4"/>
  <c r="E80" i="4" s="1"/>
  <c r="C80" i="4"/>
  <c r="D79" i="4"/>
  <c r="C79" i="4"/>
  <c r="E78" i="4"/>
  <c r="D78" i="4"/>
  <c r="C78" i="4"/>
  <c r="D77" i="4"/>
  <c r="C77" i="4"/>
  <c r="D76" i="4"/>
  <c r="C76" i="4"/>
  <c r="D75" i="4"/>
  <c r="C75" i="4"/>
  <c r="D74" i="4"/>
  <c r="E74" i="4" s="1"/>
  <c r="C74" i="4"/>
  <c r="D73" i="4"/>
  <c r="C73" i="4"/>
  <c r="D72" i="4"/>
  <c r="C72" i="4"/>
  <c r="D71" i="4"/>
  <c r="C71" i="4"/>
  <c r="D70" i="4"/>
  <c r="E70" i="4" s="1"/>
  <c r="C70" i="4"/>
  <c r="D69" i="4"/>
  <c r="C69" i="4"/>
  <c r="D68" i="4"/>
  <c r="C68" i="4"/>
  <c r="D67" i="4"/>
  <c r="C67" i="4"/>
  <c r="D66" i="4"/>
  <c r="E66" i="4" s="1"/>
  <c r="C66" i="4"/>
  <c r="D65" i="4"/>
  <c r="C65" i="4"/>
  <c r="D64" i="4"/>
  <c r="E64" i="4" s="1"/>
  <c r="C64" i="4"/>
  <c r="D63" i="4"/>
  <c r="C63" i="4"/>
  <c r="E62" i="4"/>
  <c r="D62" i="4"/>
  <c r="C62" i="4"/>
  <c r="D61" i="4"/>
  <c r="C61" i="4"/>
  <c r="D60" i="4"/>
  <c r="C60" i="4"/>
  <c r="D59" i="4"/>
  <c r="C59" i="4"/>
  <c r="D58" i="4"/>
  <c r="C58" i="4"/>
  <c r="D57" i="4"/>
  <c r="E57" i="4" s="1"/>
  <c r="C57" i="4"/>
  <c r="D56" i="4"/>
  <c r="C56" i="4"/>
  <c r="D55" i="4"/>
  <c r="E55" i="4" s="1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E41" i="4" s="1"/>
  <c r="C41" i="4"/>
  <c r="D40" i="4"/>
  <c r="C40" i="4"/>
  <c r="D39" i="4"/>
  <c r="E39" i="4" s="1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E30" i="4" s="1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E14" i="4" s="1"/>
  <c r="C14" i="4"/>
  <c r="D13" i="4"/>
  <c r="C13" i="4"/>
  <c r="D12" i="4"/>
  <c r="C12" i="4"/>
  <c r="D11" i="4"/>
  <c r="C11" i="4"/>
  <c r="D10" i="4"/>
  <c r="E10" i="4" s="1"/>
  <c r="C10" i="4"/>
  <c r="D9" i="4"/>
  <c r="C9" i="4"/>
  <c r="D8" i="4"/>
  <c r="C8" i="4"/>
  <c r="D7" i="4"/>
  <c r="C7" i="4"/>
  <c r="D6" i="4"/>
  <c r="E6" i="4" s="1"/>
  <c r="C6" i="4"/>
  <c r="D5" i="4"/>
  <c r="C5" i="4"/>
  <c r="D4" i="4"/>
  <c r="C4" i="4"/>
  <c r="C3" i="4"/>
  <c r="C99" i="3"/>
  <c r="D99" i="3"/>
  <c r="E99" i="3" s="1"/>
  <c r="D98" i="3"/>
  <c r="C98" i="3"/>
  <c r="D97" i="3"/>
  <c r="C97" i="3"/>
  <c r="D96" i="3"/>
  <c r="C96" i="3"/>
  <c r="D95" i="3"/>
  <c r="C95" i="3"/>
  <c r="D94" i="3"/>
  <c r="E94" i="3" s="1"/>
  <c r="C94" i="3"/>
  <c r="D93" i="3"/>
  <c r="C93" i="3"/>
  <c r="D92" i="3"/>
  <c r="C92" i="3"/>
  <c r="D91" i="3"/>
  <c r="C91" i="3"/>
  <c r="E91" i="3" s="1"/>
  <c r="D90" i="3"/>
  <c r="E90" i="3" s="1"/>
  <c r="C90" i="3"/>
  <c r="D89" i="3"/>
  <c r="C89" i="3"/>
  <c r="D88" i="3"/>
  <c r="C88" i="3"/>
  <c r="D87" i="3"/>
  <c r="C87" i="3"/>
  <c r="D86" i="3"/>
  <c r="E86" i="3" s="1"/>
  <c r="C86" i="3"/>
  <c r="D85" i="3"/>
  <c r="C85" i="3"/>
  <c r="D84" i="3"/>
  <c r="C84" i="3"/>
  <c r="D83" i="3"/>
  <c r="C83" i="3"/>
  <c r="E83" i="3" s="1"/>
  <c r="D82" i="3"/>
  <c r="E82" i="3" s="1"/>
  <c r="C82" i="3"/>
  <c r="D81" i="3"/>
  <c r="C81" i="3"/>
  <c r="D80" i="3"/>
  <c r="E80" i="3" s="1"/>
  <c r="C80" i="3"/>
  <c r="D79" i="3"/>
  <c r="C79" i="3"/>
  <c r="E79" i="3" s="1"/>
  <c r="E78" i="3"/>
  <c r="D78" i="3"/>
  <c r="C78" i="3"/>
  <c r="D77" i="3"/>
  <c r="C77" i="3"/>
  <c r="D76" i="3"/>
  <c r="C76" i="3"/>
  <c r="D75" i="3"/>
  <c r="C75" i="3"/>
  <c r="E75" i="3" s="1"/>
  <c r="D74" i="3"/>
  <c r="E74" i="3" s="1"/>
  <c r="C74" i="3"/>
  <c r="D73" i="3"/>
  <c r="C73" i="3"/>
  <c r="D72" i="3"/>
  <c r="C72" i="3"/>
  <c r="D71" i="3"/>
  <c r="C71" i="3"/>
  <c r="D70" i="3"/>
  <c r="E70" i="3" s="1"/>
  <c r="C70" i="3"/>
  <c r="D69" i="3"/>
  <c r="C69" i="3"/>
  <c r="D68" i="3"/>
  <c r="C68" i="3"/>
  <c r="D67" i="3"/>
  <c r="C67" i="3"/>
  <c r="D66" i="3"/>
  <c r="E66" i="3" s="1"/>
  <c r="C66" i="3"/>
  <c r="D65" i="3"/>
  <c r="C65" i="3"/>
  <c r="D64" i="3"/>
  <c r="E64" i="3" s="1"/>
  <c r="C64" i="3"/>
  <c r="D63" i="3"/>
  <c r="C63" i="3"/>
  <c r="E62" i="3"/>
  <c r="D62" i="3"/>
  <c r="C62" i="3"/>
  <c r="D61" i="3"/>
  <c r="C61" i="3"/>
  <c r="D60" i="3"/>
  <c r="C60" i="3"/>
  <c r="D59" i="3"/>
  <c r="C59" i="3"/>
  <c r="D58" i="3"/>
  <c r="C58" i="3"/>
  <c r="D57" i="3"/>
  <c r="E57" i="3" s="1"/>
  <c r="C57" i="3"/>
  <c r="D56" i="3"/>
  <c r="C56" i="3"/>
  <c r="D55" i="3"/>
  <c r="E55" i="3" s="1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E41" i="3" s="1"/>
  <c r="C41" i="3"/>
  <c r="D40" i="3"/>
  <c r="C40" i="3"/>
  <c r="D39" i="3"/>
  <c r="E39" i="3" s="1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E19" i="3" s="1"/>
  <c r="D18" i="3"/>
  <c r="C18" i="3"/>
  <c r="D17" i="3"/>
  <c r="C17" i="3"/>
  <c r="D16" i="3"/>
  <c r="C16" i="3"/>
  <c r="D15" i="3"/>
  <c r="C15" i="3"/>
  <c r="D14" i="3"/>
  <c r="E14" i="3" s="1"/>
  <c r="C14" i="3"/>
  <c r="D13" i="3"/>
  <c r="C13" i="3"/>
  <c r="D12" i="3"/>
  <c r="C12" i="3"/>
  <c r="D11" i="3"/>
  <c r="C11" i="3"/>
  <c r="E11" i="3" s="1"/>
  <c r="D10" i="3"/>
  <c r="E10" i="3" s="1"/>
  <c r="C10" i="3"/>
  <c r="D9" i="3"/>
  <c r="C9" i="3"/>
  <c r="D8" i="3"/>
  <c r="C8" i="3"/>
  <c r="D7" i="3"/>
  <c r="C7" i="3"/>
  <c r="D6" i="3"/>
  <c r="E6" i="3" s="1"/>
  <c r="C6" i="3"/>
  <c r="D5" i="3"/>
  <c r="C5" i="3"/>
  <c r="D4" i="3"/>
  <c r="C4" i="3"/>
  <c r="C3" i="3"/>
  <c r="D9" i="2"/>
  <c r="C25" i="2"/>
  <c r="C13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E76" i="2" s="1"/>
  <c r="C76" i="2"/>
  <c r="D75" i="2"/>
  <c r="C75" i="2"/>
  <c r="D74" i="2"/>
  <c r="C74" i="2"/>
  <c r="D73" i="2"/>
  <c r="C73" i="2"/>
  <c r="D72" i="2"/>
  <c r="E72" i="2" s="1"/>
  <c r="C72" i="2"/>
  <c r="D71" i="2"/>
  <c r="C71" i="2"/>
  <c r="D70" i="2"/>
  <c r="C70" i="2"/>
  <c r="D69" i="2"/>
  <c r="C69" i="2"/>
  <c r="D68" i="2"/>
  <c r="E68" i="2" s="1"/>
  <c r="C68" i="2"/>
  <c r="D67" i="2"/>
  <c r="C67" i="2"/>
  <c r="D66" i="2"/>
  <c r="C66" i="2"/>
  <c r="D65" i="2"/>
  <c r="C65" i="2"/>
  <c r="D64" i="2"/>
  <c r="E64" i="2" s="1"/>
  <c r="C64" i="2"/>
  <c r="D63" i="2"/>
  <c r="C63" i="2"/>
  <c r="D62" i="2"/>
  <c r="E62" i="2" s="1"/>
  <c r="C62" i="2"/>
  <c r="D61" i="2"/>
  <c r="C61" i="2"/>
  <c r="E60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E39" i="2" s="1"/>
  <c r="C39" i="2"/>
  <c r="D38" i="2"/>
  <c r="C38" i="2"/>
  <c r="D37" i="2"/>
  <c r="E37" i="2" s="1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D24" i="2"/>
  <c r="C24" i="2"/>
  <c r="D23" i="2"/>
  <c r="E23" i="2" s="1"/>
  <c r="C23" i="2"/>
  <c r="D22" i="2"/>
  <c r="C22" i="2"/>
  <c r="D21" i="2"/>
  <c r="E21" i="2" s="1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D12" i="2"/>
  <c r="C12" i="2"/>
  <c r="D11" i="2"/>
  <c r="C11" i="2"/>
  <c r="D10" i="2"/>
  <c r="C10" i="2"/>
  <c r="C9" i="2"/>
  <c r="D8" i="2"/>
  <c r="C8" i="2"/>
  <c r="D7" i="2"/>
  <c r="E7" i="2" s="1"/>
  <c r="C7" i="2"/>
  <c r="D6" i="2"/>
  <c r="C6" i="2"/>
  <c r="D5" i="2"/>
  <c r="E5" i="2" s="1"/>
  <c r="C5" i="2"/>
  <c r="D4" i="2"/>
  <c r="C4" i="2"/>
  <c r="C3" i="2"/>
  <c r="E53" i="2" l="1"/>
  <c r="E78" i="2"/>
  <c r="E80" i="2"/>
  <c r="E84" i="2"/>
  <c r="E88" i="2"/>
  <c r="E92" i="2"/>
  <c r="E98" i="2"/>
  <c r="E71" i="5"/>
  <c r="E73" i="5"/>
  <c r="E96" i="5"/>
  <c r="E12" i="2"/>
  <c r="E55" i="2"/>
  <c r="E16" i="3"/>
  <c r="E18" i="3"/>
  <c r="E22" i="3"/>
  <c r="E26" i="3"/>
  <c r="E30" i="3"/>
  <c r="E46" i="3"/>
  <c r="E16" i="4"/>
  <c r="E18" i="4"/>
  <c r="E22" i="4"/>
  <c r="E26" i="4"/>
  <c r="E46" i="4"/>
  <c r="E28" i="2"/>
  <c r="E44" i="2"/>
  <c r="E99" i="2"/>
  <c r="E7" i="5"/>
  <c r="E9" i="5"/>
  <c r="E32" i="5"/>
  <c r="E34" i="5"/>
  <c r="E38" i="5"/>
  <c r="E42" i="5"/>
  <c r="E46" i="5"/>
  <c r="E62" i="5"/>
  <c r="E98" i="5"/>
  <c r="E14" i="2"/>
  <c r="E16" i="2"/>
  <c r="E20" i="2"/>
  <c r="E24" i="2"/>
  <c r="E30" i="2"/>
  <c r="E32" i="2"/>
  <c r="E36" i="2"/>
  <c r="E40" i="2"/>
  <c r="E69" i="2"/>
  <c r="E71" i="2"/>
  <c r="E94" i="2"/>
  <c r="E96" i="2"/>
  <c r="E9" i="3"/>
  <c r="E32" i="3"/>
  <c r="E34" i="3"/>
  <c r="E38" i="3"/>
  <c r="E42" i="3"/>
  <c r="E73" i="3"/>
  <c r="E96" i="3"/>
  <c r="E98" i="3"/>
  <c r="E7" i="4"/>
  <c r="E9" i="4"/>
  <c r="E32" i="4"/>
  <c r="E34" i="4"/>
  <c r="E38" i="4"/>
  <c r="E42" i="4"/>
  <c r="E71" i="4"/>
  <c r="E73" i="4"/>
  <c r="E96" i="4"/>
  <c r="E98" i="4"/>
  <c r="E23" i="5"/>
  <c r="E25" i="5"/>
  <c r="E48" i="5"/>
  <c r="E50" i="5"/>
  <c r="E54" i="5"/>
  <c r="E58" i="5"/>
  <c r="E87" i="5"/>
  <c r="E89" i="5"/>
  <c r="E4" i="2"/>
  <c r="E8" i="2"/>
  <c r="E46" i="2"/>
  <c r="E48" i="2"/>
  <c r="E52" i="2"/>
  <c r="E56" i="2"/>
  <c r="E85" i="2"/>
  <c r="E87" i="2"/>
  <c r="E25" i="3"/>
  <c r="E48" i="3"/>
  <c r="E50" i="3"/>
  <c r="E54" i="3"/>
  <c r="E58" i="3"/>
  <c r="E89" i="3"/>
  <c r="E95" i="3"/>
  <c r="E23" i="4"/>
  <c r="E25" i="4"/>
  <c r="E48" i="4"/>
  <c r="E50" i="4"/>
  <c r="E54" i="4"/>
  <c r="E58" i="4"/>
  <c r="E87" i="4"/>
  <c r="E89" i="4"/>
  <c r="E6" i="5"/>
  <c r="E39" i="5"/>
  <c r="E41" i="5"/>
  <c r="E64" i="5"/>
  <c r="E66" i="5"/>
  <c r="E70" i="5"/>
  <c r="E74" i="5"/>
  <c r="E4" i="5"/>
  <c r="E11" i="5"/>
  <c r="E20" i="5"/>
  <c r="E27" i="5"/>
  <c r="E36" i="5"/>
  <c r="E43" i="5"/>
  <c r="E52" i="5"/>
  <c r="E59" i="5"/>
  <c r="E77" i="5"/>
  <c r="E91" i="5"/>
  <c r="E93" i="5"/>
  <c r="E8" i="5"/>
  <c r="E15" i="5"/>
  <c r="E17" i="5"/>
  <c r="E24" i="5"/>
  <c r="E31" i="5"/>
  <c r="E33" i="5"/>
  <c r="E40" i="5"/>
  <c r="E47" i="5"/>
  <c r="E49" i="5"/>
  <c r="E56" i="5"/>
  <c r="E63" i="5"/>
  <c r="E65" i="5"/>
  <c r="E72" i="5"/>
  <c r="E79" i="5"/>
  <c r="E81" i="5"/>
  <c r="E88" i="5"/>
  <c r="E95" i="5"/>
  <c r="E97" i="5"/>
  <c r="E13" i="5"/>
  <c r="E29" i="5"/>
  <c r="E45" i="5"/>
  <c r="E61" i="5"/>
  <c r="E68" i="5"/>
  <c r="E75" i="5"/>
  <c r="E84" i="5"/>
  <c r="E12" i="5"/>
  <c r="E19" i="5"/>
  <c r="E21" i="5"/>
  <c r="E28" i="5"/>
  <c r="E35" i="5"/>
  <c r="E37" i="5"/>
  <c r="E44" i="5"/>
  <c r="E51" i="5"/>
  <c r="E53" i="5"/>
  <c r="E60" i="5"/>
  <c r="E67" i="5"/>
  <c r="E69" i="5"/>
  <c r="E76" i="5"/>
  <c r="E83" i="5"/>
  <c r="E85" i="5"/>
  <c r="E92" i="5"/>
  <c r="E99" i="5"/>
  <c r="E4" i="4"/>
  <c r="E13" i="4"/>
  <c r="E27" i="4"/>
  <c r="E36" i="4"/>
  <c r="E45" i="4"/>
  <c r="E59" i="4"/>
  <c r="E68" i="4"/>
  <c r="E75" i="4"/>
  <c r="E91" i="4"/>
  <c r="E15" i="4"/>
  <c r="E24" i="4"/>
  <c r="E31" i="4"/>
  <c r="E40" i="4"/>
  <c r="E49" i="4"/>
  <c r="E56" i="4"/>
  <c r="E63" i="4"/>
  <c r="E65" i="4"/>
  <c r="E72" i="4"/>
  <c r="E79" i="4"/>
  <c r="E81" i="4"/>
  <c r="E88" i="4"/>
  <c r="E95" i="4"/>
  <c r="E97" i="4"/>
  <c r="E11" i="4"/>
  <c r="E20" i="4"/>
  <c r="E29" i="4"/>
  <c r="E43" i="4"/>
  <c r="E52" i="4"/>
  <c r="E61" i="4"/>
  <c r="E77" i="4"/>
  <c r="E84" i="4"/>
  <c r="E93" i="4"/>
  <c r="E8" i="4"/>
  <c r="E17" i="4"/>
  <c r="E33" i="4"/>
  <c r="E47" i="4"/>
  <c r="E5" i="4"/>
  <c r="E12" i="4"/>
  <c r="E19" i="4"/>
  <c r="E21" i="4"/>
  <c r="E28" i="4"/>
  <c r="E35" i="4"/>
  <c r="E37" i="4"/>
  <c r="E44" i="4"/>
  <c r="E51" i="4"/>
  <c r="E53" i="4"/>
  <c r="E60" i="4"/>
  <c r="E67" i="4"/>
  <c r="E69" i="4"/>
  <c r="E76" i="4"/>
  <c r="E83" i="4"/>
  <c r="E85" i="4"/>
  <c r="E92" i="4"/>
  <c r="E99" i="4"/>
  <c r="E13" i="3"/>
  <c r="E29" i="3"/>
  <c r="E43" i="3"/>
  <c r="E52" i="3"/>
  <c r="E59" i="3"/>
  <c r="E68" i="3"/>
  <c r="E77" i="3"/>
  <c r="E8" i="3"/>
  <c r="E15" i="3"/>
  <c r="E24" i="3"/>
  <c r="E31" i="3"/>
  <c r="E33" i="3"/>
  <c r="E40" i="3"/>
  <c r="E47" i="3"/>
  <c r="E49" i="3"/>
  <c r="E56" i="3"/>
  <c r="E63" i="3"/>
  <c r="E65" i="3"/>
  <c r="E72" i="3"/>
  <c r="E81" i="3"/>
  <c r="E88" i="3"/>
  <c r="E97" i="3"/>
  <c r="E4" i="3"/>
  <c r="E20" i="3"/>
  <c r="E27" i="3"/>
  <c r="E36" i="3"/>
  <c r="E45" i="3"/>
  <c r="E61" i="3"/>
  <c r="E84" i="3"/>
  <c r="E93" i="3"/>
  <c r="E17" i="3"/>
  <c r="E5" i="3"/>
  <c r="E7" i="3"/>
  <c r="E12" i="3"/>
  <c r="E21" i="3"/>
  <c r="E23" i="3"/>
  <c r="E28" i="3"/>
  <c r="E35" i="3"/>
  <c r="E37" i="3"/>
  <c r="E44" i="3"/>
  <c r="E51" i="3"/>
  <c r="E53" i="3"/>
  <c r="E60" i="3"/>
  <c r="E67" i="3"/>
  <c r="E69" i="3"/>
  <c r="E71" i="3"/>
  <c r="E76" i="3"/>
  <c r="E85" i="3"/>
  <c r="E87" i="3"/>
  <c r="E92" i="3"/>
  <c r="E9" i="2"/>
  <c r="E18" i="2"/>
  <c r="E25" i="2"/>
  <c r="E41" i="2"/>
  <c r="E50" i="2"/>
  <c r="E57" i="2"/>
  <c r="E66" i="2"/>
  <c r="E75" i="2"/>
  <c r="E91" i="2"/>
  <c r="E6" i="2"/>
  <c r="E15" i="2"/>
  <c r="E29" i="2"/>
  <c r="E38" i="2"/>
  <c r="E45" i="2"/>
  <c r="E11" i="2"/>
  <c r="E27" i="2"/>
  <c r="E34" i="2"/>
  <c r="E43" i="2"/>
  <c r="E59" i="2"/>
  <c r="E73" i="2"/>
  <c r="E82" i="2"/>
  <c r="E89" i="2"/>
  <c r="E13" i="2"/>
  <c r="E22" i="2"/>
  <c r="E31" i="2"/>
  <c r="E47" i="2"/>
  <c r="E54" i="2"/>
  <c r="E61" i="2"/>
  <c r="E63" i="2"/>
  <c r="E70" i="2"/>
  <c r="E77" i="2"/>
  <c r="E79" i="2"/>
  <c r="E86" i="2"/>
  <c r="E93" i="2"/>
  <c r="E95" i="2"/>
  <c r="E10" i="2"/>
  <c r="E17" i="2"/>
  <c r="E19" i="2"/>
  <c r="E26" i="2"/>
  <c r="E33" i="2"/>
  <c r="E35" i="2"/>
  <c r="E42" i="2"/>
  <c r="E49" i="2"/>
  <c r="E51" i="2"/>
  <c r="E58" i="2"/>
  <c r="E65" i="2"/>
  <c r="E67" i="2"/>
  <c r="E74" i="2"/>
  <c r="E81" i="2"/>
  <c r="E83" i="2"/>
  <c r="E90" i="2"/>
  <c r="E97" i="2"/>
</calcChain>
</file>

<file path=xl/sharedStrings.xml><?xml version="1.0" encoding="utf-8"?>
<sst xmlns="http://schemas.openxmlformats.org/spreadsheetml/2006/main" count="52" uniqueCount="11">
  <si>
    <t>Level 1</t>
  </si>
  <si>
    <t>d^1</t>
  </si>
  <si>
    <t>d^2</t>
  </si>
  <si>
    <t>curvature</t>
  </si>
  <si>
    <t>NaN</t>
  </si>
  <si>
    <t>-</t>
  </si>
  <si>
    <t>-</t>
    <phoneticPr fontId="1" type="noConversion"/>
  </si>
  <si>
    <t>DB_test3_sample1</t>
    <phoneticPr fontId="1" type="noConversion"/>
  </si>
  <si>
    <t>DB_test3_sample2</t>
    <phoneticPr fontId="1" type="noConversion"/>
  </si>
  <si>
    <t>DB_test3_sample3</t>
    <phoneticPr fontId="1" type="noConversion"/>
  </si>
  <si>
    <t>DB_test3_sample4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</si>
</sst>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B0F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'Sample 1'!$E$4:$E$99</c:f>
              <c:numCache>
                <c:formatCode>General</c:formatCode>
                <c:ptCount val="96"/>
                <c:pt idx="0">
                  <c:v>0.55301591843845976</c:v>
                </c:pt>
                <c:pt idx="1">
                  <c:v>-0.24631268285576174</c:v>
                </c:pt>
                <c:pt idx="2">
                  <c:v>-1.8417706433249983</c:v>
                </c:pt>
                <c:pt idx="3">
                  <c:v>0.38355493044095368</c:v>
                </c:pt>
                <c:pt idx="4">
                  <c:v>-0.26681443942817035</c:v>
                </c:pt>
                <c:pt idx="5">
                  <c:v>0.52847366510576477</c:v>
                </c:pt>
                <c:pt idx="6">
                  <c:v>-0.33098162103248763</c:v>
                </c:pt>
                <c:pt idx="7">
                  <c:v>0.38284486598926604</c:v>
                </c:pt>
                <c:pt idx="8">
                  <c:v>0.33382968483169234</c:v>
                </c:pt>
                <c:pt idx="9">
                  <c:v>-0.63182446443791351</c:v>
                </c:pt>
                <c:pt idx="10">
                  <c:v>0.55626160244439049</c:v>
                </c:pt>
                <c:pt idx="11">
                  <c:v>-0.26956610261069114</c:v>
                </c:pt>
                <c:pt idx="12">
                  <c:v>0.14586713217673908</c:v>
                </c:pt>
                <c:pt idx="13">
                  <c:v>0.21109368176933518</c:v>
                </c:pt>
                <c:pt idx="14">
                  <c:v>-0.76567322154590567</c:v>
                </c:pt>
                <c:pt idx="15">
                  <c:v>0.41947020641413596</c:v>
                </c:pt>
                <c:pt idx="16">
                  <c:v>2.5036227000755713E-2</c:v>
                </c:pt>
                <c:pt idx="17">
                  <c:v>-4.7177262623830915E-2</c:v>
                </c:pt>
                <c:pt idx="18">
                  <c:v>8.221206991991227E-2</c:v>
                </c:pt>
                <c:pt idx="19">
                  <c:v>-0.15423454604840159</c:v>
                </c:pt>
                <c:pt idx="20">
                  <c:v>0.14583631855573659</c:v>
                </c:pt>
                <c:pt idx="21">
                  <c:v>-9.9397146523874824E-2</c:v>
                </c:pt>
                <c:pt idx="22">
                  <c:v>5.1352415467155422E-3</c:v>
                </c:pt>
                <c:pt idx="23">
                  <c:v>0.11571492616427539</c:v>
                </c:pt>
                <c:pt idx="24">
                  <c:v>6.5483959584360346E-2</c:v>
                </c:pt>
                <c:pt idx="25">
                  <c:v>-0.22247192779996711</c:v>
                </c:pt>
                <c:pt idx="26">
                  <c:v>7.4259292937628729E-2</c:v>
                </c:pt>
                <c:pt idx="27">
                  <c:v>0.14445623514062625</c:v>
                </c:pt>
                <c:pt idx="28">
                  <c:v>-0.11313123072809991</c:v>
                </c:pt>
                <c:pt idx="29">
                  <c:v>1.2883119897876359E-2</c:v>
                </c:pt>
                <c:pt idx="30">
                  <c:v>-3.38740499031207E-2</c:v>
                </c:pt>
                <c:pt idx="31">
                  <c:v>-4.3092681870392495E-2</c:v>
                </c:pt>
                <c:pt idx="32">
                  <c:v>8.3174203717732598E-2</c:v>
                </c:pt>
                <c:pt idx="33">
                  <c:v>-9.9490641789118747E-2</c:v>
                </c:pt>
                <c:pt idx="34">
                  <c:v>0.15409899409857264</c:v>
                </c:pt>
                <c:pt idx="35">
                  <c:v>-6.6638236734072362E-2</c:v>
                </c:pt>
                <c:pt idx="36">
                  <c:v>-4.5194433996618696E-2</c:v>
                </c:pt>
                <c:pt idx="37">
                  <c:v>4.3425715901960635E-2</c:v>
                </c:pt>
                <c:pt idx="38">
                  <c:v>1.644456193781324E-3</c:v>
                </c:pt>
                <c:pt idx="39">
                  <c:v>-1.2921861472509587E-2</c:v>
                </c:pt>
                <c:pt idx="40">
                  <c:v>-5.3988092427881822E-2</c:v>
                </c:pt>
                <c:pt idx="41">
                  <c:v>7.0583015324200665E-2</c:v>
                </c:pt>
                <c:pt idx="42">
                  <c:v>-6.2908169007765233E-2</c:v>
                </c:pt>
                <c:pt idx="43">
                  <c:v>0.10620224883861958</c:v>
                </c:pt>
                <c:pt idx="44">
                  <c:v>-7.1058216921707509E-2</c:v>
                </c:pt>
                <c:pt idx="45">
                  <c:v>-1.2851488990747726E-2</c:v>
                </c:pt>
                <c:pt idx="46">
                  <c:v>5.1860689738557231E-2</c:v>
                </c:pt>
                <c:pt idx="47">
                  <c:v>-3.1245666655536266E-2</c:v>
                </c:pt>
                <c:pt idx="48">
                  <c:v>3.1410630539199869E-3</c:v>
                </c:pt>
                <c:pt idx="49">
                  <c:v>1.9603968500391877E-2</c:v>
                </c:pt>
                <c:pt idx="50">
                  <c:v>-3.0356101613859193E-2</c:v>
                </c:pt>
                <c:pt idx="51">
                  <c:v>1.4834063927074717E-2</c:v>
                </c:pt>
                <c:pt idx="52">
                  <c:v>-9.838288595873124E-3</c:v>
                </c:pt>
                <c:pt idx="53">
                  <c:v>-2.4307065574523056E-3</c:v>
                </c:pt>
                <c:pt idx="54">
                  <c:v>9.1452712122092841E-2</c:v>
                </c:pt>
                <c:pt idx="55">
                  <c:v>-8.6937753376253063E-2</c:v>
                </c:pt>
                <c:pt idx="56">
                  <c:v>3.3865927372930961E-2</c:v>
                </c:pt>
                <c:pt idx="57">
                  <c:v>-3.552215404783695E-2</c:v>
                </c:pt>
                <c:pt idx="58">
                  <c:v>3.2889010465349727E-2</c:v>
                </c:pt>
                <c:pt idx="59">
                  <c:v>9.8066131043239007E-3</c:v>
                </c:pt>
                <c:pt idx="60">
                  <c:v>-2.0935994030226474E-2</c:v>
                </c:pt>
                <c:pt idx="61">
                  <c:v>5.8794406332373476E-3</c:v>
                </c:pt>
                <c:pt idx="62">
                  <c:v>-1.6892400626037595E-2</c:v>
                </c:pt>
                <c:pt idx="63">
                  <c:v>4.0485959229623891E-3</c:v>
                </c:pt>
                <c:pt idx="64">
                  <c:v>9.0195854004852267E-3</c:v>
                </c:pt>
                <c:pt idx="65">
                  <c:v>-3.0703993710869858E-2</c:v>
                </c:pt>
                <c:pt idx="66">
                  <c:v>2.1334469237467291E-2</c:v>
                </c:pt>
                <c:pt idx="67">
                  <c:v>1.96366223901875E-2</c:v>
                </c:pt>
                <c:pt idx="68">
                  <c:v>-6.5964651266711555E-3</c:v>
                </c:pt>
                <c:pt idx="69">
                  <c:v>-3.6818435602095613E-2</c:v>
                </c:pt>
                <c:pt idx="70">
                  <c:v>2.6173896770549888E-3</c:v>
                </c:pt>
                <c:pt idx="71">
                  <c:v>1.354947414697996E-2</c:v>
                </c:pt>
                <c:pt idx="72">
                  <c:v>2.411006970230869E-3</c:v>
                </c:pt>
                <c:pt idx="73">
                  <c:v>-1.4218309020121039E-2</c:v>
                </c:pt>
                <c:pt idx="74">
                  <c:v>3.0799938897617299E-2</c:v>
                </c:pt>
                <c:pt idx="75">
                  <c:v>2.3240879277470717E-3</c:v>
                </c:pt>
                <c:pt idx="76">
                  <c:v>-3.2407723680593414E-2</c:v>
                </c:pt>
                <c:pt idx="77">
                  <c:v>2.3810338489831339E-2</c:v>
                </c:pt>
                <c:pt idx="78">
                  <c:v>-2.4476196074798316E-2</c:v>
                </c:pt>
                <c:pt idx="79">
                  <c:v>1.0148196064024742E-2</c:v>
                </c:pt>
                <c:pt idx="80">
                  <c:v>1.7849925946137928E-2</c:v>
                </c:pt>
                <c:pt idx="81">
                  <c:v>-4.4507694421688261E-3</c:v>
                </c:pt>
                <c:pt idx="82">
                  <c:v>-4.2209236094602684E-2</c:v>
                </c:pt>
                <c:pt idx="83">
                  <c:v>-1.3323042994410951E-3</c:v>
                </c:pt>
                <c:pt idx="84">
                  <c:v>4.1925984143210623E-2</c:v>
                </c:pt>
                <c:pt idx="85">
                  <c:v>-7.2417657155307525E-3</c:v>
                </c:pt>
                <c:pt idx="86">
                  <c:v>4.6982256337340421E-3</c:v>
                </c:pt>
                <c:pt idx="87">
                  <c:v>7.5983835535272867E-4</c:v>
                </c:pt>
                <c:pt idx="88">
                  <c:v>-1.8431508843472086E-4</c:v>
                </c:pt>
                <c:pt idx="89">
                  <c:v>-8.9281678503437597E-3</c:v>
                </c:pt>
                <c:pt idx="90">
                  <c:v>-1.4717787810804666E-2</c:v>
                </c:pt>
                <c:pt idx="91">
                  <c:v>4.6618607440360227E-2</c:v>
                </c:pt>
                <c:pt idx="92">
                  <c:v>-2.1090744882593226E-2</c:v>
                </c:pt>
                <c:pt idx="93">
                  <c:v>1.1724958604216215E-3</c:v>
                </c:pt>
                <c:pt idx="94">
                  <c:v>1.4381860101052427E-3</c:v>
                </c:pt>
                <c:pt idx="95">
                  <c:v>-3.3671159172316514E-2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0F-864B-B12A-ADFABE6E3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8239"/>
        <c:axId val="168844143"/>
      </c:scatterChart>
      <c:valAx>
        <c:axId val="2190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8844143"/>
        <c:crosses val="autoZero"/>
        <c:crossBetween val="midCat"/>
      </c:valAx>
      <c:valAx>
        <c:axId val="1688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190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'Sample 1'!$B$2</c:f>
              <c:strCache>
                <c:ptCount val="1"/>
                <c:pt idx="0">
                  <c:v>NaN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'Sample 1'!$B$3:$B$101</c:f>
              <c:numCache>
                <c:formatCode>General</c:formatCode>
                <c:ptCount val="99"/>
                <c:pt idx="0">
                  <c:v>2.4787539999999999</c:v>
                </c:pt>
                <c:pt idx="1">
                  <c:v>2.4983070000000001</c:v>
                </c:pt>
                <c:pt idx="2">
                  <c:v>5.2213149999999997</c:v>
                </c:pt>
                <c:pt idx="3">
                  <c:v>5.9674110000000002</c:v>
                </c:pt>
                <c:pt idx="4">
                  <c:v>4.5866100000000003</c:v>
                </c:pt>
                <c:pt idx="5">
                  <c:v>4.1511839999999998</c:v>
                </c:pt>
                <c:pt idx="6">
                  <c:v>3.2522310000000001</c:v>
                </c:pt>
                <c:pt idx="7">
                  <c:v>3.1103730000000001</c:v>
                </c:pt>
                <c:pt idx="8">
                  <c:v>2.579866</c:v>
                </c:pt>
                <c:pt idx="9">
                  <c:v>2.4889600000000001</c:v>
                </c:pt>
                <c:pt idx="10">
                  <c:v>2.7348970000000001</c:v>
                </c:pt>
                <c:pt idx="11">
                  <c:v>2.3440259999999999</c:v>
                </c:pt>
                <c:pt idx="12">
                  <c:v>2.5191539999999999</c:v>
                </c:pt>
                <c:pt idx="13">
                  <c:v>2.4240680000000001</c:v>
                </c:pt>
                <c:pt idx="14">
                  <c:v>2.4749560000000002</c:v>
                </c:pt>
                <c:pt idx="15">
                  <c:v>2.7451509999999999</c:v>
                </c:pt>
                <c:pt idx="16">
                  <c:v>2.2327699999999999</c:v>
                </c:pt>
                <c:pt idx="17">
                  <c:v>2.1893739999999999</c:v>
                </c:pt>
                <c:pt idx="18">
                  <c:v>2.1710500000000001</c:v>
                </c:pt>
                <c:pt idx="19">
                  <c:v>2.1054240000000002</c:v>
                </c:pt>
                <c:pt idx="20">
                  <c:v>2.1220840000000001</c:v>
                </c:pt>
                <c:pt idx="21">
                  <c:v>1.9836510000000001</c:v>
                </c:pt>
                <c:pt idx="22">
                  <c:v>1.991981</c:v>
                </c:pt>
                <c:pt idx="23">
                  <c:v>1.900657</c:v>
                </c:pt>
                <c:pt idx="24">
                  <c:v>1.8145290000000001</c:v>
                </c:pt>
                <c:pt idx="25">
                  <c:v>1.8442540000000001</c:v>
                </c:pt>
                <c:pt idx="26">
                  <c:v>1.9398489999999999</c:v>
                </c:pt>
                <c:pt idx="27">
                  <c:v>1.8128899999999999</c:v>
                </c:pt>
                <c:pt idx="28">
                  <c:v>1.761082</c:v>
                </c:pt>
                <c:pt idx="29">
                  <c:v>1.8538209999999999</c:v>
                </c:pt>
                <c:pt idx="30">
                  <c:v>1.8332079999999999</c:v>
                </c:pt>
                <c:pt idx="31">
                  <c:v>1.825482</c:v>
                </c:pt>
                <c:pt idx="32">
                  <c:v>1.7838510000000001</c:v>
                </c:pt>
                <c:pt idx="33">
                  <c:v>1.698868</c:v>
                </c:pt>
                <c:pt idx="34">
                  <c:v>1.6972929999999999</c:v>
                </c:pt>
                <c:pt idx="35">
                  <c:v>1.595831</c:v>
                </c:pt>
                <c:pt idx="36">
                  <c:v>1.6486050000000001</c:v>
                </c:pt>
                <c:pt idx="37">
                  <c:v>1.634703</c:v>
                </c:pt>
                <c:pt idx="38">
                  <c:v>1.5755159999999999</c:v>
                </c:pt>
                <c:pt idx="39">
                  <c:v>1.5598460000000001</c:v>
                </c:pt>
                <c:pt idx="40">
                  <c:v>1.5458209999999999</c:v>
                </c:pt>
                <c:pt idx="41">
                  <c:v>1.518866</c:v>
                </c:pt>
                <c:pt idx="42">
                  <c:v>1.437686</c:v>
                </c:pt>
                <c:pt idx="43">
                  <c:v>1.427311</c:v>
                </c:pt>
                <c:pt idx="44">
                  <c:v>1.3538619999999999</c:v>
                </c:pt>
                <c:pt idx="45">
                  <c:v>1.3866810000000001</c:v>
                </c:pt>
                <c:pt idx="46">
                  <c:v>1.348441</c:v>
                </c:pt>
                <c:pt idx="47">
                  <c:v>1.2973110000000001</c:v>
                </c:pt>
                <c:pt idx="48">
                  <c:v>1.2980910000000001</c:v>
                </c:pt>
                <c:pt idx="49">
                  <c:v>1.2676149999999999</c:v>
                </c:pt>
                <c:pt idx="50">
                  <c:v>1.2402839999999999</c:v>
                </c:pt>
                <c:pt idx="51">
                  <c:v>1.2325660000000001</c:v>
                </c:pt>
                <c:pt idx="52">
                  <c:v>1.1944680000000001</c:v>
                </c:pt>
                <c:pt idx="53">
                  <c:v>1.171225</c:v>
                </c:pt>
                <c:pt idx="54">
                  <c:v>1.1381319999999999</c:v>
                </c:pt>
                <c:pt idx="55">
                  <c:v>1.1026039999999999</c:v>
                </c:pt>
                <c:pt idx="56">
                  <c:v>1.1585430000000001</c:v>
                </c:pt>
                <c:pt idx="57">
                  <c:v>1.127524</c:v>
                </c:pt>
                <c:pt idx="58">
                  <c:v>1.1303810000000001</c:v>
                </c:pt>
                <c:pt idx="59">
                  <c:v>1.097704</c:v>
                </c:pt>
                <c:pt idx="60">
                  <c:v>1.0979289999999999</c:v>
                </c:pt>
                <c:pt idx="61">
                  <c:v>1.107961</c:v>
                </c:pt>
                <c:pt idx="62">
                  <c:v>1.0970569999999999</c:v>
                </c:pt>
                <c:pt idx="63">
                  <c:v>1.092033</c:v>
                </c:pt>
                <c:pt idx="64">
                  <c:v>1.070112</c:v>
                </c:pt>
                <c:pt idx="65">
                  <c:v>1.0522419999999999</c:v>
                </c:pt>
                <c:pt idx="66">
                  <c:v>1.0433939999999999</c:v>
                </c:pt>
                <c:pt idx="67">
                  <c:v>1.0038149999999999</c:v>
                </c:pt>
                <c:pt idx="68">
                  <c:v>0.98559719999999995</c:v>
                </c:pt>
                <c:pt idx="69">
                  <c:v>0.98701810000000001</c:v>
                </c:pt>
                <c:pt idx="70">
                  <c:v>0.98184249999999995</c:v>
                </c:pt>
                <c:pt idx="71">
                  <c:v>0.93981769999999998</c:v>
                </c:pt>
                <c:pt idx="72">
                  <c:v>0.90041680000000002</c:v>
                </c:pt>
                <c:pt idx="73">
                  <c:v>0.874587</c:v>
                </c:pt>
                <c:pt idx="74">
                  <c:v>0.85117039999999999</c:v>
                </c:pt>
                <c:pt idx="75">
                  <c:v>0.81351560000000001</c:v>
                </c:pt>
                <c:pt idx="76">
                  <c:v>0.80668359999999995</c:v>
                </c:pt>
                <c:pt idx="77">
                  <c:v>0.80217579999999999</c:v>
                </c:pt>
                <c:pt idx="78">
                  <c:v>0.76523940000000001</c:v>
                </c:pt>
                <c:pt idx="79">
                  <c:v>0.75213569999999996</c:v>
                </c:pt>
                <c:pt idx="80">
                  <c:v>0.71453219999999995</c:v>
                </c:pt>
                <c:pt idx="81">
                  <c:v>0.68709299999999995</c:v>
                </c:pt>
                <c:pt idx="82">
                  <c:v>0.67751289999999997</c:v>
                </c:pt>
                <c:pt idx="83">
                  <c:v>0.66348110000000005</c:v>
                </c:pt>
                <c:pt idx="84">
                  <c:v>0.60716170000000003</c:v>
                </c:pt>
                <c:pt idx="85">
                  <c:v>0.54950350000000003</c:v>
                </c:pt>
                <c:pt idx="86">
                  <c:v>0.53385579999999999</c:v>
                </c:pt>
                <c:pt idx="87">
                  <c:v>0.51096229999999998</c:v>
                </c:pt>
                <c:pt idx="88">
                  <c:v>0.49276999999999999</c:v>
                </c:pt>
                <c:pt idx="89">
                  <c:v>0.47533789999999998</c:v>
                </c:pt>
                <c:pt idx="90">
                  <c:v>0.4577214</c:v>
                </c:pt>
                <c:pt idx="91">
                  <c:v>0.4311702</c:v>
                </c:pt>
                <c:pt idx="92">
                  <c:v>0.38987579999999999</c:v>
                </c:pt>
                <c:pt idx="93">
                  <c:v>0.39522259999999998</c:v>
                </c:pt>
                <c:pt idx="94">
                  <c:v>0.37947779999999998</c:v>
                </c:pt>
                <c:pt idx="95">
                  <c:v>0.36490590000000001</c:v>
                </c:pt>
                <c:pt idx="96">
                  <c:v>0.35177259999999999</c:v>
                </c:pt>
                <c:pt idx="97">
                  <c:v>0.30492269999999999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F-3B4E-A733-B1997330B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60047"/>
        <c:axId val="168961727"/>
      </c:scatterChart>
      <c:valAx>
        <c:axId val="16896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8961727"/>
        <c:crosses val="autoZero"/>
        <c:crossBetween val="midCat"/>
      </c:valAx>
      <c:valAx>
        <c:axId val="16896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896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'Sample 4'!$E$4:$E$99</c:f>
              <c:numCache>
                <c:formatCode>General</c:formatCode>
                <c:ptCount val="96"/>
                <c:pt idx="0">
                  <c:v>0.14612294336175427</c:v>
                </c:pt>
                <c:pt idx="1">
                  <c:v>1.2507559363025571</c:v>
                </c:pt>
                <c:pt idx="2">
                  <c:v>-0.81585914650992308</c:v>
                </c:pt>
                <c:pt idx="3">
                  <c:v>0.16331558120510337</c:v>
                </c:pt>
                <c:pt idx="4">
                  <c:v>-1.366488818023145E-2</c:v>
                </c:pt>
                <c:pt idx="5">
                  <c:v>-0.5182095120163247</c:v>
                </c:pt>
                <c:pt idx="6">
                  <c:v>0.41220471352968113</c:v>
                </c:pt>
                <c:pt idx="7">
                  <c:v>3.4675882627005675E-2</c:v>
                </c:pt>
                <c:pt idx="8">
                  <c:v>0.26694933826705264</c:v>
                </c:pt>
                <c:pt idx="9">
                  <c:v>-8.2662818371420903E-3</c:v>
                </c:pt>
                <c:pt idx="10">
                  <c:v>7.8755463199354628E-2</c:v>
                </c:pt>
                <c:pt idx="11">
                  <c:v>-4.3420887921573692E-3</c:v>
                </c:pt>
                <c:pt idx="12">
                  <c:v>-3.3445626698323995E-2</c:v>
                </c:pt>
                <c:pt idx="13">
                  <c:v>-1.5969077760681599E-2</c:v>
                </c:pt>
                <c:pt idx="14">
                  <c:v>5.4045818650219284E-2</c:v>
                </c:pt>
                <c:pt idx="15">
                  <c:v>-4.8608634002759513E-2</c:v>
                </c:pt>
                <c:pt idx="16">
                  <c:v>3.5955964595806328E-2</c:v>
                </c:pt>
                <c:pt idx="17">
                  <c:v>-7.4121930672639891E-2</c:v>
                </c:pt>
                <c:pt idx="18">
                  <c:v>-8.6553283811388354E-2</c:v>
                </c:pt>
                <c:pt idx="19">
                  <c:v>0.20371913743208409</c:v>
                </c:pt>
                <c:pt idx="20">
                  <c:v>-0.143031776379695</c:v>
                </c:pt>
                <c:pt idx="21">
                  <c:v>9.5188852131860666E-2</c:v>
                </c:pt>
                <c:pt idx="22">
                  <c:v>-7.7807340547784876E-2</c:v>
                </c:pt>
                <c:pt idx="23">
                  <c:v>2.6027351918282194E-2</c:v>
                </c:pt>
                <c:pt idx="24">
                  <c:v>-2.4801757368171685E-2</c:v>
                </c:pt>
                <c:pt idx="25">
                  <c:v>-5.5474408100335626E-3</c:v>
                </c:pt>
                <c:pt idx="26">
                  <c:v>7.9812949991241944E-2</c:v>
                </c:pt>
                <c:pt idx="27">
                  <c:v>-7.3319237331671019E-2</c:v>
                </c:pt>
                <c:pt idx="28">
                  <c:v>3.2480913768906106E-2</c:v>
                </c:pt>
                <c:pt idx="29">
                  <c:v>-3.7355759146103134E-3</c:v>
                </c:pt>
                <c:pt idx="30">
                  <c:v>-1.2522415699414034E-3</c:v>
                </c:pt>
                <c:pt idx="31">
                  <c:v>1.9722953532905862E-3</c:v>
                </c:pt>
                <c:pt idx="32">
                  <c:v>8.0023518436548972E-3</c:v>
                </c:pt>
                <c:pt idx="33">
                  <c:v>-4.8705579235790546E-2</c:v>
                </c:pt>
                <c:pt idx="34">
                  <c:v>3.6001771275477407E-2</c:v>
                </c:pt>
                <c:pt idx="35">
                  <c:v>8.4783915938260193E-2</c:v>
                </c:pt>
                <c:pt idx="36">
                  <c:v>-8.2013099153027513E-2</c:v>
                </c:pt>
                <c:pt idx="37">
                  <c:v>2.3575713320142015E-2</c:v>
                </c:pt>
                <c:pt idx="38">
                  <c:v>-6.0987817481158682E-2</c:v>
                </c:pt>
                <c:pt idx="39">
                  <c:v>3.4976634275166618E-2</c:v>
                </c:pt>
                <c:pt idx="40">
                  <c:v>-2.6958171382031128E-2</c:v>
                </c:pt>
                <c:pt idx="41">
                  <c:v>4.9569617921502496E-2</c:v>
                </c:pt>
                <c:pt idx="42">
                  <c:v>-9.505639399660902E-2</c:v>
                </c:pt>
                <c:pt idx="43">
                  <c:v>9.5995428161457591E-2</c:v>
                </c:pt>
                <c:pt idx="44">
                  <c:v>2.0839995533447151E-2</c:v>
                </c:pt>
                <c:pt idx="45">
                  <c:v>3.2830474846659748E-2</c:v>
                </c:pt>
                <c:pt idx="46">
                  <c:v>-6.7683212472887652E-2</c:v>
                </c:pt>
                <c:pt idx="47">
                  <c:v>-2.8743296572743163E-2</c:v>
                </c:pt>
                <c:pt idx="48">
                  <c:v>3.1184210102784295E-2</c:v>
                </c:pt>
                <c:pt idx="49">
                  <c:v>6.7346472910099764E-3</c:v>
                </c:pt>
                <c:pt idx="50">
                  <c:v>-2.4236532766033669E-2</c:v>
                </c:pt>
                <c:pt idx="51">
                  <c:v>9.2335231787353082E-3</c:v>
                </c:pt>
                <c:pt idx="52">
                  <c:v>1.0831293635295766E-2</c:v>
                </c:pt>
                <c:pt idx="53">
                  <c:v>-9.1747777060136428E-4</c:v>
                </c:pt>
                <c:pt idx="54">
                  <c:v>1.7229687235902305E-2</c:v>
                </c:pt>
                <c:pt idx="55">
                  <c:v>-3.9665732914845944E-2</c:v>
                </c:pt>
                <c:pt idx="56">
                  <c:v>2.1810571898418226E-2</c:v>
                </c:pt>
                <c:pt idx="57">
                  <c:v>1.0452315202883762E-2</c:v>
                </c:pt>
                <c:pt idx="58">
                  <c:v>8.6595672433894752E-3</c:v>
                </c:pt>
                <c:pt idx="59">
                  <c:v>-1.1849035368394675E-2</c:v>
                </c:pt>
                <c:pt idx="60">
                  <c:v>-7.7375810751888303E-3</c:v>
                </c:pt>
                <c:pt idx="61">
                  <c:v>2.8053935063726814E-2</c:v>
                </c:pt>
                <c:pt idx="62">
                  <c:v>-1.84438662190715E-2</c:v>
                </c:pt>
                <c:pt idx="63">
                  <c:v>-3.4557630918349132E-2</c:v>
                </c:pt>
                <c:pt idx="64">
                  <c:v>3.8439438171974614E-2</c:v>
                </c:pt>
                <c:pt idx="65">
                  <c:v>-1.5090246610915096E-2</c:v>
                </c:pt>
                <c:pt idx="66">
                  <c:v>3.9690336369430104E-2</c:v>
                </c:pt>
                <c:pt idx="67">
                  <c:v>-4.2098392209345359E-2</c:v>
                </c:pt>
                <c:pt idx="68">
                  <c:v>2.7577561427685023E-2</c:v>
                </c:pt>
                <c:pt idx="69">
                  <c:v>-2.3141566957727122E-2</c:v>
                </c:pt>
                <c:pt idx="70">
                  <c:v>1.2149952504326905E-2</c:v>
                </c:pt>
                <c:pt idx="71">
                  <c:v>-4.2251636524147429E-2</c:v>
                </c:pt>
                <c:pt idx="72">
                  <c:v>5.2023691831961351E-2</c:v>
                </c:pt>
                <c:pt idx="73">
                  <c:v>-3.1750691118084859E-2</c:v>
                </c:pt>
                <c:pt idx="74">
                  <c:v>1.1528565726831711E-3</c:v>
                </c:pt>
                <c:pt idx="75">
                  <c:v>3.4726388949967588E-2</c:v>
                </c:pt>
                <c:pt idx="76">
                  <c:v>-4.1803392463923908E-2</c:v>
                </c:pt>
                <c:pt idx="77">
                  <c:v>6.5110972567356137E-2</c:v>
                </c:pt>
                <c:pt idx="78">
                  <c:v>-5.3629804019567448E-2</c:v>
                </c:pt>
                <c:pt idx="79">
                  <c:v>2.3015113547274618E-2</c:v>
                </c:pt>
                <c:pt idx="80">
                  <c:v>-3.0166375270183711E-2</c:v>
                </c:pt>
                <c:pt idx="81">
                  <c:v>-1.5510913791480555E-3</c:v>
                </c:pt>
                <c:pt idx="82">
                  <c:v>-7.1159445922409272E-3</c:v>
                </c:pt>
                <c:pt idx="83">
                  <c:v>2.6483490240217615E-2</c:v>
                </c:pt>
                <c:pt idx="84">
                  <c:v>-1.0806451842756179E-2</c:v>
                </c:pt>
                <c:pt idx="85">
                  <c:v>-1.1171018702371416E-3</c:v>
                </c:pt>
                <c:pt idx="86">
                  <c:v>-1.4499403829592179E-2</c:v>
                </c:pt>
                <c:pt idx="87">
                  <c:v>4.3038156653975694E-3</c:v>
                </c:pt>
                <c:pt idx="88">
                  <c:v>1.9457901849300827E-2</c:v>
                </c:pt>
                <c:pt idx="89">
                  <c:v>-5.2472026960687168E-3</c:v>
                </c:pt>
                <c:pt idx="90">
                  <c:v>-1.0573962554402589E-2</c:v>
                </c:pt>
                <c:pt idx="91">
                  <c:v>1.2189537833963055E-2</c:v>
                </c:pt>
                <c:pt idx="92">
                  <c:v>-6.2787252747507081E-3</c:v>
                </c:pt>
                <c:pt idx="93">
                  <c:v>-6.2534913515242038E-3</c:v>
                </c:pt>
                <c:pt idx="94">
                  <c:v>-1.793295728057897E-3</c:v>
                </c:pt>
                <c:pt idx="95">
                  <c:v>-3.0660043650584147E-3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9-A34C-9B81-519656E2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4879"/>
        <c:axId val="81075615"/>
      </c:scatterChart>
      <c:valAx>
        <c:axId val="810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1075615"/>
        <c:crosses val="autoZero"/>
        <c:crossBetween val="midCat"/>
      </c:valAx>
      <c:valAx>
        <c:axId val="810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105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'Sample 4'!$B$3:$B$101</c:f>
              <c:numCache>
                <c:formatCode>General</c:formatCode>
                <c:ptCount val="99"/>
                <c:pt idx="0">
                  <c:v>7.2993680000000003</c:v>
                </c:pt>
                <c:pt idx="1">
                  <c:v>5.5780900000000004</c:v>
                </c:pt>
                <c:pt idx="2">
                  <c:v>4.5663099999999996</c:v>
                </c:pt>
                <c:pt idx="3">
                  <c:v>4.9779590000000002</c:v>
                </c:pt>
                <c:pt idx="4">
                  <c:v>4.5737319999999997</c:v>
                </c:pt>
                <c:pt idx="5">
                  <c:v>4.3569959999999996</c:v>
                </c:pt>
                <c:pt idx="6">
                  <c:v>4.125553</c:v>
                </c:pt>
                <c:pt idx="7">
                  <c:v>2.9406850000000002</c:v>
                </c:pt>
                <c:pt idx="8">
                  <c:v>2.5849039999999999</c:v>
                </c:pt>
                <c:pt idx="9">
                  <c:v>2.2698130000000001</c:v>
                </c:pt>
                <c:pt idx="10">
                  <c:v>2.234086</c:v>
                </c:pt>
                <c:pt idx="11">
                  <c:v>2.1900729999999999</c:v>
                </c:pt>
                <c:pt idx="12">
                  <c:v>2.224818</c:v>
                </c:pt>
                <c:pt idx="13">
                  <c:v>2.2552140000000001</c:v>
                </c:pt>
                <c:pt idx="14">
                  <c:v>2.2521550000000001</c:v>
                </c:pt>
                <c:pt idx="15">
                  <c:v>2.2331240000000001</c:v>
                </c:pt>
                <c:pt idx="16">
                  <c:v>2.2681439999999999</c:v>
                </c:pt>
                <c:pt idx="17">
                  <c:v>2.2545470000000001</c:v>
                </c:pt>
                <c:pt idx="18">
                  <c:v>2.276907</c:v>
                </c:pt>
                <c:pt idx="19">
                  <c:v>2.2251210000000001</c:v>
                </c:pt>
                <c:pt idx="20">
                  <c:v>2.085591</c:v>
                </c:pt>
                <c:pt idx="21">
                  <c:v>2.1502089999999998</c:v>
                </c:pt>
                <c:pt idx="22">
                  <c:v>2.0717850000000002</c:v>
                </c:pt>
                <c:pt idx="23">
                  <c:v>2.0886849999999999</c:v>
                </c:pt>
                <c:pt idx="24">
                  <c:v>2.0277210000000001</c:v>
                </c:pt>
                <c:pt idx="25">
                  <c:v>1.992874</c:v>
                </c:pt>
                <c:pt idx="26">
                  <c:v>1.9331419999999999</c:v>
                </c:pt>
                <c:pt idx="27">
                  <c:v>1.8678300000000001</c:v>
                </c:pt>
                <c:pt idx="28">
                  <c:v>1.8824080000000001</c:v>
                </c:pt>
                <c:pt idx="29">
                  <c:v>1.8236129999999999</c:v>
                </c:pt>
                <c:pt idx="30">
                  <c:v>1.7973870000000001</c:v>
                </c:pt>
                <c:pt idx="31">
                  <c:v>1.7674209999999999</c:v>
                </c:pt>
                <c:pt idx="32">
                  <c:v>1.7362010000000001</c:v>
                </c:pt>
                <c:pt idx="33">
                  <c:v>1.7069559999999999</c:v>
                </c:pt>
                <c:pt idx="34">
                  <c:v>1.685721</c:v>
                </c:pt>
                <c:pt idx="35">
                  <c:v>1.6156280000000001</c:v>
                </c:pt>
                <c:pt idx="36">
                  <c:v>1.581683</c:v>
                </c:pt>
                <c:pt idx="37">
                  <c:v>1.632531</c:v>
                </c:pt>
                <c:pt idx="38">
                  <c:v>1.6013539999999999</c:v>
                </c:pt>
                <c:pt idx="39">
                  <c:v>1.593766</c:v>
                </c:pt>
                <c:pt idx="40">
                  <c:v>1.5250570000000001</c:v>
                </c:pt>
                <c:pt idx="41">
                  <c:v>1.4914620000000001</c:v>
                </c:pt>
                <c:pt idx="42">
                  <c:v>1.4308190000000001</c:v>
                </c:pt>
                <c:pt idx="43">
                  <c:v>1.4198409999999999</c:v>
                </c:pt>
                <c:pt idx="44">
                  <c:v>1.3133140000000001</c:v>
                </c:pt>
                <c:pt idx="45">
                  <c:v>1.303272</c:v>
                </c:pt>
                <c:pt idx="46">
                  <c:v>1.3140700000000001</c:v>
                </c:pt>
                <c:pt idx="47">
                  <c:v>1.3577349999999999</c:v>
                </c:pt>
                <c:pt idx="48">
                  <c:v>1.333707</c:v>
                </c:pt>
                <c:pt idx="49">
                  <c:v>1.280872</c:v>
                </c:pt>
                <c:pt idx="50">
                  <c:v>1.2592859999999999</c:v>
                </c:pt>
                <c:pt idx="51">
                  <c:v>1.2444379999999999</c:v>
                </c:pt>
                <c:pt idx="52">
                  <c:v>1.205327</c:v>
                </c:pt>
                <c:pt idx="53">
                  <c:v>1.1754659999999999</c:v>
                </c:pt>
                <c:pt idx="54">
                  <c:v>1.1564460000000001</c:v>
                </c:pt>
                <c:pt idx="55">
                  <c:v>1.1365080000000001</c:v>
                </c:pt>
                <c:pt idx="56">
                  <c:v>1.1338029999999999</c:v>
                </c:pt>
                <c:pt idx="57">
                  <c:v>1.091402</c:v>
                </c:pt>
                <c:pt idx="58">
                  <c:v>1.0708439999999999</c:v>
                </c:pt>
                <c:pt idx="59">
                  <c:v>1.0607420000000001</c:v>
                </c:pt>
                <c:pt idx="60">
                  <c:v>1.0592999999999999</c:v>
                </c:pt>
                <c:pt idx="61">
                  <c:v>1.046008</c:v>
                </c:pt>
                <c:pt idx="62">
                  <c:v>1.024975</c:v>
                </c:pt>
                <c:pt idx="63">
                  <c:v>1.031998</c:v>
                </c:pt>
                <c:pt idx="64">
                  <c:v>1.0205770000000001</c:v>
                </c:pt>
                <c:pt idx="65">
                  <c:v>0.97455559999999997</c:v>
                </c:pt>
                <c:pt idx="66">
                  <c:v>0.96701499999999996</c:v>
                </c:pt>
                <c:pt idx="67">
                  <c:v>0.94437899999999997</c:v>
                </c:pt>
                <c:pt idx="68">
                  <c:v>0.96143380000000001</c:v>
                </c:pt>
                <c:pt idx="69">
                  <c:v>0.93638920000000003</c:v>
                </c:pt>
                <c:pt idx="70">
                  <c:v>0.93892739999999997</c:v>
                </c:pt>
                <c:pt idx="71">
                  <c:v>0.91832119999999995</c:v>
                </c:pt>
                <c:pt idx="72">
                  <c:v>0.90986880000000003</c:v>
                </c:pt>
                <c:pt idx="73">
                  <c:v>0.85910920000000002</c:v>
                </c:pt>
                <c:pt idx="74">
                  <c:v>0.86042099999999999</c:v>
                </c:pt>
                <c:pt idx="75">
                  <c:v>0.82997200000000004</c:v>
                </c:pt>
                <c:pt idx="76">
                  <c:v>0.80067739999999998</c:v>
                </c:pt>
                <c:pt idx="77">
                  <c:v>0.80611659999999996</c:v>
                </c:pt>
                <c:pt idx="78">
                  <c:v>0.76973740000000002</c:v>
                </c:pt>
                <c:pt idx="79">
                  <c:v>0.79847060000000003</c:v>
                </c:pt>
                <c:pt idx="80">
                  <c:v>0.77357370000000003</c:v>
                </c:pt>
                <c:pt idx="81">
                  <c:v>0.77169810000000005</c:v>
                </c:pt>
                <c:pt idx="82">
                  <c:v>0.7396431</c:v>
                </c:pt>
                <c:pt idx="83">
                  <c:v>0.70603450000000001</c:v>
                </c:pt>
                <c:pt idx="84">
                  <c:v>0.66529519999999998</c:v>
                </c:pt>
                <c:pt idx="85">
                  <c:v>0.65106940000000002</c:v>
                </c:pt>
                <c:pt idx="86">
                  <c:v>0.62603089999999995</c:v>
                </c:pt>
                <c:pt idx="87">
                  <c:v>0.59987420000000002</c:v>
                </c:pt>
                <c:pt idx="88">
                  <c:v>0.55919379999999996</c:v>
                </c:pt>
                <c:pt idx="89">
                  <c:v>0.52282680000000004</c:v>
                </c:pt>
                <c:pt idx="90">
                  <c:v>0.50593840000000001</c:v>
                </c:pt>
                <c:pt idx="91">
                  <c:v>0.4837998</c:v>
                </c:pt>
                <c:pt idx="92">
                  <c:v>0.45107530000000001</c:v>
                </c:pt>
                <c:pt idx="93">
                  <c:v>0.43055330000000003</c:v>
                </c:pt>
                <c:pt idx="94">
                  <c:v>0.40374729999999998</c:v>
                </c:pt>
                <c:pt idx="95">
                  <c:v>0.37067939999999999</c:v>
                </c:pt>
                <c:pt idx="96">
                  <c:v>0.33581509999999998</c:v>
                </c:pt>
                <c:pt idx="97">
                  <c:v>0.2978787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5-0C4E-843E-43154C1A7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25823"/>
        <c:axId val="76304767"/>
      </c:scatterChart>
      <c:valAx>
        <c:axId val="21952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304767"/>
        <c:crosses val="autoZero"/>
        <c:crossBetween val="midCat"/>
      </c:valAx>
      <c:valAx>
        <c:axId val="763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1952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0</xdr:row>
      <xdr:rowOff>0</xdr:rowOff>
    </xdr:from>
    <xdr:to>
      <xdr:col>18</xdr:col>
      <xdr:colOff>546100</xdr:colOff>
      <xdr:row>25</xdr:row>
      <xdr:rowOff>146050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D126F79-55AE-B741-9E2E-34A3BC8BE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184150</xdr:colOff>
      <xdr:row>27</xdr:row>
      <xdr:rowOff>88900</xdr:rowOff>
    </xdr:from>
    <xdr:to>
      <xdr:col>18</xdr:col>
      <xdr:colOff>609600</xdr:colOff>
      <xdr:row>56</xdr:row>
      <xdr:rowOff>63500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902011-A4E1-F04A-99C3-EF5F70F6B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175327</xdr:colOff>
      <xdr:row>0</xdr:row>
      <xdr:rowOff>190612</xdr:rowOff>
    </xdr:from>
    <xdr:to>
      <xdr:col>16</xdr:col>
      <xdr:colOff>101150</xdr:colOff>
      <xdr:row>27</xdr:row>
      <xdr:rowOff>22476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2EADBF2-FD7C-3246-A702-866A411A7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164087</xdr:colOff>
      <xdr:row>27</xdr:row>
      <xdr:rowOff>89911</xdr:rowOff>
    </xdr:from>
    <xdr:to>
      <xdr:col>16</xdr:col>
      <xdr:colOff>67434</xdr:colOff>
      <xdr:row>52</xdr:row>
      <xdr:rowOff>135317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21ECAAC-B406-524E-A876-0EF7D5C46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275B-E0F9-5446-AFA2-5117B8323603}">
  <dimension ref="A1:F101"/>
  <sheetViews>
    <sheetView tabSelected="1" workbookViewId="0">
      <selection activeCell="B2" sqref="B2:B101"/>
    </sheetView>
  </sheetViews>
  <sheetFormatPr baseColWidth="10" defaultRowHeight="15"/>
  <cols>
    <col min="1" max="1" width="17" bestFit="1" customWidth="1"/>
  </cols>
  <sheetData>
    <row r="1" spans="1:6">
      <c r="A1" t="s">
        <v>7</v>
      </c>
      <c r="B1" t="s">
        <v>0</v>
      </c>
      <c r="C1" t="s">
        <v>1</v>
      </c>
      <c r="D1" t="s">
        <v>2</v>
      </c>
      <c r="E1" t="s">
        <v>3</v>
      </c>
    </row>
    <row r="2" spans="1:6">
      <c r="A2">
        <v>1</v>
      </c>
      <c r="B2" t="s">
        <v>4</v>
      </c>
      <c r="C2" t="s">
        <v>4</v>
      </c>
    </row>
    <row r="3" spans="1:6">
      <c r="A3">
        <v>2</v>
      </c>
      <c r="B3" s="2">
        <v>2.4787539999999999</v>
      </c>
      <c r="C3">
        <f>B4-B3</f>
        <v>1.9553000000000154E-2</v>
      </c>
    </row>
    <row r="4" spans="1:6">
      <c r="A4">
        <v>3</v>
      </c>
      <c r="B4" s="2">
        <v>2.4983070000000001</v>
      </c>
      <c r="C4">
        <f>(B5-B3)/2</f>
        <v>1.3712804999999999</v>
      </c>
      <c r="D4">
        <f>B5+B3-2*B4</f>
        <v>2.7034549999999991</v>
      </c>
      <c r="E4">
        <f>D4/((1+C4^2)^(3/2))</f>
        <v>0.55301591843845976</v>
      </c>
    </row>
    <row r="5" spans="1:6">
      <c r="A5">
        <v>4</v>
      </c>
      <c r="B5" s="2">
        <v>5.2213149999999997</v>
      </c>
      <c r="C5">
        <f t="shared" ref="C5:C68" si="0">(B6-B4)/2</f>
        <v>1.7345520000000001</v>
      </c>
      <c r="D5">
        <f t="shared" ref="D5:D68" si="1">B6+B4-2*B5</f>
        <v>-1.9769119999999987</v>
      </c>
      <c r="E5">
        <f t="shared" ref="E5:E68" si="2">D5/((1+C5^2)^(3/2))</f>
        <v>-0.24631268285576174</v>
      </c>
    </row>
    <row r="6" spans="1:6">
      <c r="A6">
        <v>5</v>
      </c>
      <c r="B6" s="2">
        <v>5.9674110000000002</v>
      </c>
      <c r="C6">
        <f t="shared" si="0"/>
        <v>-0.3173524999999997</v>
      </c>
      <c r="D6">
        <f t="shared" si="1"/>
        <v>-2.1268969999999996</v>
      </c>
      <c r="E6" s="4">
        <f t="shared" si="2"/>
        <v>-1.8417706433249983</v>
      </c>
    </row>
    <row r="7" spans="1:6">
      <c r="A7">
        <v>6</v>
      </c>
      <c r="B7" s="2">
        <v>4.5866100000000003</v>
      </c>
      <c r="C7">
        <f t="shared" si="0"/>
        <v>-0.90811350000000024</v>
      </c>
      <c r="D7">
        <f t="shared" si="1"/>
        <v>0.94537499999999852</v>
      </c>
      <c r="E7" s="4">
        <f t="shared" si="2"/>
        <v>0.38355493044095368</v>
      </c>
    </row>
    <row r="8" spans="1:6">
      <c r="A8">
        <v>7</v>
      </c>
      <c r="B8" s="2">
        <v>4.1511839999999998</v>
      </c>
      <c r="C8">
        <f t="shared" si="0"/>
        <v>-0.6671895000000001</v>
      </c>
      <c r="D8">
        <f t="shared" si="1"/>
        <v>-0.46352699999999913</v>
      </c>
      <c r="E8">
        <f t="shared" si="2"/>
        <v>-0.26681443942817035</v>
      </c>
    </row>
    <row r="9" spans="1:6">
      <c r="A9">
        <v>8</v>
      </c>
      <c r="B9" s="2">
        <v>3.2522310000000001</v>
      </c>
      <c r="C9">
        <f t="shared" si="0"/>
        <v>-0.52040549999999985</v>
      </c>
      <c r="D9">
        <f>B10+B8-2*B9</f>
        <v>0.75709499999999963</v>
      </c>
      <c r="E9" s="3">
        <f t="shared" si="2"/>
        <v>0.52847366510576477</v>
      </c>
      <c r="F9">
        <v>2</v>
      </c>
    </row>
    <row r="10" spans="1:6">
      <c r="A10">
        <v>9</v>
      </c>
      <c r="B10" s="2">
        <v>3.1103730000000001</v>
      </c>
      <c r="C10">
        <f t="shared" si="0"/>
        <v>-0.33618250000000005</v>
      </c>
      <c r="D10">
        <f t="shared" si="1"/>
        <v>-0.38864900000000002</v>
      </c>
      <c r="E10">
        <f t="shared" si="2"/>
        <v>-0.33098162103248763</v>
      </c>
    </row>
    <row r="11" spans="1:6">
      <c r="A11">
        <v>10</v>
      </c>
      <c r="B11" s="2">
        <v>2.579866</v>
      </c>
      <c r="C11">
        <f t="shared" si="0"/>
        <v>-0.3107065</v>
      </c>
      <c r="D11">
        <f t="shared" si="1"/>
        <v>0.43960099999999969</v>
      </c>
      <c r="E11" s="3">
        <f t="shared" si="2"/>
        <v>0.38284486598926604</v>
      </c>
      <c r="F11">
        <v>3</v>
      </c>
    </row>
    <row r="12" spans="1:6">
      <c r="A12">
        <v>11</v>
      </c>
      <c r="B12" s="2">
        <v>2.4889600000000001</v>
      </c>
      <c r="C12">
        <f t="shared" si="0"/>
        <v>7.751550000000007E-2</v>
      </c>
      <c r="D12">
        <f t="shared" si="1"/>
        <v>0.336843</v>
      </c>
      <c r="E12">
        <f t="shared" si="2"/>
        <v>0.33382968483169234</v>
      </c>
    </row>
    <row r="13" spans="1:6">
      <c r="A13">
        <v>12</v>
      </c>
      <c r="B13" s="2">
        <v>2.7348970000000001</v>
      </c>
      <c r="C13">
        <f>(B14-B12)/2</f>
        <v>-7.2467000000000059E-2</v>
      </c>
      <c r="D13">
        <f t="shared" si="1"/>
        <v>-0.63680800000000026</v>
      </c>
      <c r="E13">
        <f t="shared" si="2"/>
        <v>-0.63182446443791351</v>
      </c>
    </row>
    <row r="14" spans="1:6">
      <c r="A14">
        <v>13</v>
      </c>
      <c r="B14" s="2">
        <v>2.3440259999999999</v>
      </c>
      <c r="C14">
        <f t="shared" si="0"/>
        <v>-0.10787150000000012</v>
      </c>
      <c r="D14">
        <f t="shared" si="1"/>
        <v>0.56599900000000058</v>
      </c>
      <c r="E14" s="3">
        <f t="shared" si="2"/>
        <v>0.55626160244439049</v>
      </c>
      <c r="F14">
        <v>1</v>
      </c>
    </row>
    <row r="15" spans="1:6">
      <c r="A15">
        <v>14</v>
      </c>
      <c r="B15" s="2">
        <v>2.5191539999999999</v>
      </c>
      <c r="C15">
        <f t="shared" si="0"/>
        <v>4.0021000000000084E-2</v>
      </c>
      <c r="D15">
        <f t="shared" si="1"/>
        <v>-0.27021400000000018</v>
      </c>
      <c r="E15">
        <f t="shared" si="2"/>
        <v>-0.26956610261069114</v>
      </c>
    </row>
    <row r="16" spans="1:6">
      <c r="A16">
        <v>15</v>
      </c>
      <c r="B16" s="2">
        <v>2.4240680000000001</v>
      </c>
      <c r="C16">
        <f t="shared" si="0"/>
        <v>-2.2098999999999869E-2</v>
      </c>
      <c r="D16">
        <f t="shared" si="1"/>
        <v>0.14597399999999983</v>
      </c>
      <c r="E16">
        <f t="shared" si="2"/>
        <v>0.14586713217673908</v>
      </c>
    </row>
    <row r="17" spans="1:6">
      <c r="A17">
        <v>16</v>
      </c>
      <c r="B17" s="2">
        <v>2.4749560000000002</v>
      </c>
      <c r="C17">
        <f t="shared" si="0"/>
        <v>0.16054149999999989</v>
      </c>
      <c r="D17">
        <f t="shared" si="1"/>
        <v>0.2193069999999997</v>
      </c>
      <c r="E17" s="4">
        <f t="shared" si="2"/>
        <v>0.21109368176933518</v>
      </c>
    </row>
    <row r="18" spans="1:6">
      <c r="A18">
        <v>17</v>
      </c>
      <c r="B18" s="2">
        <v>2.7451509999999999</v>
      </c>
      <c r="C18">
        <f t="shared" si="0"/>
        <v>-0.12109300000000012</v>
      </c>
      <c r="D18">
        <f t="shared" si="1"/>
        <v>-0.78257599999999972</v>
      </c>
      <c r="E18">
        <f t="shared" si="2"/>
        <v>-0.76567322154590567</v>
      </c>
    </row>
    <row r="19" spans="1:6">
      <c r="A19">
        <v>18</v>
      </c>
      <c r="B19" s="2">
        <v>2.2327699999999999</v>
      </c>
      <c r="C19">
        <f t="shared" si="0"/>
        <v>-0.27788849999999998</v>
      </c>
      <c r="D19">
        <f t="shared" si="1"/>
        <v>0.46898499999999999</v>
      </c>
      <c r="E19" s="4">
        <f t="shared" si="2"/>
        <v>0.41947020641413596</v>
      </c>
    </row>
    <row r="20" spans="1:6">
      <c r="A20">
        <v>19</v>
      </c>
      <c r="B20" s="2">
        <v>2.1893739999999999</v>
      </c>
      <c r="C20">
        <f t="shared" si="0"/>
        <v>-3.0859999999999888E-2</v>
      </c>
      <c r="D20">
        <f t="shared" si="1"/>
        <v>2.5071999999999761E-2</v>
      </c>
      <c r="E20">
        <f t="shared" si="2"/>
        <v>2.5036227000755713E-2</v>
      </c>
    </row>
    <row r="21" spans="1:6">
      <c r="A21">
        <v>20</v>
      </c>
      <c r="B21" s="2">
        <v>2.1710500000000001</v>
      </c>
      <c r="C21">
        <f t="shared" si="0"/>
        <v>-4.1974999999999874E-2</v>
      </c>
      <c r="D21">
        <f t="shared" si="1"/>
        <v>-4.7302000000000177E-2</v>
      </c>
      <c r="E21">
        <f t="shared" si="2"/>
        <v>-4.7177262623830915E-2</v>
      </c>
    </row>
    <row r="22" spans="1:6">
      <c r="A22">
        <v>21</v>
      </c>
      <c r="B22" s="2">
        <v>2.1054240000000002</v>
      </c>
      <c r="C22">
        <f t="shared" si="0"/>
        <v>-2.4483000000000033E-2</v>
      </c>
      <c r="D22">
        <f t="shared" si="1"/>
        <v>8.2285999999999859E-2</v>
      </c>
      <c r="E22" s="3">
        <f t="shared" si="2"/>
        <v>8.221206991991227E-2</v>
      </c>
      <c r="F22">
        <v>4</v>
      </c>
    </row>
    <row r="23" spans="1:6">
      <c r="A23">
        <v>22</v>
      </c>
      <c r="B23" s="2">
        <v>2.1220840000000001</v>
      </c>
      <c r="C23">
        <f t="shared" si="0"/>
        <v>-6.0886500000000066E-2</v>
      </c>
      <c r="D23">
        <f t="shared" si="1"/>
        <v>-0.15509299999999993</v>
      </c>
      <c r="E23">
        <f t="shared" si="2"/>
        <v>-0.15423454604840159</v>
      </c>
    </row>
    <row r="24" spans="1:6">
      <c r="A24">
        <v>23</v>
      </c>
      <c r="B24" s="2">
        <v>1.9836510000000001</v>
      </c>
      <c r="C24">
        <f t="shared" si="0"/>
        <v>-6.505150000000004E-2</v>
      </c>
      <c r="D24">
        <f t="shared" si="1"/>
        <v>0.14676299999999998</v>
      </c>
      <c r="E24">
        <f t="shared" si="2"/>
        <v>0.14583631855573659</v>
      </c>
    </row>
    <row r="25" spans="1:6">
      <c r="A25">
        <v>24</v>
      </c>
      <c r="B25" s="2">
        <v>1.991981</v>
      </c>
      <c r="C25">
        <f>(B26-B24)/2</f>
        <v>-4.1497000000000006E-2</v>
      </c>
      <c r="D25">
        <f t="shared" si="1"/>
        <v>-9.9654000000000131E-2</v>
      </c>
      <c r="E25">
        <f t="shared" si="2"/>
        <v>-9.9397146523874824E-2</v>
      </c>
    </row>
    <row r="26" spans="1:6">
      <c r="A26">
        <v>25</v>
      </c>
      <c r="B26" s="2">
        <v>1.900657</v>
      </c>
      <c r="C26">
        <f t="shared" si="0"/>
        <v>-8.8725999999999972E-2</v>
      </c>
      <c r="D26">
        <f t="shared" si="1"/>
        <v>5.1960000000002005E-3</v>
      </c>
      <c r="E26">
        <f t="shared" si="2"/>
        <v>5.1352415467155422E-3</v>
      </c>
    </row>
    <row r="27" spans="1:6">
      <c r="A27">
        <v>26</v>
      </c>
      <c r="B27" s="2">
        <v>1.8145290000000001</v>
      </c>
      <c r="C27">
        <f t="shared" si="0"/>
        <v>-2.820149999999999E-2</v>
      </c>
      <c r="D27">
        <f t="shared" si="1"/>
        <v>0.11585299999999998</v>
      </c>
      <c r="E27">
        <f t="shared" si="2"/>
        <v>0.11571492616427539</v>
      </c>
    </row>
    <row r="28" spans="1:6">
      <c r="A28">
        <v>27</v>
      </c>
      <c r="B28" s="2">
        <v>1.8442540000000001</v>
      </c>
      <c r="C28">
        <f t="shared" si="0"/>
        <v>6.2659999999999938E-2</v>
      </c>
      <c r="D28">
        <f t="shared" si="1"/>
        <v>6.5869999999999873E-2</v>
      </c>
      <c r="E28">
        <f t="shared" si="2"/>
        <v>6.5483959584360346E-2</v>
      </c>
    </row>
    <row r="29" spans="1:6">
      <c r="A29">
        <v>28</v>
      </c>
      <c r="B29" s="2">
        <v>1.9398489999999999</v>
      </c>
      <c r="C29">
        <f t="shared" si="0"/>
        <v>-1.5682000000000085E-2</v>
      </c>
      <c r="D29">
        <f t="shared" si="1"/>
        <v>-0.22255400000000014</v>
      </c>
      <c r="E29">
        <f t="shared" si="2"/>
        <v>-0.22247192779996711</v>
      </c>
    </row>
    <row r="30" spans="1:6">
      <c r="A30">
        <v>29</v>
      </c>
      <c r="B30" s="2">
        <v>1.8128899999999999</v>
      </c>
      <c r="C30">
        <f t="shared" si="0"/>
        <v>-8.9383499999999949E-2</v>
      </c>
      <c r="D30">
        <f t="shared" si="1"/>
        <v>7.5150999999999968E-2</v>
      </c>
      <c r="E30">
        <f t="shared" si="2"/>
        <v>7.4259292937628729E-2</v>
      </c>
    </row>
    <row r="31" spans="1:6">
      <c r="A31">
        <v>30</v>
      </c>
      <c r="B31" s="2">
        <v>1.761082</v>
      </c>
      <c r="C31">
        <f t="shared" si="0"/>
        <v>2.0465500000000025E-2</v>
      </c>
      <c r="D31">
        <f t="shared" si="1"/>
        <v>0.14454699999999976</v>
      </c>
      <c r="E31">
        <f t="shared" si="2"/>
        <v>0.14445623514062625</v>
      </c>
    </row>
    <row r="32" spans="1:6">
      <c r="A32">
        <v>31</v>
      </c>
      <c r="B32" s="2">
        <v>1.8538209999999999</v>
      </c>
      <c r="C32">
        <f t="shared" si="0"/>
        <v>3.6062999999999956E-2</v>
      </c>
      <c r="D32">
        <f t="shared" si="1"/>
        <v>-0.1133519999999999</v>
      </c>
      <c r="E32">
        <f t="shared" si="2"/>
        <v>-0.11313123072809991</v>
      </c>
    </row>
    <row r="33" spans="1:5">
      <c r="A33">
        <v>32</v>
      </c>
      <c r="B33" s="2">
        <v>1.8332079999999999</v>
      </c>
      <c r="C33">
        <f t="shared" si="0"/>
        <v>-1.4169499999999946E-2</v>
      </c>
      <c r="D33">
        <f t="shared" si="1"/>
        <v>1.2887000000000093E-2</v>
      </c>
      <c r="E33">
        <f t="shared" si="2"/>
        <v>1.2883119897876359E-2</v>
      </c>
    </row>
    <row r="34" spans="1:5">
      <c r="A34">
        <v>33</v>
      </c>
      <c r="B34" s="2">
        <v>1.825482</v>
      </c>
      <c r="C34">
        <f t="shared" si="0"/>
        <v>-2.4678499999999937E-2</v>
      </c>
      <c r="D34">
        <f t="shared" si="1"/>
        <v>-3.3904999999999852E-2</v>
      </c>
      <c r="E34">
        <f t="shared" si="2"/>
        <v>-3.38740499031207E-2</v>
      </c>
    </row>
    <row r="35" spans="1:5">
      <c r="A35">
        <v>34</v>
      </c>
      <c r="B35" s="2">
        <v>1.7838510000000001</v>
      </c>
      <c r="C35">
        <f t="shared" si="0"/>
        <v>-6.3307000000000002E-2</v>
      </c>
      <c r="D35">
        <f t="shared" si="1"/>
        <v>-4.3352000000000057E-2</v>
      </c>
      <c r="E35">
        <f t="shared" si="2"/>
        <v>-4.3092681870392495E-2</v>
      </c>
    </row>
    <row r="36" spans="1:5">
      <c r="A36">
        <v>35</v>
      </c>
      <c r="B36" s="2">
        <v>1.698868</v>
      </c>
      <c r="C36">
        <f t="shared" si="0"/>
        <v>-4.3279000000000067E-2</v>
      </c>
      <c r="D36">
        <f t="shared" si="1"/>
        <v>8.3407999999999927E-2</v>
      </c>
      <c r="E36">
        <f t="shared" si="2"/>
        <v>8.3174203717732598E-2</v>
      </c>
    </row>
    <row r="37" spans="1:5">
      <c r="A37">
        <v>36</v>
      </c>
      <c r="B37" s="2">
        <v>1.6972929999999999</v>
      </c>
      <c r="C37">
        <f t="shared" si="0"/>
        <v>-5.1518500000000023E-2</v>
      </c>
      <c r="D37">
        <f t="shared" si="1"/>
        <v>-9.9886999999999837E-2</v>
      </c>
      <c r="E37">
        <f t="shared" si="2"/>
        <v>-9.9490641789118747E-2</v>
      </c>
    </row>
    <row r="38" spans="1:5">
      <c r="A38">
        <v>37</v>
      </c>
      <c r="B38" s="2">
        <v>1.595831</v>
      </c>
      <c r="C38">
        <f t="shared" si="0"/>
        <v>-2.4343999999999921E-2</v>
      </c>
      <c r="D38">
        <f t="shared" si="1"/>
        <v>0.15423600000000004</v>
      </c>
      <c r="E38">
        <f t="shared" si="2"/>
        <v>0.15409899409857264</v>
      </c>
    </row>
    <row r="39" spans="1:5">
      <c r="A39">
        <v>38</v>
      </c>
      <c r="B39" s="2">
        <v>1.6486050000000001</v>
      </c>
      <c r="C39">
        <f t="shared" si="0"/>
        <v>1.9436000000000009E-2</v>
      </c>
      <c r="D39">
        <f t="shared" si="1"/>
        <v>-6.667600000000018E-2</v>
      </c>
      <c r="E39">
        <f t="shared" si="2"/>
        <v>-6.6638236734072362E-2</v>
      </c>
    </row>
    <row r="40" spans="1:5">
      <c r="A40">
        <v>39</v>
      </c>
      <c r="B40" s="2">
        <v>1.634703</v>
      </c>
      <c r="C40">
        <f t="shared" si="0"/>
        <v>-3.6544500000000091E-2</v>
      </c>
      <c r="D40">
        <f t="shared" si="1"/>
        <v>-4.5284999999999798E-2</v>
      </c>
      <c r="E40">
        <f t="shared" si="2"/>
        <v>-4.5194433996618696E-2</v>
      </c>
    </row>
    <row r="41" spans="1:5">
      <c r="A41">
        <v>40</v>
      </c>
      <c r="B41" s="2">
        <v>1.5755159999999999</v>
      </c>
      <c r="C41">
        <f t="shared" si="0"/>
        <v>-3.7428499999999976E-2</v>
      </c>
      <c r="D41">
        <f t="shared" si="1"/>
        <v>4.3517000000000472E-2</v>
      </c>
      <c r="E41">
        <f t="shared" si="2"/>
        <v>4.3425715901960635E-2</v>
      </c>
    </row>
    <row r="42" spans="1:5">
      <c r="A42">
        <v>41</v>
      </c>
      <c r="B42" s="2">
        <v>1.5598460000000001</v>
      </c>
      <c r="C42">
        <f t="shared" si="0"/>
        <v>-1.4847500000000013E-2</v>
      </c>
      <c r="D42">
        <f t="shared" si="1"/>
        <v>1.6449999999994525E-3</v>
      </c>
      <c r="E42">
        <f t="shared" si="2"/>
        <v>1.644456193781324E-3</v>
      </c>
    </row>
    <row r="43" spans="1:5">
      <c r="A43">
        <v>42</v>
      </c>
      <c r="B43" s="2">
        <v>1.5458209999999999</v>
      </c>
      <c r="C43">
        <f t="shared" si="0"/>
        <v>-2.0490000000000008E-2</v>
      </c>
      <c r="D43">
        <f t="shared" si="1"/>
        <v>-1.2929999999999442E-2</v>
      </c>
      <c r="E43">
        <f t="shared" si="2"/>
        <v>-1.2921861472509587E-2</v>
      </c>
    </row>
    <row r="44" spans="1:5">
      <c r="A44">
        <v>43</v>
      </c>
      <c r="B44" s="2">
        <v>1.518866</v>
      </c>
      <c r="C44">
        <f t="shared" si="0"/>
        <v>-5.4067499999999935E-2</v>
      </c>
      <c r="D44">
        <f t="shared" si="1"/>
        <v>-5.422500000000019E-2</v>
      </c>
      <c r="E44">
        <f t="shared" si="2"/>
        <v>-5.3988092427881822E-2</v>
      </c>
    </row>
    <row r="45" spans="1:5">
      <c r="A45">
        <v>44</v>
      </c>
      <c r="B45" s="2">
        <v>1.437686</v>
      </c>
      <c r="C45">
        <f t="shared" si="0"/>
        <v>-4.5777500000000027E-2</v>
      </c>
      <c r="D45">
        <f t="shared" si="1"/>
        <v>7.0805000000000007E-2</v>
      </c>
      <c r="E45">
        <f t="shared" si="2"/>
        <v>7.0583015324200665E-2</v>
      </c>
    </row>
    <row r="46" spans="1:5">
      <c r="A46">
        <v>45</v>
      </c>
      <c r="B46" s="2">
        <v>1.427311</v>
      </c>
      <c r="C46">
        <f t="shared" si="0"/>
        <v>-4.191200000000006E-2</v>
      </c>
      <c r="D46">
        <f t="shared" si="1"/>
        <v>-6.3074000000000296E-2</v>
      </c>
      <c r="E46">
        <f t="shared" si="2"/>
        <v>-6.2908169007765233E-2</v>
      </c>
    </row>
    <row r="47" spans="1:5">
      <c r="A47">
        <v>46</v>
      </c>
      <c r="B47" s="2">
        <v>1.3538619999999999</v>
      </c>
      <c r="C47">
        <f t="shared" si="0"/>
        <v>-2.0314999999999972E-2</v>
      </c>
      <c r="D47">
        <f t="shared" si="1"/>
        <v>0.10626800000000003</v>
      </c>
      <c r="E47">
        <f t="shared" si="2"/>
        <v>0.10620224883861958</v>
      </c>
    </row>
    <row r="48" spans="1:5">
      <c r="A48">
        <v>47</v>
      </c>
      <c r="B48" s="2">
        <v>1.3866810000000001</v>
      </c>
      <c r="C48">
        <f t="shared" si="0"/>
        <v>-2.7104999999999491E-3</v>
      </c>
      <c r="D48">
        <f t="shared" si="1"/>
        <v>-7.1059000000000427E-2</v>
      </c>
      <c r="E48">
        <f t="shared" si="2"/>
        <v>-7.1058216921707509E-2</v>
      </c>
    </row>
    <row r="49" spans="1:5">
      <c r="A49">
        <v>48</v>
      </c>
      <c r="B49" s="2">
        <v>1.348441</v>
      </c>
      <c r="C49">
        <f t="shared" si="0"/>
        <v>-4.4684999999999975E-2</v>
      </c>
      <c r="D49">
        <f t="shared" si="1"/>
        <v>-1.2890000000000068E-2</v>
      </c>
      <c r="E49">
        <f t="shared" si="2"/>
        <v>-1.2851488990747726E-2</v>
      </c>
    </row>
    <row r="50" spans="1:5">
      <c r="A50">
        <v>49</v>
      </c>
      <c r="B50" s="2">
        <v>1.2973110000000001</v>
      </c>
      <c r="C50">
        <f t="shared" si="0"/>
        <v>-2.5174999999999947E-2</v>
      </c>
      <c r="D50">
        <f t="shared" si="1"/>
        <v>5.1909999999999901E-2</v>
      </c>
      <c r="E50">
        <f t="shared" si="2"/>
        <v>5.1860689738557231E-2</v>
      </c>
    </row>
    <row r="51" spans="1:5">
      <c r="A51">
        <v>50</v>
      </c>
      <c r="B51" s="2">
        <v>1.2980910000000001</v>
      </c>
      <c r="C51">
        <f t="shared" si="0"/>
        <v>-1.4848000000000083E-2</v>
      </c>
      <c r="D51">
        <f t="shared" si="1"/>
        <v>-3.1256000000000395E-2</v>
      </c>
      <c r="E51">
        <f t="shared" si="2"/>
        <v>-3.1245666655536266E-2</v>
      </c>
    </row>
    <row r="52" spans="1:5">
      <c r="A52">
        <v>51</v>
      </c>
      <c r="B52" s="2">
        <v>1.2676149999999999</v>
      </c>
      <c r="C52">
        <f t="shared" si="0"/>
        <v>-2.8903500000000082E-2</v>
      </c>
      <c r="D52">
        <f t="shared" si="1"/>
        <v>3.1450000000003975E-3</v>
      </c>
      <c r="E52">
        <f t="shared" si="2"/>
        <v>3.1410630539199869E-3</v>
      </c>
    </row>
    <row r="53" spans="1:5">
      <c r="A53">
        <v>52</v>
      </c>
      <c r="B53" s="2">
        <v>1.2402839999999999</v>
      </c>
      <c r="C53">
        <f t="shared" si="0"/>
        <v>-1.7524499999999943E-2</v>
      </c>
      <c r="D53">
        <f t="shared" si="1"/>
        <v>1.9613000000000103E-2</v>
      </c>
      <c r="E53">
        <f t="shared" si="2"/>
        <v>1.9603968500391877E-2</v>
      </c>
    </row>
    <row r="54" spans="1:5">
      <c r="A54">
        <v>53</v>
      </c>
      <c r="B54" s="2">
        <v>1.2325660000000001</v>
      </c>
      <c r="C54">
        <f t="shared" si="0"/>
        <v>-2.2907999999999928E-2</v>
      </c>
      <c r="D54">
        <f t="shared" si="1"/>
        <v>-3.0380000000000074E-2</v>
      </c>
      <c r="E54">
        <f t="shared" si="2"/>
        <v>-3.0356101613859193E-2</v>
      </c>
    </row>
    <row r="55" spans="1:5">
      <c r="A55">
        <v>54</v>
      </c>
      <c r="B55" s="2">
        <v>1.1944680000000001</v>
      </c>
      <c r="C55">
        <f t="shared" si="0"/>
        <v>-3.0670500000000045E-2</v>
      </c>
      <c r="D55">
        <f t="shared" si="1"/>
        <v>1.4854999999999841E-2</v>
      </c>
      <c r="E55">
        <f t="shared" si="2"/>
        <v>1.4834063927074717E-2</v>
      </c>
    </row>
    <row r="56" spans="1:5">
      <c r="A56">
        <v>55</v>
      </c>
      <c r="B56" s="2">
        <v>1.171225</v>
      </c>
      <c r="C56">
        <f t="shared" si="0"/>
        <v>-2.8168000000000082E-2</v>
      </c>
      <c r="D56">
        <f t="shared" si="1"/>
        <v>-9.8499999999996923E-3</v>
      </c>
      <c r="E56">
        <f t="shared" si="2"/>
        <v>-9.838288595873124E-3</v>
      </c>
    </row>
    <row r="57" spans="1:5">
      <c r="A57">
        <v>56</v>
      </c>
      <c r="B57" s="2">
        <v>1.1381319999999999</v>
      </c>
      <c r="C57">
        <f t="shared" si="0"/>
        <v>-3.4310500000000022E-2</v>
      </c>
      <c r="D57">
        <f t="shared" si="1"/>
        <v>-2.4349999999997429E-3</v>
      </c>
      <c r="E57">
        <f t="shared" si="2"/>
        <v>-2.4307065574523056E-3</v>
      </c>
    </row>
    <row r="58" spans="1:5">
      <c r="A58">
        <v>57</v>
      </c>
      <c r="B58" s="2">
        <v>1.1026039999999999</v>
      </c>
      <c r="C58">
        <f t="shared" si="0"/>
        <v>1.0205500000000089E-2</v>
      </c>
      <c r="D58">
        <f t="shared" si="1"/>
        <v>9.1467000000000187E-2</v>
      </c>
      <c r="E58">
        <f t="shared" si="2"/>
        <v>9.1452712122092841E-2</v>
      </c>
    </row>
    <row r="59" spans="1:5">
      <c r="A59">
        <v>58</v>
      </c>
      <c r="B59" s="2">
        <v>1.1585430000000001</v>
      </c>
      <c r="C59">
        <f t="shared" si="0"/>
        <v>1.2460000000000027E-2</v>
      </c>
      <c r="D59">
        <f t="shared" si="1"/>
        <v>-8.6958000000000535E-2</v>
      </c>
      <c r="E59">
        <f t="shared" si="2"/>
        <v>-8.6937753376253063E-2</v>
      </c>
    </row>
    <row r="60" spans="1:5">
      <c r="A60">
        <v>59</v>
      </c>
      <c r="B60" s="2">
        <v>1.127524</v>
      </c>
      <c r="C60">
        <f t="shared" si="0"/>
        <v>-1.408100000000001E-2</v>
      </c>
      <c r="D60">
        <f t="shared" si="1"/>
        <v>3.3876000000000239E-2</v>
      </c>
      <c r="E60">
        <f t="shared" si="2"/>
        <v>3.3865927372930961E-2</v>
      </c>
    </row>
    <row r="61" spans="1:5">
      <c r="A61">
        <v>60</v>
      </c>
      <c r="B61" s="2">
        <v>1.1303810000000001</v>
      </c>
      <c r="C61">
        <f t="shared" si="0"/>
        <v>-1.4909999999999979E-2</v>
      </c>
      <c r="D61">
        <f t="shared" si="1"/>
        <v>-3.5534000000000177E-2</v>
      </c>
      <c r="E61">
        <f t="shared" si="2"/>
        <v>-3.552215404783695E-2</v>
      </c>
    </row>
    <row r="62" spans="1:5">
      <c r="A62">
        <v>61</v>
      </c>
      <c r="B62" s="2">
        <v>1.097704</v>
      </c>
      <c r="C62">
        <f t="shared" si="0"/>
        <v>-1.6226000000000074E-2</v>
      </c>
      <c r="D62">
        <f t="shared" si="1"/>
        <v>3.2901999999999987E-2</v>
      </c>
      <c r="E62">
        <f t="shared" si="2"/>
        <v>3.2889010465349727E-2</v>
      </c>
    </row>
    <row r="63" spans="1:5">
      <c r="A63">
        <v>62</v>
      </c>
      <c r="B63" s="2">
        <v>1.0979289999999999</v>
      </c>
      <c r="C63">
        <f t="shared" si="0"/>
        <v>5.1284999999999803E-3</v>
      </c>
      <c r="D63">
        <f t="shared" si="1"/>
        <v>9.8069999999998991E-3</v>
      </c>
      <c r="E63">
        <f t="shared" si="2"/>
        <v>9.8066131043239007E-3</v>
      </c>
    </row>
    <row r="64" spans="1:5">
      <c r="A64">
        <v>63</v>
      </c>
      <c r="B64" s="2">
        <v>1.107961</v>
      </c>
      <c r="C64">
        <f t="shared" si="0"/>
        <v>-4.3599999999999195E-4</v>
      </c>
      <c r="D64">
        <f t="shared" si="1"/>
        <v>-2.0935999999999844E-2</v>
      </c>
      <c r="E64">
        <f t="shared" si="2"/>
        <v>-2.0935994030226474E-2</v>
      </c>
    </row>
    <row r="65" spans="1:5">
      <c r="A65">
        <v>64</v>
      </c>
      <c r="B65" s="2">
        <v>1.0970569999999999</v>
      </c>
      <c r="C65">
        <f t="shared" si="0"/>
        <v>-7.9639999999999711E-3</v>
      </c>
      <c r="D65">
        <f t="shared" si="1"/>
        <v>5.8800000000003294E-3</v>
      </c>
      <c r="E65">
        <f t="shared" si="2"/>
        <v>5.8794406332373476E-3</v>
      </c>
    </row>
    <row r="66" spans="1:5">
      <c r="A66">
        <v>65</v>
      </c>
      <c r="B66" s="2">
        <v>1.092033</v>
      </c>
      <c r="C66">
        <f t="shared" si="0"/>
        <v>-1.3472499999999998E-2</v>
      </c>
      <c r="D66">
        <f t="shared" si="1"/>
        <v>-1.6897000000000162E-2</v>
      </c>
      <c r="E66">
        <f t="shared" si="2"/>
        <v>-1.6892400626037595E-2</v>
      </c>
    </row>
    <row r="67" spans="1:5">
      <c r="A67">
        <v>66</v>
      </c>
      <c r="B67" s="2">
        <v>1.070112</v>
      </c>
      <c r="C67">
        <f t="shared" si="0"/>
        <v>-1.9895500000000066E-2</v>
      </c>
      <c r="D67">
        <f t="shared" si="1"/>
        <v>4.0510000000000268E-3</v>
      </c>
      <c r="E67">
        <f t="shared" si="2"/>
        <v>4.0485959229623891E-3</v>
      </c>
    </row>
    <row r="68" spans="1:5">
      <c r="A68">
        <v>67</v>
      </c>
      <c r="B68" s="2">
        <v>1.0522419999999999</v>
      </c>
      <c r="C68">
        <f t="shared" si="0"/>
        <v>-1.335900000000001E-2</v>
      </c>
      <c r="D68">
        <f t="shared" si="1"/>
        <v>9.0220000000003076E-3</v>
      </c>
      <c r="E68">
        <f t="shared" si="2"/>
        <v>9.0195854004852267E-3</v>
      </c>
    </row>
    <row r="69" spans="1:5">
      <c r="A69">
        <v>68</v>
      </c>
      <c r="B69" s="2">
        <v>1.0433939999999999</v>
      </c>
      <c r="C69">
        <f t="shared" ref="C69:C98" si="3">(B70-B68)/2</f>
        <v>-2.4213499999999999E-2</v>
      </c>
      <c r="D69">
        <f t="shared" ref="D69:D98" si="4">B70+B68-2*B69</f>
        <v>-3.0730999999999842E-2</v>
      </c>
      <c r="E69">
        <f t="shared" ref="E69:E98" si="5">D69/((1+C69^2)^(3/2))</f>
        <v>-3.0703993710869858E-2</v>
      </c>
    </row>
    <row r="70" spans="1:5">
      <c r="A70">
        <v>69</v>
      </c>
      <c r="B70" s="2">
        <v>1.0038149999999999</v>
      </c>
      <c r="C70">
        <f t="shared" si="3"/>
        <v>-2.8898399999999991E-2</v>
      </c>
      <c r="D70">
        <f t="shared" si="4"/>
        <v>2.1361200000000302E-2</v>
      </c>
      <c r="E70">
        <f t="shared" si="5"/>
        <v>2.1334469237467291E-2</v>
      </c>
    </row>
    <row r="71" spans="1:5">
      <c r="A71">
        <v>70</v>
      </c>
      <c r="B71" s="2">
        <v>0.98559719999999995</v>
      </c>
      <c r="C71">
        <f t="shared" si="3"/>
        <v>-8.3984499999999462E-3</v>
      </c>
      <c r="D71">
        <f t="shared" si="4"/>
        <v>1.9638700000000009E-2</v>
      </c>
      <c r="E71">
        <f t="shared" si="5"/>
        <v>1.96366223901875E-2</v>
      </c>
    </row>
    <row r="72" spans="1:5">
      <c r="A72">
        <v>71</v>
      </c>
      <c r="B72" s="2">
        <v>0.98701810000000001</v>
      </c>
      <c r="C72">
        <f t="shared" si="3"/>
        <v>-1.8773499999999999E-3</v>
      </c>
      <c r="D72">
        <f t="shared" si="4"/>
        <v>-6.5965000000001162E-3</v>
      </c>
      <c r="E72">
        <f t="shared" si="5"/>
        <v>-6.5964651266711555E-3</v>
      </c>
    </row>
    <row r="73" spans="1:5">
      <c r="A73">
        <v>72</v>
      </c>
      <c r="B73" s="2">
        <v>0.98184249999999995</v>
      </c>
      <c r="C73">
        <f t="shared" si="3"/>
        <v>-2.3600200000000016E-2</v>
      </c>
      <c r="D73">
        <f t="shared" si="4"/>
        <v>-3.6849199999999804E-2</v>
      </c>
      <c r="E73">
        <f t="shared" si="5"/>
        <v>-3.6818435602095613E-2</v>
      </c>
    </row>
    <row r="74" spans="1:5">
      <c r="A74">
        <v>73</v>
      </c>
      <c r="B74" s="2">
        <v>0.93981769999999998</v>
      </c>
      <c r="C74">
        <f t="shared" si="3"/>
        <v>-4.0712849999999967E-2</v>
      </c>
      <c r="D74">
        <f t="shared" si="4"/>
        <v>2.6238999999999013E-3</v>
      </c>
      <c r="E74">
        <f t="shared" si="5"/>
        <v>2.6173896770549888E-3</v>
      </c>
    </row>
    <row r="75" spans="1:5">
      <c r="A75">
        <v>74</v>
      </c>
      <c r="B75" s="2">
        <v>0.90041680000000002</v>
      </c>
      <c r="C75">
        <f t="shared" si="3"/>
        <v>-3.2615349999999987E-2</v>
      </c>
      <c r="D75">
        <f t="shared" si="4"/>
        <v>1.3571099999999836E-2</v>
      </c>
      <c r="E75">
        <f t="shared" si="5"/>
        <v>1.354947414697996E-2</v>
      </c>
    </row>
    <row r="76" spans="1:5">
      <c r="A76">
        <v>75</v>
      </c>
      <c r="B76" s="2">
        <v>0.874587</v>
      </c>
      <c r="C76">
        <f t="shared" si="3"/>
        <v>-2.4623200000000012E-2</v>
      </c>
      <c r="D76">
        <f t="shared" si="4"/>
        <v>2.4131999999998932E-3</v>
      </c>
      <c r="E76">
        <f t="shared" si="5"/>
        <v>2.411006970230869E-3</v>
      </c>
    </row>
    <row r="77" spans="1:5">
      <c r="A77">
        <v>76</v>
      </c>
      <c r="B77" s="2">
        <v>0.85117039999999999</v>
      </c>
      <c r="C77">
        <f t="shared" si="3"/>
        <v>-3.0535699999999999E-2</v>
      </c>
      <c r="D77">
        <f t="shared" si="4"/>
        <v>-1.4238199999999868E-2</v>
      </c>
      <c r="E77">
        <f t="shared" si="5"/>
        <v>-1.4218309020121039E-2</v>
      </c>
    </row>
    <row r="78" spans="1:5">
      <c r="A78">
        <v>77</v>
      </c>
      <c r="B78" s="2">
        <v>0.81351560000000001</v>
      </c>
      <c r="C78">
        <f t="shared" si="3"/>
        <v>-2.2243400000000024E-2</v>
      </c>
      <c r="D78">
        <f t="shared" si="4"/>
        <v>3.0822799999999928E-2</v>
      </c>
      <c r="E78">
        <f t="shared" si="5"/>
        <v>3.0799938897617299E-2</v>
      </c>
    </row>
    <row r="79" spans="1:5">
      <c r="A79">
        <v>78</v>
      </c>
      <c r="B79" s="2">
        <v>0.80668359999999995</v>
      </c>
      <c r="C79">
        <f t="shared" si="3"/>
        <v>-5.6699000000000055E-3</v>
      </c>
      <c r="D79">
        <f t="shared" si="4"/>
        <v>2.3242000000001095E-3</v>
      </c>
      <c r="E79">
        <f t="shared" si="5"/>
        <v>2.3240879277470717E-3</v>
      </c>
    </row>
    <row r="80" spans="1:5">
      <c r="A80">
        <v>79</v>
      </c>
      <c r="B80" s="2">
        <v>0.80217579999999999</v>
      </c>
      <c r="C80">
        <f t="shared" si="3"/>
        <v>-2.0722099999999966E-2</v>
      </c>
      <c r="D80">
        <f t="shared" si="4"/>
        <v>-3.242860000000003E-2</v>
      </c>
      <c r="E80">
        <f t="shared" si="5"/>
        <v>-3.2407723680593414E-2</v>
      </c>
    </row>
    <row r="81" spans="1:5">
      <c r="A81">
        <v>80</v>
      </c>
      <c r="B81" s="2">
        <v>0.76523940000000001</v>
      </c>
      <c r="C81">
        <f t="shared" si="3"/>
        <v>-2.5020050000000016E-2</v>
      </c>
      <c r="D81">
        <f t="shared" si="4"/>
        <v>2.3832699999999818E-2</v>
      </c>
      <c r="E81">
        <f t="shared" si="5"/>
        <v>2.3810338489831339E-2</v>
      </c>
    </row>
    <row r="82" spans="1:5">
      <c r="A82">
        <v>81</v>
      </c>
      <c r="B82" s="2">
        <v>0.75213569999999996</v>
      </c>
      <c r="C82">
        <f t="shared" si="3"/>
        <v>-2.5353600000000032E-2</v>
      </c>
      <c r="D82">
        <f t="shared" si="4"/>
        <v>-2.4499800000000072E-2</v>
      </c>
      <c r="E82">
        <f t="shared" si="5"/>
        <v>-2.4476196074798316E-2</v>
      </c>
    </row>
    <row r="83" spans="1:5">
      <c r="A83">
        <v>82</v>
      </c>
      <c r="B83" s="2">
        <v>0.71453219999999995</v>
      </c>
      <c r="C83">
        <f t="shared" si="3"/>
        <v>-3.2521350000000004E-2</v>
      </c>
      <c r="D83">
        <f t="shared" si="4"/>
        <v>1.0164300000000015E-2</v>
      </c>
      <c r="E83">
        <f t="shared" si="5"/>
        <v>1.0148196064024742E-2</v>
      </c>
    </row>
    <row r="84" spans="1:5">
      <c r="A84">
        <v>83</v>
      </c>
      <c r="B84" s="2">
        <v>0.68709299999999995</v>
      </c>
      <c r="C84">
        <f t="shared" si="3"/>
        <v>-1.8509649999999989E-2</v>
      </c>
      <c r="D84">
        <f t="shared" si="4"/>
        <v>1.7859099999999906E-2</v>
      </c>
      <c r="E84">
        <f t="shared" si="5"/>
        <v>1.7849925946137928E-2</v>
      </c>
    </row>
    <row r="85" spans="1:5">
      <c r="A85">
        <v>84</v>
      </c>
      <c r="B85" s="2">
        <v>0.67751289999999997</v>
      </c>
      <c r="C85">
        <f t="shared" si="3"/>
        <v>-1.1805949999999954E-2</v>
      </c>
      <c r="D85">
        <f t="shared" si="4"/>
        <v>-4.4516999999999474E-3</v>
      </c>
      <c r="E85">
        <f t="shared" si="5"/>
        <v>-4.4507694421688261E-3</v>
      </c>
    </row>
    <row r="86" spans="1:5">
      <c r="A86">
        <v>85</v>
      </c>
      <c r="B86" s="2">
        <v>0.66348110000000005</v>
      </c>
      <c r="C86">
        <f t="shared" si="3"/>
        <v>-3.5175599999999974E-2</v>
      </c>
      <c r="D86">
        <f t="shared" si="4"/>
        <v>-4.2287600000000092E-2</v>
      </c>
      <c r="E86">
        <f t="shared" si="5"/>
        <v>-4.2209236094602684E-2</v>
      </c>
    </row>
    <row r="87" spans="1:5">
      <c r="A87">
        <v>86</v>
      </c>
      <c r="B87" s="2">
        <v>0.60716170000000003</v>
      </c>
      <c r="C87">
        <f t="shared" si="3"/>
        <v>-5.6988800000000006E-2</v>
      </c>
      <c r="D87">
        <f t="shared" si="4"/>
        <v>-1.3388000000000844E-3</v>
      </c>
      <c r="E87">
        <f t="shared" si="5"/>
        <v>-1.3323042994410951E-3</v>
      </c>
    </row>
    <row r="88" spans="1:5">
      <c r="A88">
        <v>87</v>
      </c>
      <c r="B88" s="2">
        <v>0.54950350000000003</v>
      </c>
      <c r="C88">
        <f t="shared" si="3"/>
        <v>-3.6652950000000017E-2</v>
      </c>
      <c r="D88">
        <f t="shared" si="4"/>
        <v>4.2010499999999951E-2</v>
      </c>
      <c r="E88">
        <f t="shared" si="5"/>
        <v>4.1925984143210623E-2</v>
      </c>
    </row>
    <row r="89" spans="1:5">
      <c r="A89">
        <v>88</v>
      </c>
      <c r="B89" s="2">
        <v>0.53385579999999999</v>
      </c>
      <c r="C89">
        <f t="shared" si="3"/>
        <v>-1.9270600000000027E-2</v>
      </c>
      <c r="D89">
        <f t="shared" si="4"/>
        <v>-7.2457999999999689E-3</v>
      </c>
      <c r="E89">
        <f t="shared" si="5"/>
        <v>-7.2417657155307525E-3</v>
      </c>
    </row>
    <row r="90" spans="1:5">
      <c r="A90">
        <v>89</v>
      </c>
      <c r="B90" s="2">
        <v>0.51096229999999998</v>
      </c>
      <c r="C90">
        <f t="shared" si="3"/>
        <v>-2.0542900000000003E-2</v>
      </c>
      <c r="D90">
        <f t="shared" si="4"/>
        <v>4.701199999999961E-3</v>
      </c>
      <c r="E90">
        <f t="shared" si="5"/>
        <v>4.6982256337340421E-3</v>
      </c>
    </row>
    <row r="91" spans="1:5">
      <c r="A91">
        <v>90</v>
      </c>
      <c r="B91" s="2">
        <v>0.49276999999999999</v>
      </c>
      <c r="C91">
        <f t="shared" si="3"/>
        <v>-1.78122E-2</v>
      </c>
      <c r="D91">
        <f t="shared" si="4"/>
        <v>7.6019999999998866E-4</v>
      </c>
      <c r="E91">
        <f t="shared" si="5"/>
        <v>7.5983835535272867E-4</v>
      </c>
    </row>
    <row r="92" spans="1:5">
      <c r="A92">
        <v>91</v>
      </c>
      <c r="B92" s="2">
        <v>0.47533789999999998</v>
      </c>
      <c r="C92">
        <f t="shared" si="3"/>
        <v>-1.7524299999999993E-2</v>
      </c>
      <c r="D92">
        <f t="shared" si="4"/>
        <v>-1.8439999999997347E-4</v>
      </c>
      <c r="E92">
        <f t="shared" si="5"/>
        <v>-1.8431508843472086E-4</v>
      </c>
    </row>
    <row r="93" spans="1:5">
      <c r="A93">
        <v>92</v>
      </c>
      <c r="B93" s="2">
        <v>0.4577214</v>
      </c>
      <c r="C93">
        <f t="shared" si="3"/>
        <v>-2.2083849999999988E-2</v>
      </c>
      <c r="D93">
        <f t="shared" si="4"/>
        <v>-8.9347000000000731E-3</v>
      </c>
      <c r="E93">
        <f t="shared" si="5"/>
        <v>-8.9281678503437597E-3</v>
      </c>
    </row>
    <row r="94" spans="1:5">
      <c r="A94">
        <v>93</v>
      </c>
      <c r="B94" s="2">
        <v>0.4311702</v>
      </c>
      <c r="C94">
        <f t="shared" si="3"/>
        <v>-3.3922800000000003E-2</v>
      </c>
      <c r="D94">
        <f t="shared" si="4"/>
        <v>-1.4743199999999956E-2</v>
      </c>
      <c r="E94">
        <f t="shared" si="5"/>
        <v>-1.4717787810804666E-2</v>
      </c>
    </row>
    <row r="95" spans="1:5">
      <c r="A95">
        <v>94</v>
      </c>
      <c r="B95" s="2">
        <v>0.38987579999999999</v>
      </c>
      <c r="C95">
        <f t="shared" si="3"/>
        <v>-1.7973800000000012E-2</v>
      </c>
      <c r="D95">
        <f t="shared" si="4"/>
        <v>4.6641200000000049E-2</v>
      </c>
      <c r="E95">
        <f t="shared" si="5"/>
        <v>4.6618607440360227E-2</v>
      </c>
    </row>
    <row r="96" spans="1:5">
      <c r="A96">
        <v>95</v>
      </c>
      <c r="B96" s="2">
        <v>0.39522259999999998</v>
      </c>
      <c r="C96">
        <f t="shared" si="3"/>
        <v>-5.1990000000000092E-3</v>
      </c>
      <c r="D96">
        <f t="shared" si="4"/>
        <v>-2.1091599999999988E-2</v>
      </c>
      <c r="E96">
        <f t="shared" si="5"/>
        <v>-2.1090744882593226E-2</v>
      </c>
    </row>
    <row r="97" spans="1:5">
      <c r="A97">
        <v>96</v>
      </c>
      <c r="B97" s="2">
        <v>0.37947779999999998</v>
      </c>
      <c r="C97">
        <f t="shared" si="3"/>
        <v>-1.5158349999999987E-2</v>
      </c>
      <c r="D97">
        <f t="shared" si="4"/>
        <v>1.1729000000000323E-3</v>
      </c>
      <c r="E97">
        <f t="shared" si="5"/>
        <v>1.1724958604216215E-3</v>
      </c>
    </row>
    <row r="98" spans="1:5">
      <c r="A98">
        <v>97</v>
      </c>
      <c r="B98" s="2">
        <v>0.36490590000000001</v>
      </c>
      <c r="C98">
        <f t="shared" si="3"/>
        <v>-1.3852599999999993E-2</v>
      </c>
      <c r="D98">
        <f t="shared" si="4"/>
        <v>1.4385999999999566E-3</v>
      </c>
      <c r="E98">
        <f t="shared" si="5"/>
        <v>1.4381860101052427E-3</v>
      </c>
    </row>
    <row r="99" spans="1:5">
      <c r="A99">
        <v>98</v>
      </c>
      <c r="B99" s="2">
        <v>0.35177259999999999</v>
      </c>
      <c r="C99">
        <f>(B100-B98)/2</f>
        <v>-2.9991600000000007E-2</v>
      </c>
      <c r="D99">
        <f>B100+B98-2*B99</f>
        <v>-3.3716599999999985E-2</v>
      </c>
      <c r="E99">
        <f>D99/((1+C99^2)^(3/2))</f>
        <v>-3.3671159172316514E-2</v>
      </c>
    </row>
    <row r="100" spans="1:5">
      <c r="A100">
        <v>99</v>
      </c>
      <c r="B100" s="2">
        <v>0.30492269999999999</v>
      </c>
      <c r="C100" t="s">
        <v>6</v>
      </c>
      <c r="D100" t="s">
        <v>5</v>
      </c>
      <c r="E100" t="s">
        <v>5</v>
      </c>
    </row>
    <row r="101" spans="1:5">
      <c r="A101">
        <v>100</v>
      </c>
      <c r="B101" s="2">
        <v>0</v>
      </c>
      <c r="C101" t="s">
        <v>5</v>
      </c>
      <c r="D101" t="s">
        <v>5</v>
      </c>
      <c r="E101" t="s">
        <v>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6355-8223-364C-935E-5F2561705144}">
  <dimension ref="A1:E101"/>
  <sheetViews>
    <sheetView workbookViewId="0">
      <selection activeCell="E4" sqref="E4:E99"/>
    </sheetView>
  </sheetViews>
  <sheetFormatPr baseColWidth="10" defaultRowHeight="15"/>
  <cols>
    <col min="1" max="1" width="17" bestFit="1" customWidth="1"/>
  </cols>
  <sheetData>
    <row r="1" spans="1: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t="s">
        <v>4</v>
      </c>
      <c r="C2" t="s">
        <v>4</v>
      </c>
    </row>
    <row r="3" spans="1:5">
      <c r="A3">
        <v>2</v>
      </c>
      <c r="B3" s="2">
        <v>3.7599529999999999</v>
      </c>
      <c r="C3">
        <f>B4-B3</f>
        <v>-0.13482499999999975</v>
      </c>
    </row>
    <row r="4" spans="1:5">
      <c r="A4">
        <v>3</v>
      </c>
      <c r="B4" s="2">
        <v>3.6251280000000001</v>
      </c>
      <c r="C4">
        <f>(B5-B3)/2</f>
        <v>0.79044499999999984</v>
      </c>
      <c r="D4">
        <f>B5+B3-2*B4</f>
        <v>1.8505399999999987</v>
      </c>
      <c r="E4">
        <f>D4/((1+C4^2)^(3/2))</f>
        <v>0.89350562115498866</v>
      </c>
    </row>
    <row r="5" spans="1:5">
      <c r="A5">
        <v>4</v>
      </c>
      <c r="B5" s="2">
        <v>5.3408429999999996</v>
      </c>
      <c r="C5">
        <f t="shared" ref="C5:C68" si="0">(B6-B4)/2</f>
        <v>0.51411749999999978</v>
      </c>
      <c r="D5">
        <f t="shared" ref="D5:D68" si="1">B6+B4-2*B5</f>
        <v>-2.4031950000000002</v>
      </c>
      <c r="E5">
        <f t="shared" ref="E5:E68" si="2">D5/((1+C5^2)^(3/2))</f>
        <v>-1.6904609642621089</v>
      </c>
    </row>
    <row r="6" spans="1:5">
      <c r="A6">
        <v>5</v>
      </c>
      <c r="B6" s="2">
        <v>4.6533629999999997</v>
      </c>
      <c r="C6">
        <f t="shared" si="0"/>
        <v>-0.62588199999999983</v>
      </c>
      <c r="D6">
        <f t="shared" si="1"/>
        <v>0.12319600000000008</v>
      </c>
      <c r="E6">
        <f t="shared" si="2"/>
        <v>7.5035180186755854E-2</v>
      </c>
    </row>
    <row r="7" spans="1:5">
      <c r="A7">
        <v>6</v>
      </c>
      <c r="B7" s="2">
        <v>4.0890789999999999</v>
      </c>
      <c r="C7">
        <f t="shared" si="0"/>
        <v>-0.37350249999999985</v>
      </c>
      <c r="D7">
        <f t="shared" si="1"/>
        <v>0.38156299999999987</v>
      </c>
      <c r="E7">
        <f t="shared" si="2"/>
        <v>0.31368402831294201</v>
      </c>
    </row>
    <row r="8" spans="1:5">
      <c r="A8">
        <v>7</v>
      </c>
      <c r="B8" s="2">
        <v>3.906358</v>
      </c>
      <c r="C8">
        <f t="shared" si="0"/>
        <v>0.29208699999999999</v>
      </c>
      <c r="D8">
        <f t="shared" si="1"/>
        <v>0.94961600000000068</v>
      </c>
      <c r="E8">
        <f t="shared" si="2"/>
        <v>0.83987455894494922</v>
      </c>
    </row>
    <row r="9" spans="1:5">
      <c r="A9">
        <v>8</v>
      </c>
      <c r="B9" s="2">
        <v>4.6732529999999999</v>
      </c>
      <c r="C9">
        <f t="shared" si="0"/>
        <v>0.25169100000000011</v>
      </c>
      <c r="D9">
        <f>B10+B8-2*B9</f>
        <v>-1.0304079999999995</v>
      </c>
      <c r="E9">
        <f t="shared" si="2"/>
        <v>-0.93971438231521365</v>
      </c>
    </row>
    <row r="10" spans="1:5">
      <c r="A10">
        <v>9</v>
      </c>
      <c r="B10" s="2">
        <v>4.4097400000000002</v>
      </c>
      <c r="C10">
        <f t="shared" si="0"/>
        <v>-0.91415099999999994</v>
      </c>
      <c r="D10">
        <f t="shared" si="1"/>
        <v>-1.3012760000000005</v>
      </c>
      <c r="E10">
        <f t="shared" si="2"/>
        <v>-0.5232108922798836</v>
      </c>
    </row>
    <row r="11" spans="1:5">
      <c r="A11">
        <v>10</v>
      </c>
      <c r="B11" s="2">
        <v>2.844951</v>
      </c>
      <c r="C11">
        <f t="shared" si="0"/>
        <v>-0.82145250000000014</v>
      </c>
      <c r="D11">
        <f t="shared" si="1"/>
        <v>1.4866729999999997</v>
      </c>
      <c r="E11">
        <f t="shared" si="2"/>
        <v>0.68592584619292263</v>
      </c>
    </row>
    <row r="12" spans="1:5">
      <c r="A12">
        <v>11</v>
      </c>
      <c r="B12" s="2">
        <v>2.7668349999999999</v>
      </c>
      <c r="C12">
        <f t="shared" si="0"/>
        <v>-0.20483000000000007</v>
      </c>
      <c r="D12">
        <f t="shared" si="1"/>
        <v>-0.25342800000000043</v>
      </c>
      <c r="E12">
        <f t="shared" si="2"/>
        <v>-0.23827635397398517</v>
      </c>
    </row>
    <row r="13" spans="1:5">
      <c r="A13">
        <v>12</v>
      </c>
      <c r="B13" s="2">
        <v>2.4352909999999999</v>
      </c>
      <c r="C13">
        <f>(B14-B12)/2</f>
        <v>-0.18363799999999997</v>
      </c>
      <c r="D13">
        <f t="shared" si="1"/>
        <v>0.29581200000000063</v>
      </c>
      <c r="E13">
        <f t="shared" si="2"/>
        <v>0.28145539150805721</v>
      </c>
    </row>
    <row r="14" spans="1:5">
      <c r="A14">
        <v>13</v>
      </c>
      <c r="B14" s="2">
        <v>2.399559</v>
      </c>
      <c r="C14">
        <f t="shared" si="0"/>
        <v>-7.6853999999999978E-2</v>
      </c>
      <c r="D14">
        <f t="shared" si="1"/>
        <v>-8.2244000000000206E-2</v>
      </c>
      <c r="E14">
        <f t="shared" si="2"/>
        <v>-8.1520677155070137E-2</v>
      </c>
    </row>
    <row r="15" spans="1:5">
      <c r="A15">
        <v>14</v>
      </c>
      <c r="B15" s="2">
        <v>2.2815829999999999</v>
      </c>
      <c r="C15">
        <f t="shared" si="0"/>
        <v>-6.2222500000000069E-2</v>
      </c>
      <c r="D15">
        <f t="shared" si="1"/>
        <v>0.11150700000000047</v>
      </c>
      <c r="E15">
        <f t="shared" si="2"/>
        <v>0.11086254750435752</v>
      </c>
    </row>
    <row r="16" spans="1:5">
      <c r="A16">
        <v>15</v>
      </c>
      <c r="B16" s="2">
        <v>2.2751139999999999</v>
      </c>
      <c r="C16">
        <f t="shared" si="0"/>
        <v>-1.09729999999999E-2</v>
      </c>
      <c r="D16">
        <f t="shared" si="1"/>
        <v>-9.0079999999996829E-3</v>
      </c>
      <c r="E16">
        <f t="shared" si="2"/>
        <v>-9.0063733091105529E-3</v>
      </c>
    </row>
    <row r="17" spans="1:5">
      <c r="A17">
        <v>16</v>
      </c>
      <c r="B17" s="2">
        <v>2.2596370000000001</v>
      </c>
      <c r="C17">
        <f t="shared" si="0"/>
        <v>0.1016760000000001</v>
      </c>
      <c r="D17">
        <f t="shared" si="1"/>
        <v>0.23430599999999924</v>
      </c>
      <c r="E17">
        <f t="shared" si="2"/>
        <v>0.23071900639627707</v>
      </c>
    </row>
    <row r="18" spans="1:5">
      <c r="A18">
        <v>17</v>
      </c>
      <c r="B18" s="2">
        <v>2.4784660000000001</v>
      </c>
      <c r="C18">
        <f t="shared" si="0"/>
        <v>0.1276735</v>
      </c>
      <c r="D18">
        <f t="shared" si="1"/>
        <v>-0.18231100000000033</v>
      </c>
      <c r="E18">
        <f t="shared" si="2"/>
        <v>-0.17794248442869956</v>
      </c>
    </row>
    <row r="19" spans="1:5">
      <c r="A19">
        <v>18</v>
      </c>
      <c r="B19" s="2">
        <v>2.5149840000000001</v>
      </c>
      <c r="C19">
        <f t="shared" si="0"/>
        <v>1.5887500000000054E-2</v>
      </c>
      <c r="D19">
        <f t="shared" si="1"/>
        <v>-4.1261000000000436E-2</v>
      </c>
      <c r="E19">
        <f t="shared" si="2"/>
        <v>-4.1245382729685628E-2</v>
      </c>
    </row>
    <row r="20" spans="1:5">
      <c r="A20">
        <v>19</v>
      </c>
      <c r="B20" s="2">
        <v>2.5102410000000002</v>
      </c>
      <c r="C20">
        <f t="shared" si="0"/>
        <v>-0.15467150000000007</v>
      </c>
      <c r="D20">
        <f t="shared" si="1"/>
        <v>-0.29985700000000026</v>
      </c>
      <c r="E20">
        <f t="shared" si="2"/>
        <v>-0.2894096914825115</v>
      </c>
    </row>
    <row r="21" spans="1:5">
      <c r="A21">
        <v>20</v>
      </c>
      <c r="B21" s="2">
        <v>2.205641</v>
      </c>
      <c r="C21">
        <f t="shared" si="0"/>
        <v>-9.8648999999999987E-2</v>
      </c>
      <c r="D21">
        <f t="shared" si="1"/>
        <v>0.41190200000000043</v>
      </c>
      <c r="E21">
        <f t="shared" si="2"/>
        <v>0.40596160659607955</v>
      </c>
    </row>
    <row r="22" spans="1:5">
      <c r="A22">
        <v>21</v>
      </c>
      <c r="B22" s="2">
        <v>2.3129430000000002</v>
      </c>
      <c r="C22">
        <f t="shared" si="0"/>
        <v>-4.8890499999999948E-2</v>
      </c>
      <c r="D22">
        <f t="shared" si="1"/>
        <v>-0.31238499999999991</v>
      </c>
      <c r="E22">
        <f t="shared" si="2"/>
        <v>-0.31126830529076821</v>
      </c>
    </row>
    <row r="23" spans="1:5">
      <c r="A23">
        <v>22</v>
      </c>
      <c r="B23" s="2">
        <v>2.1078600000000001</v>
      </c>
      <c r="C23">
        <f t="shared" si="0"/>
        <v>-0.12969550000000019</v>
      </c>
      <c r="D23">
        <f t="shared" si="1"/>
        <v>0.15077500000000033</v>
      </c>
      <c r="E23">
        <f t="shared" si="2"/>
        <v>0.14704918648865656</v>
      </c>
    </row>
    <row r="24" spans="1:5">
      <c r="A24">
        <v>23</v>
      </c>
      <c r="B24" s="2">
        <v>2.0535519999999998</v>
      </c>
      <c r="C24">
        <f t="shared" si="0"/>
        <v>-0.11450300000000002</v>
      </c>
      <c r="D24">
        <f t="shared" si="1"/>
        <v>-0.12038999999999955</v>
      </c>
      <c r="E24">
        <f t="shared" si="2"/>
        <v>-0.11806057899426281</v>
      </c>
    </row>
    <row r="25" spans="1:5">
      <c r="A25">
        <v>24</v>
      </c>
      <c r="B25" s="2">
        <v>1.878854</v>
      </c>
      <c r="C25">
        <f>(B26-B24)/2</f>
        <v>-0.10183549999999986</v>
      </c>
      <c r="D25">
        <f t="shared" si="1"/>
        <v>0.14572499999999966</v>
      </c>
      <c r="E25">
        <f t="shared" si="2"/>
        <v>0.14348717910035155</v>
      </c>
    </row>
    <row r="26" spans="1:5">
      <c r="A26">
        <v>25</v>
      </c>
      <c r="B26" s="2">
        <v>1.8498810000000001</v>
      </c>
      <c r="C26">
        <f t="shared" si="0"/>
        <v>-5.1507500000000039E-2</v>
      </c>
      <c r="D26">
        <f t="shared" si="1"/>
        <v>-4.5069000000000248E-2</v>
      </c>
      <c r="E26">
        <f t="shared" si="2"/>
        <v>-4.4890239340585954E-2</v>
      </c>
    </row>
    <row r="27" spans="1:5">
      <c r="A27">
        <v>26</v>
      </c>
      <c r="B27" s="2">
        <v>1.7758389999999999</v>
      </c>
      <c r="C27">
        <f t="shared" si="0"/>
        <v>-6.7665000000000086E-2</v>
      </c>
      <c r="D27">
        <f t="shared" si="1"/>
        <v>1.2754000000000154E-2</v>
      </c>
      <c r="E27">
        <f t="shared" si="2"/>
        <v>1.2666906360602904E-2</v>
      </c>
    </row>
    <row r="28" spans="1:5">
      <c r="A28">
        <v>27</v>
      </c>
      <c r="B28" s="2">
        <v>1.7145509999999999</v>
      </c>
      <c r="C28">
        <f t="shared" si="0"/>
        <v>-6.0654499999999945E-2</v>
      </c>
      <c r="D28">
        <f t="shared" si="1"/>
        <v>1.2669999999999071E-3</v>
      </c>
      <c r="E28">
        <f t="shared" si="2"/>
        <v>1.2600401368024832E-3</v>
      </c>
    </row>
    <row r="29" spans="1:5">
      <c r="A29">
        <v>28</v>
      </c>
      <c r="B29" s="2">
        <v>1.6545300000000001</v>
      </c>
      <c r="C29">
        <f t="shared" si="0"/>
        <v>-2.8851499999999919E-2</v>
      </c>
      <c r="D29">
        <f t="shared" si="1"/>
        <v>6.2339000000000144E-2</v>
      </c>
      <c r="E29">
        <f t="shared" si="2"/>
        <v>6.2261243590172016E-2</v>
      </c>
    </row>
    <row r="30" spans="1:5">
      <c r="A30">
        <v>29</v>
      </c>
      <c r="B30" s="2">
        <v>1.6568480000000001</v>
      </c>
      <c r="C30">
        <f t="shared" si="0"/>
        <v>6.288999999999989E-3</v>
      </c>
      <c r="D30">
        <f t="shared" si="1"/>
        <v>7.9419999999998936E-3</v>
      </c>
      <c r="E30">
        <f t="shared" si="2"/>
        <v>7.9415288460238671E-3</v>
      </c>
    </row>
    <row r="31" spans="1:5">
      <c r="A31">
        <v>30</v>
      </c>
      <c r="B31" s="2">
        <v>1.667108</v>
      </c>
      <c r="C31">
        <f t="shared" si="0"/>
        <v>-1.4038500000000065E-2</v>
      </c>
      <c r="D31">
        <f t="shared" si="1"/>
        <v>-4.8597000000000001E-2</v>
      </c>
      <c r="E31">
        <f t="shared" si="2"/>
        <v>-4.8582637330893998E-2</v>
      </c>
    </row>
    <row r="32" spans="1:5">
      <c r="A32">
        <v>31</v>
      </c>
      <c r="B32" s="2">
        <v>1.628771</v>
      </c>
      <c r="C32">
        <f t="shared" si="0"/>
        <v>-3.5287500000000027E-2</v>
      </c>
      <c r="D32">
        <f t="shared" si="1"/>
        <v>6.0989999999998545E-3</v>
      </c>
      <c r="E32">
        <f t="shared" si="2"/>
        <v>6.0876259234515914E-3</v>
      </c>
    </row>
    <row r="33" spans="1:5">
      <c r="A33">
        <v>32</v>
      </c>
      <c r="B33" s="2">
        <v>1.596533</v>
      </c>
      <c r="C33">
        <f t="shared" si="0"/>
        <v>-1.4598499999999959E-2</v>
      </c>
      <c r="D33">
        <f t="shared" si="1"/>
        <v>3.527900000000006E-2</v>
      </c>
      <c r="E33">
        <f t="shared" si="2"/>
        <v>3.5267725213854129E-2</v>
      </c>
    </row>
    <row r="34" spans="1:5">
      <c r="A34">
        <v>33</v>
      </c>
      <c r="B34" s="2">
        <v>1.5995740000000001</v>
      </c>
      <c r="C34">
        <f t="shared" si="0"/>
        <v>-4.3466000000000005E-2</v>
      </c>
      <c r="D34">
        <f t="shared" si="1"/>
        <v>-9.3014000000000152E-2</v>
      </c>
      <c r="E34">
        <f t="shared" si="2"/>
        <v>-9.275102507317956E-2</v>
      </c>
    </row>
    <row r="35" spans="1:5">
      <c r="A35">
        <v>34</v>
      </c>
      <c r="B35" s="2">
        <v>1.509601</v>
      </c>
      <c r="C35">
        <f t="shared" si="0"/>
        <v>-4.1542000000000079E-2</v>
      </c>
      <c r="D35">
        <f t="shared" si="1"/>
        <v>9.6861999999999782E-2</v>
      </c>
      <c r="E35">
        <f t="shared" si="2"/>
        <v>9.6611802180388132E-2</v>
      </c>
    </row>
    <row r="36" spans="1:5">
      <c r="A36">
        <v>35</v>
      </c>
      <c r="B36" s="2">
        <v>1.5164899999999999</v>
      </c>
      <c r="C36">
        <f t="shared" si="0"/>
        <v>-5.0641999999999965E-2</v>
      </c>
      <c r="D36">
        <f t="shared" si="1"/>
        <v>-0.11506199999999955</v>
      </c>
      <c r="E36">
        <f t="shared" si="2"/>
        <v>-0.11462078064035419</v>
      </c>
    </row>
    <row r="37" spans="1:5">
      <c r="A37">
        <v>36</v>
      </c>
      <c r="B37" s="2">
        <v>1.408317</v>
      </c>
      <c r="C37">
        <f t="shared" si="0"/>
        <v>-7.7463999999999977E-2</v>
      </c>
      <c r="D37">
        <f t="shared" si="1"/>
        <v>6.1417999999999751E-2</v>
      </c>
      <c r="E37">
        <f t="shared" si="2"/>
        <v>6.0869293963173275E-2</v>
      </c>
    </row>
    <row r="38" spans="1:5">
      <c r="A38">
        <v>37</v>
      </c>
      <c r="B38" s="2">
        <v>1.3615619999999999</v>
      </c>
      <c r="C38">
        <f t="shared" si="0"/>
        <v>-3.1912999999999969E-2</v>
      </c>
      <c r="D38">
        <f t="shared" si="1"/>
        <v>2.9684000000000044E-2</v>
      </c>
      <c r="E38">
        <f t="shared" si="2"/>
        <v>2.9638710620261962E-2</v>
      </c>
    </row>
    <row r="39" spans="1:5">
      <c r="A39">
        <v>38</v>
      </c>
      <c r="B39" s="2">
        <v>1.3444910000000001</v>
      </c>
      <c r="C39">
        <f t="shared" si="0"/>
        <v>-2.320549999999999E-2</v>
      </c>
      <c r="D39">
        <f t="shared" si="1"/>
        <v>-1.2269000000000307E-2</v>
      </c>
      <c r="E39">
        <f t="shared" si="2"/>
        <v>-1.225909646958433E-2</v>
      </c>
    </row>
    <row r="40" spans="1:5">
      <c r="A40">
        <v>39</v>
      </c>
      <c r="B40" s="2">
        <v>1.315151</v>
      </c>
      <c r="C40">
        <f t="shared" si="0"/>
        <v>-1.2024000000000035E-2</v>
      </c>
      <c r="D40">
        <f t="shared" si="1"/>
        <v>3.4632000000000218E-2</v>
      </c>
      <c r="E40">
        <f t="shared" si="2"/>
        <v>3.4624490893097722E-2</v>
      </c>
    </row>
    <row r="41" spans="1:5">
      <c r="A41">
        <v>40</v>
      </c>
      <c r="B41" s="2">
        <v>1.320443</v>
      </c>
      <c r="C41">
        <f t="shared" si="0"/>
        <v>-1.5932999999999975E-2</v>
      </c>
      <c r="D41">
        <f t="shared" si="1"/>
        <v>-4.2450000000000099E-2</v>
      </c>
      <c r="E41">
        <f t="shared" si="2"/>
        <v>-4.243384056127527E-2</v>
      </c>
    </row>
    <row r="42" spans="1:5">
      <c r="A42">
        <v>41</v>
      </c>
      <c r="B42" s="2">
        <v>1.283285</v>
      </c>
      <c r="C42">
        <f t="shared" si="0"/>
        <v>-2.5198000000000054E-2</v>
      </c>
      <c r="D42">
        <f t="shared" si="1"/>
        <v>2.3919999999999941E-2</v>
      </c>
      <c r="E42">
        <f t="shared" si="2"/>
        <v>2.3897236449154632E-2</v>
      </c>
    </row>
    <row r="43" spans="1:5">
      <c r="A43">
        <v>42</v>
      </c>
      <c r="B43" s="2">
        <v>1.2700469999999999</v>
      </c>
      <c r="C43">
        <f t="shared" si="0"/>
        <v>-3.4074999999999966E-2</v>
      </c>
      <c r="D43">
        <f t="shared" si="1"/>
        <v>-4.1673999999999545E-2</v>
      </c>
      <c r="E43">
        <f t="shared" si="2"/>
        <v>-4.1601523327787181E-2</v>
      </c>
    </row>
    <row r="44" spans="1:5">
      <c r="A44">
        <v>43</v>
      </c>
      <c r="B44" s="2">
        <v>1.2151350000000001</v>
      </c>
      <c r="C44">
        <f t="shared" si="0"/>
        <v>-1.8432999999999922E-2</v>
      </c>
      <c r="D44">
        <f t="shared" si="1"/>
        <v>7.2957999999999856E-2</v>
      </c>
      <c r="E44">
        <f t="shared" si="2"/>
        <v>7.2920831776321277E-2</v>
      </c>
    </row>
    <row r="45" spans="1:5">
      <c r="A45">
        <v>44</v>
      </c>
      <c r="B45" s="2">
        <v>1.2331810000000001</v>
      </c>
      <c r="C45">
        <f t="shared" si="0"/>
        <v>-3.1772500000000092E-2</v>
      </c>
      <c r="D45">
        <f t="shared" si="1"/>
        <v>-9.963700000000042E-2</v>
      </c>
      <c r="E45">
        <f t="shared" si="2"/>
        <v>-9.9486316063551308E-2</v>
      </c>
    </row>
    <row r="46" spans="1:5">
      <c r="A46">
        <v>45</v>
      </c>
      <c r="B46" s="2">
        <v>1.1515899999999999</v>
      </c>
      <c r="C46">
        <f t="shared" si="0"/>
        <v>-8.7320500000000023E-2</v>
      </c>
      <c r="D46">
        <f t="shared" si="1"/>
        <v>-1.1458999999999886E-2</v>
      </c>
      <c r="E46">
        <f t="shared" si="2"/>
        <v>-1.1329178054322694E-2</v>
      </c>
    </row>
    <row r="47" spans="1:5">
      <c r="A47">
        <v>46</v>
      </c>
      <c r="B47" s="2">
        <v>1.05854</v>
      </c>
      <c r="C47">
        <f t="shared" si="0"/>
        <v>-4.6166999999999958E-2</v>
      </c>
      <c r="D47">
        <f t="shared" si="1"/>
        <v>9.3766000000000016E-2</v>
      </c>
      <c r="E47">
        <f t="shared" si="2"/>
        <v>9.3467018561800355E-2</v>
      </c>
    </row>
    <row r="48" spans="1:5">
      <c r="A48">
        <v>47</v>
      </c>
      <c r="B48" s="2">
        <v>1.059256</v>
      </c>
      <c r="C48">
        <f t="shared" si="0"/>
        <v>-3.0000000000000027E-3</v>
      </c>
      <c r="D48">
        <f t="shared" si="1"/>
        <v>-7.4319999999996611E-3</v>
      </c>
      <c r="E48">
        <f t="shared" si="2"/>
        <v>-7.4318996691283843E-3</v>
      </c>
    </row>
    <row r="49" spans="1:5">
      <c r="A49">
        <v>48</v>
      </c>
      <c r="B49" s="2">
        <v>1.05254</v>
      </c>
      <c r="C49">
        <f t="shared" si="0"/>
        <v>-5.4434999999999345E-3</v>
      </c>
      <c r="D49">
        <f t="shared" si="1"/>
        <v>2.5450000000000195E-3</v>
      </c>
      <c r="E49">
        <f t="shared" si="2"/>
        <v>2.5448868852045946E-3</v>
      </c>
    </row>
    <row r="50" spans="1:5">
      <c r="A50">
        <v>49</v>
      </c>
      <c r="B50" s="2">
        <v>1.0483690000000001</v>
      </c>
      <c r="C50">
        <f t="shared" si="0"/>
        <v>1.4775000000000205E-3</v>
      </c>
      <c r="D50">
        <f t="shared" si="1"/>
        <v>1.129699999999989E-2</v>
      </c>
      <c r="E50">
        <f t="shared" si="2"/>
        <v>1.1296963007968425E-2</v>
      </c>
    </row>
    <row r="51" spans="1:5">
      <c r="A51">
        <v>50</v>
      </c>
      <c r="B51" s="2">
        <v>1.0554950000000001</v>
      </c>
      <c r="C51">
        <f t="shared" si="0"/>
        <v>-2.3661000000000043E-2</v>
      </c>
      <c r="D51">
        <f t="shared" si="1"/>
        <v>-6.157400000000024E-2</v>
      </c>
      <c r="E51">
        <f t="shared" si="2"/>
        <v>-6.1522328509557939E-2</v>
      </c>
    </row>
    <row r="52" spans="1:5">
      <c r="A52">
        <v>51</v>
      </c>
      <c r="B52" s="2">
        <v>1.001047</v>
      </c>
      <c r="C52">
        <f t="shared" si="0"/>
        <v>-4.3166100000000041E-2</v>
      </c>
      <c r="D52">
        <f t="shared" si="1"/>
        <v>2.2563799999999912E-2</v>
      </c>
      <c r="E52">
        <f t="shared" si="2"/>
        <v>2.2500881463466547E-2</v>
      </c>
    </row>
    <row r="53" spans="1:5">
      <c r="A53">
        <v>52</v>
      </c>
      <c r="B53" s="2">
        <v>0.96916279999999999</v>
      </c>
      <c r="C53">
        <f t="shared" si="0"/>
        <v>-3.0545900000000015E-2</v>
      </c>
      <c r="D53">
        <f t="shared" si="1"/>
        <v>2.676600000000029E-3</v>
      </c>
      <c r="E53">
        <f t="shared" si="2"/>
        <v>2.6728582538916978E-3</v>
      </c>
    </row>
    <row r="54" spans="1:5">
      <c r="A54">
        <v>53</v>
      </c>
      <c r="B54" s="2">
        <v>0.93995519999999999</v>
      </c>
      <c r="C54">
        <f t="shared" si="0"/>
        <v>-2.0322400000000018E-2</v>
      </c>
      <c r="D54">
        <f t="shared" si="1"/>
        <v>1.7770399999999853E-2</v>
      </c>
      <c r="E54">
        <f t="shared" si="2"/>
        <v>1.7759396919287351E-2</v>
      </c>
    </row>
    <row r="55" spans="1:5">
      <c r="A55">
        <v>54</v>
      </c>
      <c r="B55" s="2">
        <v>0.92851799999999995</v>
      </c>
      <c r="C55">
        <f t="shared" si="0"/>
        <v>-4.1450000000000098E-3</v>
      </c>
      <c r="D55">
        <f t="shared" si="1"/>
        <v>1.4584399999999942E-2</v>
      </c>
      <c r="E55">
        <f t="shared" si="2"/>
        <v>1.4584024145660391E-2</v>
      </c>
    </row>
    <row r="56" spans="1:5">
      <c r="A56">
        <v>55</v>
      </c>
      <c r="B56" s="2">
        <v>0.93166519999999997</v>
      </c>
      <c r="C56">
        <f t="shared" si="0"/>
        <v>-1.3250949999999984E-2</v>
      </c>
      <c r="D56">
        <f t="shared" si="1"/>
        <v>-3.27963E-2</v>
      </c>
      <c r="E56">
        <f t="shared" si="2"/>
        <v>-3.2787663956363476E-2</v>
      </c>
    </row>
    <row r="57" spans="1:5">
      <c r="A57">
        <v>56</v>
      </c>
      <c r="B57" s="2">
        <v>0.90201609999999999</v>
      </c>
      <c r="C57">
        <f t="shared" si="0"/>
        <v>-1.5997700000000004E-2</v>
      </c>
      <c r="D57">
        <f t="shared" si="1"/>
        <v>2.730279999999996E-2</v>
      </c>
      <c r="E57">
        <f t="shared" si="2"/>
        <v>2.7292322090850946E-2</v>
      </c>
    </row>
    <row r="58" spans="1:5">
      <c r="A58">
        <v>57</v>
      </c>
      <c r="B58" s="2">
        <v>0.89966979999999996</v>
      </c>
      <c r="C58">
        <f t="shared" si="0"/>
        <v>-1.8673499999999899E-3</v>
      </c>
      <c r="D58">
        <f t="shared" si="1"/>
        <v>9.5790000000017805E-4</v>
      </c>
      <c r="E58">
        <f t="shared" si="2"/>
        <v>9.5789498973178149E-4</v>
      </c>
    </row>
    <row r="59" spans="1:5">
      <c r="A59">
        <v>58</v>
      </c>
      <c r="B59" s="2">
        <v>0.89828140000000001</v>
      </c>
      <c r="C59">
        <f t="shared" si="0"/>
        <v>8.6919000000000302E-3</v>
      </c>
      <c r="D59">
        <f t="shared" si="1"/>
        <v>2.0160599999999862E-2</v>
      </c>
      <c r="E59">
        <f t="shared" si="2"/>
        <v>2.0158315542184554E-2</v>
      </c>
    </row>
    <row r="60" spans="1:5">
      <c r="A60">
        <v>59</v>
      </c>
      <c r="B60" s="2">
        <v>0.91705360000000002</v>
      </c>
      <c r="C60">
        <f t="shared" si="0"/>
        <v>7.7190999999999788E-3</v>
      </c>
      <c r="D60">
        <f t="shared" si="1"/>
        <v>-2.2106200000000076E-2</v>
      </c>
      <c r="E60">
        <f t="shared" si="2"/>
        <v>-2.2104224366676879E-2</v>
      </c>
    </row>
    <row r="61" spans="1:5">
      <c r="A61">
        <v>60</v>
      </c>
      <c r="B61" s="2">
        <v>0.91371959999999997</v>
      </c>
      <c r="C61">
        <f t="shared" si="0"/>
        <v>1.6992000000000118E-3</v>
      </c>
      <c r="D61">
        <f t="shared" si="1"/>
        <v>1.0066400000000142E-2</v>
      </c>
      <c r="E61">
        <f t="shared" si="2"/>
        <v>1.0066356403374737E-2</v>
      </c>
    </row>
    <row r="62" spans="1:5">
      <c r="A62">
        <v>61</v>
      </c>
      <c r="B62" s="2">
        <v>0.92045200000000005</v>
      </c>
      <c r="C62">
        <f t="shared" si="0"/>
        <v>-1.0123549999999981E-2</v>
      </c>
      <c r="D62">
        <f t="shared" si="1"/>
        <v>-3.3711900000000128E-2</v>
      </c>
      <c r="E62">
        <f t="shared" si="2"/>
        <v>-3.3706718153785398E-2</v>
      </c>
    </row>
    <row r="63" spans="1:5">
      <c r="A63">
        <v>62</v>
      </c>
      <c r="B63" s="2">
        <v>0.8934725</v>
      </c>
      <c r="C63">
        <f t="shared" si="0"/>
        <v>-3.2098400000000027E-2</v>
      </c>
      <c r="D63">
        <f t="shared" si="1"/>
        <v>-1.0237799999999853E-2</v>
      </c>
      <c r="E63">
        <f t="shared" si="2"/>
        <v>-1.0221998232745017E-2</v>
      </c>
    </row>
    <row r="64" spans="1:5">
      <c r="A64">
        <v>63</v>
      </c>
      <c r="B64" s="2">
        <v>0.85625519999999999</v>
      </c>
      <c r="C64">
        <f t="shared" si="0"/>
        <v>-9.0699000000000196E-3</v>
      </c>
      <c r="D64">
        <f t="shared" si="1"/>
        <v>5.6294800000000089E-2</v>
      </c>
      <c r="E64">
        <f t="shared" si="2"/>
        <v>5.6287854238268258E-2</v>
      </c>
    </row>
    <row r="65" spans="1:5">
      <c r="A65">
        <v>64</v>
      </c>
      <c r="B65" s="2">
        <v>0.87533269999999996</v>
      </c>
      <c r="C65">
        <f t="shared" si="0"/>
        <v>1.1355449999999989E-2</v>
      </c>
      <c r="D65">
        <f t="shared" si="1"/>
        <v>-1.544409999999985E-2</v>
      </c>
      <c r="E65">
        <f t="shared" si="2"/>
        <v>-1.5441113293364063E-2</v>
      </c>
    </row>
    <row r="66" spans="1:5">
      <c r="A66">
        <v>65</v>
      </c>
      <c r="B66" s="2">
        <v>0.87896609999999997</v>
      </c>
      <c r="C66">
        <f t="shared" si="0"/>
        <v>-1.3112949999999957E-2</v>
      </c>
      <c r="D66">
        <f t="shared" si="1"/>
        <v>-3.3492700000000042E-2</v>
      </c>
      <c r="E66">
        <f t="shared" si="2"/>
        <v>-3.348406327897302E-2</v>
      </c>
    </row>
    <row r="67" spans="1:5">
      <c r="A67">
        <v>66</v>
      </c>
      <c r="B67" s="2">
        <v>0.84910680000000005</v>
      </c>
      <c r="C67">
        <f t="shared" si="0"/>
        <v>-1.4782699999999982E-2</v>
      </c>
      <c r="D67">
        <f t="shared" si="1"/>
        <v>3.0153199999999769E-2</v>
      </c>
      <c r="E67">
        <f t="shared" si="2"/>
        <v>3.0143318711571533E-2</v>
      </c>
    </row>
    <row r="68" spans="1:5">
      <c r="A68">
        <v>67</v>
      </c>
      <c r="B68" s="2">
        <v>0.84940070000000001</v>
      </c>
      <c r="C68">
        <f t="shared" si="0"/>
        <v>2.5611799999999962E-2</v>
      </c>
      <c r="D68">
        <f t="shared" si="1"/>
        <v>5.0635800000000009E-2</v>
      </c>
      <c r="E68">
        <f t="shared" si="2"/>
        <v>5.0586017905731133E-2</v>
      </c>
    </row>
    <row r="69" spans="1:5">
      <c r="A69">
        <v>68</v>
      </c>
      <c r="B69" s="2">
        <v>0.90033039999999998</v>
      </c>
      <c r="C69">
        <f t="shared" ref="C69:C98" si="3">(B70-B68)/2</f>
        <v>1.7030949999999989E-2</v>
      </c>
      <c r="D69">
        <f t="shared" ref="D69:D98" si="4">B70+B68-2*B69</f>
        <v>-6.7797499999999955E-2</v>
      </c>
      <c r="E69">
        <f t="shared" ref="E69:E98" si="5">D69/((1+C69^2)^(3/2))</f>
        <v>-6.7768013362498464E-2</v>
      </c>
    </row>
    <row r="70" spans="1:5">
      <c r="A70">
        <v>69</v>
      </c>
      <c r="B70" s="2">
        <v>0.88346259999999999</v>
      </c>
      <c r="C70">
        <f t="shared" si="3"/>
        <v>-2.4505949999999999E-2</v>
      </c>
      <c r="D70">
        <f t="shared" si="4"/>
        <v>-1.527630000000002E-2</v>
      </c>
      <c r="E70">
        <f t="shared" si="5"/>
        <v>-1.5262549242761764E-2</v>
      </c>
    </row>
    <row r="71" spans="1:5">
      <c r="A71">
        <v>70</v>
      </c>
      <c r="B71" s="2">
        <v>0.85131849999999998</v>
      </c>
      <c r="C71">
        <f t="shared" si="3"/>
        <v>-2.3861550000000009E-2</v>
      </c>
      <c r="D71">
        <f t="shared" si="4"/>
        <v>1.6565099999999999E-2</v>
      </c>
      <c r="E71">
        <f t="shared" si="5"/>
        <v>1.6550962467252201E-2</v>
      </c>
    </row>
    <row r="72" spans="1:5">
      <c r="A72">
        <v>71</v>
      </c>
      <c r="B72" s="2">
        <v>0.83573949999999997</v>
      </c>
      <c r="C72">
        <f t="shared" si="3"/>
        <v>-1.8902949999999974E-2</v>
      </c>
      <c r="D72">
        <f t="shared" si="4"/>
        <v>-6.6478999999999289E-3</v>
      </c>
      <c r="E72">
        <f t="shared" si="5"/>
        <v>-6.6443384342411236E-3</v>
      </c>
    </row>
    <row r="73" spans="1:5">
      <c r="A73">
        <v>72</v>
      </c>
      <c r="B73" s="2">
        <v>0.81351260000000003</v>
      </c>
      <c r="C73">
        <f t="shared" si="3"/>
        <v>-2.5560699999999992E-2</v>
      </c>
      <c r="D73">
        <f t="shared" si="4"/>
        <v>-6.6676000000001068E-3</v>
      </c>
      <c r="E73">
        <f t="shared" si="5"/>
        <v>-6.6610709239660502E-3</v>
      </c>
    </row>
    <row r="74" spans="1:5">
      <c r="A74">
        <v>73</v>
      </c>
      <c r="B74" s="2">
        <v>0.78461809999999998</v>
      </c>
      <c r="C74">
        <f t="shared" si="3"/>
        <v>-3.4080800000000022E-2</v>
      </c>
      <c r="D74">
        <f t="shared" si="4"/>
        <v>-1.0372599999999954E-2</v>
      </c>
      <c r="E74">
        <f t="shared" si="5"/>
        <v>-1.0354554525529981E-2</v>
      </c>
    </row>
    <row r="75" spans="1:5">
      <c r="A75">
        <v>74</v>
      </c>
      <c r="B75" s="2">
        <v>0.74535099999999999</v>
      </c>
      <c r="C75">
        <f t="shared" si="3"/>
        <v>-3.1695299999999982E-2</v>
      </c>
      <c r="D75">
        <f t="shared" si="4"/>
        <v>1.5143600000000035E-2</v>
      </c>
      <c r="E75">
        <f t="shared" si="5"/>
        <v>1.5120808912003906E-2</v>
      </c>
    </row>
    <row r="76" spans="1:5">
      <c r="A76">
        <v>75</v>
      </c>
      <c r="B76" s="2">
        <v>0.72122750000000002</v>
      </c>
      <c r="C76">
        <f t="shared" si="3"/>
        <v>-1.2337949999999986E-2</v>
      </c>
      <c r="D76">
        <f t="shared" si="4"/>
        <v>2.3571100000000067E-2</v>
      </c>
      <c r="E76">
        <f t="shared" si="5"/>
        <v>2.3565718857536666E-2</v>
      </c>
    </row>
    <row r="77" spans="1:5">
      <c r="A77">
        <v>76</v>
      </c>
      <c r="B77" s="2">
        <v>0.72067510000000001</v>
      </c>
      <c r="C77">
        <f t="shared" si="3"/>
        <v>2.6980999999999811E-3</v>
      </c>
      <c r="D77">
        <f t="shared" si="4"/>
        <v>6.50100000000009E-3</v>
      </c>
      <c r="E77">
        <f t="shared" si="5"/>
        <v>6.5009290122262451E-3</v>
      </c>
    </row>
    <row r="78" spans="1:5">
      <c r="A78">
        <v>77</v>
      </c>
      <c r="B78" s="2">
        <v>0.72662369999999998</v>
      </c>
      <c r="C78">
        <f t="shared" si="3"/>
        <v>-8.2119500000000234E-3</v>
      </c>
      <c r="D78">
        <f t="shared" si="4"/>
        <v>-2.8321099999999877E-2</v>
      </c>
      <c r="E78">
        <f t="shared" si="5"/>
        <v>-2.8318235443703189E-2</v>
      </c>
    </row>
    <row r="79" spans="1:5">
      <c r="A79">
        <v>78</v>
      </c>
      <c r="B79" s="2">
        <v>0.70425119999999997</v>
      </c>
      <c r="C79">
        <f t="shared" si="3"/>
        <v>-2.0047800000000005E-2</v>
      </c>
      <c r="D79">
        <f t="shared" si="4"/>
        <v>4.6494000000001368E-3</v>
      </c>
      <c r="E79">
        <f t="shared" si="5"/>
        <v>4.6465984171285861E-3</v>
      </c>
    </row>
    <row r="80" spans="1:5">
      <c r="A80">
        <v>79</v>
      </c>
      <c r="B80" s="2">
        <v>0.68652809999999997</v>
      </c>
      <c r="C80">
        <f t="shared" si="3"/>
        <v>-8.9070499999999719E-3</v>
      </c>
      <c r="D80">
        <f t="shared" si="4"/>
        <v>1.7632099999999928E-2</v>
      </c>
      <c r="E80">
        <f t="shared" si="5"/>
        <v>1.7630001929811338E-2</v>
      </c>
    </row>
    <row r="81" spans="1:5">
      <c r="A81">
        <v>80</v>
      </c>
      <c r="B81" s="2">
        <v>0.68643710000000002</v>
      </c>
      <c r="C81">
        <f t="shared" si="3"/>
        <v>-1.7625799999999969E-2</v>
      </c>
      <c r="D81">
        <f t="shared" si="4"/>
        <v>-3.5069599999999923E-2</v>
      </c>
      <c r="E81">
        <f t="shared" si="5"/>
        <v>-3.5053263796928913E-2</v>
      </c>
    </row>
    <row r="82" spans="1:5">
      <c r="A82">
        <v>81</v>
      </c>
      <c r="B82" s="2">
        <v>0.65127650000000004</v>
      </c>
      <c r="C82">
        <f t="shared" si="3"/>
        <v>-2.0323950000000035E-2</v>
      </c>
      <c r="D82">
        <f t="shared" si="4"/>
        <v>2.9673299999999792E-2</v>
      </c>
      <c r="E82">
        <f t="shared" si="5"/>
        <v>2.9654924077375581E-2</v>
      </c>
    </row>
    <row r="83" spans="1:5">
      <c r="A83">
        <v>82</v>
      </c>
      <c r="B83" s="2">
        <v>0.64578919999999995</v>
      </c>
      <c r="C83">
        <f t="shared" si="3"/>
        <v>-1.3924800000000015E-2</v>
      </c>
      <c r="D83">
        <f t="shared" si="4"/>
        <v>-1.6874999999999973E-2</v>
      </c>
      <c r="E83">
        <f t="shared" si="5"/>
        <v>-1.6870093094187622E-2</v>
      </c>
    </row>
    <row r="84" spans="1:5">
      <c r="A84">
        <v>83</v>
      </c>
      <c r="B84" s="2">
        <v>0.62342690000000001</v>
      </c>
      <c r="C84">
        <f t="shared" si="3"/>
        <v>-2.447914999999995E-2</v>
      </c>
      <c r="D84">
        <f t="shared" si="4"/>
        <v>-4.2337000000001179E-3</v>
      </c>
      <c r="E84">
        <f t="shared" si="5"/>
        <v>-4.2298974160556811E-3</v>
      </c>
    </row>
    <row r="85" spans="1:5">
      <c r="A85">
        <v>84</v>
      </c>
      <c r="B85" s="2">
        <v>0.59683090000000005</v>
      </c>
      <c r="C85">
        <f t="shared" si="3"/>
        <v>-2.3460599999999998E-2</v>
      </c>
      <c r="D85">
        <f t="shared" si="4"/>
        <v>6.2707999999997988E-3</v>
      </c>
      <c r="E85">
        <f t="shared" si="5"/>
        <v>6.2656263894548189E-3</v>
      </c>
    </row>
    <row r="86" spans="1:5">
      <c r="A86">
        <v>85</v>
      </c>
      <c r="B86" s="2">
        <v>0.57650570000000001</v>
      </c>
      <c r="C86">
        <f t="shared" si="3"/>
        <v>-2.4088050000000027E-2</v>
      </c>
      <c r="D86">
        <f t="shared" si="4"/>
        <v>-7.5256999999999685E-3</v>
      </c>
      <c r="E86">
        <f t="shared" si="5"/>
        <v>-7.5191547452092859E-3</v>
      </c>
    </row>
    <row r="87" spans="1:5">
      <c r="A87">
        <v>86</v>
      </c>
      <c r="B87" s="2">
        <v>0.5486548</v>
      </c>
      <c r="C87">
        <f t="shared" si="3"/>
        <v>-2.9200800000000027E-2</v>
      </c>
      <c r="D87">
        <f t="shared" si="4"/>
        <v>-2.69980000000003E-3</v>
      </c>
      <c r="E87">
        <f t="shared" si="5"/>
        <v>-2.6963505514722846E-3</v>
      </c>
    </row>
    <row r="88" spans="1:5">
      <c r="A88">
        <v>87</v>
      </c>
      <c r="B88" s="2">
        <v>0.51810409999999996</v>
      </c>
      <c r="C88">
        <f t="shared" si="3"/>
        <v>-1.7931849999999971E-2</v>
      </c>
      <c r="D88">
        <f t="shared" si="4"/>
        <v>2.5237700000000141E-2</v>
      </c>
      <c r="E88">
        <f t="shared" si="5"/>
        <v>2.5225532070135365E-2</v>
      </c>
    </row>
    <row r="89" spans="1:5">
      <c r="A89">
        <v>88</v>
      </c>
      <c r="B89" s="2">
        <v>0.51279110000000006</v>
      </c>
      <c r="C89">
        <f t="shared" si="3"/>
        <v>-1.3739449999999986E-2</v>
      </c>
      <c r="D89">
        <f t="shared" si="4"/>
        <v>-1.6852900000000171E-2</v>
      </c>
      <c r="E89">
        <f t="shared" si="5"/>
        <v>-1.6848129080039295E-2</v>
      </c>
    </row>
    <row r="90" spans="1:5">
      <c r="A90">
        <v>89</v>
      </c>
      <c r="B90" s="2">
        <v>0.49062519999999998</v>
      </c>
      <c r="C90">
        <f t="shared" si="3"/>
        <v>-2.2314250000000035E-2</v>
      </c>
      <c r="D90">
        <f t="shared" si="4"/>
        <v>-2.9669999999992758E-4</v>
      </c>
      <c r="E90">
        <f t="shared" si="5"/>
        <v>-2.964785359900377E-4</v>
      </c>
    </row>
    <row r="91" spans="1:5">
      <c r="A91">
        <v>90</v>
      </c>
      <c r="B91" s="2">
        <v>0.46816259999999998</v>
      </c>
      <c r="C91">
        <f t="shared" si="3"/>
        <v>1.630850000000017E-3</v>
      </c>
      <c r="D91">
        <f t="shared" si="4"/>
        <v>4.8186900000000032E-2</v>
      </c>
      <c r="E91">
        <f t="shared" si="5"/>
        <v>4.818670775863617E-2</v>
      </c>
    </row>
    <row r="92" spans="1:5">
      <c r="A92">
        <v>91</v>
      </c>
      <c r="B92" s="2">
        <v>0.49388690000000002</v>
      </c>
      <c r="C92">
        <f t="shared" si="3"/>
        <v>1.8573000000000062E-3</v>
      </c>
      <c r="D92">
        <f t="shared" si="4"/>
        <v>-4.7734000000000054E-2</v>
      </c>
      <c r="E92">
        <f t="shared" si="5"/>
        <v>-4.7733753008883946E-2</v>
      </c>
    </row>
    <row r="93" spans="1:5">
      <c r="A93">
        <v>92</v>
      </c>
      <c r="B93" s="2">
        <v>0.4718772</v>
      </c>
      <c r="C93">
        <f t="shared" si="3"/>
        <v>-1.0025450000000019E-2</v>
      </c>
      <c r="D93">
        <f t="shared" si="4"/>
        <v>2.3968500000000059E-2</v>
      </c>
      <c r="E93">
        <f t="shared" si="5"/>
        <v>2.3964886855712252E-2</v>
      </c>
    </row>
    <row r="94" spans="1:5">
      <c r="A94">
        <v>93</v>
      </c>
      <c r="B94" s="2">
        <v>0.47383599999999998</v>
      </c>
      <c r="C94">
        <f t="shared" si="3"/>
        <v>-4.6589999999999132E-4</v>
      </c>
      <c r="D94">
        <f t="shared" si="4"/>
        <v>-4.8494000000000037E-3</v>
      </c>
      <c r="E94">
        <f t="shared" si="5"/>
        <v>-4.8493984210638457E-3</v>
      </c>
    </row>
    <row r="95" spans="1:5">
      <c r="A95">
        <v>94</v>
      </c>
      <c r="B95" s="2">
        <v>0.47094540000000001</v>
      </c>
      <c r="C95">
        <f t="shared" si="3"/>
        <v>-4.1435999999999973E-3</v>
      </c>
      <c r="D95">
        <f t="shared" si="4"/>
        <v>-2.5060000000000082E-3</v>
      </c>
      <c r="E95">
        <f t="shared" si="5"/>
        <v>-2.5059354615317316E-3</v>
      </c>
    </row>
    <row r="96" spans="1:5">
      <c r="A96">
        <v>95</v>
      </c>
      <c r="B96" s="2">
        <v>0.46554879999999998</v>
      </c>
      <c r="C96">
        <f t="shared" si="3"/>
        <v>-3.6315299999999995E-2</v>
      </c>
      <c r="D96">
        <f t="shared" si="4"/>
        <v>-6.1837399999999931E-2</v>
      </c>
      <c r="E96">
        <f t="shared" si="5"/>
        <v>-6.1715274507397194E-2</v>
      </c>
    </row>
    <row r="97" spans="1:5">
      <c r="A97">
        <v>96</v>
      </c>
      <c r="B97" s="2">
        <v>0.39831480000000002</v>
      </c>
      <c r="C97">
        <f t="shared" si="3"/>
        <v>-3.588524999999998E-2</v>
      </c>
      <c r="D97">
        <f t="shared" si="4"/>
        <v>6.2697499999999962E-2</v>
      </c>
      <c r="E97">
        <f t="shared" si="5"/>
        <v>6.2576586485779628E-2</v>
      </c>
    </row>
    <row r="98" spans="1:5">
      <c r="A98">
        <v>97</v>
      </c>
      <c r="B98" s="2">
        <v>0.39377830000000003</v>
      </c>
      <c r="C98">
        <f t="shared" si="3"/>
        <v>-8.1457500000000072E-3</v>
      </c>
      <c r="D98">
        <f t="shared" si="4"/>
        <v>-7.2185000000000166E-3</v>
      </c>
      <c r="E98">
        <f t="shared" si="5"/>
        <v>-7.2177816032577185E-3</v>
      </c>
    </row>
    <row r="99" spans="1:5">
      <c r="A99">
        <v>98</v>
      </c>
      <c r="B99" s="2">
        <v>0.38202330000000001</v>
      </c>
      <c r="C99">
        <f>(B100-B98)/2</f>
        <v>-8.3406250000000015E-2</v>
      </c>
      <c r="D99">
        <f>B100+B98-2*B99</f>
        <v>-0.1433025</v>
      </c>
      <c r="E99">
        <f>D99/((1+C99^2)^(3/2))</f>
        <v>-0.14182005065778644</v>
      </c>
    </row>
    <row r="100" spans="1:5">
      <c r="A100">
        <v>99</v>
      </c>
      <c r="B100" s="2">
        <v>0.2269658</v>
      </c>
      <c r="C100" t="s">
        <v>6</v>
      </c>
      <c r="D100" t="s">
        <v>5</v>
      </c>
      <c r="E100" t="s">
        <v>5</v>
      </c>
    </row>
    <row r="101" spans="1:5">
      <c r="A101">
        <v>100</v>
      </c>
      <c r="B101" s="2">
        <v>0</v>
      </c>
      <c r="C101" t="s">
        <v>5</v>
      </c>
      <c r="D101" t="s">
        <v>5</v>
      </c>
      <c r="E101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82D3A-2DE9-F54E-AB11-8AA429B2A4EE}">
  <dimension ref="A1:CV101"/>
  <sheetViews>
    <sheetView workbookViewId="0">
      <selection activeCell="E7" sqref="E7:E12"/>
    </sheetView>
  </sheetViews>
  <sheetFormatPr baseColWidth="10" defaultRowHeight="15"/>
  <cols>
    <col min="1" max="1" width="17" bestFit="1" customWidth="1"/>
  </cols>
  <sheetData>
    <row r="1" spans="1:100">
      <c r="A1" t="s">
        <v>9</v>
      </c>
      <c r="B1" t="s">
        <v>0</v>
      </c>
      <c r="C1" t="s">
        <v>1</v>
      </c>
      <c r="D1" t="s">
        <v>2</v>
      </c>
      <c r="E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spans="1:100">
      <c r="A2">
        <v>1</v>
      </c>
      <c r="B2" t="s">
        <v>4</v>
      </c>
      <c r="C2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>
      <c r="A3">
        <v>2</v>
      </c>
      <c r="B3" s="2">
        <v>3.3344109999999998</v>
      </c>
      <c r="C3">
        <f>B4-B3</f>
        <v>1.8305590000000005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</row>
    <row r="4" spans="1:100">
      <c r="A4">
        <v>3</v>
      </c>
      <c r="B4" s="2">
        <v>5.1649700000000003</v>
      </c>
      <c r="C4">
        <f t="shared" ref="C4:C35" si="0">(B5-B3)/2</f>
        <v>0.8540525000000001</v>
      </c>
      <c r="D4">
        <f t="shared" ref="D4:D35" si="1">B5+B3-2*B4</f>
        <v>-1.9530130000000003</v>
      </c>
      <c r="E4">
        <f>D4/((1+C4^2)^(3/2))</f>
        <v>-0.85873628772217092</v>
      </c>
    </row>
    <row r="5" spans="1:100">
      <c r="A5">
        <v>4</v>
      </c>
      <c r="B5" s="2">
        <v>5.042516</v>
      </c>
      <c r="C5">
        <f t="shared" si="0"/>
        <v>0.23086599999999979</v>
      </c>
      <c r="D5">
        <f t="shared" si="1"/>
        <v>0.70664000000000016</v>
      </c>
      <c r="E5">
        <f t="shared" ref="E5:E68" si="2">D5/((1+C5^2)^(3/2))</f>
        <v>0.6536881943081535</v>
      </c>
    </row>
    <row r="6" spans="1:100">
      <c r="A6">
        <v>5</v>
      </c>
      <c r="B6" s="2">
        <v>5.6267019999999999</v>
      </c>
      <c r="C6">
        <f t="shared" si="0"/>
        <v>-0.11387949999999991</v>
      </c>
      <c r="D6">
        <f t="shared" si="1"/>
        <v>-1.3961310000000005</v>
      </c>
      <c r="E6">
        <f t="shared" si="2"/>
        <v>-1.369406022949671</v>
      </c>
    </row>
    <row r="7" spans="1:100">
      <c r="A7">
        <v>6</v>
      </c>
      <c r="B7" s="2">
        <v>4.8147570000000002</v>
      </c>
      <c r="C7">
        <f t="shared" si="0"/>
        <v>-0.96999199999999997</v>
      </c>
      <c r="D7">
        <f t="shared" si="1"/>
        <v>-0.31609399999999965</v>
      </c>
      <c r="E7">
        <f t="shared" si="2"/>
        <v>-0.11690059492029975</v>
      </c>
    </row>
    <row r="8" spans="1:100">
      <c r="A8">
        <v>7</v>
      </c>
      <c r="B8" s="2">
        <v>3.6867179999999999</v>
      </c>
      <c r="C8">
        <f t="shared" si="0"/>
        <v>-0.63727550000000011</v>
      </c>
      <c r="D8">
        <f t="shared" si="1"/>
        <v>0.98152699999999982</v>
      </c>
      <c r="E8" s="3">
        <f t="shared" si="2"/>
        <v>0.58866558074139674</v>
      </c>
    </row>
    <row r="9" spans="1:100">
      <c r="A9">
        <v>8</v>
      </c>
      <c r="B9" s="2">
        <v>3.540206</v>
      </c>
      <c r="C9">
        <f t="shared" si="0"/>
        <v>-0.11366649999999989</v>
      </c>
      <c r="D9">
        <f t="shared" si="1"/>
        <v>6.5691000000000166E-2</v>
      </c>
      <c r="E9">
        <f t="shared" si="2"/>
        <v>6.4438156389098528E-2</v>
      </c>
    </row>
    <row r="10" spans="1:100">
      <c r="A10">
        <v>9</v>
      </c>
      <c r="B10" s="2">
        <v>3.4593850000000002</v>
      </c>
      <c r="C10">
        <f t="shared" si="0"/>
        <v>-0.2530524999999999</v>
      </c>
      <c r="D10">
        <f t="shared" si="1"/>
        <v>-0.34446300000000019</v>
      </c>
      <c r="E10">
        <f t="shared" si="2"/>
        <v>-0.31384004792269937</v>
      </c>
    </row>
    <row r="11" spans="1:100">
      <c r="A11">
        <v>10</v>
      </c>
      <c r="B11" s="2">
        <v>3.0341010000000002</v>
      </c>
      <c r="C11">
        <f t="shared" si="0"/>
        <v>-0.20408250000000017</v>
      </c>
      <c r="D11">
        <f t="shared" si="1"/>
        <v>0.44240299999999966</v>
      </c>
      <c r="E11" s="3">
        <f t="shared" si="2"/>
        <v>0.41613624538985938</v>
      </c>
    </row>
    <row r="12" spans="1:100">
      <c r="A12">
        <v>11</v>
      </c>
      <c r="B12" s="2">
        <v>3.0512199999999998</v>
      </c>
      <c r="C12">
        <f t="shared" si="0"/>
        <v>-9.3153500000000111E-2</v>
      </c>
      <c r="D12">
        <f t="shared" si="1"/>
        <v>-0.22054499999999955</v>
      </c>
      <c r="E12">
        <f t="shared" si="2"/>
        <v>-0.21770513260767388</v>
      </c>
    </row>
    <row r="13" spans="1:100">
      <c r="A13">
        <v>12</v>
      </c>
      <c r="B13" s="2">
        <v>2.8477939999999999</v>
      </c>
      <c r="C13">
        <f t="shared" si="0"/>
        <v>-0.17835049999999986</v>
      </c>
      <c r="D13">
        <f t="shared" si="1"/>
        <v>5.0151000000000501E-2</v>
      </c>
      <c r="E13">
        <f t="shared" si="2"/>
        <v>4.7849862288510278E-2</v>
      </c>
    </row>
    <row r="14" spans="1:100">
      <c r="A14">
        <v>13</v>
      </c>
      <c r="B14" s="2">
        <v>2.6945190000000001</v>
      </c>
      <c r="C14">
        <f t="shared" si="0"/>
        <v>-0.13653999999999988</v>
      </c>
      <c r="D14">
        <f t="shared" si="1"/>
        <v>3.3470000000000333E-2</v>
      </c>
      <c r="E14">
        <f t="shared" si="2"/>
        <v>3.2555366954617047E-2</v>
      </c>
    </row>
    <row r="15" spans="1:100">
      <c r="A15">
        <v>14</v>
      </c>
      <c r="B15" s="2">
        <v>2.5747140000000002</v>
      </c>
      <c r="C15">
        <f t="shared" si="0"/>
        <v>-8.7244000000000099E-2</v>
      </c>
      <c r="D15">
        <f t="shared" si="1"/>
        <v>6.512199999999968E-2</v>
      </c>
      <c r="E15">
        <f t="shared" si="2"/>
        <v>6.4385496143967713E-2</v>
      </c>
    </row>
    <row r="16" spans="1:100">
      <c r="A16">
        <v>15</v>
      </c>
      <c r="B16" s="2">
        <v>2.5200309999999999</v>
      </c>
      <c r="C16">
        <f t="shared" si="0"/>
        <v>2.7285999999999921E-2</v>
      </c>
      <c r="D16">
        <f t="shared" si="1"/>
        <v>0.16393800000000081</v>
      </c>
      <c r="E16">
        <f t="shared" si="2"/>
        <v>0.16375508613575462</v>
      </c>
    </row>
    <row r="17" spans="1:5">
      <c r="A17">
        <v>16</v>
      </c>
      <c r="B17" s="2">
        <v>2.629286</v>
      </c>
      <c r="C17">
        <f t="shared" si="0"/>
        <v>3.3715500000000009E-2</v>
      </c>
      <c r="D17">
        <f t="shared" si="1"/>
        <v>-0.15107900000000019</v>
      </c>
      <c r="E17">
        <f t="shared" si="2"/>
        <v>-0.15082176038412234</v>
      </c>
    </row>
    <row r="18" spans="1:5">
      <c r="A18">
        <v>17</v>
      </c>
      <c r="B18" s="2">
        <v>2.5874619999999999</v>
      </c>
      <c r="C18">
        <f t="shared" si="0"/>
        <v>-1.531299999999991E-2</v>
      </c>
      <c r="D18">
        <f t="shared" si="1"/>
        <v>5.3022000000000347E-2</v>
      </c>
      <c r="E18">
        <f t="shared" si="2"/>
        <v>5.3003355933230328E-2</v>
      </c>
    </row>
    <row r="19" spans="1:5">
      <c r="A19">
        <v>18</v>
      </c>
      <c r="B19" s="2">
        <v>2.5986600000000002</v>
      </c>
      <c r="C19">
        <f t="shared" si="0"/>
        <v>1.1083500000000024E-2</v>
      </c>
      <c r="D19">
        <f t="shared" si="1"/>
        <v>-2.2900000000003473E-4</v>
      </c>
      <c r="E19">
        <f t="shared" si="2"/>
        <v>-2.2895780957418252E-4</v>
      </c>
    </row>
    <row r="20" spans="1:5">
      <c r="A20">
        <v>19</v>
      </c>
      <c r="B20" s="2">
        <v>2.609629</v>
      </c>
      <c r="C20">
        <f t="shared" si="0"/>
        <v>-5.1605000000001233E-3</v>
      </c>
      <c r="D20">
        <f t="shared" si="1"/>
        <v>-3.2258999999999816E-2</v>
      </c>
      <c r="E20">
        <f t="shared" si="2"/>
        <v>-3.2257711420352372E-2</v>
      </c>
    </row>
    <row r="21" spans="1:5">
      <c r="A21">
        <v>20</v>
      </c>
      <c r="B21" s="2">
        <v>2.5883389999999999</v>
      </c>
      <c r="C21">
        <f t="shared" si="0"/>
        <v>-3.8310999999999984E-2</v>
      </c>
      <c r="D21">
        <f t="shared" si="1"/>
        <v>-3.404200000000035E-2</v>
      </c>
      <c r="E21">
        <f t="shared" si="2"/>
        <v>-3.396719043140746E-2</v>
      </c>
    </row>
    <row r="22" spans="1:5">
      <c r="A22">
        <v>21</v>
      </c>
      <c r="B22" s="2">
        <v>2.533007</v>
      </c>
      <c r="C22">
        <f t="shared" si="0"/>
        <v>-3.9337500000000025E-2</v>
      </c>
      <c r="D22">
        <f t="shared" si="1"/>
        <v>3.1989000000000267E-2</v>
      </c>
      <c r="E22">
        <f t="shared" si="2"/>
        <v>3.191489183104293E-2</v>
      </c>
    </row>
    <row r="23" spans="1:5">
      <c r="A23">
        <v>22</v>
      </c>
      <c r="B23" s="2">
        <v>2.5096639999999999</v>
      </c>
      <c r="C23">
        <f t="shared" si="0"/>
        <v>-2.1776500000000087E-2</v>
      </c>
      <c r="D23">
        <f t="shared" si="1"/>
        <v>3.1330000000000524E-3</v>
      </c>
      <c r="E23">
        <f t="shared" si="2"/>
        <v>3.1307727424359486E-3</v>
      </c>
    </row>
    <row r="24" spans="1:5">
      <c r="A24">
        <v>23</v>
      </c>
      <c r="B24" s="2">
        <v>2.4894539999999998</v>
      </c>
      <c r="C24">
        <f t="shared" si="0"/>
        <v>-5.6553499999999923E-2</v>
      </c>
      <c r="D24">
        <f t="shared" si="1"/>
        <v>-7.268699999999928E-2</v>
      </c>
      <c r="E24">
        <f t="shared" si="2"/>
        <v>-7.2339676853719739E-2</v>
      </c>
    </row>
    <row r="25" spans="1:5">
      <c r="A25">
        <v>24</v>
      </c>
      <c r="B25" s="2">
        <v>2.396557</v>
      </c>
      <c r="C25">
        <f t="shared" si="0"/>
        <v>-6.7605999999999833E-2</v>
      </c>
      <c r="D25">
        <f t="shared" si="1"/>
        <v>5.0581999999999461E-2</v>
      </c>
      <c r="E25">
        <f t="shared" si="2"/>
        <v>5.0237187783229921E-2</v>
      </c>
    </row>
    <row r="26" spans="1:5">
      <c r="A26">
        <v>25</v>
      </c>
      <c r="B26" s="2">
        <v>2.3542420000000002</v>
      </c>
      <c r="C26">
        <f t="shared" si="0"/>
        <v>-1.7765500000000101E-2</v>
      </c>
      <c r="D26">
        <f t="shared" si="1"/>
        <v>4.9099000000000004E-2</v>
      </c>
      <c r="E26">
        <f t="shared" si="2"/>
        <v>4.9075764743614567E-2</v>
      </c>
    </row>
    <row r="27" spans="1:5">
      <c r="A27">
        <v>26</v>
      </c>
      <c r="B27" s="2">
        <v>2.3610259999999998</v>
      </c>
      <c r="C27">
        <f t="shared" si="0"/>
        <v>-7.4763499999999983E-2</v>
      </c>
      <c r="D27">
        <f t="shared" si="1"/>
        <v>-0.16309499999999932</v>
      </c>
      <c r="E27">
        <f t="shared" si="2"/>
        <v>-0.16173704336461348</v>
      </c>
    </row>
    <row r="28" spans="1:5">
      <c r="A28">
        <v>27</v>
      </c>
      <c r="B28" s="2">
        <v>2.2047150000000002</v>
      </c>
      <c r="C28">
        <f t="shared" si="0"/>
        <v>-9.6770499999999871E-2</v>
      </c>
      <c r="D28">
        <f t="shared" si="1"/>
        <v>0.11908099999999955</v>
      </c>
      <c r="E28">
        <f t="shared" si="2"/>
        <v>0.11742766211077361</v>
      </c>
    </row>
    <row r="29" spans="1:5">
      <c r="A29">
        <v>28</v>
      </c>
      <c r="B29" s="2">
        <v>2.1674850000000001</v>
      </c>
      <c r="C29">
        <f t="shared" si="0"/>
        <v>-4.7401000000000026E-2</v>
      </c>
      <c r="D29">
        <f t="shared" si="1"/>
        <v>-2.0341999999999416E-2</v>
      </c>
      <c r="E29">
        <f t="shared" si="2"/>
        <v>-2.0273633766617578E-2</v>
      </c>
    </row>
    <row r="30" spans="1:5">
      <c r="A30">
        <v>29</v>
      </c>
      <c r="B30" s="2">
        <v>2.1099130000000001</v>
      </c>
      <c r="C30">
        <f t="shared" si="0"/>
        <v>-4.7143500000000005E-2</v>
      </c>
      <c r="D30">
        <f t="shared" si="1"/>
        <v>2.0857000000000347E-2</v>
      </c>
      <c r="E30">
        <f t="shared" si="2"/>
        <v>2.078766034684551E-2</v>
      </c>
    </row>
    <row r="31" spans="1:5">
      <c r="A31">
        <v>30</v>
      </c>
      <c r="B31" s="2">
        <v>2.0731980000000001</v>
      </c>
      <c r="C31">
        <f t="shared" si="0"/>
        <v>-4.7278000000000153E-2</v>
      </c>
      <c r="D31">
        <f t="shared" si="1"/>
        <v>-2.1125999999999756E-2</v>
      </c>
      <c r="E31">
        <f t="shared" si="2"/>
        <v>-2.1055365842374534E-2</v>
      </c>
    </row>
    <row r="32" spans="1:5">
      <c r="A32">
        <v>31</v>
      </c>
      <c r="B32" s="2">
        <v>2.0153569999999998</v>
      </c>
      <c r="C32">
        <f t="shared" si="0"/>
        <v>-5.0820500000000046E-2</v>
      </c>
      <c r="D32">
        <f t="shared" si="1"/>
        <v>1.4041000000000636E-2</v>
      </c>
      <c r="E32">
        <f t="shared" si="2"/>
        <v>1.3986779059625769E-2</v>
      </c>
    </row>
    <row r="33" spans="1:5">
      <c r="A33">
        <v>32</v>
      </c>
      <c r="B33" s="2">
        <v>1.971557</v>
      </c>
      <c r="C33">
        <f t="shared" si="0"/>
        <v>-5.843749999999992E-2</v>
      </c>
      <c r="D33">
        <f t="shared" si="1"/>
        <v>-2.9275000000000162E-2</v>
      </c>
      <c r="E33">
        <f t="shared" si="2"/>
        <v>-2.9125678969791399E-2</v>
      </c>
    </row>
    <row r="34" spans="1:5">
      <c r="A34">
        <v>33</v>
      </c>
      <c r="B34" s="2">
        <v>1.898482</v>
      </c>
      <c r="C34">
        <f t="shared" si="0"/>
        <v>-6.188400000000005E-2</v>
      </c>
      <c r="D34">
        <f t="shared" si="1"/>
        <v>2.2381999999999902E-2</v>
      </c>
      <c r="E34">
        <f t="shared" si="2"/>
        <v>2.2254040591784166E-2</v>
      </c>
    </row>
    <row r="35" spans="1:5">
      <c r="A35">
        <v>34</v>
      </c>
      <c r="B35" s="2">
        <v>1.8477889999999999</v>
      </c>
      <c r="C35">
        <f t="shared" si="0"/>
        <v>-3.8462499999999955E-2</v>
      </c>
      <c r="D35">
        <f t="shared" si="1"/>
        <v>2.4461000000000066E-2</v>
      </c>
      <c r="E35">
        <f t="shared" si="2"/>
        <v>2.4406820121272474E-2</v>
      </c>
    </row>
    <row r="36" spans="1:5">
      <c r="A36">
        <v>35</v>
      </c>
      <c r="B36" s="2">
        <v>1.8215570000000001</v>
      </c>
      <c r="C36">
        <f t="shared" ref="C36:C67" si="3">(B37-B35)/2</f>
        <v>-2.7681499999999915E-2</v>
      </c>
      <c r="D36">
        <f t="shared" ref="D36:D67" si="4">B37+B35-2*B36</f>
        <v>-2.899000000000207E-3</v>
      </c>
      <c r="E36">
        <f t="shared" si="2"/>
        <v>-2.8956710834702314E-3</v>
      </c>
    </row>
    <row r="37" spans="1:5">
      <c r="A37">
        <v>36</v>
      </c>
      <c r="B37" s="2">
        <v>1.7924260000000001</v>
      </c>
      <c r="C37">
        <f t="shared" si="3"/>
        <v>-3.6909999999999998E-2</v>
      </c>
      <c r="D37">
        <f t="shared" si="4"/>
        <v>-1.5557999999999961E-2</v>
      </c>
      <c r="E37">
        <f t="shared" si="2"/>
        <v>-1.5526260938085644E-2</v>
      </c>
    </row>
    <row r="38" spans="1:5">
      <c r="A38">
        <v>37</v>
      </c>
      <c r="B38" s="2">
        <v>1.7477370000000001</v>
      </c>
      <c r="C38">
        <f t="shared" si="3"/>
        <v>-9.0065000000000284E-3</v>
      </c>
      <c r="D38">
        <f t="shared" si="4"/>
        <v>7.1364999999999679E-2</v>
      </c>
      <c r="E38">
        <f t="shared" si="2"/>
        <v>7.1356317503798394E-2</v>
      </c>
    </row>
    <row r="39" spans="1:5">
      <c r="A39">
        <v>38</v>
      </c>
      <c r="B39" s="2">
        <v>1.774413</v>
      </c>
      <c r="C39">
        <f t="shared" si="3"/>
        <v>8.4309999999999663E-3</v>
      </c>
      <c r="D39">
        <f t="shared" si="4"/>
        <v>-3.6489999999999689E-2</v>
      </c>
      <c r="E39">
        <f t="shared" si="2"/>
        <v>-3.6486109685476414E-2</v>
      </c>
    </row>
    <row r="40" spans="1:5">
      <c r="A40">
        <v>39</v>
      </c>
      <c r="B40" s="2">
        <v>1.764599</v>
      </c>
      <c r="C40">
        <f t="shared" si="3"/>
        <v>-9.3104999999999993E-3</v>
      </c>
      <c r="D40">
        <f t="shared" si="4"/>
        <v>1.0069999999999801E-3</v>
      </c>
      <c r="E40">
        <f t="shared" si="2"/>
        <v>1.0068690758744145E-3</v>
      </c>
    </row>
    <row r="41" spans="1:5">
      <c r="A41">
        <v>40</v>
      </c>
      <c r="B41" s="2">
        <v>1.755792</v>
      </c>
      <c r="C41">
        <f t="shared" si="3"/>
        <v>-3.5864499999999966E-2</v>
      </c>
      <c r="D41">
        <f t="shared" si="4"/>
        <v>-5.4114999999999913E-2</v>
      </c>
      <c r="E41">
        <f t="shared" si="2"/>
        <v>-5.4010758488931096E-2</v>
      </c>
    </row>
    <row r="42" spans="1:5">
      <c r="A42">
        <v>41</v>
      </c>
      <c r="B42" s="2">
        <v>1.6928700000000001</v>
      </c>
      <c r="C42">
        <f t="shared" si="3"/>
        <v>-6.0040500000000052E-2</v>
      </c>
      <c r="D42">
        <f t="shared" si="4"/>
        <v>5.7629999999999626E-3</v>
      </c>
      <c r="E42">
        <f t="shared" si="2"/>
        <v>5.7319776047718915E-3</v>
      </c>
    </row>
    <row r="43" spans="1:5">
      <c r="A43">
        <v>42</v>
      </c>
      <c r="B43" s="2">
        <v>1.6357109999999999</v>
      </c>
      <c r="C43">
        <f t="shared" si="3"/>
        <v>-4.4690000000000007E-2</v>
      </c>
      <c r="D43">
        <f t="shared" si="4"/>
        <v>2.4938000000000127E-2</v>
      </c>
      <c r="E43">
        <f t="shared" si="2"/>
        <v>2.4863476962819823E-2</v>
      </c>
    </row>
    <row r="44" spans="1:5">
      <c r="A44">
        <v>43</v>
      </c>
      <c r="B44" s="2">
        <v>1.6034900000000001</v>
      </c>
      <c r="C44">
        <f t="shared" si="3"/>
        <v>-4.3736499999999956E-2</v>
      </c>
      <c r="D44">
        <f t="shared" si="4"/>
        <v>-2.3031000000000024E-2</v>
      </c>
      <c r="E44">
        <f t="shared" si="2"/>
        <v>-2.296507430175998E-2</v>
      </c>
    </row>
    <row r="45" spans="1:5">
      <c r="A45">
        <v>44</v>
      </c>
      <c r="B45" s="2">
        <v>1.548238</v>
      </c>
      <c r="C45">
        <f t="shared" si="3"/>
        <v>-4.830000000000001E-2</v>
      </c>
      <c r="D45">
        <f t="shared" si="4"/>
        <v>1.3904000000000138E-2</v>
      </c>
      <c r="E45">
        <f t="shared" si="2"/>
        <v>1.3855486743743936E-2</v>
      </c>
    </row>
    <row r="46" spans="1:5">
      <c r="A46">
        <v>45</v>
      </c>
      <c r="B46" s="2">
        <v>1.5068900000000001</v>
      </c>
      <c r="C46">
        <f t="shared" si="3"/>
        <v>-2.5644E-2</v>
      </c>
      <c r="D46">
        <f t="shared" si="4"/>
        <v>3.140799999999988E-2</v>
      </c>
      <c r="E46">
        <f t="shared" si="2"/>
        <v>3.1377043902433899E-2</v>
      </c>
    </row>
    <row r="47" spans="1:5">
      <c r="A47">
        <v>46</v>
      </c>
      <c r="B47" s="2">
        <v>1.49695</v>
      </c>
      <c r="C47">
        <f t="shared" si="3"/>
        <v>-2.6242500000000057E-2</v>
      </c>
      <c r="D47">
        <f t="shared" si="4"/>
        <v>-3.2605000000000217E-2</v>
      </c>
      <c r="E47">
        <f t="shared" si="2"/>
        <v>-3.2571347900959072E-2</v>
      </c>
    </row>
    <row r="48" spans="1:5">
      <c r="A48">
        <v>47</v>
      </c>
      <c r="B48" s="2">
        <v>1.4544049999999999</v>
      </c>
      <c r="C48">
        <f t="shared" si="3"/>
        <v>-3.1018499999999949E-2</v>
      </c>
      <c r="D48">
        <f t="shared" si="4"/>
        <v>2.305299999999999E-2</v>
      </c>
      <c r="E48">
        <f t="shared" si="2"/>
        <v>2.3019769395104264E-2</v>
      </c>
    </row>
    <row r="49" spans="1:5">
      <c r="A49">
        <v>48</v>
      </c>
      <c r="B49" s="2">
        <v>1.4349130000000001</v>
      </c>
      <c r="C49">
        <f t="shared" si="3"/>
        <v>-1.4658500000000019E-2</v>
      </c>
      <c r="D49">
        <f t="shared" si="4"/>
        <v>9.6669999999998701E-3</v>
      </c>
      <c r="E49">
        <f t="shared" si="2"/>
        <v>9.663885090688433E-3</v>
      </c>
    </row>
    <row r="50" spans="1:5">
      <c r="A50">
        <v>49</v>
      </c>
      <c r="B50" s="2">
        <v>1.4250879999999999</v>
      </c>
      <c r="C50">
        <f t="shared" si="3"/>
        <v>-4.1737500000000094E-2</v>
      </c>
      <c r="D50">
        <f t="shared" si="4"/>
        <v>-6.3825000000000021E-2</v>
      </c>
      <c r="E50">
        <f t="shared" si="2"/>
        <v>-6.365858588818317E-2</v>
      </c>
    </row>
    <row r="51" spans="1:5">
      <c r="A51">
        <v>50</v>
      </c>
      <c r="B51" s="2">
        <v>1.3514379999999999</v>
      </c>
      <c r="C51">
        <f t="shared" si="3"/>
        <v>-5.6526999999999994E-2</v>
      </c>
      <c r="D51">
        <f t="shared" si="4"/>
        <v>3.4245999999999999E-2</v>
      </c>
      <c r="E51">
        <f t="shared" si="2"/>
        <v>3.4082513704134197E-2</v>
      </c>
    </row>
    <row r="52" spans="1:5">
      <c r="A52">
        <v>51</v>
      </c>
      <c r="B52" s="2">
        <v>1.3120339999999999</v>
      </c>
      <c r="C52">
        <f t="shared" si="3"/>
        <v>-2.4602499999999972E-2</v>
      </c>
      <c r="D52">
        <f t="shared" si="4"/>
        <v>2.9603000000000268E-2</v>
      </c>
      <c r="E52">
        <f t="shared" si="2"/>
        <v>2.9576143031856902E-2</v>
      </c>
    </row>
    <row r="53" spans="1:5">
      <c r="A53">
        <v>52</v>
      </c>
      <c r="B53" s="2">
        <v>1.302233</v>
      </c>
      <c r="C53">
        <f t="shared" si="3"/>
        <v>-1.6185999999999923E-2</v>
      </c>
      <c r="D53">
        <f t="shared" si="4"/>
        <v>-1.277000000000017E-2</v>
      </c>
      <c r="E53">
        <f t="shared" si="2"/>
        <v>-1.2764983289678228E-2</v>
      </c>
    </row>
    <row r="54" spans="1:5">
      <c r="A54">
        <v>53</v>
      </c>
      <c r="B54" s="2">
        <v>1.2796620000000001</v>
      </c>
      <c r="C54">
        <f t="shared" si="3"/>
        <v>-3.857849999999996E-2</v>
      </c>
      <c r="D54">
        <f t="shared" si="4"/>
        <v>-3.2015000000000349E-2</v>
      </c>
      <c r="E54">
        <f t="shared" si="2"/>
        <v>-3.1943660815589789E-2</v>
      </c>
    </row>
    <row r="55" spans="1:5">
      <c r="A55">
        <v>54</v>
      </c>
      <c r="B55" s="2">
        <v>1.2250760000000001</v>
      </c>
      <c r="C55">
        <f t="shared" si="3"/>
        <v>-2.993200000000007E-2</v>
      </c>
      <c r="D55">
        <f t="shared" si="4"/>
        <v>4.9307999999999907E-2</v>
      </c>
      <c r="E55">
        <f t="shared" si="2"/>
        <v>4.9241809755329075E-2</v>
      </c>
    </row>
    <row r="56" spans="1:5">
      <c r="A56">
        <v>55</v>
      </c>
      <c r="B56" s="2">
        <v>1.2197979999999999</v>
      </c>
      <c r="C56">
        <f t="shared" si="3"/>
        <v>-2.5419500000000039E-2</v>
      </c>
      <c r="D56">
        <f t="shared" si="4"/>
        <v>-4.0282999999999625E-2</v>
      </c>
      <c r="E56">
        <f t="shared" si="2"/>
        <v>-4.0243988161211955E-2</v>
      </c>
    </row>
    <row r="57" spans="1:5">
      <c r="A57">
        <v>56</v>
      </c>
      <c r="B57" s="2">
        <v>1.174237</v>
      </c>
      <c r="C57">
        <f t="shared" si="3"/>
        <v>-3.5296499999999953E-2</v>
      </c>
      <c r="D57">
        <f t="shared" si="4"/>
        <v>2.0529000000000241E-2</v>
      </c>
      <c r="E57">
        <f t="shared" si="2"/>
        <v>2.049069579375086E-2</v>
      </c>
    </row>
    <row r="58" spans="1:5">
      <c r="A58">
        <v>57</v>
      </c>
      <c r="B58" s="2">
        <v>1.149205</v>
      </c>
      <c r="C58">
        <f t="shared" si="3"/>
        <v>-2.1699000000000024E-2</v>
      </c>
      <c r="D58">
        <f t="shared" si="4"/>
        <v>6.6659999999996167E-3</v>
      </c>
      <c r="E58">
        <f t="shared" si="2"/>
        <v>6.6612947742442953E-3</v>
      </c>
    </row>
    <row r="59" spans="1:5">
      <c r="A59">
        <v>58</v>
      </c>
      <c r="B59" s="2">
        <v>1.1308389999999999</v>
      </c>
      <c r="C59">
        <f t="shared" si="3"/>
        <v>-2.0061500000000065E-2</v>
      </c>
      <c r="D59">
        <f t="shared" si="4"/>
        <v>-3.3909999999996998E-3</v>
      </c>
      <c r="E59">
        <f t="shared" si="2"/>
        <v>-3.3889538973585617E-3</v>
      </c>
    </row>
    <row r="60" spans="1:5">
      <c r="A60">
        <v>59</v>
      </c>
      <c r="B60" s="2">
        <v>1.1090819999999999</v>
      </c>
      <c r="C60">
        <f t="shared" si="3"/>
        <v>-2.2225500000000009E-2</v>
      </c>
      <c r="D60">
        <f t="shared" si="4"/>
        <v>-9.3699999999996564E-4</v>
      </c>
      <c r="E60">
        <f t="shared" si="2"/>
        <v>-9.3630614960564203E-4</v>
      </c>
    </row>
    <row r="61" spans="1:5">
      <c r="A61">
        <v>60</v>
      </c>
      <c r="B61" s="2">
        <v>1.0863879999999999</v>
      </c>
      <c r="C61">
        <f t="shared" si="3"/>
        <v>-3.021599999999991E-2</v>
      </c>
      <c r="D61">
        <f t="shared" si="4"/>
        <v>-1.5043999999999613E-2</v>
      </c>
      <c r="E61">
        <f t="shared" si="2"/>
        <v>-1.5023420580020715E-2</v>
      </c>
    </row>
    <row r="62" spans="1:5">
      <c r="A62">
        <v>61</v>
      </c>
      <c r="B62" s="2">
        <v>1.0486500000000001</v>
      </c>
      <c r="C62">
        <f t="shared" si="3"/>
        <v>-2.0855499999999916E-2</v>
      </c>
      <c r="D62">
        <f t="shared" si="4"/>
        <v>3.3764999999999823E-2</v>
      </c>
      <c r="E62">
        <f t="shared" si="2"/>
        <v>3.3742982745636377E-2</v>
      </c>
    </row>
    <row r="63" spans="1:5">
      <c r="A63">
        <v>62</v>
      </c>
      <c r="B63" s="2">
        <v>1.0446770000000001</v>
      </c>
      <c r="C63">
        <f t="shared" si="3"/>
        <v>-1.2282000000000015E-2</v>
      </c>
      <c r="D63">
        <f t="shared" si="4"/>
        <v>-1.6618000000000244E-2</v>
      </c>
      <c r="E63">
        <f t="shared" si="2"/>
        <v>-1.6614240532661331E-2</v>
      </c>
    </row>
    <row r="64" spans="1:5">
      <c r="A64">
        <v>63</v>
      </c>
      <c r="B64" s="2">
        <v>1.0240860000000001</v>
      </c>
      <c r="C64">
        <f t="shared" si="3"/>
        <v>-5.7830000000000936E-3</v>
      </c>
      <c r="D64">
        <f t="shared" si="4"/>
        <v>2.9615999999999865E-2</v>
      </c>
      <c r="E64">
        <f t="shared" si="2"/>
        <v>2.9614514386318683E-2</v>
      </c>
    </row>
    <row r="65" spans="1:5">
      <c r="A65">
        <v>64</v>
      </c>
      <c r="B65" s="2">
        <v>1.0331109999999999</v>
      </c>
      <c r="C65">
        <f t="shared" si="3"/>
        <v>-8.1680000000000641E-3</v>
      </c>
      <c r="D65">
        <f t="shared" si="4"/>
        <v>-3.4385999999999584E-2</v>
      </c>
      <c r="E65">
        <f t="shared" si="2"/>
        <v>-3.4382559130835731E-2</v>
      </c>
    </row>
    <row r="66" spans="1:5">
      <c r="A66">
        <v>65</v>
      </c>
      <c r="B66" s="2">
        <v>1.0077499999999999</v>
      </c>
      <c r="C66">
        <f t="shared" si="3"/>
        <v>-2.323684999999992E-2</v>
      </c>
      <c r="D66">
        <f t="shared" si="4"/>
        <v>4.2482999999999826E-3</v>
      </c>
      <c r="E66">
        <f t="shared" si="2"/>
        <v>4.244861508864938E-3</v>
      </c>
    </row>
    <row r="67" spans="1:5">
      <c r="A67">
        <v>66</v>
      </c>
      <c r="B67" s="2">
        <v>0.98663730000000005</v>
      </c>
      <c r="C67">
        <f t="shared" si="3"/>
        <v>-1.6852499999999937E-2</v>
      </c>
      <c r="D67">
        <f t="shared" si="4"/>
        <v>8.5203999999998725E-3</v>
      </c>
      <c r="E67">
        <f t="shared" si="2"/>
        <v>8.5167715114255142E-3</v>
      </c>
    </row>
    <row r="68" spans="1:5">
      <c r="A68">
        <v>67</v>
      </c>
      <c r="B68" s="2">
        <v>0.97404500000000005</v>
      </c>
      <c r="C68">
        <f t="shared" ref="C68:C99" si="5">(B69-B67)/2</f>
        <v>-3.666650000000049E-3</v>
      </c>
      <c r="D68">
        <f t="shared" ref="D68:D99" si="6">B69+B67-2*B68</f>
        <v>1.7851299999999792E-2</v>
      </c>
      <c r="E68">
        <f t="shared" si="2"/>
        <v>1.7850940008105668E-2</v>
      </c>
    </row>
    <row r="69" spans="1:5">
      <c r="A69">
        <v>68</v>
      </c>
      <c r="B69" s="2">
        <v>0.97930399999999995</v>
      </c>
      <c r="C69">
        <f t="shared" si="5"/>
        <v>-1.4662050000000038E-2</v>
      </c>
      <c r="D69">
        <f t="shared" si="6"/>
        <v>-3.9842099999999991E-2</v>
      </c>
      <c r="E69">
        <f t="shared" ref="E69:E98" si="7">D69/((1+C69^2)^(3/2))</f>
        <v>-3.9829255825928431E-2</v>
      </c>
    </row>
    <row r="70" spans="1:5">
      <c r="A70">
        <v>69</v>
      </c>
      <c r="B70" s="2">
        <v>0.94472089999999997</v>
      </c>
      <c r="C70">
        <f t="shared" si="5"/>
        <v>-3.0164699999999989E-2</v>
      </c>
      <c r="D70">
        <f t="shared" si="6"/>
        <v>8.836799999999867E-3</v>
      </c>
      <c r="E70">
        <f t="shared" si="7"/>
        <v>8.8247526760527519E-3</v>
      </c>
    </row>
    <row r="71" spans="1:5">
      <c r="A71">
        <v>70</v>
      </c>
      <c r="B71" s="2">
        <v>0.91897459999999997</v>
      </c>
      <c r="C71">
        <f t="shared" si="5"/>
        <v>-1.4908849999999974E-2</v>
      </c>
      <c r="D71">
        <f t="shared" si="6"/>
        <v>2.1674900000000052E-2</v>
      </c>
      <c r="E71">
        <f t="shared" si="7"/>
        <v>2.1667675363494555E-2</v>
      </c>
    </row>
    <row r="72" spans="1:5">
      <c r="A72">
        <v>71</v>
      </c>
      <c r="B72" s="2">
        <v>0.91490320000000003</v>
      </c>
      <c r="C72">
        <f t="shared" si="5"/>
        <v>-1.4728099999999966E-2</v>
      </c>
      <c r="D72">
        <f t="shared" si="6"/>
        <v>-2.1313400000000149E-2</v>
      </c>
      <c r="E72">
        <f t="shared" si="7"/>
        <v>-2.1306467023952648E-2</v>
      </c>
    </row>
    <row r="73" spans="1:5">
      <c r="A73">
        <v>72</v>
      </c>
      <c r="B73" s="2">
        <v>0.88951840000000004</v>
      </c>
      <c r="C73">
        <f t="shared" si="5"/>
        <v>-2.1127200000000013E-2</v>
      </c>
      <c r="D73">
        <f t="shared" si="6"/>
        <v>8.515199999999945E-3</v>
      </c>
      <c r="E73">
        <f t="shared" si="7"/>
        <v>8.5095019304773697E-3</v>
      </c>
    </row>
    <row r="74" spans="1:5">
      <c r="A74">
        <v>73</v>
      </c>
      <c r="B74" s="2">
        <v>0.8726488</v>
      </c>
      <c r="C74">
        <f t="shared" si="5"/>
        <v>-1.8093850000000022E-2</v>
      </c>
      <c r="D74">
        <f t="shared" si="6"/>
        <v>-2.4485000000000756E-3</v>
      </c>
      <c r="E74">
        <f t="shared" si="7"/>
        <v>-2.447298079778345E-3</v>
      </c>
    </row>
    <row r="75" spans="1:5">
      <c r="A75">
        <v>74</v>
      </c>
      <c r="B75" s="2">
        <v>0.8533307</v>
      </c>
      <c r="C75">
        <f t="shared" si="5"/>
        <v>-7.4645500000000142E-3</v>
      </c>
      <c r="D75">
        <f t="shared" si="6"/>
        <v>2.3707099999999981E-2</v>
      </c>
      <c r="E75">
        <f t="shared" si="7"/>
        <v>2.37051187161198E-2</v>
      </c>
    </row>
    <row r="76" spans="1:5">
      <c r="A76">
        <v>75</v>
      </c>
      <c r="B76" s="2">
        <v>0.85771969999999997</v>
      </c>
      <c r="C76">
        <f t="shared" si="5"/>
        <v>-1.1282599999999976E-2</v>
      </c>
      <c r="D76">
        <f t="shared" si="6"/>
        <v>-3.1343200000000015E-2</v>
      </c>
      <c r="E76">
        <f t="shared" si="7"/>
        <v>-3.1337216106228992E-2</v>
      </c>
    </row>
    <row r="77" spans="1:5">
      <c r="A77">
        <v>76</v>
      </c>
      <c r="B77" s="2">
        <v>0.83076550000000005</v>
      </c>
      <c r="C77">
        <f t="shared" si="5"/>
        <v>-2.3131850000000009E-2</v>
      </c>
      <c r="D77">
        <f t="shared" si="6"/>
        <v>7.6446999999997267E-3</v>
      </c>
      <c r="E77">
        <f t="shared" si="7"/>
        <v>7.6385682837969791E-3</v>
      </c>
    </row>
    <row r="78" spans="1:5">
      <c r="A78">
        <v>77</v>
      </c>
      <c r="B78" s="2">
        <v>0.81145599999999996</v>
      </c>
      <c r="C78">
        <f t="shared" si="5"/>
        <v>-1.62165000000003E-3</v>
      </c>
      <c r="D78">
        <f t="shared" si="6"/>
        <v>3.5375700000000121E-2</v>
      </c>
      <c r="E78">
        <f t="shared" si="7"/>
        <v>3.5375560456655998E-2</v>
      </c>
    </row>
    <row r="79" spans="1:5">
      <c r="A79">
        <v>78</v>
      </c>
      <c r="B79" s="2">
        <v>0.82752219999999999</v>
      </c>
      <c r="C79">
        <f t="shared" si="5"/>
        <v>-8.9284999999999504E-3</v>
      </c>
      <c r="D79">
        <f t="shared" si="6"/>
        <v>-4.9989399999999851E-2</v>
      </c>
      <c r="E79">
        <f t="shared" si="7"/>
        <v>-4.998342300469652E-2</v>
      </c>
    </row>
    <row r="80" spans="1:5">
      <c r="A80">
        <v>79</v>
      </c>
      <c r="B80" s="2">
        <v>0.79359900000000005</v>
      </c>
      <c r="C80">
        <f t="shared" si="5"/>
        <v>-2.8058050000000001E-2</v>
      </c>
      <c r="D80">
        <f t="shared" si="6"/>
        <v>1.1730299999999749E-2</v>
      </c>
      <c r="E80">
        <f t="shared" si="7"/>
        <v>1.171646152750472E-2</v>
      </c>
    </row>
    <row r="81" spans="1:5">
      <c r="A81">
        <v>80</v>
      </c>
      <c r="B81" s="2">
        <v>0.77140609999999998</v>
      </c>
      <c r="C81">
        <f t="shared" si="5"/>
        <v>-8.1294000000000088E-3</v>
      </c>
      <c r="D81">
        <f t="shared" si="6"/>
        <v>2.8127000000000235E-2</v>
      </c>
      <c r="E81">
        <f t="shared" si="7"/>
        <v>2.8124211980652673E-2</v>
      </c>
    </row>
    <row r="82" spans="1:5">
      <c r="A82">
        <v>81</v>
      </c>
      <c r="B82" s="2">
        <v>0.77734020000000004</v>
      </c>
      <c r="C82">
        <f t="shared" si="5"/>
        <v>-1.6192399999999996E-2</v>
      </c>
      <c r="D82">
        <f t="shared" si="6"/>
        <v>-4.4253000000000098E-2</v>
      </c>
      <c r="E82">
        <f t="shared" si="7"/>
        <v>-4.4235601407852793E-2</v>
      </c>
    </row>
    <row r="83" spans="1:5">
      <c r="A83">
        <v>82</v>
      </c>
      <c r="B83" s="2">
        <v>0.73902129999999999</v>
      </c>
      <c r="C83">
        <f t="shared" si="5"/>
        <v>-2.7432800000000035E-2</v>
      </c>
      <c r="D83">
        <f t="shared" si="6"/>
        <v>2.1772200000000019E-2</v>
      </c>
      <c r="E83">
        <f t="shared" si="7"/>
        <v>2.1747645817743865E-2</v>
      </c>
    </row>
    <row r="84" spans="1:5">
      <c r="A84">
        <v>83</v>
      </c>
      <c r="B84" s="2">
        <v>0.72247459999999997</v>
      </c>
      <c r="C84">
        <f t="shared" si="5"/>
        <v>-1.2473899999999982E-2</v>
      </c>
      <c r="D84">
        <f t="shared" si="6"/>
        <v>8.1456000000001971E-3</v>
      </c>
      <c r="E84">
        <f t="shared" si="7"/>
        <v>8.1436992088872451E-3</v>
      </c>
    </row>
    <row r="85" spans="1:5">
      <c r="A85">
        <v>84</v>
      </c>
      <c r="B85" s="2">
        <v>0.71407350000000003</v>
      </c>
      <c r="C85">
        <f t="shared" si="5"/>
        <v>-8.186649999999962E-3</v>
      </c>
      <c r="D85">
        <f t="shared" si="6"/>
        <v>4.2889999999995432E-4</v>
      </c>
      <c r="E85">
        <f t="shared" si="7"/>
        <v>4.2885688549834812E-4</v>
      </c>
    </row>
    <row r="86" spans="1:5">
      <c r="A86">
        <v>85</v>
      </c>
      <c r="B86" s="2">
        <v>0.70610130000000004</v>
      </c>
      <c r="C86">
        <f t="shared" si="5"/>
        <v>-1.6964399999999991E-2</v>
      </c>
      <c r="D86">
        <f t="shared" si="6"/>
        <v>-1.7984400000000011E-2</v>
      </c>
      <c r="E86">
        <f t="shared" si="7"/>
        <v>-1.7976639172823515E-2</v>
      </c>
    </row>
    <row r="87" spans="1:5">
      <c r="A87">
        <v>86</v>
      </c>
      <c r="B87" s="2">
        <v>0.68014470000000005</v>
      </c>
      <c r="C87">
        <f t="shared" si="5"/>
        <v>-2.1439700000000006E-2</v>
      </c>
      <c r="D87">
        <f t="shared" si="6"/>
        <v>9.0338000000000918E-3</v>
      </c>
      <c r="E87">
        <f t="shared" si="7"/>
        <v>9.0275748522205476E-3</v>
      </c>
    </row>
    <row r="88" spans="1:5">
      <c r="A88">
        <v>87</v>
      </c>
      <c r="B88" s="2">
        <v>0.66322190000000003</v>
      </c>
      <c r="C88">
        <f t="shared" si="5"/>
        <v>-1.0640800000000006E-2</v>
      </c>
      <c r="D88">
        <f t="shared" si="6"/>
        <v>1.256400000000002E-2</v>
      </c>
      <c r="E88">
        <f t="shared" si="7"/>
        <v>1.256186643300564E-2</v>
      </c>
    </row>
    <row r="89" spans="1:5">
      <c r="A89">
        <v>88</v>
      </c>
      <c r="B89" s="2">
        <v>0.65886310000000003</v>
      </c>
      <c r="C89">
        <f t="shared" si="5"/>
        <v>-1.7407000000000006E-2</v>
      </c>
      <c r="D89">
        <f t="shared" si="6"/>
        <v>-2.6096400000000131E-2</v>
      </c>
      <c r="E89">
        <f t="shared" si="7"/>
        <v>-2.6084543534165377E-2</v>
      </c>
    </row>
    <row r="90" spans="1:5">
      <c r="A90">
        <v>89</v>
      </c>
      <c r="B90" s="2">
        <v>0.62840790000000002</v>
      </c>
      <c r="C90">
        <f t="shared" si="5"/>
        <v>-3.2296650000000038E-2</v>
      </c>
      <c r="D90">
        <f t="shared" si="6"/>
        <v>-3.6829000000000445E-3</v>
      </c>
      <c r="E90">
        <f t="shared" si="7"/>
        <v>-3.6771452003524934E-3</v>
      </c>
    </row>
    <row r="91" spans="1:5">
      <c r="A91">
        <v>90</v>
      </c>
      <c r="B91" s="2">
        <v>0.59426979999999996</v>
      </c>
      <c r="C91">
        <f t="shared" si="5"/>
        <v>-4.1285899999999986E-2</v>
      </c>
      <c r="D91">
        <f t="shared" si="6"/>
        <v>-1.4295599999999853E-2</v>
      </c>
      <c r="E91">
        <f t="shared" si="7"/>
        <v>-1.4259126899753559E-2</v>
      </c>
    </row>
    <row r="92" spans="1:5">
      <c r="A92">
        <v>91</v>
      </c>
      <c r="B92" s="2">
        <v>0.54583610000000005</v>
      </c>
      <c r="C92">
        <f t="shared" si="5"/>
        <v>-3.8720599999999994E-2</v>
      </c>
      <c r="D92">
        <f t="shared" si="6"/>
        <v>1.9426199999999838E-2</v>
      </c>
      <c r="E92">
        <f t="shared" si="7"/>
        <v>1.9382593621733304E-2</v>
      </c>
    </row>
    <row r="93" spans="1:5">
      <c r="A93">
        <v>92</v>
      </c>
      <c r="B93" s="2">
        <v>0.51682859999999997</v>
      </c>
      <c r="C93">
        <f t="shared" si="5"/>
        <v>-2.3250900000000019E-2</v>
      </c>
      <c r="D93">
        <f t="shared" si="6"/>
        <v>1.1513200000000001E-2</v>
      </c>
      <c r="E93">
        <f t="shared" si="7"/>
        <v>1.1503870175945678E-2</v>
      </c>
    </row>
    <row r="94" spans="1:5">
      <c r="A94">
        <v>93</v>
      </c>
      <c r="B94" s="2">
        <v>0.49933430000000001</v>
      </c>
      <c r="C94">
        <f t="shared" si="5"/>
        <v>-1.5966499999999995E-2</v>
      </c>
      <c r="D94">
        <f t="shared" si="6"/>
        <v>3.0555999999999361E-3</v>
      </c>
      <c r="E94">
        <f t="shared" si="7"/>
        <v>3.0544319300877189E-3</v>
      </c>
    </row>
    <row r="95" spans="1:5">
      <c r="A95">
        <v>94</v>
      </c>
      <c r="B95" s="2">
        <v>0.48489559999999998</v>
      </c>
      <c r="C95">
        <f t="shared" si="5"/>
        <v>-1.5215250000000013E-2</v>
      </c>
      <c r="D95">
        <f t="shared" si="6"/>
        <v>-1.5530999999999739E-3</v>
      </c>
      <c r="E95">
        <f t="shared" si="7"/>
        <v>-1.5525608331234525E-3</v>
      </c>
    </row>
    <row r="96" spans="1:5">
      <c r="A96">
        <v>95</v>
      </c>
      <c r="B96" s="2">
        <v>0.46890379999999998</v>
      </c>
      <c r="C96">
        <f t="shared" si="5"/>
        <v>-3.1131599999999982E-2</v>
      </c>
      <c r="D96">
        <f t="shared" si="6"/>
        <v>-3.0279599999999962E-2</v>
      </c>
      <c r="E96">
        <f t="shared" si="7"/>
        <v>-3.0235633852030399E-2</v>
      </c>
    </row>
    <row r="97" spans="1:5">
      <c r="A97">
        <v>96</v>
      </c>
      <c r="B97" s="2">
        <v>0.42263240000000002</v>
      </c>
      <c r="C97">
        <f t="shared" si="5"/>
        <v>-3.6591949999999984E-2</v>
      </c>
      <c r="D97">
        <f t="shared" si="6"/>
        <v>1.9358899999999957E-2</v>
      </c>
      <c r="E97">
        <f t="shared" si="7"/>
        <v>1.9320083472121594E-2</v>
      </c>
    </row>
    <row r="98" spans="1:5">
      <c r="A98">
        <v>97</v>
      </c>
      <c r="B98" s="2">
        <v>0.39571990000000001</v>
      </c>
      <c r="C98">
        <f t="shared" si="5"/>
        <v>-3.6817100000000019E-2</v>
      </c>
      <c r="D98">
        <f t="shared" si="6"/>
        <v>-1.9809200000000082E-2</v>
      </c>
      <c r="E98">
        <f t="shared" si="7"/>
        <v>-1.9768991114762092E-2</v>
      </c>
    </row>
    <row r="99" spans="1:5">
      <c r="A99">
        <v>98</v>
      </c>
      <c r="B99" s="2">
        <v>0.34899819999999998</v>
      </c>
      <c r="C99">
        <f t="shared" si="5"/>
        <v>-4.6575599999999995E-2</v>
      </c>
      <c r="D99">
        <f t="shared" si="6"/>
        <v>2.9220000000007573E-4</v>
      </c>
      <c r="E99">
        <f>D99/((1+C99^2)^(3/2))</f>
        <v>2.9125177340366025E-4</v>
      </c>
    </row>
    <row r="100" spans="1:5">
      <c r="A100">
        <v>99</v>
      </c>
      <c r="B100" s="2">
        <v>0.30256870000000002</v>
      </c>
      <c r="C100" t="s">
        <v>6</v>
      </c>
      <c r="D100" t="s">
        <v>5</v>
      </c>
      <c r="E100" t="s">
        <v>5</v>
      </c>
    </row>
    <row r="101" spans="1:5">
      <c r="A101">
        <v>100</v>
      </c>
      <c r="B101" s="2">
        <v>0</v>
      </c>
      <c r="C101" t="s">
        <v>5</v>
      </c>
      <c r="D101" t="s">
        <v>5</v>
      </c>
      <c r="E101" t="s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1878-9B0C-FE40-9DA0-E53CEFCB9BC2}">
  <dimension ref="A1:CV101"/>
  <sheetViews>
    <sheetView zoomScale="110" workbookViewId="0">
      <selection activeCell="E7" sqref="E7"/>
    </sheetView>
  </sheetViews>
  <sheetFormatPr baseColWidth="10" defaultRowHeight="15"/>
  <cols>
    <col min="1" max="1" width="17" bestFit="1" customWidth="1"/>
  </cols>
  <sheetData>
    <row r="1" spans="1:100">
      <c r="A1" t="s">
        <v>10</v>
      </c>
      <c r="B1" t="s">
        <v>0</v>
      </c>
      <c r="C1" t="s">
        <v>1</v>
      </c>
      <c r="D1" t="s">
        <v>2</v>
      </c>
      <c r="E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spans="1:100">
      <c r="A2">
        <v>1</v>
      </c>
      <c r="B2" t="s">
        <v>4</v>
      </c>
      <c r="C2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>
      <c r="A3">
        <v>2</v>
      </c>
      <c r="B3" s="2">
        <v>7.2993680000000003</v>
      </c>
      <c r="C3">
        <f>B4-B3</f>
        <v>-1.7212779999999999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</row>
    <row r="4" spans="1:100">
      <c r="A4">
        <v>3</v>
      </c>
      <c r="B4" s="2">
        <v>5.5780900000000004</v>
      </c>
      <c r="C4">
        <f>(B5-B3)/2</f>
        <v>-1.3665290000000003</v>
      </c>
      <c r="D4">
        <f>B5+B3-2*B4</f>
        <v>0.70949799999999819</v>
      </c>
      <c r="E4">
        <f>D4/((1+C4^2)^(3/2))</f>
        <v>0.14612294336175427</v>
      </c>
    </row>
    <row r="5" spans="1:100">
      <c r="A5">
        <v>4</v>
      </c>
      <c r="B5" s="2">
        <v>4.5663099999999996</v>
      </c>
      <c r="C5">
        <f t="shared" ref="C5:C68" si="0">(B6-B4)/2</f>
        <v>-0.3000655000000001</v>
      </c>
      <c r="D5">
        <f t="shared" ref="D5:D68" si="1">B6+B4-2*B5</f>
        <v>1.4234290000000023</v>
      </c>
      <c r="E5">
        <f>D5/((1+C5^2)^(3/2))</f>
        <v>1.2507559363025571</v>
      </c>
    </row>
    <row r="6" spans="1:100">
      <c r="A6">
        <v>5</v>
      </c>
      <c r="B6" s="2">
        <v>4.9779590000000002</v>
      </c>
      <c r="C6">
        <f t="shared" si="0"/>
        <v>3.7110000000000198E-3</v>
      </c>
      <c r="D6">
        <f t="shared" si="1"/>
        <v>-0.81587600000000116</v>
      </c>
      <c r="E6">
        <f t="shared" ref="E6:E68" si="2">D6/((1+C6^2)^(3/2))</f>
        <v>-0.81585914650992308</v>
      </c>
    </row>
    <row r="7" spans="1:100">
      <c r="A7">
        <v>6</v>
      </c>
      <c r="B7" s="2">
        <v>4.5737319999999997</v>
      </c>
      <c r="C7">
        <f t="shared" si="0"/>
        <v>-0.3104815000000003</v>
      </c>
      <c r="D7">
        <f t="shared" si="1"/>
        <v>0.18749100000000141</v>
      </c>
      <c r="E7">
        <f t="shared" si="2"/>
        <v>0.16331558120510337</v>
      </c>
    </row>
    <row r="8" spans="1:100">
      <c r="A8">
        <v>7</v>
      </c>
      <c r="B8" s="2">
        <v>4.3569959999999996</v>
      </c>
      <c r="C8">
        <f t="shared" si="0"/>
        <v>-0.22408949999999983</v>
      </c>
      <c r="D8">
        <f t="shared" si="1"/>
        <v>-1.4706999999999582E-2</v>
      </c>
      <c r="E8">
        <f t="shared" si="2"/>
        <v>-1.366488818023145E-2</v>
      </c>
    </row>
    <row r="9" spans="1:100">
      <c r="A9">
        <v>8</v>
      </c>
      <c r="B9" s="2">
        <v>4.125553</v>
      </c>
      <c r="C9">
        <f t="shared" si="0"/>
        <v>-0.70815549999999972</v>
      </c>
      <c r="D9">
        <f>B10+B8-2*B9</f>
        <v>-0.95342500000000019</v>
      </c>
      <c r="E9">
        <f t="shared" si="2"/>
        <v>-0.5182095120163247</v>
      </c>
    </row>
    <row r="10" spans="1:100">
      <c r="A10">
        <v>9</v>
      </c>
      <c r="B10" s="2">
        <v>2.9406850000000002</v>
      </c>
      <c r="C10">
        <f t="shared" si="0"/>
        <v>-0.77032450000000008</v>
      </c>
      <c r="D10">
        <f t="shared" si="1"/>
        <v>0.82908699999999946</v>
      </c>
      <c r="E10">
        <f>D10/((1+C10^2)^(3/2))</f>
        <v>0.41220471352968113</v>
      </c>
    </row>
    <row r="11" spans="1:100">
      <c r="A11">
        <v>10</v>
      </c>
      <c r="B11" s="2">
        <v>2.5849039999999999</v>
      </c>
      <c r="C11">
        <f t="shared" si="0"/>
        <v>-0.33543600000000007</v>
      </c>
      <c r="D11">
        <f t="shared" si="1"/>
        <v>4.0690000000000559E-2</v>
      </c>
      <c r="E11">
        <f t="shared" si="2"/>
        <v>3.4675882627005675E-2</v>
      </c>
    </row>
    <row r="12" spans="1:100">
      <c r="A12">
        <v>11</v>
      </c>
      <c r="B12" s="2">
        <v>2.2698130000000001</v>
      </c>
      <c r="C12">
        <f t="shared" si="0"/>
        <v>-0.17540899999999993</v>
      </c>
      <c r="D12">
        <f t="shared" si="1"/>
        <v>0.27936399999999928</v>
      </c>
      <c r="E12">
        <f t="shared" si="2"/>
        <v>0.26694933826705264</v>
      </c>
    </row>
    <row r="13" spans="1:100">
      <c r="A13">
        <v>12</v>
      </c>
      <c r="B13" s="2">
        <v>2.234086</v>
      </c>
      <c r="C13">
        <f>(B14-B12)/2</f>
        <v>-3.9870000000000072E-2</v>
      </c>
      <c r="D13">
        <f t="shared" si="1"/>
        <v>-8.2860000000000156E-3</v>
      </c>
      <c r="E13">
        <f t="shared" si="2"/>
        <v>-8.2662818371420903E-3</v>
      </c>
    </row>
    <row r="14" spans="1:100">
      <c r="A14">
        <v>13</v>
      </c>
      <c r="B14" s="2">
        <v>2.1900729999999999</v>
      </c>
      <c r="C14">
        <f t="shared" si="0"/>
        <v>-4.634000000000027E-3</v>
      </c>
      <c r="D14">
        <f t="shared" si="1"/>
        <v>7.875800000000055E-2</v>
      </c>
      <c r="E14">
        <f t="shared" si="2"/>
        <v>7.8755463199354628E-2</v>
      </c>
    </row>
    <row r="15" spans="1:100">
      <c r="A15">
        <v>14</v>
      </c>
      <c r="B15" s="2">
        <v>2.224818</v>
      </c>
      <c r="C15">
        <f t="shared" si="0"/>
        <v>3.2570500000000058E-2</v>
      </c>
      <c r="D15">
        <f t="shared" si="1"/>
        <v>-4.3489999999994922E-3</v>
      </c>
      <c r="E15">
        <f t="shared" si="2"/>
        <v>-4.3420887921573692E-3</v>
      </c>
    </row>
    <row r="16" spans="1:100">
      <c r="A16">
        <v>15</v>
      </c>
      <c r="B16" s="2">
        <v>2.2552140000000001</v>
      </c>
      <c r="C16">
        <f t="shared" si="0"/>
        <v>1.3668500000000083E-2</v>
      </c>
      <c r="D16">
        <f t="shared" si="1"/>
        <v>-3.3455000000000013E-2</v>
      </c>
      <c r="E16">
        <f t="shared" si="2"/>
        <v>-3.3445626698323995E-2</v>
      </c>
    </row>
    <row r="17" spans="1:5">
      <c r="A17">
        <v>16</v>
      </c>
      <c r="B17" s="2">
        <v>2.2521550000000001</v>
      </c>
      <c r="C17">
        <f t="shared" si="0"/>
        <v>-1.1044999999999972E-2</v>
      </c>
      <c r="D17">
        <f t="shared" si="1"/>
        <v>-1.5971999999999653E-2</v>
      </c>
      <c r="E17">
        <f t="shared" si="2"/>
        <v>-1.5969077760681599E-2</v>
      </c>
    </row>
    <row r="18" spans="1:5">
      <c r="A18">
        <v>17</v>
      </c>
      <c r="B18" s="2">
        <v>2.2331240000000001</v>
      </c>
      <c r="C18">
        <f t="shared" si="0"/>
        <v>7.9944999999999045E-3</v>
      </c>
      <c r="D18">
        <f t="shared" si="1"/>
        <v>5.4050999999999405E-2</v>
      </c>
      <c r="E18">
        <f t="shared" si="2"/>
        <v>5.4045818650219284E-2</v>
      </c>
    </row>
    <row r="19" spans="1:5">
      <c r="A19">
        <v>18</v>
      </c>
      <c r="B19" s="2">
        <v>2.2681439999999999</v>
      </c>
      <c r="C19">
        <f t="shared" si="0"/>
        <v>1.0711499999999985E-2</v>
      </c>
      <c r="D19">
        <f t="shared" si="1"/>
        <v>-4.8616999999999244E-2</v>
      </c>
      <c r="E19">
        <f t="shared" si="2"/>
        <v>-4.8608634002759513E-2</v>
      </c>
    </row>
    <row r="20" spans="1:5">
      <c r="A20">
        <v>19</v>
      </c>
      <c r="B20" s="2">
        <v>2.2545470000000001</v>
      </c>
      <c r="C20">
        <f t="shared" si="0"/>
        <v>4.3815000000000381E-3</v>
      </c>
      <c r="D20">
        <f t="shared" si="1"/>
        <v>3.5956999999999795E-2</v>
      </c>
      <c r="E20">
        <f t="shared" si="2"/>
        <v>3.5955964595806328E-2</v>
      </c>
    </row>
    <row r="21" spans="1:5">
      <c r="A21">
        <v>20</v>
      </c>
      <c r="B21" s="2">
        <v>2.276907</v>
      </c>
      <c r="C21">
        <f t="shared" si="0"/>
        <v>-1.4712999999999976E-2</v>
      </c>
      <c r="D21">
        <f t="shared" si="1"/>
        <v>-7.4145999999999823E-2</v>
      </c>
      <c r="E21">
        <f t="shared" si="2"/>
        <v>-7.4121930672639891E-2</v>
      </c>
    </row>
    <row r="22" spans="1:5">
      <c r="A22">
        <v>21</v>
      </c>
      <c r="B22" s="2">
        <v>2.2251210000000001</v>
      </c>
      <c r="C22">
        <f t="shared" si="0"/>
        <v>-9.5658000000000021E-2</v>
      </c>
      <c r="D22">
        <f t="shared" si="1"/>
        <v>-8.7743999999999822E-2</v>
      </c>
      <c r="E22">
        <f t="shared" si="2"/>
        <v>-8.6553283811388354E-2</v>
      </c>
    </row>
    <row r="23" spans="1:5">
      <c r="A23">
        <v>22</v>
      </c>
      <c r="B23" s="2">
        <v>2.085591</v>
      </c>
      <c r="C23">
        <f t="shared" si="0"/>
        <v>-3.7456000000000156E-2</v>
      </c>
      <c r="D23">
        <f t="shared" si="1"/>
        <v>0.204148</v>
      </c>
      <c r="E23">
        <f t="shared" si="2"/>
        <v>0.20371913743208409</v>
      </c>
    </row>
    <row r="24" spans="1:5">
      <c r="A24">
        <v>23</v>
      </c>
      <c r="B24" s="2">
        <v>2.1502089999999998</v>
      </c>
      <c r="C24">
        <f t="shared" si="0"/>
        <v>-6.9029999999998815E-3</v>
      </c>
      <c r="D24">
        <f t="shared" si="1"/>
        <v>-0.14304199999999945</v>
      </c>
      <c r="E24">
        <f t="shared" si="2"/>
        <v>-0.143031776379695</v>
      </c>
    </row>
    <row r="25" spans="1:5">
      <c r="A25">
        <v>24</v>
      </c>
      <c r="B25" s="2">
        <v>2.0717850000000002</v>
      </c>
      <c r="C25">
        <f>(B26-B24)/2</f>
        <v>-3.0761999999999956E-2</v>
      </c>
      <c r="D25">
        <f t="shared" si="1"/>
        <v>9.5323999999999742E-2</v>
      </c>
      <c r="E25">
        <f t="shared" si="2"/>
        <v>9.5188852131860666E-2</v>
      </c>
    </row>
    <row r="26" spans="1:5">
      <c r="A26">
        <v>25</v>
      </c>
      <c r="B26" s="2">
        <v>2.0886849999999999</v>
      </c>
      <c r="C26">
        <f t="shared" si="0"/>
        <v>-2.2032000000000052E-2</v>
      </c>
      <c r="D26">
        <f t="shared" si="1"/>
        <v>-7.7863999999999933E-2</v>
      </c>
      <c r="E26">
        <f t="shared" si="2"/>
        <v>-7.7807340547784876E-2</v>
      </c>
    </row>
    <row r="27" spans="1:5">
      <c r="A27">
        <v>26</v>
      </c>
      <c r="B27" s="2">
        <v>2.0277210000000001</v>
      </c>
      <c r="C27">
        <f t="shared" si="0"/>
        <v>-4.7905499999999934E-2</v>
      </c>
      <c r="D27">
        <f t="shared" si="1"/>
        <v>2.6117000000000168E-2</v>
      </c>
      <c r="E27">
        <f t="shared" si="2"/>
        <v>2.6027351918282194E-2</v>
      </c>
    </row>
    <row r="28" spans="1:5">
      <c r="A28">
        <v>27</v>
      </c>
      <c r="B28" s="2">
        <v>1.992874</v>
      </c>
      <c r="C28">
        <f t="shared" si="0"/>
        <v>-4.7289500000000095E-2</v>
      </c>
      <c r="D28">
        <f t="shared" si="1"/>
        <v>-2.4885000000000268E-2</v>
      </c>
      <c r="E28">
        <f t="shared" si="2"/>
        <v>-2.4801757368171685E-2</v>
      </c>
    </row>
    <row r="29" spans="1:5">
      <c r="A29">
        <v>28</v>
      </c>
      <c r="B29" s="2">
        <v>1.9331419999999999</v>
      </c>
      <c r="C29">
        <f t="shared" si="0"/>
        <v>-6.2521999999999966E-2</v>
      </c>
      <c r="D29">
        <f t="shared" si="1"/>
        <v>-5.5799999999996963E-3</v>
      </c>
      <c r="E29">
        <f t="shared" si="2"/>
        <v>-5.5474408100335626E-3</v>
      </c>
    </row>
    <row r="30" spans="1:5">
      <c r="A30">
        <v>29</v>
      </c>
      <c r="B30" s="2">
        <v>1.8678300000000001</v>
      </c>
      <c r="C30">
        <f t="shared" si="0"/>
        <v>-2.5366999999999917E-2</v>
      </c>
      <c r="D30">
        <f t="shared" si="1"/>
        <v>7.9889999999999795E-2</v>
      </c>
      <c r="E30">
        <f t="shared" si="2"/>
        <v>7.9812949991241944E-2</v>
      </c>
    </row>
    <row r="31" spans="1:5">
      <c r="A31">
        <v>30</v>
      </c>
      <c r="B31" s="2">
        <v>1.8824080000000001</v>
      </c>
      <c r="C31">
        <f t="shared" si="0"/>
        <v>-2.2108500000000086E-2</v>
      </c>
      <c r="D31">
        <f t="shared" si="1"/>
        <v>-7.3373000000000133E-2</v>
      </c>
      <c r="E31">
        <f t="shared" si="2"/>
        <v>-7.3319237331671019E-2</v>
      </c>
    </row>
    <row r="32" spans="1:5">
      <c r="A32">
        <v>31</v>
      </c>
      <c r="B32" s="2">
        <v>1.8236129999999999</v>
      </c>
      <c r="C32">
        <f t="shared" si="0"/>
        <v>-4.2510500000000007E-2</v>
      </c>
      <c r="D32">
        <f t="shared" si="1"/>
        <v>3.2569000000000514E-2</v>
      </c>
      <c r="E32">
        <f t="shared" si="2"/>
        <v>3.2480913768906106E-2</v>
      </c>
    </row>
    <row r="33" spans="1:5">
      <c r="A33">
        <v>32</v>
      </c>
      <c r="B33" s="2">
        <v>1.7973870000000001</v>
      </c>
      <c r="C33">
        <f t="shared" si="0"/>
        <v>-2.809600000000001E-2</v>
      </c>
      <c r="D33">
        <f t="shared" si="1"/>
        <v>-3.7400000000005207E-3</v>
      </c>
      <c r="E33">
        <f t="shared" si="2"/>
        <v>-3.7355759146103134E-3</v>
      </c>
    </row>
    <row r="34" spans="1:5">
      <c r="A34">
        <v>33</v>
      </c>
      <c r="B34" s="2">
        <v>1.7674209999999999</v>
      </c>
      <c r="C34">
        <f t="shared" si="0"/>
        <v>-3.0592999999999981E-2</v>
      </c>
      <c r="D34">
        <f t="shared" si="1"/>
        <v>-1.2539999999998663E-3</v>
      </c>
      <c r="E34">
        <f t="shared" si="2"/>
        <v>-1.2522415699414034E-3</v>
      </c>
    </row>
    <row r="35" spans="1:5">
      <c r="A35">
        <v>34</v>
      </c>
      <c r="B35" s="2">
        <v>1.7362010000000001</v>
      </c>
      <c r="C35">
        <f t="shared" si="0"/>
        <v>-3.0232499999999995E-2</v>
      </c>
      <c r="D35">
        <f t="shared" si="1"/>
        <v>1.9749999999993939E-3</v>
      </c>
      <c r="E35">
        <f t="shared" si="2"/>
        <v>1.9722953532905862E-3</v>
      </c>
    </row>
    <row r="36" spans="1:5">
      <c r="A36">
        <v>35</v>
      </c>
      <c r="B36" s="2">
        <v>1.7069559999999999</v>
      </c>
      <c r="C36">
        <f t="shared" si="0"/>
        <v>-2.524000000000004E-2</v>
      </c>
      <c r="D36">
        <f t="shared" si="1"/>
        <v>8.0100000000005167E-3</v>
      </c>
      <c r="E36">
        <f t="shared" si="2"/>
        <v>8.0023518436548972E-3</v>
      </c>
    </row>
    <row r="37" spans="1:5">
      <c r="A37">
        <v>36</v>
      </c>
      <c r="B37" s="2">
        <v>1.685721</v>
      </c>
      <c r="C37">
        <f t="shared" si="0"/>
        <v>-4.5663999999999927E-2</v>
      </c>
      <c r="D37">
        <f t="shared" si="1"/>
        <v>-4.8858000000000068E-2</v>
      </c>
      <c r="E37">
        <f t="shared" si="2"/>
        <v>-4.8705579235790546E-2</v>
      </c>
    </row>
    <row r="38" spans="1:5">
      <c r="A38">
        <v>37</v>
      </c>
      <c r="B38" s="2">
        <v>1.6156280000000001</v>
      </c>
      <c r="C38">
        <f t="shared" si="0"/>
        <v>-5.2019000000000037E-2</v>
      </c>
      <c r="D38">
        <f t="shared" si="1"/>
        <v>3.6147999999999847E-2</v>
      </c>
      <c r="E38">
        <f t="shared" si="2"/>
        <v>3.6001771275477407E-2</v>
      </c>
    </row>
    <row r="39" spans="1:5">
      <c r="A39">
        <v>38</v>
      </c>
      <c r="B39" s="2">
        <v>1.581683</v>
      </c>
      <c r="C39">
        <f t="shared" si="0"/>
        <v>8.4514999999999452E-3</v>
      </c>
      <c r="D39">
        <f t="shared" si="1"/>
        <v>8.479300000000034E-2</v>
      </c>
      <c r="E39">
        <f t="shared" si="2"/>
        <v>8.4783915938260193E-2</v>
      </c>
    </row>
    <row r="40" spans="1:5">
      <c r="A40">
        <v>39</v>
      </c>
      <c r="B40" s="2">
        <v>1.632531</v>
      </c>
      <c r="C40">
        <f t="shared" si="0"/>
        <v>9.835499999999997E-3</v>
      </c>
      <c r="D40">
        <f t="shared" si="1"/>
        <v>-8.2025000000000237E-2</v>
      </c>
      <c r="E40">
        <f t="shared" si="2"/>
        <v>-8.2013099153027513E-2</v>
      </c>
    </row>
    <row r="41" spans="1:5">
      <c r="A41">
        <v>40</v>
      </c>
      <c r="B41" s="2">
        <v>1.6013539999999999</v>
      </c>
      <c r="C41">
        <f t="shared" si="0"/>
        <v>-1.9382499999999969E-2</v>
      </c>
      <c r="D41">
        <f t="shared" si="1"/>
        <v>2.358899999999986E-2</v>
      </c>
      <c r="E41">
        <f t="shared" si="2"/>
        <v>2.3575713320142015E-2</v>
      </c>
    </row>
    <row r="42" spans="1:5">
      <c r="A42">
        <v>41</v>
      </c>
      <c r="B42" s="2">
        <v>1.593766</v>
      </c>
      <c r="C42">
        <f t="shared" si="0"/>
        <v>-3.8148499999999919E-2</v>
      </c>
      <c r="D42">
        <f t="shared" si="1"/>
        <v>-6.1120999999999981E-2</v>
      </c>
      <c r="E42">
        <f t="shared" si="2"/>
        <v>-6.0987817481158682E-2</v>
      </c>
    </row>
    <row r="43" spans="1:5">
      <c r="A43">
        <v>42</v>
      </c>
      <c r="B43" s="2">
        <v>1.5250570000000001</v>
      </c>
      <c r="C43">
        <f t="shared" si="0"/>
        <v>-5.1151999999999975E-2</v>
      </c>
      <c r="D43">
        <f t="shared" si="1"/>
        <v>3.5113999999999645E-2</v>
      </c>
      <c r="E43">
        <f t="shared" si="2"/>
        <v>3.4976634275166618E-2</v>
      </c>
    </row>
    <row r="44" spans="1:5">
      <c r="A44">
        <v>43</v>
      </c>
      <c r="B44" s="2">
        <v>1.4914620000000001</v>
      </c>
      <c r="C44">
        <f t="shared" si="0"/>
        <v>-4.7119000000000022E-2</v>
      </c>
      <c r="D44">
        <f t="shared" si="1"/>
        <v>-2.7048000000000183E-2</v>
      </c>
      <c r="E44">
        <f t="shared" si="2"/>
        <v>-2.6958171382031128E-2</v>
      </c>
    </row>
    <row r="45" spans="1:5">
      <c r="A45">
        <v>44</v>
      </c>
      <c r="B45" s="2">
        <v>1.4308190000000001</v>
      </c>
      <c r="C45">
        <f t="shared" si="0"/>
        <v>-3.5810500000000078E-2</v>
      </c>
      <c r="D45">
        <f t="shared" si="1"/>
        <v>4.966500000000007E-2</v>
      </c>
      <c r="E45">
        <f t="shared" si="2"/>
        <v>4.9569617921502496E-2</v>
      </c>
    </row>
    <row r="46" spans="1:5">
      <c r="A46">
        <v>45</v>
      </c>
      <c r="B46" s="2">
        <v>1.4198409999999999</v>
      </c>
      <c r="C46">
        <f t="shared" si="0"/>
        <v>-5.8752499999999985E-2</v>
      </c>
      <c r="D46">
        <f t="shared" si="1"/>
        <v>-9.5548999999999662E-2</v>
      </c>
      <c r="E46">
        <f t="shared" si="2"/>
        <v>-9.505639399660902E-2</v>
      </c>
    </row>
    <row r="47" spans="1:5">
      <c r="A47">
        <v>46</v>
      </c>
      <c r="B47" s="2">
        <v>1.3133140000000001</v>
      </c>
      <c r="C47">
        <f t="shared" si="0"/>
        <v>-5.8284499999999961E-2</v>
      </c>
      <c r="D47">
        <f t="shared" si="1"/>
        <v>9.6484999999999488E-2</v>
      </c>
      <c r="E47">
        <f t="shared" si="2"/>
        <v>9.5995428161457591E-2</v>
      </c>
    </row>
    <row r="48" spans="1:5">
      <c r="A48">
        <v>47</v>
      </c>
      <c r="B48" s="2">
        <v>1.303272</v>
      </c>
      <c r="C48">
        <f t="shared" si="0"/>
        <v>3.7799999999998946E-4</v>
      </c>
      <c r="D48">
        <f t="shared" si="1"/>
        <v>2.0840000000000192E-2</v>
      </c>
      <c r="E48">
        <f t="shared" si="2"/>
        <v>2.0839995533447151E-2</v>
      </c>
    </row>
    <row r="49" spans="1:5">
      <c r="A49">
        <v>48</v>
      </c>
      <c r="B49" s="2">
        <v>1.3140700000000001</v>
      </c>
      <c r="C49">
        <f t="shared" si="0"/>
        <v>2.7231499999999964E-2</v>
      </c>
      <c r="D49">
        <f t="shared" si="1"/>
        <v>3.2866999999999535E-2</v>
      </c>
      <c r="E49">
        <f t="shared" si="2"/>
        <v>3.2830474846659748E-2</v>
      </c>
    </row>
    <row r="50" spans="1:5">
      <c r="A50">
        <v>49</v>
      </c>
      <c r="B50" s="2">
        <v>1.3577349999999999</v>
      </c>
      <c r="C50">
        <f t="shared" si="0"/>
        <v>9.8184999999999523E-3</v>
      </c>
      <c r="D50">
        <f t="shared" si="1"/>
        <v>-6.7692999999999781E-2</v>
      </c>
      <c r="E50">
        <f t="shared" si="2"/>
        <v>-6.7683212472887652E-2</v>
      </c>
    </row>
    <row r="51" spans="1:5">
      <c r="A51">
        <v>50</v>
      </c>
      <c r="B51" s="2">
        <v>1.333707</v>
      </c>
      <c r="C51">
        <f t="shared" si="0"/>
        <v>-3.8431499999999952E-2</v>
      </c>
      <c r="D51">
        <f t="shared" si="1"/>
        <v>-2.8807000000000027E-2</v>
      </c>
      <c r="E51">
        <f t="shared" si="2"/>
        <v>-2.8743296572743163E-2</v>
      </c>
    </row>
    <row r="52" spans="1:5">
      <c r="A52">
        <v>51</v>
      </c>
      <c r="B52" s="2">
        <v>1.280872</v>
      </c>
      <c r="C52">
        <f t="shared" si="0"/>
        <v>-3.7210500000000035E-2</v>
      </c>
      <c r="D52">
        <f t="shared" si="1"/>
        <v>3.124899999999986E-2</v>
      </c>
      <c r="E52">
        <f t="shared" si="2"/>
        <v>3.1184210102784295E-2</v>
      </c>
    </row>
    <row r="53" spans="1:5">
      <c r="A53">
        <v>52</v>
      </c>
      <c r="B53" s="2">
        <v>1.2592859999999999</v>
      </c>
      <c r="C53">
        <f t="shared" si="0"/>
        <v>-1.8217000000000039E-2</v>
      </c>
      <c r="D53">
        <f t="shared" si="1"/>
        <v>6.7380000000003548E-3</v>
      </c>
      <c r="E53">
        <f t="shared" si="2"/>
        <v>6.7346472910099764E-3</v>
      </c>
    </row>
    <row r="54" spans="1:5">
      <c r="A54">
        <v>53</v>
      </c>
      <c r="B54" s="2">
        <v>1.2444379999999999</v>
      </c>
      <c r="C54">
        <f t="shared" si="0"/>
        <v>-2.6979499999999934E-2</v>
      </c>
      <c r="D54">
        <f t="shared" si="1"/>
        <v>-2.4262999999999924E-2</v>
      </c>
      <c r="E54">
        <f t="shared" si="2"/>
        <v>-2.4236532766033669E-2</v>
      </c>
    </row>
    <row r="55" spans="1:5">
      <c r="A55">
        <v>54</v>
      </c>
      <c r="B55" s="2">
        <v>1.205327</v>
      </c>
      <c r="C55">
        <f t="shared" si="0"/>
        <v>-3.4486000000000017E-2</v>
      </c>
      <c r="D55">
        <f t="shared" si="1"/>
        <v>9.2499999999997584E-3</v>
      </c>
      <c r="E55">
        <f t="shared" si="2"/>
        <v>9.2335231787353082E-3</v>
      </c>
    </row>
    <row r="56" spans="1:5">
      <c r="A56">
        <v>55</v>
      </c>
      <c r="B56" s="2">
        <v>1.1754659999999999</v>
      </c>
      <c r="C56">
        <f t="shared" si="0"/>
        <v>-2.4440499999999976E-2</v>
      </c>
      <c r="D56">
        <f t="shared" si="1"/>
        <v>1.0841000000000545E-2</v>
      </c>
      <c r="E56">
        <f t="shared" si="2"/>
        <v>1.0831293635295766E-2</v>
      </c>
    </row>
    <row r="57" spans="1:5">
      <c r="A57">
        <v>56</v>
      </c>
      <c r="B57" s="2">
        <v>1.1564460000000001</v>
      </c>
      <c r="C57">
        <f t="shared" si="0"/>
        <v>-1.9478999999999913E-2</v>
      </c>
      <c r="D57">
        <f t="shared" si="1"/>
        <v>-9.1799999999997439E-4</v>
      </c>
      <c r="E57">
        <f t="shared" si="2"/>
        <v>-9.1747777060136428E-4</v>
      </c>
    </row>
    <row r="58" spans="1:5">
      <c r="A58">
        <v>57</v>
      </c>
      <c r="B58" s="2">
        <v>1.1365080000000001</v>
      </c>
      <c r="C58">
        <f t="shared" si="0"/>
        <v>-1.1321500000000095E-2</v>
      </c>
      <c r="D58">
        <f t="shared" si="1"/>
        <v>1.7233000000000054E-2</v>
      </c>
      <c r="E58">
        <f t="shared" si="2"/>
        <v>1.7229687235902305E-2</v>
      </c>
    </row>
    <row r="59" spans="1:5">
      <c r="A59">
        <v>58</v>
      </c>
      <c r="B59" s="2">
        <v>1.1338029999999999</v>
      </c>
      <c r="C59">
        <f t="shared" si="0"/>
        <v>-2.2553000000000045E-2</v>
      </c>
      <c r="D59">
        <f t="shared" si="1"/>
        <v>-3.9695999999999732E-2</v>
      </c>
      <c r="E59">
        <f t="shared" si="2"/>
        <v>-3.9665732914845944E-2</v>
      </c>
    </row>
    <row r="60" spans="1:5">
      <c r="A60">
        <v>59</v>
      </c>
      <c r="B60" s="2">
        <v>1.091402</v>
      </c>
      <c r="C60">
        <f t="shared" si="0"/>
        <v>-3.1479499999999994E-2</v>
      </c>
      <c r="D60">
        <f t="shared" si="1"/>
        <v>2.1842999999999613E-2</v>
      </c>
      <c r="E60">
        <f t="shared" si="2"/>
        <v>2.1810571898418226E-2</v>
      </c>
    </row>
    <row r="61" spans="1:5">
      <c r="A61">
        <v>60</v>
      </c>
      <c r="B61" s="2">
        <v>1.0708439999999999</v>
      </c>
      <c r="C61">
        <f t="shared" si="0"/>
        <v>-1.5329999999999955E-2</v>
      </c>
      <c r="D61">
        <f t="shared" si="1"/>
        <v>1.0456000000000021E-2</v>
      </c>
      <c r="E61">
        <f t="shared" si="2"/>
        <v>1.0452315202883762E-2</v>
      </c>
    </row>
    <row r="62" spans="1:5">
      <c r="A62">
        <v>61</v>
      </c>
      <c r="B62" s="2">
        <v>1.0607420000000001</v>
      </c>
      <c r="C62">
        <f t="shared" si="0"/>
        <v>-5.7719999999999994E-3</v>
      </c>
      <c r="D62">
        <f t="shared" si="1"/>
        <v>8.6599999999994459E-3</v>
      </c>
      <c r="E62">
        <f t="shared" si="2"/>
        <v>8.6595672433894752E-3</v>
      </c>
    </row>
    <row r="63" spans="1:5">
      <c r="A63">
        <v>62</v>
      </c>
      <c r="B63" s="2">
        <v>1.0592999999999999</v>
      </c>
      <c r="C63">
        <f t="shared" si="0"/>
        <v>-7.3670000000000124E-3</v>
      </c>
      <c r="D63">
        <f t="shared" si="1"/>
        <v>-1.1849999999999916E-2</v>
      </c>
      <c r="E63">
        <f t="shared" si="2"/>
        <v>-1.1849035368394675E-2</v>
      </c>
    </row>
    <row r="64" spans="1:5">
      <c r="A64">
        <v>63</v>
      </c>
      <c r="B64" s="2">
        <v>1.046008</v>
      </c>
      <c r="C64">
        <f t="shared" si="0"/>
        <v>-1.7162499999999969E-2</v>
      </c>
      <c r="D64">
        <f t="shared" si="1"/>
        <v>-7.7410000000002199E-3</v>
      </c>
      <c r="E64">
        <f t="shared" si="2"/>
        <v>-7.7375810751888303E-3</v>
      </c>
    </row>
    <row r="65" spans="1:5">
      <c r="A65">
        <v>64</v>
      </c>
      <c r="B65" s="2">
        <v>1.024975</v>
      </c>
      <c r="C65">
        <f t="shared" si="0"/>
        <v>-7.005000000000039E-3</v>
      </c>
      <c r="D65">
        <f t="shared" si="1"/>
        <v>2.8056000000000303E-2</v>
      </c>
      <c r="E65">
        <f t="shared" si="2"/>
        <v>2.8053935063726814E-2</v>
      </c>
    </row>
    <row r="66" spans="1:5">
      <c r="A66">
        <v>65</v>
      </c>
      <c r="B66" s="2">
        <v>1.031998</v>
      </c>
      <c r="C66">
        <f t="shared" si="0"/>
        <v>-2.198999999999951E-3</v>
      </c>
      <c r="D66">
        <f t="shared" si="1"/>
        <v>-1.8444000000000127E-2</v>
      </c>
      <c r="E66">
        <f t="shared" si="2"/>
        <v>-1.84438662190715E-2</v>
      </c>
    </row>
    <row r="67" spans="1:5">
      <c r="A67">
        <v>66</v>
      </c>
      <c r="B67" s="2">
        <v>1.0205770000000001</v>
      </c>
      <c r="C67">
        <f t="shared" si="0"/>
        <v>-2.8721200000000002E-2</v>
      </c>
      <c r="D67">
        <f t="shared" si="1"/>
        <v>-3.4600399999999976E-2</v>
      </c>
      <c r="E67">
        <f t="shared" si="2"/>
        <v>-3.4557630918349132E-2</v>
      </c>
    </row>
    <row r="68" spans="1:5">
      <c r="A68">
        <v>67</v>
      </c>
      <c r="B68" s="2">
        <v>0.97455559999999997</v>
      </c>
      <c r="C68">
        <f t="shared" si="0"/>
        <v>-2.6781000000000055E-2</v>
      </c>
      <c r="D68">
        <f t="shared" si="1"/>
        <v>3.8480800000000093E-2</v>
      </c>
      <c r="E68">
        <f t="shared" si="2"/>
        <v>3.8439438171974614E-2</v>
      </c>
    </row>
    <row r="69" spans="1:5">
      <c r="A69">
        <v>68</v>
      </c>
      <c r="B69" s="2">
        <v>0.96701499999999996</v>
      </c>
      <c r="C69">
        <f t="shared" ref="C69:C98" si="3">(B70-B68)/2</f>
        <v>-1.5088299999999999E-2</v>
      </c>
      <c r="D69">
        <f t="shared" ref="D69:D98" si="4">B70+B68-2*B69</f>
        <v>-1.509539999999987E-2</v>
      </c>
      <c r="E69">
        <f t="shared" ref="E69:E98" si="5">D69/((1+C69^2)^(3/2))</f>
        <v>-1.5090246610915096E-2</v>
      </c>
    </row>
    <row r="70" spans="1:5">
      <c r="A70">
        <v>69</v>
      </c>
      <c r="B70" s="2">
        <v>0.94437899999999997</v>
      </c>
      <c r="C70">
        <f t="shared" si="3"/>
        <v>-2.7905999999999764E-3</v>
      </c>
      <c r="D70">
        <f t="shared" si="4"/>
        <v>3.9690800000000026E-2</v>
      </c>
      <c r="E70">
        <f t="shared" si="5"/>
        <v>3.9690336369430104E-2</v>
      </c>
    </row>
    <row r="71" spans="1:5">
      <c r="A71">
        <v>70</v>
      </c>
      <c r="B71" s="2">
        <v>0.96143380000000001</v>
      </c>
      <c r="C71">
        <f t="shared" si="3"/>
        <v>-3.9948999999999679E-3</v>
      </c>
      <c r="D71">
        <f t="shared" si="4"/>
        <v>-4.209940000000012E-2</v>
      </c>
      <c r="E71">
        <f t="shared" si="5"/>
        <v>-4.2098392209345359E-2</v>
      </c>
    </row>
    <row r="72" spans="1:5">
      <c r="A72">
        <v>71</v>
      </c>
      <c r="B72" s="2">
        <v>0.93638920000000003</v>
      </c>
      <c r="C72">
        <f t="shared" si="3"/>
        <v>-1.1253200000000019E-2</v>
      </c>
      <c r="D72">
        <f t="shared" si="4"/>
        <v>2.7582799999999796E-2</v>
      </c>
      <c r="E72">
        <f t="shared" si="5"/>
        <v>2.7577561427685023E-2</v>
      </c>
    </row>
    <row r="73" spans="1:5">
      <c r="A73">
        <v>72</v>
      </c>
      <c r="B73" s="2">
        <v>0.93892739999999997</v>
      </c>
      <c r="C73">
        <f t="shared" si="3"/>
        <v>-9.034000000000042E-3</v>
      </c>
      <c r="D73">
        <f t="shared" si="4"/>
        <v>-2.3144399999999843E-2</v>
      </c>
      <c r="E73">
        <f t="shared" si="5"/>
        <v>-2.3141566957727122E-2</v>
      </c>
    </row>
    <row r="74" spans="1:5">
      <c r="A74">
        <v>73</v>
      </c>
      <c r="B74" s="2">
        <v>0.91832119999999995</v>
      </c>
      <c r="C74">
        <f t="shared" si="3"/>
        <v>-1.4529299999999967E-2</v>
      </c>
      <c r="D74">
        <f t="shared" si="4"/>
        <v>1.2153800000000103E-2</v>
      </c>
      <c r="E74">
        <f t="shared" si="5"/>
        <v>1.2149952504326905E-2</v>
      </c>
    </row>
    <row r="75" spans="1:5">
      <c r="A75">
        <v>74</v>
      </c>
      <c r="B75" s="2">
        <v>0.90986880000000003</v>
      </c>
      <c r="C75">
        <f t="shared" si="3"/>
        <v>-2.9605999999999966E-2</v>
      </c>
      <c r="D75">
        <f t="shared" si="4"/>
        <v>-4.2307199999999989E-2</v>
      </c>
      <c r="E75">
        <f t="shared" si="5"/>
        <v>-4.2251636524147429E-2</v>
      </c>
    </row>
    <row r="76" spans="1:5">
      <c r="A76">
        <v>75</v>
      </c>
      <c r="B76" s="2">
        <v>0.85910920000000002</v>
      </c>
      <c r="C76">
        <f t="shared" si="3"/>
        <v>-2.4723900000000021E-2</v>
      </c>
      <c r="D76">
        <f t="shared" si="4"/>
        <v>5.207139999999999E-2</v>
      </c>
      <c r="E76">
        <f t="shared" si="5"/>
        <v>5.2023691831961351E-2</v>
      </c>
    </row>
    <row r="77" spans="1:5">
      <c r="A77">
        <v>76</v>
      </c>
      <c r="B77" s="2">
        <v>0.86042099999999999</v>
      </c>
      <c r="C77">
        <f t="shared" si="3"/>
        <v>-1.4568599999999987E-2</v>
      </c>
      <c r="D77">
        <f t="shared" si="4"/>
        <v>-3.1760800000000033E-2</v>
      </c>
      <c r="E77">
        <f t="shared" si="5"/>
        <v>-3.1750691118084859E-2</v>
      </c>
    </row>
    <row r="78" spans="1:5">
      <c r="A78">
        <v>77</v>
      </c>
      <c r="B78" s="2">
        <v>0.82997200000000004</v>
      </c>
      <c r="C78">
        <f t="shared" si="3"/>
        <v>-2.9871800000000004E-2</v>
      </c>
      <c r="D78">
        <f t="shared" si="4"/>
        <v>1.1543999999998888E-3</v>
      </c>
      <c r="E78">
        <f t="shared" si="5"/>
        <v>1.1528565726831711E-3</v>
      </c>
    </row>
    <row r="79" spans="1:5">
      <c r="A79">
        <v>78</v>
      </c>
      <c r="B79" s="2">
        <v>0.80067739999999998</v>
      </c>
      <c r="C79">
        <f t="shared" si="3"/>
        <v>-1.1927700000000041E-2</v>
      </c>
      <c r="D79">
        <f t="shared" si="4"/>
        <v>3.4733799999999926E-2</v>
      </c>
      <c r="E79">
        <f t="shared" si="5"/>
        <v>3.4726388949967588E-2</v>
      </c>
    </row>
    <row r="80" spans="1:5">
      <c r="A80">
        <v>79</v>
      </c>
      <c r="B80" s="2">
        <v>0.80611659999999996</v>
      </c>
      <c r="C80">
        <f t="shared" si="3"/>
        <v>-1.5469999999999984E-2</v>
      </c>
      <c r="D80">
        <f t="shared" si="4"/>
        <v>-4.1818399999999922E-2</v>
      </c>
      <c r="E80">
        <f t="shared" si="5"/>
        <v>-4.1803392463923908E-2</v>
      </c>
    </row>
    <row r="81" spans="1:5">
      <c r="A81">
        <v>80</v>
      </c>
      <c r="B81" s="2">
        <v>0.76973740000000002</v>
      </c>
      <c r="C81">
        <f t="shared" si="3"/>
        <v>-3.8229999999999653E-3</v>
      </c>
      <c r="D81">
        <f t="shared" si="4"/>
        <v>6.511240000000007E-2</v>
      </c>
      <c r="E81">
        <f t="shared" si="5"/>
        <v>6.5110972567356137E-2</v>
      </c>
    </row>
    <row r="82" spans="1:5">
      <c r="A82">
        <v>81</v>
      </c>
      <c r="B82" s="2">
        <v>0.79847060000000003</v>
      </c>
      <c r="C82">
        <f t="shared" si="3"/>
        <v>1.9181500000000073E-3</v>
      </c>
      <c r="D82">
        <f t="shared" si="4"/>
        <v>-5.3630100000000125E-2</v>
      </c>
      <c r="E82">
        <f t="shared" si="5"/>
        <v>-5.3629804019567448E-2</v>
      </c>
    </row>
    <row r="83" spans="1:5">
      <c r="A83">
        <v>82</v>
      </c>
      <c r="B83" s="2">
        <v>0.77357370000000003</v>
      </c>
      <c r="C83">
        <f t="shared" si="3"/>
        <v>-1.3386249999999988E-2</v>
      </c>
      <c r="D83">
        <f t="shared" si="4"/>
        <v>2.3021299999999911E-2</v>
      </c>
      <c r="E83">
        <f t="shared" si="5"/>
        <v>2.3015113547274618E-2</v>
      </c>
    </row>
    <row r="84" spans="1:5">
      <c r="A84">
        <v>83</v>
      </c>
      <c r="B84" s="2">
        <v>0.77169810000000005</v>
      </c>
      <c r="C84">
        <f t="shared" si="3"/>
        <v>-1.6965300000000016E-2</v>
      </c>
      <c r="D84">
        <f t="shared" si="4"/>
        <v>-3.0179400000000189E-2</v>
      </c>
      <c r="E84">
        <f t="shared" si="5"/>
        <v>-3.0166375270183711E-2</v>
      </c>
    </row>
    <row r="85" spans="1:5">
      <c r="A85">
        <v>84</v>
      </c>
      <c r="B85" s="2">
        <v>0.7396431</v>
      </c>
      <c r="C85">
        <f t="shared" si="3"/>
        <v>-3.2831800000000022E-2</v>
      </c>
      <c r="D85">
        <f t="shared" si="4"/>
        <v>-1.5536000000000438E-3</v>
      </c>
      <c r="E85">
        <f t="shared" si="5"/>
        <v>-1.5510913791480555E-3</v>
      </c>
    </row>
    <row r="86" spans="1:5">
      <c r="A86">
        <v>85</v>
      </c>
      <c r="B86" s="2">
        <v>0.70603450000000001</v>
      </c>
      <c r="C86">
        <f t="shared" si="3"/>
        <v>-3.7173950000000011E-2</v>
      </c>
      <c r="D86">
        <f t="shared" si="4"/>
        <v>-7.1307000000000453E-3</v>
      </c>
      <c r="E86">
        <f t="shared" si="5"/>
        <v>-7.1159445922409272E-3</v>
      </c>
    </row>
    <row r="87" spans="1:5">
      <c r="A87">
        <v>86</v>
      </c>
      <c r="B87" s="2">
        <v>0.66529519999999998</v>
      </c>
      <c r="C87">
        <f t="shared" si="3"/>
        <v>-2.7482549999999994E-2</v>
      </c>
      <c r="D87">
        <f t="shared" si="4"/>
        <v>2.6513500000000079E-2</v>
      </c>
      <c r="E87">
        <f t="shared" si="5"/>
        <v>2.6483490240217615E-2</v>
      </c>
    </row>
    <row r="88" spans="1:5">
      <c r="A88">
        <v>87</v>
      </c>
      <c r="B88" s="2">
        <v>0.65106940000000002</v>
      </c>
      <c r="C88">
        <f t="shared" si="3"/>
        <v>-1.9632150000000015E-2</v>
      </c>
      <c r="D88">
        <f t="shared" si="4"/>
        <v>-1.0812700000000008E-2</v>
      </c>
      <c r="E88">
        <f t="shared" si="5"/>
        <v>-1.0806451842756179E-2</v>
      </c>
    </row>
    <row r="89" spans="1:5">
      <c r="A89">
        <v>88</v>
      </c>
      <c r="B89" s="2">
        <v>0.62603089999999995</v>
      </c>
      <c r="C89">
        <f t="shared" si="3"/>
        <v>-2.5597599999999998E-2</v>
      </c>
      <c r="D89">
        <f t="shared" si="4"/>
        <v>-1.1181999999998471E-3</v>
      </c>
      <c r="E89">
        <f t="shared" si="5"/>
        <v>-1.1171018702371416E-3</v>
      </c>
    </row>
    <row r="90" spans="1:5">
      <c r="A90">
        <v>89</v>
      </c>
      <c r="B90" s="2">
        <v>0.59987420000000002</v>
      </c>
      <c r="C90">
        <f t="shared" si="3"/>
        <v>-3.3418549999999991E-2</v>
      </c>
      <c r="D90">
        <f t="shared" si="4"/>
        <v>-1.4523700000000028E-2</v>
      </c>
      <c r="E90">
        <f t="shared" si="5"/>
        <v>-1.4499403829592179E-2</v>
      </c>
    </row>
    <row r="91" spans="1:5">
      <c r="A91">
        <v>90</v>
      </c>
      <c r="B91" s="2">
        <v>0.55919379999999996</v>
      </c>
      <c r="C91">
        <f t="shared" si="3"/>
        <v>-3.8523699999999994E-2</v>
      </c>
      <c r="D91">
        <f t="shared" si="4"/>
        <v>4.3134000000002448E-3</v>
      </c>
      <c r="E91">
        <f t="shared" si="5"/>
        <v>4.3038156653975694E-3</v>
      </c>
    </row>
    <row r="92" spans="1:5">
      <c r="A92">
        <v>91</v>
      </c>
      <c r="B92" s="2">
        <v>0.52282680000000004</v>
      </c>
      <c r="C92">
        <f t="shared" si="3"/>
        <v>-2.6627699999999976E-2</v>
      </c>
      <c r="D92">
        <f t="shared" si="4"/>
        <v>1.9478599999999791E-2</v>
      </c>
      <c r="E92">
        <f t="shared" si="5"/>
        <v>1.9457901849300827E-2</v>
      </c>
    </row>
    <row r="93" spans="1:5">
      <c r="A93">
        <v>92</v>
      </c>
      <c r="B93" s="2">
        <v>0.50593840000000001</v>
      </c>
      <c r="C93">
        <f t="shared" si="3"/>
        <v>-1.9513500000000017E-2</v>
      </c>
      <c r="D93">
        <f t="shared" si="4"/>
        <v>-5.2501999999998716E-3</v>
      </c>
      <c r="E93">
        <f t="shared" si="5"/>
        <v>-5.2472026960687168E-3</v>
      </c>
    </row>
    <row r="94" spans="1:5">
      <c r="A94">
        <v>93</v>
      </c>
      <c r="B94" s="2">
        <v>0.4837998</v>
      </c>
      <c r="C94">
        <f t="shared" si="3"/>
        <v>-2.7431549999999999E-2</v>
      </c>
      <c r="D94">
        <f t="shared" si="4"/>
        <v>-1.0585899999999926E-2</v>
      </c>
      <c r="E94">
        <f t="shared" si="5"/>
        <v>-1.0573962554402589E-2</v>
      </c>
    </row>
    <row r="95" spans="1:5">
      <c r="A95">
        <v>94</v>
      </c>
      <c r="B95" s="2">
        <v>0.45107530000000001</v>
      </c>
      <c r="C95">
        <f t="shared" si="3"/>
        <v>-2.6623249999999987E-2</v>
      </c>
      <c r="D95">
        <f t="shared" si="4"/>
        <v>1.2202500000000005E-2</v>
      </c>
      <c r="E95">
        <f t="shared" si="5"/>
        <v>1.2189537833963055E-2</v>
      </c>
    </row>
    <row r="96" spans="1:5">
      <c r="A96">
        <v>95</v>
      </c>
      <c r="B96" s="2">
        <v>0.43055330000000003</v>
      </c>
      <c r="C96">
        <f t="shared" si="3"/>
        <v>-2.3664000000000018E-2</v>
      </c>
      <c r="D96">
        <f t="shared" si="4"/>
        <v>-6.2840000000000673E-3</v>
      </c>
      <c r="E96">
        <f t="shared" si="5"/>
        <v>-6.2787252747507081E-3</v>
      </c>
    </row>
    <row r="97" spans="1:5">
      <c r="A97">
        <v>96</v>
      </c>
      <c r="B97" s="2">
        <v>0.40374729999999998</v>
      </c>
      <c r="C97">
        <f t="shared" si="3"/>
        <v>-2.9936950000000018E-2</v>
      </c>
      <c r="D97">
        <f t="shared" si="4"/>
        <v>-6.2618999999999314E-3</v>
      </c>
      <c r="E97">
        <f t="shared" si="5"/>
        <v>-6.2534913515242038E-3</v>
      </c>
    </row>
    <row r="98" spans="1:5">
      <c r="A98">
        <v>97</v>
      </c>
      <c r="B98" s="2">
        <v>0.37067939999999999</v>
      </c>
      <c r="C98">
        <f t="shared" si="3"/>
        <v>-3.3966099999999999E-2</v>
      </c>
      <c r="D98">
        <f t="shared" si="4"/>
        <v>-1.7964000000000313E-3</v>
      </c>
      <c r="E98">
        <f t="shared" si="5"/>
        <v>-1.793295728057897E-3</v>
      </c>
    </row>
    <row r="99" spans="1:5">
      <c r="A99">
        <v>98</v>
      </c>
      <c r="B99" s="2">
        <v>0.33581509999999998</v>
      </c>
      <c r="C99">
        <f>(B100-B98)/2</f>
        <v>-3.6400349999999998E-2</v>
      </c>
      <c r="D99">
        <f>B100+B98-2*B99</f>
        <v>-3.072099999999911E-3</v>
      </c>
      <c r="E99">
        <f>D99/((1+C99^2)^(3/2))</f>
        <v>-3.0660043650584147E-3</v>
      </c>
    </row>
    <row r="100" spans="1:5">
      <c r="A100">
        <v>99</v>
      </c>
      <c r="B100" s="2">
        <v>0.2978787</v>
      </c>
      <c r="C100" t="s">
        <v>6</v>
      </c>
      <c r="D100" t="s">
        <v>5</v>
      </c>
      <c r="E100" t="s">
        <v>5</v>
      </c>
    </row>
    <row r="101" spans="1:5">
      <c r="A101">
        <v>100</v>
      </c>
      <c r="B101" s="2">
        <v>0</v>
      </c>
      <c r="C101" t="s">
        <v>5</v>
      </c>
      <c r="D101" t="s">
        <v>5</v>
      </c>
      <c r="E101" t="s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Sample 1</vt:lpstr>
      <vt:lpstr>Sample 2</vt:lpstr>
      <vt:lpstr>Sample 3</vt:lpstr>
      <vt:lpstr>Sample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2019-03-16T07:10:34Z</dcterms:created>
  <dcterms:modified xsi:type="dcterms:W3CDTF">2019-03-16T11:13:47Z</dcterms:modified>
</cp:coreProperties>
</file>