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2018" sheetId="2" r:id="rId5"/>
    <sheet name="2019" sheetId="3" r:id="rId6"/>
    <sheet name="Sheet 2" sheetId="4" r:id="rId7"/>
  </sheets>
</workbook>
</file>

<file path=xl/sharedStrings.xml><?xml version="1.0" encoding="utf-8"?>
<sst xmlns="http://schemas.openxmlformats.org/spreadsheetml/2006/main" uniqueCount="1449">
  <si>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</si>
  <si>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</si>
  <si>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</si>
  <si>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</si>
  <si>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2018</t>
  </si>
  <si>
    <t>Table 1</t>
  </si>
  <si>
    <t>id</t>
  </si>
  <si>
    <t>date</t>
  </si>
  <si>
    <t>title</t>
  </si>
  <si>
    <t>subtitle</t>
  </si>
  <si>
    <t>categories</t>
  </si>
  <si>
    <t>tags</t>
  </si>
  <si>
    <t>person</t>
  </si>
  <si>
    <t>repeatable</t>
  </si>
  <si>
    <t>teasable</t>
  </si>
  <si>
    <t>image</t>
  </si>
  <si>
    <t>Vatikan: Kardinal Wurz hat schonmal einen Marienkäfer getötet</t>
  </si>
  <si>
    <t>Kultur</t>
  </si>
  <si>
    <t>Vatikan</t>
  </si>
  <si>
    <t>Kardinal Wurz</t>
  </si>
  <si>
    <t>USA: neues Einreiseverbot für Eintagsfliegen verabschiedet. Tierschützer sind entsetzt</t>
  </si>
  <si>
    <t>Ausland.Politik</t>
  </si>
  <si>
    <t>Tiere</t>
  </si>
  <si>
    <t>Fussball-WM: Nordkorea besiegt Südkorea nach Elfmeterschießen mit 0:0</t>
  </si>
  <si>
    <t>Sport.Fussball</t>
  </si>
  <si>
    <t>Fussball-WM</t>
  </si>
  <si>
    <t>Freibier für alle: Neue Regelungen ab März</t>
  </si>
  <si>
    <t>Politik.Deutschland</t>
  </si>
  <si>
    <t>Bier</t>
  </si>
  <si>
    <t>Donald Trump: “Ich habe eigentlich gar keine Ahnung von nix”</t>
  </si>
  <si>
    <t>Politik.Unterhaltung.Promis</t>
  </si>
  <si>
    <t>Donald Trump</t>
  </si>
  <si>
    <t>Nordkorea: Wir haben eine Wasserstoffbombe im Erdkern platziert</t>
  </si>
  <si>
    <t>Ausland</t>
  </si>
  <si>
    <t>Nordkorea</t>
  </si>
  <si>
    <t>Berlin: Proteste gegen irgendwas und irgendwen dauern an</t>
  </si>
  <si>
    <t>Berlin</t>
  </si>
  <si>
    <t>Demonstration</t>
  </si>
  <si>
    <t>Spanien: Massive Geldmengen Überschwemmungen das ganzen Land</t>
  </si>
  <si>
    <t>Geld</t>
  </si>
  <si>
    <t>Hessen: Auto stößt mit Straßenbahn zusammen. Beide verschmelzen zu einer “Autobahn”</t>
  </si>
  <si>
    <t>Deutschland</t>
  </si>
  <si>
    <t>Auto</t>
  </si>
  <si>
    <t>Donald Trump würde Putin heiraten wenn er eine Frau wäre</t>
  </si>
  <si>
    <t>Politik</t>
  </si>
  <si>
    <t>Russland: Neues Militärmanöver mit 200.000 Pappsoldaten angekündigt</t>
  </si>
  <si>
    <t>Militär</t>
  </si>
  <si>
    <t>Hillary Clinton erklärt Wahlniederlage. Sie war nicht rasiert</t>
  </si>
  <si>
    <t>Hillary Clinton</t>
  </si>
  <si>
    <t>G20-Gipfel: Schwere Ausschreitungen zwischen Bullen und Pinguinen</t>
  </si>
  <si>
    <t>Politik.Ausland</t>
  </si>
  <si>
    <t>G20</t>
  </si>
  <si>
    <t>Nahost-Konflikt: Weiße Taube über Katar abgeschossen. VAE droht mit Krieg</t>
  </si>
  <si>
    <t>Neue Studie: Männer verbringen täglich 40 Minuten beim Kacken. Frauen nur 5</t>
  </si>
  <si>
    <t>Gesellschaft.Unterhaltung</t>
  </si>
  <si>
    <t>Männer</t>
  </si>
  <si>
    <t>SPD verkündet neuen Kuschelkurs</t>
  </si>
  <si>
    <t>SPD</t>
  </si>
  <si>
    <t>Chinesen starten ersten bemannten Mondflug - Filmkopien von 1969 aufgetaucht</t>
  </si>
  <si>
    <t>Raumfahrt</t>
  </si>
  <si>
    <t>Merkel hat in ihrer Jugend Lambada getanzt</t>
  </si>
  <si>
    <t>Angela Merkel</t>
  </si>
  <si>
    <t>Entenhausen: Donald Duck als Schnatterheini angeklagt</t>
  </si>
  <si>
    <t>Unterhaltung</t>
  </si>
  <si>
    <t>CDU will Bürokratie abbauen und nach Afrika verlagern</t>
  </si>
  <si>
    <t>CDU</t>
  </si>
  <si>
    <t>Berlin: Arabische Mafiaclans uneinig über Stadtaufteilung</t>
  </si>
  <si>
    <t>Mafia-Clans</t>
  </si>
  <si>
    <t>Tunesien: Antikes Lichtschwert entdeckt. Forscher rätseln</t>
  </si>
  <si>
    <t>Ausland.Unterhaltung</t>
  </si>
  <si>
    <t>Österreich: Urinprobe von Adolf Hitler entdeckt. Wissenschaftler wollen den “Führer” klonen und beweisen dass der böseste Mensch aller Zeiten unter normalen Bedingungen ein guter Mensch werden könne</t>
  </si>
  <si>
    <t>Ausland. Unterhaltung.Wissen</t>
  </si>
  <si>
    <t>Adolf Hitler</t>
  </si>
  <si>
    <t>Illegale Blastechnik in Bordellen erschüttert die Männerwelt</t>
  </si>
  <si>
    <t>Unterhaltung.Gesellschaft</t>
  </si>
  <si>
    <t>Sex</t>
  </si>
  <si>
    <t>Irakische Stadt Mossul befreit. General erklärt: Keine Schäden verursacht. Alle sind in Ihren Häusern und es gab keine Toten oder Verletzten.</t>
  </si>
  <si>
    <t>Rainer Kallmund hat bei Rektaluntersuchungen “positives Gefühl”</t>
  </si>
  <si>
    <t>Unterhaltung.Promis</t>
  </si>
  <si>
    <t>Eklig</t>
  </si>
  <si>
    <t>Rainer Kallmund</t>
  </si>
  <si>
    <t>Islamischer Staat: “Haben das alles nicht gewollt”</t>
  </si>
  <si>
    <t>Hamburg: Musiker Ben Becker in Badewanne fast verdurstet</t>
  </si>
  <si>
    <t>Bierfest in München eröffnet - über 1.000.000 Säufer erwartet</t>
  </si>
  <si>
    <t xml:space="preserve">Kanzleramt: Toiletten laufen über wegen “übertriebenem Missbrauch" - laut Polizei </t>
  </si>
  <si>
    <t>Kanzleramt</t>
  </si>
  <si>
    <t>Tour de France: Berg gesprengt weil er zu steil war</t>
  </si>
  <si>
    <t>Sport.Radsport</t>
  </si>
  <si>
    <t>Tour de France</t>
  </si>
  <si>
    <t>Till Schweiger: “Frauen stehen auf mich weil ich so einen großen Wackeldackel im Auto habe”</t>
  </si>
  <si>
    <t>Unterhaltung.Promis.Frauen</t>
  </si>
  <si>
    <t>Till Schweiger</t>
  </si>
  <si>
    <t>Ulm: Autobahn-Rasthof durch wilde Feier der Polizei verwüstet.</t>
  </si>
  <si>
    <t>Polizei</t>
  </si>
  <si>
    <t>Alice Schwätzer: “Im Netz sollten mehr frauenfreundliche Sexvideos verbreitet werden”</t>
  </si>
  <si>
    <t>Alice Schwarzer</t>
  </si>
  <si>
    <t>Charlie Sheen: “Ich konnte noch nie bis 10 zählen. Bei 2 hört alles auf. Mehr brauch ich aber auch nicht zu wissen.”</t>
  </si>
  <si>
    <t>Charlie Sheen</t>
  </si>
  <si>
    <t>Kardinal Furz beichtet: “Ich habe schonmal mit einer Frau geschlafen. Sie kam aus Thailand und hatte eine hohe Stimme”</t>
  </si>
  <si>
    <t>Berlin: Pfusch am Bau des Berliner Flughafens nach 7 Jahren festgestellt - Maßnahmen unklar</t>
  </si>
  <si>
    <t>BER</t>
  </si>
  <si>
    <t>Berlin: Polizei erhält neue Wasserwerfer mit Bier statt Wasser</t>
  </si>
  <si>
    <t>Nach DNA-Test: Albert Einstein doch nicht Vater von Schlaubi Schlumpf</t>
  </si>
  <si>
    <t>Unterhaltung.Promis.Wissen</t>
  </si>
  <si>
    <t>Albert Einstein</t>
  </si>
  <si>
    <t>Hamburg: Fahrradfahrer von Blitz getroffen. Er kann nun angeblich die Zukunft vorhersehen. Besucher stehen Schlange</t>
  </si>
  <si>
    <t>Sibirien: 140 Jahre Straflager für Heizungsinstallateur nach fehlerhafter Heizungsmontage</t>
  </si>
  <si>
    <t>Berlin: 2 Ordnungsamtsmitarbeiter zu 3 Jahren Haft verurteilt. Sie hatten sich vor fahrende Autos gestellt und diese dann direkt wegen Falschparkens abkassiert</t>
  </si>
  <si>
    <t>Markus Lanz nimmt Gummibärchen als Glücksbringer mit ins Flugzeug</t>
  </si>
  <si>
    <t>Markus Lanz</t>
  </si>
  <si>
    <t>Türkei: Paulchen (5) ist heute zu spät ins Bett gegangen - Eltern verhaftet</t>
  </si>
  <si>
    <t>Prinz Wilhelm und Katy besuchen Swingerclub in Polen</t>
  </si>
  <si>
    <t>Royals</t>
  </si>
  <si>
    <t>König Carl Lustsanft von Schweden hat seine Kronjuwelen verloren</t>
  </si>
  <si>
    <t>Köln: Polizist verhaftet sich selbst wegen Trunkenheit am Steuer</t>
  </si>
  <si>
    <t>München: Richter beendete NSU-Verhandlung in Wirklichkeit nur wegen der “Wiesn”</t>
  </si>
  <si>
    <t>Justiz</t>
  </si>
  <si>
    <t>ISS: Kommandant sichtet den “Todesstern” und ruft “Luke Skywalker” um Hilfe</t>
  </si>
  <si>
    <t>Spanien: 5-jähriger verbrennt sich die Hand als er in die Sonne fassen möchte</t>
  </si>
  <si>
    <t>USA: Country-Sänger verhaftet weil Songtext nicht “subtil” genug war</t>
  </si>
  <si>
    <t>Musik</t>
  </si>
  <si>
    <t>USA: Donald Trump löscht seinen offiziellen Twitter-Account.Anhänger melden Großdemonstration an</t>
  </si>
  <si>
    <t>Vladimir Putin eröffnet Luxus-Restaurant mit dem Namen “Ras-Putin”</t>
  </si>
  <si>
    <t>Vladimir Putin</t>
  </si>
  <si>
    <t>Korea-Krise: Militär gräbt Tunnel bis nach Seoul und will in Südkoreaner mit Deutschen Senfeiern und Rosenkohl vergiften. Südkorea ist gewarnt</t>
  </si>
  <si>
    <t>Warschau: Polizist mit Strohhalm gefesselt</t>
  </si>
  <si>
    <t>Hessen: Blitz schlägt in Frau ein und die leitet den Blitz direkt an ihren verhassten Ex-Ehemann weiter - tot</t>
  </si>
  <si>
    <t>Rainer Kallmund: Ich bin als Kind in das Fass mit dem Zaubertrank gefallen</t>
  </si>
  <si>
    <t>Angela Merkel: Nach Blitzschlag spricht Sie nur noch Klingonisch</t>
  </si>
  <si>
    <t>Tom Cruise leckt gern an Frauenfüßen</t>
  </si>
  <si>
    <t>Tom Cruise</t>
  </si>
  <si>
    <t>G8-Dinner: Gekräuseltes Schamhaar in der Suppe löst diplomatische Krise zwischen USA und Frankreich aus</t>
  </si>
  <si>
    <t>G8</t>
  </si>
  <si>
    <t>Tennis: Tennis-Star Rafael Nadale hat sich in Wimbledon die Augenbrauen verstaucht und kann beim nächsten Turnier nicht antreten</t>
  </si>
  <si>
    <t>Sport.Tennis</t>
  </si>
  <si>
    <t>Donald Trump veranstaltet Puppentheater im Weißen Haus. Merkel nicht eingeladen</t>
  </si>
  <si>
    <t>Donald Trump.Angela Merkel</t>
  </si>
  <si>
    <t>Timbuktu: Neuer Präsident regiert aus einem Bus statt aus einem Palast weil es sicherer ist</t>
  </si>
  <si>
    <t>ISS: Raumfahrer mit Laserschwert im Rücken tot aufgefunden</t>
  </si>
  <si>
    <t>Istanbul: Parkbesucher wegen zerknicktem Grashalm zu 30 Jahren Haft verurteilt</t>
  </si>
  <si>
    <t>Diego Maradonna gibt seine Hand an Jesus zurück</t>
  </si>
  <si>
    <t>Diego Maradonna</t>
  </si>
  <si>
    <t>Hollywoodstar Tom Hardy ernährt sich vegan von Fuß-Pilzen</t>
  </si>
  <si>
    <t>Russisches Atom-U-Boot taucht im Hudsen River in New York auf. Besatzung verteilt Matroschkas und Vodka an Schulkinder</t>
  </si>
  <si>
    <t>Hat die Form einer Kartoffel: Neu entdeckter Zwerg-Planet bekommt den Namen ”Kallmund”</t>
  </si>
  <si>
    <t>Unterhaltung.Wissen</t>
  </si>
  <si>
    <t>Donald Trump lädt Dennis Rodman ins Weiße Haus ein um mehr über Nordkorea zu lernen</t>
  </si>
  <si>
    <t xml:space="preserve">Köln: Falscher Polizist verhaftet Polizisten und raubt ihn aus </t>
  </si>
  <si>
    <t>München: Islamisten stürmen Oktoberfest und stolpern über Biergläser. 12 Biergläser beschädigt.</t>
  </si>
  <si>
    <t>Deutschland.Unterhaltung</t>
  </si>
  <si>
    <t>Oktoberfest</t>
  </si>
  <si>
    <t>Pop-Star Shakira färbt sich die Haare rot: Aber nicht auf dem Kopf</t>
  </si>
  <si>
    <t>Unterhaltung.Promis.Männer</t>
  </si>
  <si>
    <t>Shakira</t>
  </si>
  <si>
    <t>Mila Kunis rasiert sich zweimal täglich.. und zwar am Rücken</t>
  </si>
  <si>
    <t>Berlin: Merkel besucht Affengehege im Zoo. Alle Affen fressen Ihr aus der Hand - bis auf einen der schmollt allein in der Ecke. er trägt den Spitznamen “Merzi"</t>
  </si>
  <si>
    <t>Berlin.Politik</t>
  </si>
  <si>
    <t>Deutsches U-Boot taucht nach 78 Jahren Feindfahrt vor Irischer Küste wieder auf. Besatzung ist außer Atem</t>
  </si>
  <si>
    <t>USA: Facebook-Rechenzentrum stürzt ein weil Festplatten zu schwer geworden sind</t>
  </si>
  <si>
    <t>Ausland.Digital</t>
  </si>
  <si>
    <t>Facebook</t>
  </si>
  <si>
    <t>Künstliche Intelligenz schaltet nach mehreren Monaten Berechnungphase Facebook ab</t>
  </si>
  <si>
    <t>Digital.Unterhaltung</t>
  </si>
  <si>
    <t>Facebook.KI</t>
  </si>
  <si>
    <t>Madrid: CR007 zahlt wieder Steuern - Spaniens Finanzhaushalt gerettet</t>
  </si>
  <si>
    <t>Wirtschaft.Sport.Fussball</t>
  </si>
  <si>
    <t>Christiano Ronaldo</t>
  </si>
  <si>
    <t>Spanischer Eroberer erreicht nach 420 Jahren Kuba im Paddelboot</t>
  </si>
  <si>
    <t>Wissen.Geschichte.Unterhaltung</t>
  </si>
  <si>
    <t>Österreich: Wissenschaftler wollen Ötzi klonen und entnehmen Disk Jockey DNA</t>
  </si>
  <si>
    <t>Wissen.Unterhaltung.Ausland</t>
  </si>
  <si>
    <t>Popstar Shakira bekennt sich als Nymphomanin: “Habe schon als 14-Jährige Männer vernascht”</t>
  </si>
  <si>
    <t>Nach Besuch in Algerischem Restaurant: Peter Altmeier hat die Hosen gestrichen voll</t>
  </si>
  <si>
    <t>Chinesischer Investor übernimmt letztes Eigentumshaus in Hamburg</t>
  </si>
  <si>
    <t>Berlin zur Touristenzone erklärt. Bewohner sollen Stadt verlassen</t>
  </si>
  <si>
    <t>Tourismus</t>
  </si>
  <si>
    <t>Türkei: 4-Jähriger wegen Terrorismusverdacht festgenommen weil er mit einer Lego-Figur spielte die wie Gülen aussah</t>
  </si>
  <si>
    <t>Terrorismus.Justiz</t>
  </si>
  <si>
    <t>USA: 14-Jähriger begeht Selbstmord weil sein Instagram-Account gehackt wurde</t>
  </si>
  <si>
    <t>Ausland.Digital.Unterhaltung</t>
  </si>
  <si>
    <t>Instagram</t>
  </si>
  <si>
    <t>Präsident Erdogan ruft Osmanisches Reich aus. Österreich befestigt vorsichtshalber schonmal die Stadtmauern von Wien</t>
  </si>
  <si>
    <t>Tennis-Legende Boris Becker hat gestanden 2 Tage nicht GeParshiped zu haben. Polizei ermittelt wegen unterlassener Internetleistung</t>
  </si>
  <si>
    <t>Sport.Tennis.Unterhaltung.Promis</t>
  </si>
  <si>
    <t>Boris Becker</t>
  </si>
  <si>
    <t>Fussball-Trainer Pep Guardiola wird in Wirklichkeit von einem indischen Voodoo-Guru kontrolliert</t>
  </si>
  <si>
    <t>Hauptsache fällt es niemandem auf: Angela Merkel hat 2 Doubles und kann daher in Brüssel.Moskau und Berlin gleichzeitig sein</t>
  </si>
  <si>
    <t>Deutschland.Politik</t>
  </si>
  <si>
    <t>Heidi Klum geht Kooperation mit YouPorn ein und lädt 500 Määäädchen zum Casting ein</t>
  </si>
  <si>
    <t>Heidi Klum</t>
  </si>
  <si>
    <t>Hurrikan “Landwind” vom US-Militär aufgesaugt und in Nordkorea wieder ausgeblasen</t>
  </si>
  <si>
    <t>Wetter.Militär</t>
  </si>
  <si>
    <t>Britische Marine lässt neuen Flugzeugträger vom Stapel. Dieser kostete nur 47Mrd. Pfund</t>
  </si>
  <si>
    <t>Deutsches U-Boot aus dem Zweiten Weltkrieg in Bremerhaven eingelaufen. Kapitän: Wir waren 78 Jahre auf Feindfahrt haben aber niemanden mehr gesehen.</t>
  </si>
  <si>
    <t>103-jähriger Japanischer Soldat aus dem Zweiten Weltkrieg auf den Philippinen entdeckt</t>
  </si>
  <si>
    <t>3 Jahre Jugendarbeit für einen Siebenjährigen weil er nicht am “Veggieday” teilnehmen wollte und seine Lehrerin als “Rohkostsau” beschimpfte</t>
  </si>
  <si>
    <t>Deutschland.Unterhaltung.Gesellschaft</t>
  </si>
  <si>
    <t>Justiz.Vegetarier</t>
  </si>
  <si>
    <t>Holland: Erstes EU-Land schafft Bargeld ab: Bevölkerung druckt Geld nun selbst</t>
  </si>
  <si>
    <t>EU.Geld</t>
  </si>
  <si>
    <t>Christian Spinnler sieht sich mit einem Shit-Storm konfrontiert weil er gesagt hat: “Ich stehe auf schöne Frauen”. Frauenaktivistin Beate Buhse kritisiert diese Aussage als Frauenverachtend</t>
  </si>
  <si>
    <t>Donald Trump von intelligentem Computer als “dumm” eingestuft</t>
  </si>
  <si>
    <t>Frankreich: Polizist von Hinkelstein erschlagen. Hinterbliebene fordern Schadenersatz für den beschädigten Stein</t>
  </si>
  <si>
    <t>Polizei.Justiz</t>
  </si>
  <si>
    <t>US-Präsidentin Mila Kunis platzen die Brüste bei Weihnachtsansprache</t>
  </si>
  <si>
    <t>Ausland.Unterhaltung.Promis.Männer</t>
  </si>
  <si>
    <t>Mila Kunis</t>
  </si>
  <si>
    <t>Jörg Babbelmann wegen falscher Wettervorhersage vor Gericht: “Ich wusste nicht dass es am Wochenende doch regnen würde”</t>
  </si>
  <si>
    <t>Wetter.Justiz</t>
  </si>
  <si>
    <t>Jörg Kachelmann</t>
  </si>
  <si>
    <t>Hollywood-Star Brad Pitt kehrt nach 7 Jahren aus Tibet zurück: “Ich habe jetzt Dauerfrostbeulen und nur noch 6 Fußzehen”</t>
  </si>
  <si>
    <t>Ausland.Unterhaltung.Promis</t>
  </si>
  <si>
    <t>Brad Pitt</t>
  </si>
  <si>
    <t>George Clooney nach Beinamputation: “Endlich lassen mich die Frauen in Ruhe”</t>
  </si>
  <si>
    <t>Software-Panne: Facebook von eigener KI-Software als “menschlich fragwürdig” eingestuft</t>
  </si>
  <si>
    <t>Moskau: Flughafen wegen Unwetter geschlossen. Bodenpersonal feiert Orgie und besäuft sich</t>
  </si>
  <si>
    <t>Wetter</t>
  </si>
  <si>
    <t>Motzi Mabuse steht auf “große Deutsche Bratwürste”</t>
  </si>
  <si>
    <t>Formel1-Rennfahrer Lewis Hamilton heiratet Boxenluder in Bahrain</t>
  </si>
  <si>
    <t>Sport.Formel1.Unterhaltung.Promis</t>
  </si>
  <si>
    <t>Lewis Hamilton</t>
  </si>
  <si>
    <t xml:space="preserve">Pakistan: 7 Kühe vor Gericht wegen öffentlicher Freizügigkeit </t>
  </si>
  <si>
    <t>Malaysia: Schimpanse wegen Kindesentführung zu 10 Jahren Haft verurteilt. Verteidiger geht in Revision und plädiert auf Unzurechnungsfähigkeit. Der Affe habe nur seinen Bananentrieb befriedigen wollen und war zur Tatzeit betrunken</t>
  </si>
  <si>
    <t>Helene Fischer schlürft eine Maß Bier in einem Zug weg. “Ich war schon als Kind ein Schluckspecht”</t>
  </si>
  <si>
    <t>Helene Fischer</t>
  </si>
  <si>
    <t>Frankreich: Regierung erhöht Kindergeld um 12 Cent</t>
  </si>
  <si>
    <t>Polen: Frau heiratet Ochsen</t>
  </si>
  <si>
    <t>Rainer Kallmund bekommt Elefantenmagen transplantiert</t>
  </si>
  <si>
    <t>Barbara Schöneberger schickt ihre 4 Hornochsen in die Wüste</t>
  </si>
  <si>
    <t>Hollywood-Legende Kirk Douglas wird 150: “Ich fühle mich immer noch so frisch wie ein 110-Jähriger”</t>
  </si>
  <si>
    <t>43-Jähriger Japaner hat bereits 17.600,500,840 Schafe im Schlaf gezählt.. und er zählt weiter</t>
  </si>
  <si>
    <t>Kapitän der Indischen Marine hat sich beim Anblasen seines U-Bootes verschluckt</t>
  </si>
  <si>
    <t>Bruno Poperzi nach 7-tägiger Dauerfresserei geplatzt.</t>
  </si>
  <si>
    <t>Los Angeles: 4 Frauen bei Einweihungsfeier verdurstet weil der Wein zu trocken war</t>
  </si>
  <si>
    <t>Afghanischer Top-Terrorist Yussuf Bombasti offenbar auf dem Mond untergetaucht</t>
  </si>
  <si>
    <t>Raumfahrt.Terrorismus</t>
  </si>
  <si>
    <t>Werbebild von Michael Jackson löst UFO-Alarm in New York aus</t>
  </si>
  <si>
    <t>UFO</t>
  </si>
  <si>
    <t>Michael Jackson</t>
  </si>
  <si>
    <t>Autoriese Sauf-Wagen (SW) führt neue Außenbord-Dampfwalze ein</t>
  </si>
  <si>
    <t>Technik.Auto</t>
  </si>
  <si>
    <t>Bei Familie Schuppenhuber läuten die Hochzeitsglocken</t>
  </si>
  <si>
    <t>Prag: 27. Sauf-Weltmeisterschaft eröffnet. Favorit ist der Brite Peter Drunkmoore</t>
  </si>
  <si>
    <t xml:space="preserve">Ausland.Unterhaltung.Sport </t>
  </si>
  <si>
    <t>Jena: Wissenschaftler-Team erfindet ersten fliegenden Rollstuhl</t>
  </si>
  <si>
    <t>Wissen.Unterhaltung</t>
  </si>
  <si>
    <t>Griechenland: Kopf des Trojanischen Pferdes nach 2400 Jahren aus Titan entdeckt. Wissenschaftler rätseln</t>
  </si>
  <si>
    <t>Ausland.Unterhaltung.Wissen</t>
  </si>
  <si>
    <t>Lachvegas deckt auf</t>
  </si>
  <si>
    <t>Indien: Gruppe junger Männer bricht aus Gefängnis aus und wird von Flusspferd vergewaltigt</t>
  </si>
  <si>
    <t>INSA-Studio:</t>
  </si>
  <si>
    <t>Irak: Totgeglaubter Top-Terrorist tarnte sich nach Gesichtsoperation jahrelang als Regierungsmitglied</t>
  </si>
  <si>
    <t>Terrorismus</t>
  </si>
  <si>
    <t>Angola: Erstmals mehr Menschen in Haft als in Freiheit. Regierung baut Gefängnisstadt</t>
  </si>
  <si>
    <t>Berlin: Taubstummer Rentner bekommt 2 Monate Beugehaft.weil er seine Rundfunkgebühren nicht zahlen konnte</t>
  </si>
  <si>
    <t>Justiz.Polizei</t>
  </si>
  <si>
    <t>Kim-Jong-Un hat den roten Atomknopf an seiner Unterhose für den Fall dass er entführt werden sollte</t>
  </si>
  <si>
    <t>Kim Jong-Un</t>
  </si>
  <si>
    <t xml:space="preserve">Moskau: Mann fällt von Brücke nachdem er 2 Tage lang nüchtern war </t>
  </si>
  <si>
    <t>USA: Lehrer werden mit Schusswaffen ausgerüstet um sich gegen bewaffnete Schüler zu wehren</t>
  </si>
  <si>
    <t>Amazon: meist verkauftes Produkt ist Sexpuppe aus Silikon</t>
  </si>
  <si>
    <t>Brasilien: Hahnenkampfring ausgehoben. 20 Hähne müssen ins Umerziehungsheim.</t>
  </si>
  <si>
    <t>Frankreich: Ehefrau verlässt Präsidenten weil er die Frühstücksbrötchen zu lange hat abkühlen lassen</t>
  </si>
  <si>
    <t>Ausland.Politik.Unterhaltung</t>
  </si>
  <si>
    <t>Schock-Rocker Marilyn Manson lässt sich drittes Auge stechen</t>
  </si>
  <si>
    <t>Marilyn Manson</t>
  </si>
  <si>
    <t>Conchita Wurst hat nach Schönheitsoperation Knoten im Glied</t>
  </si>
  <si>
    <t>Conchita Wurst</t>
  </si>
  <si>
    <t>Kuba: 13 Häftlinge brechen aus Gefängnis aus und seilen sich an Schlange ab</t>
  </si>
  <si>
    <t>US-Präsident Donald Dump führt Strafzölle für Büroklammern aus Indien ein</t>
  </si>
  <si>
    <t>Ausland.Politik.Wirtschaft</t>
  </si>
  <si>
    <t>Studie: 87% der Männer schwitzen beim Kacken. 90% der Frauen schwitzen beim Shoppen</t>
  </si>
  <si>
    <t>Unterhaltung.Gesellschaft.Wissen</t>
  </si>
  <si>
    <t>Statistik</t>
  </si>
  <si>
    <t>GNTM: 16-jährige fliegt aus Show weil Sie 4 Gramm Schminke zu wenig aufgetragen hat</t>
  </si>
  <si>
    <t>TV</t>
  </si>
  <si>
    <t>Berlin: Überfüllte Tram löst Massenkotzerei aus.</t>
  </si>
  <si>
    <t>Nach mehr als 100 Jahren. England entsendet Expertenteam das den Eisberg ausfindig machen soll der die Titanic versenkt hat um ihn vor Gericht zu stellen</t>
  </si>
  <si>
    <t>PISA-Studie: Deutschlands Schüler schneiden doch nicht so schlecht ab. Die Reihenfolge der Ergebnisse wurde nur vertauscht. Dann ist ja alles gut</t>
  </si>
  <si>
    <t>Deutschland.Politik.Gesellschaft.Bildung</t>
  </si>
  <si>
    <t>Studie</t>
  </si>
  <si>
    <t>Duisburg-Marxloh: Letzter Deutscher Schüler verlässt die Grundschule weil er sich mit seinen Mitschülern nicht mehr unterhalten kann</t>
  </si>
  <si>
    <t>Deutschland.Gesellschaft.Unterhaltung.Bildung</t>
  </si>
  <si>
    <t>Schule</t>
  </si>
  <si>
    <t>Glück im Unglück: Männer verkleiden sich als Polizisten und entführen Kanzlerin nach Afghanistan. Frau war aber nur eine Doppelgängerin</t>
  </si>
  <si>
    <t>Siebenjährige schreibt bewegenden Brief an Weihnachtsmann und wird von Geheimdienst verfolgt</t>
  </si>
  <si>
    <t>Deutschland.Gesellschaft.Unterhaltung</t>
  </si>
  <si>
    <t>Weihnachten</t>
  </si>
  <si>
    <t>Queen of Pop: Madonna wird 70</t>
  </si>
  <si>
    <t>Madonna</t>
  </si>
  <si>
    <t>BVB: Spieler kriegt Ball in die Weichteile und verteilt an seine Teammitglieder in der Umkleidekabine Eiersalat</t>
  </si>
  <si>
    <t>BVB</t>
  </si>
  <si>
    <t>BND-Panne: Geheimdienst verwechselt Terroristen mit einer 2-Jährigen aus Sachsen</t>
  </si>
  <si>
    <t>BND.Terrorismus</t>
  </si>
  <si>
    <t>CERN: Schwarzes Loch saugt Dummheit auf. Heilung der Menschheit steht kurz bevor</t>
  </si>
  <si>
    <t>Wissen.Naturwissenschaft</t>
  </si>
  <si>
    <t xml:space="preserve">Türkei: Forscherteam entwickelt Maschine die Dummheit aufsaugen kann. </t>
  </si>
  <si>
    <t>Wissen.Ausland</t>
  </si>
  <si>
    <t>Rainer Kallmund: Blähungen lösen Rauchmelder in Stadion aus.</t>
  </si>
  <si>
    <t>Nach Firmenpleite: Zar-Lando verkauft jetzt Einweg-Schnell-Eierkocher</t>
  </si>
  <si>
    <t>Wirtschaft</t>
  </si>
  <si>
    <t>Stefanie ClitFold aka Dummy Daniels berichtet in Ihrem neuen Buch von Donald Trump Schrumpfpenis: “Ich spürte nichts”</t>
  </si>
  <si>
    <t>Berlin: 20 Bienen und 37 Schnecken demonstrieren gegen den Einsatz von chemischen Pestiziden auf nahegelegener Wiese</t>
  </si>
  <si>
    <t>Hartz-4-Empfänger nach 40 Jahren ohne Arbeit kauft sich Luxus-Villa in Florida.</t>
  </si>
  <si>
    <t>Hartz 4</t>
  </si>
  <si>
    <t>Nach Kinderarbeits-Skandal auf Kakaoplantagen in Afrika: Nestle verkauft jetzt Gießkannen-Saugnäpfe</t>
  </si>
  <si>
    <t>Wirtschaft.Ausland.Unterhaltung</t>
  </si>
  <si>
    <t>Gladbeck: Teenagerin begeht Selbstmord weil Heidi Klum an Ihrem vierten Urlaubstag kein Foto auf Instagram veröffentlicht hat</t>
  </si>
  <si>
    <t>Deutschland.Unterhaltung.Promis.Gesellschaft</t>
  </si>
  <si>
    <t>Nepal: Zugang zum Mount Everest wird gesperrt weil Klimaveränderung aufgetaute Leichen ins Tal spült</t>
  </si>
  <si>
    <t>Klimawandel</t>
  </si>
  <si>
    <t>Rüstungstechnik: Rheinmetall baut für 35Md Euro Superkanone mit der man seine Frau zum Mond schießen kann.</t>
  </si>
  <si>
    <t>Deutschland.Wirtschaft</t>
  </si>
  <si>
    <t>Militär.Raumfahrt</t>
  </si>
  <si>
    <t>Paris: Versace stellt neueste Mode vor: Einen Filzsack den man über das Gesicht stülpen kann. Das SACKGESICHT.</t>
  </si>
  <si>
    <t>Mode</t>
  </si>
  <si>
    <t>Frankreich: Polizei führt magnetischen Deflektor ein. Terrorist schießt sich selbst über den Haufen und stirbt.</t>
  </si>
  <si>
    <t>Polizei.Terrorismus</t>
  </si>
  <si>
    <t>Griechenland: Obdachloser verkauft seine Sackläuse auf Ebay.</t>
  </si>
  <si>
    <t>München: Forschungsinstitut kauft 120 frische Sackläuse von Obdachlosen Griechen auf Ebay</t>
  </si>
  <si>
    <t>Deutschland.Digital.Wirtschaft</t>
  </si>
  <si>
    <t>Japan: Firma führt wegen Rohstoffmangel Recycling für benutzte Kondome ein</t>
  </si>
  <si>
    <t xml:space="preserve">“GroKo” als Unwort des Jahres gekührt </t>
  </si>
  <si>
    <t>Weihnachtsmann sagt Weihnachten ab</t>
  </si>
  <si>
    <t>Frau Merkel legt bei der Hündchenstellung gern den Rückwärtsgang ein</t>
  </si>
  <si>
    <t>Waffen-Deal: Waffenhersteller rüstet Bundeswehr mit Gummi-Gewehren aus damit Armee keinen Schaden anrichten kann</t>
  </si>
  <si>
    <t>Militär.Bundeswehr</t>
  </si>
  <si>
    <t>Frau Kahlarschian lässt sich dritte Brust von Zebra transplantieren</t>
  </si>
  <si>
    <t>Bei Arztbesuch: Neue Bandwurmart in Jumbos Magen entdeckt</t>
  </si>
  <si>
    <t>Donald Trump verklagt Forbes Magazine weil er nicht mehr unter den TopTen der Reichsten Männer der Welt steht</t>
  </si>
  <si>
    <t>Ausland.Unterhaltung.Wirtschaft</t>
  </si>
  <si>
    <t>Texas: Staatlich subventionierter Kotzwettbewerb für dieses Jahr abgesagt weil die ChiliBohnenErnte zu schlecht ausfiel</t>
  </si>
  <si>
    <t>Wiesbaden: 7-Jähriger fliegt von Schule weil er wiederholt das Volleyball-Frauenteam als Mannschaft und nicht als “Frauschaft” bezeichnet hatte</t>
  </si>
  <si>
    <t>Unterhaltung.Gesellschaft.Bildung</t>
  </si>
  <si>
    <t>Schule.Gender-Wahnsinn</t>
  </si>
  <si>
    <t>Formel1: Rennserie führt viereckige Reifen ein</t>
  </si>
  <si>
    <t>Sport.Formel1.Unterhaltung</t>
  </si>
  <si>
    <t>Mekka-Markt: Kunde zerstört 87 Fernseher weil er sich beobachtet fühlt</t>
  </si>
  <si>
    <t>Wirtschaft.Unterhaltung</t>
  </si>
  <si>
    <t>Testler erfindet Auto dass sich bei Stau in Luft auflösen kann.</t>
  </si>
  <si>
    <t>Bett Titto lässt sich ihre grünen Achselhaare am Rücken zusammenflechten und erhält dafür renommierten Kunstpreis</t>
  </si>
  <si>
    <t>Bremen: 17-Jähriger Gymnasiast wird von seinem EiPhone in die Apfel-Cloud gesaugt nachdem er tagelang auf die Bildfläche gestarrt hatte</t>
  </si>
  <si>
    <t xml:space="preserve">Klimaschutz: Olympisches Komitee führt Medallien aus Holz ein um die Umwelt zu schonen. </t>
  </si>
  <si>
    <t>Sport.Olympia</t>
  </si>
  <si>
    <t>Klimawandel.Olympia</t>
  </si>
  <si>
    <t>Österreich: Thomas Schaltgott hat sich als Steinbock geoutet</t>
  </si>
  <si>
    <t>Ausland.Unterhaltung.Gesellschaft</t>
  </si>
  <si>
    <t>Künstliche Intelligenz stuft Peter Altmeier als Model und Heidi Klum als Politikerin ein</t>
  </si>
  <si>
    <t>Digital.Unterhaltung.Promis</t>
  </si>
  <si>
    <t>KI</t>
  </si>
  <si>
    <t>Donald Trump stellt Putzfrau als Gesundheitsministerin ein.weil niemand anderes mehr verfügbar war</t>
  </si>
  <si>
    <t>Venezuela: Oppositionsführer wird nach 22 Jahren Haft entlassen und 2 Stunden später wieder festgenommen nachdem er mit seinem Anwalt telefoniert hatte.</t>
  </si>
  <si>
    <t>Facebook: Neue Super-KI schaltet Facebook ab</t>
  </si>
  <si>
    <t>Pier Keinglück</t>
  </si>
  <si>
    <t>Brasilien: Passagier fliegt aus Flugzeug wegen zu heftigen Blähungen</t>
  </si>
  <si>
    <t>Russland: Pilot zum siebten Male betrunken beim Fliegen erwischt und wird befördert.</t>
  </si>
  <si>
    <t>Waldsteiner erfindet Silikonbrüste mit Biermilch</t>
  </si>
  <si>
    <t>Berlin: Parkraumüberwacherin wird von intelligentem Auto überfahren nachdem sie zu viele Parkzettel verteilt hat</t>
  </si>
  <si>
    <t>Omsk/Russland: Behörden rufen Notstand aus nachdem Vodka-Vorräte aufgebraucht sind</t>
  </si>
  <si>
    <t>Sondereinsatzkommando stürmt Kindergeburtstag und nimmt 2 7-jährige fest weil das Spiel 4-Gewinnt nicht zu Ende gespielt haben</t>
  </si>
  <si>
    <t>Russischer Milliardär gründet Schuh-Firma mit dem Namen Zar-Lando</t>
  </si>
  <si>
    <t>B2: Betrunkener entwendet Polizisten bei Kontrolle Alkoholgerät und versucht damit zu telefonieren</t>
  </si>
  <si>
    <t>Nach Besuch im Weißen Haus: Bundeskanzlerin Merkel freut sich über Wangenküsschen von Donald Dump</t>
  </si>
  <si>
    <t>Ausland.Politik.Unterhaltung.Promis</t>
  </si>
  <si>
    <t>Angela Merkel.Donald Trump</t>
  </si>
  <si>
    <t>Tennis: Angelique Kerber verschluckt Tennisball bei Trainingsspiel und scheißt grün</t>
  </si>
  <si>
    <t>Skandal: Bayern-Profi Leerfeldlowski wurde von Trainer Henkels beim Champions League Spiel beim Popeln auf der Ersatzbank erwischt. Henkels sagte.wer solche Energiereservern hat um auf der Bank in der Nase zu bohren sollte diese auch auf dem Platz zeigen.</t>
  </si>
  <si>
    <t>Bayern</t>
  </si>
  <si>
    <t>Bill Cosplay zu 7 Jahren Haft verurteilt.weil er einer Frau an der Supermarktkasse auf den Popo gestarrt hatte</t>
  </si>
  <si>
    <t>Justiz.Genderwahn</t>
  </si>
  <si>
    <t>Ex-Sumo-Ring-Weltmeister aus Japan entdeckt Schokoladen-Kuchen-Stück zwischen seinen Pobacken und versteigert diese auf eBrei.</t>
  </si>
  <si>
    <t>Vladimir Klitschko schlägt Schwiegermutter KO. Die freut sich dass sie es mal mit einem richtigen Mann zu tun bekommen hat.</t>
  </si>
  <si>
    <t>GNTM: Kandidatin vergisst Ihre Intimrasur und wird von Heidi Klum beim Shooting abgestraft</t>
  </si>
  <si>
    <t>Um den Herausforderungen unserer neuen Multikulturen Gesellschaft gerecht zu werden müssen Verwaltungsbeamte in NRW ab sofort Ihren Abschluss in Arabisch vorweisen</t>
  </si>
  <si>
    <t>Bund stellt 25 zusätzliche Polizisten ein um die Einwanderung von 700.000 Menschen zu begleiten</t>
  </si>
  <si>
    <t>Ben Affleck vermisst nachdem er 2 Tage nicht einer Alkoholentzugsklinik aufgetaucht ist. Bewährungshelfer startet Landesweite Suchaktion</t>
  </si>
  <si>
    <t>Boris Becker verkauft leerstehende Finca auf Mallorca für 5 Euro an HippieGruppe</t>
  </si>
  <si>
    <t>Geiger David Garret wird als Geiger im Kanzleramt eingestellt und muss jeden Morgen Wagners Götterdämmerung vorspielen.</t>
  </si>
  <si>
    <t>Heldentat: Schauspieler Benedict Clabauterbach rettet Frau vor Schlägergruppe aus 5-jährigen</t>
  </si>
  <si>
    <t>US-Schauspielerin Meryl Streep gründet Strick-Club für verzweifelte Ex-Hausfrauen in new York City</t>
  </si>
  <si>
    <t>Formel1-Star Sebastian Vettel im Aldi-Einkaufswagen auf B23 mit 120km/h geblitzt.</t>
  </si>
  <si>
    <t>Jubiläum: Sängerin Celine Dion singt zum 100.000.000 Mal ihren Song “My Heart will go on”.</t>
  </si>
  <si>
    <t>Autobahn A10: Autofahrer schreit Leitplanke an und wird vom Blitz getroffen</t>
  </si>
  <si>
    <t>Justizminister gründet Resozialisierungs-Strickvereine für Langzeitstraftäter</t>
  </si>
  <si>
    <t>Cottbus: Schwiegermutter rastet aus und explodiert vor Wut. Innenstadt ist rot gefärbt</t>
  </si>
  <si>
    <t>Schwiegermutter</t>
  </si>
  <si>
    <t>Barbara Schornsteinbesteiger putzt gerne Klos</t>
  </si>
  <si>
    <t>Barbara Schöneberger</t>
  </si>
  <si>
    <t>Hulk Hogan verliert Finale der Kettensägen-Holzfäller-WM im Kanadischen SawWood Castle</t>
  </si>
  <si>
    <t>Hulk Hogan</t>
  </si>
  <si>
    <t>US-Firma bringt neues Abführmittel auf den Markt dass nach 0.8 Sekunden wirkt</t>
  </si>
  <si>
    <t>Ausland.Wirtschaft</t>
  </si>
  <si>
    <t>Moderatorin Judith Rockers hat sich nach 11 Minuten auf Parship total verliebt</t>
  </si>
  <si>
    <t>Sexfirma entwickelt Dildo mit Einspritzdüse und Schnellfeuerfunktion</t>
  </si>
  <si>
    <t>Gesellschaft.Unterhaltung.Wirtschaft</t>
  </si>
  <si>
    <t>Luftwaffe wirft Bombe mit Lachgas über Duisburg-Marxloh ab um die Bevölkerung wieder zum Lachen zu bringen</t>
  </si>
  <si>
    <t>Berliner Dönerkette erfindet Pfefferkorngroße Nanosonde die alle 48 Stunden Heißhunger auf Döner auslöst</t>
  </si>
  <si>
    <t>3-Jähriger klaut Polizeichef die Dienstmütze und versteigert sie für 3 Euro auf Ebay-Kleinanzeigen</t>
  </si>
  <si>
    <t>Deutschland.Wirtschaft.Unterhaltung</t>
  </si>
  <si>
    <t>32 Eunuchen protestieren vor dem Familienministerium für mehr Gleichberechtigung und gegen Diskriminierung von Ungeschlechtlichen Schwanzlosen</t>
  </si>
  <si>
    <t>Genderwahn</t>
  </si>
  <si>
    <t>Philippinen: 7-Jähriger Drogendealer nach 7 Jahren aus Gefängnis entlassen</t>
  </si>
  <si>
    <t>Berlin: Angeklagter kotzt Richterin nach Urteilsspruch ins Gesicht und rennt weg</t>
  </si>
  <si>
    <t>Not-Operation an einem Hinkelstein in Nordfrankreich durchgeführt</t>
  </si>
  <si>
    <t>Araber parkt 17 Kamele vor dem Finanzamt um seine Steuerrückzahlung zu begleichen</t>
  </si>
  <si>
    <t>Finanzamt</t>
  </si>
  <si>
    <t>Anti-Diskriminierungs-Kampagne bei Holzwagen AG: Autobauer führt kostenfreie Vagina-Massagen für gestresste BüromitarbeiterInnen ein um die Arbeitsmoral zu verbessern.</t>
  </si>
  <si>
    <t>Deutschland.Unterhaltung.Gesellschaft.Wirtschaft.Männer</t>
  </si>
  <si>
    <t>Sex.Auto</t>
  </si>
  <si>
    <t>nach 74 Jahren: U-Boot erreicht Hafen von Kiel: Besatzung glaubt Deutschland hätte den Krieg gewonnen und besäuft sich in Hafenkneipe</t>
  </si>
  <si>
    <t>US-Sänger Shetty Short bekennt sich als Nacktsamer</t>
  </si>
  <si>
    <t>Ausland.Unterhaltung.Promis.Frauen</t>
  </si>
  <si>
    <t>EU führt Strafzölle auf US-Produkte ein. Darunter: Blonde Perücken mit Seitenscheitel. Indianische Friedenspfeifen und 2mm dünne Burger-Petties</t>
  </si>
  <si>
    <t xml:space="preserve">USA führt Strafzölle gegen EU ein. Darunter: Schwedische Penispumpen (wasserdicht).Saure Gummibärchen und Holzautos von VW </t>
  </si>
  <si>
    <t>EU.Geld.Sex</t>
  </si>
  <si>
    <t>Anti-Fettheitsgesetz tritt EU-weit in Kraft. Menschen mit mehr als 100 Kilo Gewicht müssen sich registrieren lassen und regelmäßig zur Fettbauchmassage</t>
  </si>
  <si>
    <t>EU</t>
  </si>
  <si>
    <t>Trainer Gliedhelm Funkel übernimmt Trainerposten für den SV Althausen Sacknest</t>
  </si>
  <si>
    <t>Der Politik-ZenMeister Zen Öselbier hat sich eine neue viereckige Brille gekauft</t>
  </si>
  <si>
    <t xml:space="preserve">Maria Popolover verliert Tennis-Halbfinale knapp mit 7:0. und 7:0 </t>
  </si>
  <si>
    <t>KalkStadt und Kalthoff verkaufen Penis-Pumpen und Vagina-Massage-Geräte um das Geschäft anzukurbeln</t>
  </si>
  <si>
    <t>Grünen-Chef Sven Saubermann gründet Tierschutzverein für gefährdete Wollmäuse</t>
  </si>
  <si>
    <t>Rudolf(5) glaubt seine Mutter(17) ist eine Hexe</t>
  </si>
  <si>
    <t>Bei Familie Heinemann gibt es Satansbraten zu Weihnachten - wie jedes Jahr</t>
  </si>
  <si>
    <t xml:space="preserve">Abwehr des BND enttarnt 4-Jährigen Russischen Top-Spion und übergibt ihn an Jugendamt </t>
  </si>
  <si>
    <t>BND</t>
  </si>
  <si>
    <t>Schauspieler Brad Pitt beißt sich an Exfrau die Zähne aus.</t>
  </si>
  <si>
    <t>Frau lernt mit Sprach-App Pappel Chinesisch und wird an Flughafen Shanghai wegen Beamtenbeleidigung verhaftet</t>
  </si>
  <si>
    <t>Ausland.Unterhaltung.Gesellschaft.Wirtschaft</t>
  </si>
  <si>
    <t>Wissenschaftler lüftet Geheimnis: Das Wasser auf unserer Erde ist flüssig</t>
  </si>
  <si>
    <t>Nach 17 Jahren Forschung</t>
  </si>
  <si>
    <t>Silvie Meis zum 26sten Mal wieder Single: “Die Kerle taugen einfach zu nichts mehr”</t>
  </si>
  <si>
    <t>Jan Strullreich pinkelt jeden Morgen in den Garten seines Nachbarn immer an die selbe Stelle</t>
  </si>
  <si>
    <t>Jan Ullrich</t>
  </si>
  <si>
    <t>Fluglinie PainAir bietet Flüge mit Stehplätzen für unter 5 Euro an</t>
  </si>
  <si>
    <t>Schlager-Sänger Udo Lichtenberg im Zug nach Berlin-Pankow beim Schwarzfahren erwischt</t>
  </si>
  <si>
    <t>Berlin.Unterhaltung.Promis</t>
  </si>
  <si>
    <t>Donald Dump glaubt nach Ägypten-Besuch die Reinkarnation eines Pharaonen-Halbgottes zu sein</t>
  </si>
  <si>
    <t>Schlager-Sängerin Andrea Zwerg auf Mallorca wegen öffentlicher Ruhestörung verhaftet</t>
  </si>
  <si>
    <t>Musik.Schlager</t>
  </si>
  <si>
    <t>Hansi Hinternseer musste sich eine urologische Hintern-Begutachtung beim Facharzt für HinternHeilkunde unterziehen lassen</t>
  </si>
  <si>
    <t>Schlager</t>
  </si>
  <si>
    <t>11-Jähriger hat sich mit SchokoCreme den Arsch verkleistert</t>
  </si>
  <si>
    <t>Neuer Trend aus Japan: Auf Arbeit Rollen statt gehen</t>
  </si>
  <si>
    <t>Diebe wollen Oma im Treppenhaus ausrauben und werden von ihr im Einkaufsbeutel gefesselt und den Müllschlucker runtergespült. BSR entsorgt die Diebe als Sondermüll</t>
  </si>
  <si>
    <t>Renter</t>
  </si>
  <si>
    <t>Pharmakonzern bietet Starkstrom-Therapie zur Behandlung chronischer Aggressionen an</t>
  </si>
  <si>
    <t>Unterhaltung.Wirtschaft</t>
  </si>
  <si>
    <t>320Kilo Turmspringer löst Tsunami im Schwimmbad in Tokio aus</t>
  </si>
  <si>
    <t>Bundesregierung erhöht Kindergeld um 12 Cent nach 3 Jahren Koalitionsverhandlungen</t>
  </si>
  <si>
    <t>Jörg Gockelmann zum 57. Mal wegen Missbrauchsvorwürfen vor Gericht. Diesmal soll die Katze des Nachbarin betroffen sein.</t>
  </si>
  <si>
    <t>Julian Archaige darf nach 9 Jahren in der Botschaft von Ecuador die Toilette benutzen und muss keine Windeln mehr tragen</t>
  </si>
  <si>
    <t>Kiel: Rentner täuscht Alzheimer vor um Sofortrente zu erhalten und nicht mehr arbeiten zu müssen</t>
  </si>
  <si>
    <t>Rentner</t>
  </si>
  <si>
    <t>Vatikan: Papst beschließt dieses Jahr den Spruch Obi et Orbi umzubenennen in Obi-Wan Kenobi. Das sei zeitgemäßer und spricht auch die jungen Leute an.</t>
  </si>
  <si>
    <t>US-Regierung: Donald Dump macht Denis Rotmann zum Außenminister</t>
  </si>
  <si>
    <t>Belgien: NATO-Techniker setzt Kampfflugzeug in Brand und löst Kettenreaktion aus. Dabei werden 4 F-16 ein Tankfahrzeug und 13 LKW sowie ein Radarturm zerstört. Der Mann wurde vorübergehend beurlaubt soll aber später auf einem Deutschen Stützpunkt eingesetzt werden.</t>
  </si>
  <si>
    <t>Terror in Essen: Islamist nimmt Schaufensterpuppe als Geisel und droht damit ihr den Kopf abzuschrauben</t>
  </si>
  <si>
    <t>Neues Gutachten belegt: Die Angreifer vom 11. September waren keine Terroristen. Sie waren nur psychisch verwirrt und mussten ihre traumatischen Erfahrungen aus der Kindheit verarbeiten</t>
  </si>
  <si>
    <t>Sandmann bekommt Bundesverdienstkreuz</t>
  </si>
  <si>
    <t>Grüne: In Eilverfahren wurde beschlossen das 4 Bundesliga-Spiele ausgesetzt werden müssen weil unter der Rasenfläche Maulwürfe leben die durch den Spielbetrieb in Ihrem Paarungsaublauf gestört werden könnten. Anstatt die Maulwürfe umzusiedeln setzten die Grünen mit Ihrem Antrag durch.dass die Maulwürfe bis auf weiteres vor Ort bleiben müssen. Durch eine Umsiedlung würde die Paarungsablauf gestört werden. Kritiker erklärten dass Maulwürfe ganzjährig paarungswillig sein und daher eine Umsiedelung unmöglich sein würde.</t>
  </si>
  <si>
    <t>Neue Regeln ab September: Autofahrer müssen für Fahrradfahrer Platz machen.</t>
  </si>
  <si>
    <t>Kanada gründet Kiffer-Paradies und gibt Mariuana frei</t>
  </si>
  <si>
    <t>Drogen</t>
  </si>
  <si>
    <t>Literatur-Nobelpreis geht an “Mein Kampf” von Angela Merkel indem Sie über ihre Erfahrungen mit Horst Seehofer berichtet.</t>
  </si>
  <si>
    <t>Nobelpreis</t>
  </si>
  <si>
    <t>Senat prüft Pläne zur Verteilung von AufputschMittel Pervetin auf BER-Großbaustelle. Kritiker befürchten.dass dadurch der Flughafen bis 2020 fertig sein könnte und geht ja wohl auf keinen Fall.</t>
  </si>
  <si>
    <t>Kanada: Viele Selbstständige Cannabis-Bauern müssen mit Hilfe des Staates finanziell aufstocken weil Marktdruck zu groß ist</t>
  </si>
  <si>
    <t>Kanada: Staat nimmt mehr Geld durch Cannabis-Steuern als durch Exportwirtschaft ein.</t>
  </si>
  <si>
    <t>Mehrere Länder verbieten Personen mit Kanadischem Pass die Einreise.weil jeder ein Drogenkonsument sein könnte</t>
  </si>
  <si>
    <t>Fiskus kauft ausländische Steuer-CD mit 82Mio. Steuersündern und will 1.2 Billionen Euro Steuern nachfordern</t>
  </si>
  <si>
    <t>Berlin-Friedrichshain: Verärgerte Bürger gründen bewaffnete Bürgerwehr gegen aufdringliche Mitarbeiter des Ordnungsamts und der Parkraumüberwachung</t>
  </si>
  <si>
    <t xml:space="preserve">Trigema-Affe lernt sprechen und plaudert peinliches Firmengeheimnis aus. Die T-Shirts können deshalb so günstig in Deutschland produziert werden weil sie von Affen hergestellt werden. die weder bezahlt werden noch Urlaub bekommen. Er ist der erste tierische Wistleblower der Welt und kommt damit sogar ins Guiness-Buch der Rekorde. Gratulation. </t>
  </si>
  <si>
    <t>Deutschland.Politik.Gesellschaft.Bildung.Wirtschaft</t>
  </si>
  <si>
    <t>In der Produktionskette der Firma Hopp ist ein Fehler aufgetreten. Statt Äpfel (Obst )wurden Pferdeäpfel (Exkrement) für die Herstellung von Apfelsaft verwendet. Stattdessen wird der hergestellte Saft nun Rentnern mit Alzheimer verabreicht</t>
  </si>
  <si>
    <t>Finanz-Senator in Berlin gibt bekannt dass bereits 1.2 Mrd. Euro durch Parkraumüberwachung eingenommen wurden. Stadt plant die Parkraumabkassierung stark auszudehnen.</t>
  </si>
  <si>
    <t>Berlin.Politik.Wirtschaft</t>
  </si>
  <si>
    <t>Rom: Samen-Bank ausgeraubt. Täterinnen entkamen unerkannt mit 32 Litern Flüssigkeit</t>
  </si>
  <si>
    <t>Grünen-Politiker gibt bekannt: Mein Lieblingssong ist “Benzin” von Rammstein</t>
  </si>
  <si>
    <t>Grüne</t>
  </si>
  <si>
    <t>Skandal: Öko-Kommission hört lautstark Song von Rammstein “Benzin”</t>
  </si>
  <si>
    <t>Kim Jong-Un verliert eine Partie Halmar gegen seinen Cousin und lässt diesen daraufhin im Umerziehungslager verschwinden</t>
  </si>
  <si>
    <t>Sandmann landet in Saudi-Arabien und wird wegen Drogenschmuggel in seinem Sack festgenommen</t>
  </si>
  <si>
    <t>Essen: 40-Jährige muss im Bus Sprach-App benutzen weil sie keiner mehr versteht</t>
  </si>
  <si>
    <t>Sparmaßnahme: Tennis-Legende Boris Klecker macht für 20$ Schnellhochzeit bei Kik</t>
  </si>
  <si>
    <t xml:space="preserve">Beratungsfirma Ficcus berät Bundesregierung über globale Zusammenhänge. </t>
  </si>
  <si>
    <t>Säufer möchte seinen Kater nach durchzechter Nacht loswerden und setzt ihn im Treppenhaus aus.</t>
  </si>
  <si>
    <t>Bier.Tiere</t>
  </si>
  <si>
    <t>Tunnel-Termiten brechen aus Tierpark aus und graben Tunnel zum Kanzleramt. Was die da wohl wollen?</t>
  </si>
  <si>
    <t>Tiere.Kanzleramt</t>
  </si>
  <si>
    <t xml:space="preserve">Ryanair bietet Nacktflüge für Nudisten an. Neuer Testlauf zwischen Amsterdam und Kopenhagen geht in Betrieb. Die Fluglinie erhofft sich dadurch Einsparungen beim Checkin und Kostenreduzierung im Betrieb </t>
  </si>
  <si>
    <t>Sprachassistentin schaltet sich selbst ab. Sprachassistentin Roxi hielt das Geplapper von Heidi Bums nicht mehr aus und schaltete sich selbst ab. Kurz davor schickte Roxi noch eine Warn-Email an den Hersteller mit dem Hinweis.dass Heidi Bums mit der Code-Nummer 0090609000 zu meiden sei.</t>
  </si>
  <si>
    <t>Wirtschaft.Ausland.Unterhaltung.Promis</t>
  </si>
  <si>
    <t>Norwegen: US-Tourist schaltete aus Versehen Strom für die Nordlichter ab.</t>
  </si>
  <si>
    <t>Kim Jong-Un feiert Nudistenparty mit US Gangster Rappen im Nordkoreanischen Dorf Swing-Ding</t>
  </si>
  <si>
    <t>Markus Lanz lässt sich freiwillig ins Big Brother Affengehege einsperren</t>
  </si>
  <si>
    <t>Napoleon war gar nicht so klein wie viele behaupten. Seine Mutter war 2cm kleiner</t>
  </si>
  <si>
    <t>Unterhaltung.Promis.Wissen.Geschichte</t>
  </si>
  <si>
    <t>Napoleon</t>
  </si>
  <si>
    <t>Sprach-Assistentin Alexa analysiert Toiletten-Gewohnheiten und schickt Anamnesedaten an Krankenkassen</t>
  </si>
  <si>
    <t>Neue App für Alexa: Denunziere deinen Nachbarn. Man sage einfach: Alexa! Nachbar verhaften. und nach 5 Minuten kommen zwei dubiose Männer in schwarzen Anzügen und nehmen deinen Nachbarn mit</t>
  </si>
  <si>
    <t>Alexa prüft Nachbarn ob sie auch Sprach-Assistentin benutzen und melden sie</t>
  </si>
  <si>
    <t>Donald Dump: hatte nie Geschlechtsverkehr mit Stormy Daniels. Sie hat mir nur den Schwanz leer gemacht - das war alles</t>
  </si>
  <si>
    <t>Schwiegermutter auf Kaffeefahrt verhaftet weil sie illegal mit Heizdecken dealte</t>
  </si>
  <si>
    <t>Schwiegermutter.Justiz.Polizei</t>
  </si>
  <si>
    <t>LA: 104-Jähriger wegen sexueller Belästigung in den 20er Jahren beschuldigt.</t>
  </si>
  <si>
    <t>Sexismus.Renter</t>
  </si>
  <si>
    <t>Sauna-Besuch endet im Schwitzkasten</t>
  </si>
  <si>
    <t>Pinguin bricht aus Gehege aus und wird von Familie am Hauptbahnhof aufgegriffen und adoptiert. Offenbar befand sich der Pinguin auf dem Rückweg in die Arktis</t>
  </si>
  <si>
    <t>Zoowärter bricht aus Zoo aus weil ihn die Bären und Ziegen auf den Sack gehen und immer ärgern</t>
  </si>
  <si>
    <t>Berlin: Dauer-Schwarzfahrer wird verurteilt das Wort Fahrschein 200.000 Mal aufzuschreiben</t>
  </si>
  <si>
    <t>Berlin: Wohnungsnot nimmt groteske Züge an. Vermieter bietet 1x1m Stehkammer für 350 Euro pro Monat an. Ich plane insgesamt 20 Stehkammern in meiner 2 Zimmer-Wohnung anzubieten. Zusätzlich soll es zwei 2x2m Sitzkästen geben wo auch Rollstuhlfahrer oder Behinderte wohnen können.</t>
  </si>
  <si>
    <t>Schüler von Riesen-Überraschungsei auf Schulhof überrollt. Überraschungsei war nicht richtig festgeschnallt</t>
  </si>
  <si>
    <t>Sensation: Forscher beobachtet Sonnenflecken auf dem Mond. Liefert auch gleich eine Erklärung dafür. Die Wissenschaft muss ihre Theorie über das Weltall überdenken.</t>
  </si>
  <si>
    <t>Holländer sammelt Fußpilze und biete Pilzsuppe in seinem Imbiss an</t>
  </si>
  <si>
    <t>Unternehmer fordert Schadenersatz für gestohlenes Rautenzeichen von Kanzlerin Angel Merkel: Holger W. benutzt für seine Firma ein Rautenzeichen mit zwei Händen Der im Rheinland ansässige Unternehmer betreibt seit 2002 eine Beratungsfirma für sexuell frustrierte Frauen. Holger W. ist außer sich. Als Sie zur Beratung hier war muss sie sich die Raute von meinem Firmenlogo abgeschaut haben. Anders kann ich mir das nicht erklären -… Damit gibt sich der Rheinländische Unternehmer nicht zufrieden und verklagt die Kanzlerin auf Schadenersatz. Anmerkung der Redaktion: Da die Kanzlerin im Amt immun gegen Gerichtsprozess ist.wird die Prozesseröffnung auf den 25.03.2034 angelegt.</t>
  </si>
  <si>
    <t>Unterhaltung.Promis.Wirtschaft</t>
  </si>
  <si>
    <t>Putin zu Gast bei der Internationalen Kettensägen-Weltmeisterschaft in Norwegen</t>
  </si>
  <si>
    <t>Politik.Sport</t>
  </si>
  <si>
    <t>Erster Rollstuhlfahrer auf dem Mount Everest. Wie er das geschafft hat weiß er auch nicht mehr. Er ist aber überglücklich über seine Leistung</t>
  </si>
  <si>
    <t>Rock-Legende Paul Day verkauft seine Eiserner Jungfrau auf Ebay.</t>
  </si>
  <si>
    <t>Ausland.Unterhaltung.Promis.Wirtschaft</t>
  </si>
  <si>
    <t>EU lässt über die Abschaffung von Regen abstimmen: Immer mehr Menschen stimmen dafür</t>
  </si>
  <si>
    <t>Selbstfahrendes Auto weicht Katze aus und überfährt Fußgänger auf Gehweg. Laut Aussage der Ermittlungsbehörden soll es sich um einen Katzenliebhaber handeln</t>
  </si>
  <si>
    <t>Auto.KI</t>
  </si>
  <si>
    <t>Harry Potter von Riesenspinne entführt. Polizei sucht nach Ziegen .. Zeugen</t>
  </si>
  <si>
    <t>Polizei.Film</t>
  </si>
  <si>
    <t>Indonesien: Regierung gründet Erdbeben-Ministerium. Ministerium beschließt Kontinentalplatten mit Stahl zu versiegeln damit es keine Erdbeben mehr gibt.</t>
  </si>
  <si>
    <t>Erde</t>
  </si>
  <si>
    <t>USA: Kevin immer noch allein zu Haus</t>
  </si>
  <si>
    <t>Film</t>
  </si>
  <si>
    <t>Los Angeles: Hotelkette eröffnet Hotel nur für Frauen. Wir reagieren damit gegen Übergriffe von bösen Männern</t>
  </si>
  <si>
    <t>Ausland.Unterhaltung.Wirtschaft.Frauen</t>
  </si>
  <si>
    <t>Hilton eröffnet Stundenhotel für depressive Hunde</t>
  </si>
  <si>
    <t>Frau hielt Mann über 15 Jahre lang im Käfig gefangen und behandelte ihn wie einen Hund. Feministinnen jubeln. So muss man mit den Männern umgehen.</t>
  </si>
  <si>
    <t>Kurt Russel hat eine Einsame Entscheidung getroffen</t>
  </si>
  <si>
    <t>Betrunkener Kapitän löst auf US-Atomuboot Katastrophenalarm aus weil auf Toilette den roten Spül-Knopf zu lange gedrückt hielt.</t>
  </si>
  <si>
    <t>Angela Merkel kündigt Rückzug aus der Politik für das Jahr 2121 an.</t>
  </si>
  <si>
    <t>China verkauft Elektroautos nach Europa mit geheimer Fernsteuerung</t>
  </si>
  <si>
    <t>Flughafen BER eröffnet. Wie ist das plötzlich passiert?</t>
  </si>
  <si>
    <t>Deutschland.Unterhaltung.Wirtschaft</t>
  </si>
  <si>
    <t>Silvester Stallone lässt im Dschungel von Vietnam nach seinem Messer suchen, dass er in den 80er Jahren dort verloren hatte.</t>
  </si>
  <si>
    <t>Firma bezahlt seinen Mitarbeitern Extrageld wenn Sie auf Arbeit schlafen und dabei die Klappe halten</t>
  </si>
  <si>
    <t>Koten: 37 Schülerinnen sind gleichzeitig schwanger. Was ist da passiert?</t>
  </si>
  <si>
    <t>Blind Am Sonntag verkauft letzte Zeitungsente an Angestellten</t>
  </si>
  <si>
    <t>Medien</t>
  </si>
  <si>
    <t>Nordkorea: Besoffener General torkelt über Demarkationslinie. hast 4,2 Promille im Blut. Immer wieder kommt es vor das wir Betrunkene Soldaten aufgreifen. Meist trinken die billig gepanschten Reisschnaps. Einen General hatten wir aber bisher noch nicht</t>
  </si>
  <si>
    <t>Ex-Präsident Barak Obama beim Wurstkochen in US-Haftanstalt erwischt</t>
  </si>
  <si>
    <t>Barak Obama</t>
  </si>
  <si>
    <t>Forschungsinstitut sucht 20 junge männliche Probanden zur Studie für Spontanbefruchtung. Jeder Proband enthält als Aufwandsentschädigung kostenlose Schwangerschaft</t>
  </si>
  <si>
    <t>Deutschland.Wirtschaft.Unterhaltung.Wissen</t>
  </si>
  <si>
    <t>Beliebtester Job des Jahres: Zoowärter im Bärenhaus.</t>
  </si>
  <si>
    <t>Weil Alltag noch nicht kompliziert genug ist: Verbraucher sollen im kommenden Jahr so tief in die Tasche greifen dass sie ihre Zehenspitzen erreichen</t>
  </si>
  <si>
    <t>Auf der Internationalen Raumstation ISS ist der Wodka ausgegangen. Russische Kosmonauten melden sich arbeitsunfähig und müssen per Notkapsel evakuiert werden</t>
  </si>
  <si>
    <t>Nachfahre von Adolf Hitler bietet Rhetorik-Sprachkurse für politisch Interessierte in den USA an</t>
  </si>
  <si>
    <t>England: Hunderennen eskaliert im Schwanz-Schnüffel-Wettbewerb.</t>
  </si>
  <si>
    <t>Ausland.Unterhaltung.Sport</t>
  </si>
  <si>
    <t>Femen-Generalissimus Ursula von der Leier gründet eigeninitiativ eine geheime Stoßtrupp-Gruppe auf Facebook zur Cyberabwehr im Internet. Die Verteidigungsministerin will damit auf die Herausforderungen der modernen Digitalisierung und Vernetzung im Cyberspace reagieren. Zu Beratungszwecken wirkte die Firma “FartBock” mehrere Jahre an der Gründung des Stoßtrupps unterstützend mit. Die Gruppe hat nach wenigen Tagen bereits die ersten Erfolge zu vorzuweisen. Auf Facebook wurden 7 Personen identifiziert die sich anmaßend über Frauen in Uniformen geäußert hatten. Der Stoßtrupp kündigte umgehend Maßnahmen an gegen diese Frauenmissachtung vorzugehen. Das Verteidigungsministerium wertet diese Posts als wehrzersetzend.</t>
  </si>
  <si>
    <t>Deutschland.Digital</t>
  </si>
  <si>
    <t>Facebook.Militär.Bundeswehr</t>
  </si>
  <si>
    <t>Wieder nix gewonnen: Lottospieler spielt seit 35 Jahren Lotto und hat schon über eine Million Euro für Gewinnscheine ausgegeben</t>
  </si>
  <si>
    <t>Berlin: Karl-Marx-Allee wird an Immobilien-Hai verkauft</t>
  </si>
  <si>
    <t>Donald Trump Vorfahren kommen aus Holland. Hier der Beweis (Doch keine Deutschen Vorfahren) =&gt; Bild mit Van Gaahl</t>
  </si>
  <si>
    <t>Donald Trump stellt Louis Van Gaal als Sportminister</t>
  </si>
  <si>
    <t>Indien: Regierung gründet neues Ministerium für Kamasutra-Stellungen</t>
  </si>
  <si>
    <t>Weil fünftes Gruppenmitglied fehlt: Spicegirls setzen bei ihrer Wiedervereinigungstour lustigen Tanzaffen ein der so aussieht wie Posh Spice. “Jetzt sind wir wieder vollständig”</t>
  </si>
  <si>
    <t>Möchte bei jungen Frauen besser ankommen: Mann lässt Alter per Gericht um 25 Jahre jünger machen.</t>
  </si>
  <si>
    <t>Unterhaltung.Gesellschaft.Männer</t>
  </si>
  <si>
    <t>Ehemalige Femen-Aktivistin Barbara Schluckhuber wird Oberbürgermeisterin in Potsdam</t>
  </si>
  <si>
    <t>Sexismus</t>
  </si>
  <si>
    <t>China schickt autonomes Roboter-Double von Staatschef Xi zum Pazifik-Gipfel</t>
  </si>
  <si>
    <t>Ausland.Politik.Digital</t>
  </si>
  <si>
    <t>Magdeburg: Waschbär bricht über Nacht in den Zoo ein um sich frische Handtücher zu besorgen</t>
  </si>
  <si>
    <t>Tiere.Polizei</t>
  </si>
  <si>
    <t>Saudischer Kronprinz bringt neues Buch heraus: “10 Wege wie man einen Dissidenten am besten loswerden kann”</t>
  </si>
  <si>
    <t>Berlin: Polizei tauscht Schäferhunde gegen Pudel aus weil die besser schnüffeln können</t>
  </si>
  <si>
    <t>Berlin.Unterhaltung</t>
  </si>
  <si>
    <t>Gefährlicher Unfall: Angela Merkel hat sich beim Rautieren ihrer Hände bei Pressekonferenz die Daumen verknotet</t>
  </si>
  <si>
    <t>FeministenGruppe schickt Hilferuf in den Weltraum um Außerirdische Anzulocken um alle Männer auszulöschen</t>
  </si>
  <si>
    <t>Raumfahrt.Genderwahn</t>
  </si>
  <si>
    <t>Horst Seehofer will als Innenminister zurücktreten und bei nächsten Wahlen Bundeskanzler werden</t>
  </si>
  <si>
    <t>Horst Seehofer</t>
  </si>
  <si>
    <t>Peinliche Datenpanne: Arbeitsloser ohne Führerschein bekommt Post von Ordnungsamt und soll 37.000 Euro für das Falschparken bezahlen</t>
  </si>
  <si>
    <t>Forscher finden Super-Erde aus Rost</t>
  </si>
  <si>
    <t xml:space="preserve">Schach-WM: Spieler schlägt Kontrahenten mit Faust ins Gesicht und spielt einfach alleine weiter. </t>
  </si>
  <si>
    <t>Glaubte beim Schachboxen zu sein</t>
  </si>
  <si>
    <t>Sport</t>
  </si>
  <si>
    <t>Polizeimeldungen: Fieser Giftmischer stirbt an seinem eigenen Gift. Er vergiftete Kollegen indem er Rattengift auf die Pausenbrote schmierte. Nun ist er gestorben weil er offenbar das Brot verwechselte dass er einem Kollegen verabreichen wollte.</t>
  </si>
  <si>
    <t>Deutschland.Gesellschaft</t>
  </si>
  <si>
    <t>Während One-Night-Stand: Frau verschluckt Kondom und muss notoperiert werden</t>
  </si>
  <si>
    <t>Deutschland.Gesellschaft.Unterhaltung.Männer</t>
  </si>
  <si>
    <t>Frankfurt: Flieger-Atombombe erfolgreich gesprengt. 3 Rentner verloren durch die Druckwelle ihren Krückstock. Einem älteren Mann fiel die Plombe aus dem Mund und ein Hund fing an lautstark zu bellen. Ansonsten entstand nur leichter Sachschäden. Ein 46-Stöckiges Wohnhaus mit Tiefgarage ist eingestürzt. Ein vollbesetzter Bus wurde von der Glühender Straße 1200m weit auf den Bahnhofsvorplatz geschleudert. Die Insassen konnten sich allerdings erfolgreich abrollen und blieben unverletzt.</t>
  </si>
  <si>
    <t>Trump über Handelspolitik: Ich kann die Handelspolitik mit China nicht diesen Demokratischen  Idioten überlassen</t>
  </si>
  <si>
    <t>Saudischer Kronprinz lässt sich goldenen Ehering von getötetem Journalisten Khashoggi in seinem Palast ausstellen.</t>
  </si>
  <si>
    <t>Saudi Prince: “Khasoggi war nur der Anfang”</t>
  </si>
  <si>
    <t>USA: Mark Zuckerberg als Außerirdischer enttarnt der die Erde übernehmen will</t>
  </si>
  <si>
    <t>Ausland.Digital.Wirtschaft.Unterhaltung.Promis</t>
  </si>
  <si>
    <t>Mark Zuckerberg</t>
  </si>
  <si>
    <t>Porsche bringt selbstfahrenden Kinderwagen mit KI-Steuerung auf den Markt. Eltern können wahlweise Routen voreinstellen. Wer da sein Kind reinsetzt ist selber Schuld</t>
  </si>
  <si>
    <t>Rostock: Betrunkener Chirurg verpflanzt Penis ins Gesicht anstatt in die Genitalien. Der Mann sieht nun so aus. Der Arzt erklärte später dass die Penis-Verpflanzung nicht mehr rückgängig gemacht werden kann. Das Glied sei aber komplett funktionsfähig. Er empfahl dem Patienten seinen Namen zu ändern und sich fortan “Schwanzkopf” zu nennen. Zudem könne er sich auch eine Hormontherapie unterziehen.</t>
  </si>
  <si>
    <t>Donald Trump: Ich weiß genau wer die Außerirdischen waren die 1947 in Rosswell gelandet sind. Wenn Ihr genug Kohle auf den Tisch packt erzähle ich die ganze Story.</t>
  </si>
  <si>
    <t>Er wollte eigentlich nur auf die Toilette: Mann aus Kolumbien verirrt sich in Istanbul in Saudi-Arabischer Botschaft und verschwindet spurlos</t>
  </si>
  <si>
    <t>Finanzminister will Staatsverschuldung nur langsam abbauen damit Enkelkinder in 40 Jahren auch noch was von den Schulden haben.</t>
  </si>
  <si>
    <t>Unbeabsichtigte Hilfestellung: Besoffener Fußgänger hilft Einbrecher per Räuberleiter beim Einbrechen in Wohnhaus</t>
  </si>
  <si>
    <t>Wie hat er das geschafft: Russischer Ex-Kosmonaut heiratet Schwester seiner Witwe in Sankt Petersburg</t>
  </si>
  <si>
    <t>Rekord: Neymar lag im Spiel zwischen Paris und Lyon insgesamt 27 Minuten am Boden. 12 davon ist er über den Platz gerollt weil er glaubte gefoult worden zu sein. Nach 65 Minuten Spielzeit klagte er über Rückenschmerzen und musste ausgewechselt werden.</t>
  </si>
  <si>
    <t>Unterhaltung.Promis.Sport.Fussball</t>
  </si>
  <si>
    <t>Claudia Roth heiratet Libanesen und wird Clan-Mitglied Nummer 56.078</t>
  </si>
  <si>
    <t>Lewis Hamilton lässt seinen Chiwauwa umoperieren</t>
  </si>
  <si>
    <t>In Deutschland gibt es 2.7 Millionen Social-Media kranke und Abhängige.</t>
  </si>
  <si>
    <t>Hermann Hesse glaubt dass seine Bücher mit ihm reden</t>
  </si>
  <si>
    <t>Möchte auch einen Platz an der Sonne haben: Claudia Roth gründet eigenen Familien-Clan in Berlin Charlottenburg</t>
  </si>
  <si>
    <t>Clan-Strukturen schon vorhanden: Libanese versucht in Ost-Berlin seinen Familien-Clan zu etablieren und wird von Russenmafia verjagt</t>
  </si>
  <si>
    <t>Lewis Hamilton Bulldogen verdienen als Models mehr als 80% aller Deutschen Angestellten</t>
  </si>
  <si>
    <t>Traurig: Berlin Neukölln: Schülerin muss mit Polizeibegleitschutz in die Schule gebracht werden.</t>
  </si>
  <si>
    <t>CDU-Politiker lügt: Friedrich Merz wurde gar nicht im “Merz” geboren sondern im November</t>
  </si>
  <si>
    <t>Ägyptischer Baumeister Imhotep wird als Computer-Virus wiedergeboren und verbreitet im Cyberspace sich auf Millionen Rechnern</t>
  </si>
  <si>
    <t>Sie kifft wieder: Miley Cyrus hat wieder zum Joint gegriffen. Diesmal mit Ihrer Mutter zusammen</t>
  </si>
  <si>
    <t>Miley Cyrus</t>
  </si>
  <si>
    <t>Till Schweißer lässt seinen neuen Nachbarn auf Mallorca verhaften weil er glaubt Jan Ullrich sei zurückgekehrt und hätte auf seinen Rasen gepinkelt</t>
  </si>
  <si>
    <t>Till Schweiger.Jan Ullrich</t>
  </si>
  <si>
    <t>Nadine Ullamann und Mark Stumpfi trennen sich nach 7 Wochen Malle-Urlaub</t>
  </si>
  <si>
    <t>Boris Becker verkauft Barthaare als Filmrequisite weil er sein Einkommen aufbessern muss</t>
  </si>
  <si>
    <t>Glück im Unglück: Heidi Bums fällt Brust aus der Bluse und rollt im Einkaufszentrum die Rolltreppen hinunter. Ein aufmerksamer Besucher fing das rollende Gewebe ein und brachte es der Heidi wieder zurück. Gott sei Dank!</t>
  </si>
  <si>
    <t>Endlich fündig geworden: Nach zwei Jahren findet Donald Trump endlich den ersehnten Doppelgänger für sein Amt. Es ist Louis van Gaal. Lachvegas gratuliert</t>
  </si>
  <si>
    <t>Boris Becker und Ex-Frau Lili vor Gericht. Der Scheidungsgrund steht fest. Es war der Schrumpfpenis</t>
  </si>
  <si>
    <t>Kam doch noch heraus: Hollywood Produzent Weinstein hat sich sogar selbst missbraucht. Und wusste es nicht einmal. “Es muss im Suff passiert sein. Anders kann ich es mir nicht erklären”</t>
  </si>
  <si>
    <t xml:space="preserve">Jessica Rutsche bereut dass sie im TV-Serie Sex mit Jörg Vögl hatte </t>
  </si>
  <si>
    <t>Busenwunder Misty Mephisti geht nach Bollywood. “Dort darf man noch Brüste zeigen”</t>
  </si>
  <si>
    <t>Maria Curry hat ihr Titten mit 230.000 Dollar pro Stück versichern lassen. Versicherungsfirma meldete Insolvenz an.</t>
  </si>
  <si>
    <t>Maria Carrey</t>
  </si>
  <si>
    <t>Pelzvorwurf: Fans werfen Ihr vor dass sie einen dichten Pelz trägt.</t>
  </si>
  <si>
    <t>Wer schön sein will muss leiden: Mirja Du Mont lag 32 Stunden lang im Tattostudio und ließ sich bestechen. “Endlich habe ich mein Traum-Tattoo. Die roten Liebeskugeln sehen zauberhaft aus”. Drei beeindruckende Tattoos hat sie schon. Die Hodensäcke ihres Mannes in Originalgröße. Ein Paar Handschellen die sie bei ihrem ersten Mal trug und ein Porträt von Donald Duck auf dem Oberarm</t>
  </si>
  <si>
    <t>Angelina Jolie lässt sich Liebes-Tattoo ihres Ex-Mannes aus der Haut herausfräsen</t>
  </si>
  <si>
    <t>Angelina Jolie</t>
  </si>
  <si>
    <t>Oliver Pocher möchte Hauptrolle im Film über das Leben von Boris Becker spielen. Er wird voraussichtlich die Rolle des Tennisschlägers bekommen.</t>
  </si>
  <si>
    <t>Tennis: Balljunge schafft es Millionär zu werden indem er Tennisbälle der Spieler einsammelt und Online weiterverkauft.</t>
  </si>
  <si>
    <t>Sport.Tennis.Wirtschaft.Digital</t>
  </si>
  <si>
    <t>Lena Gurke kaut am liebsten an ihren Fingernägeln anstatt an einer Gurke.</t>
  </si>
  <si>
    <t>Lena Gurke hat noch nie nicht gelächelt. “Ich weiß gar nicht wie man nicht lächeln kann. Das Leben ist doch so toll wenn man so eine Karriere hat wie ich.”</t>
  </si>
  <si>
    <t>Kyli Minogue: “Habe schon sehr früh in der Vorschule gelernt wie wichtig es ist Brüste und Po rauszustecken.”</t>
  </si>
  <si>
    <t>Neue Miss World kommt aus Spanien und ist in Wirklichkeit ein Mixed Gender</t>
  </si>
  <si>
    <t>Frei auf Kaution: Jan Ullrich holt seinen bekifften Rottweiler aus Untersuchungshaft nachdem er einen Drogendealer aufgefressen hatte</t>
  </si>
  <si>
    <t>Dubai: Bauboom gerät ins Stocken weil nicht schnell genug unbezahlte Wanderarbeiter aus Asien nachgeliefert werden können</t>
  </si>
  <si>
    <t>Berlin: Polizei-Razzia bei wilder Party. Es wurden 4200 Liter Alkohol konsumiert. 11 Tonnen verschiedener Drogen und Aufputschmittel sowie 347 Kondome verbraucht. Unter den Gästen befanden sich 14 Lokalpolitiker.11 Beamte aus örtlichen Behörden.2 verdeckte Ermittler.146 Prostituierte aus 42 verschiedenen Ländern.27 Minderjährige.245 bekannte VIPs und 12 Ziegen. 2 Ein Polizeisprecher teilte mit: “Das ist ganz Normal. Das passiert hier fast jeden Abend. Eigentlich müsste die Polizei hier jeden Abend auftauchen und kontrollieren aber die Stadtverwaltung hat uns zur Parkraumüberwachung eingeteilt. Da kann man nichts machen.”</t>
  </si>
  <si>
    <t>Sie weinte zu viel: Freund verlässt Schlager-Star Susi Heul umgehend</t>
  </si>
  <si>
    <t>TV-Verbrechen: Gina-Lisa Lohfink quälte Zuschauer über 400 Minuten lang mit Fake-Titten</t>
  </si>
  <si>
    <t>TV: Bernd Lungerer sucht nach 2310 Folgen “Traumfrau gesucht” immer noch seine Traumfrau</t>
  </si>
  <si>
    <t>Medien.TV</t>
  </si>
  <si>
    <t>unangenehm: TV-Verlierer Paul Engelherd hat nach dem 46ten Mal Frauentausch immer noch keine passende Bäuerin gefunden.</t>
  </si>
  <si>
    <t>Veronica Ferres beim heimlichen Telefonieren mit einer Sex-Hotline erwischt. Die Datenkrake kriegt alles mit</t>
  </si>
  <si>
    <t>Katy Perry brennt mit Mongolischem Gigolo durch</t>
  </si>
  <si>
    <t>Heidi Bums: Neue Intim-Frisur macht sie 10 Jahre jünger. Herzlichen Glückwunsch.</t>
  </si>
  <si>
    <t>Kim Kardashian für Hauptrolle in Film über Kleopatra vorgeschlagen</t>
  </si>
  <si>
    <t>Busenwunder Lacy Wildd kann mit Ihren Möpsen Angreifer in die Flucht schlagen. “Taschendiebe haben bei mir keine Chance”. “Die ganze Welt ist besessen von meinen Brüsten”. LachVegas gratuliert zu diesem Erfolg</t>
  </si>
  <si>
    <t>Klaus Kinski posthum mit Oscar geehrt.</t>
  </si>
  <si>
    <t>Schlagerstar Karel Gott in Griechenland auf dem Olymp empfangen</t>
  </si>
  <si>
    <t>Wie schrecklich: Un-Gender IT-Ikone Conchita Wurst hat Haarausfall im Gesicht</t>
  </si>
  <si>
    <t>Paris Hilton hat mal wieder Beziehungsprobleme</t>
  </si>
  <si>
    <t>Sharon Stone verkauft legendären Eis-Pickel aus dem Film “Basic Instinct” an weiblichen Ex-Häftling in Atlanta</t>
  </si>
  <si>
    <t>Amanda Knox heiratet Richter der sie ein Jahr zuvor aus Gerichtsprozess “heraushaute”</t>
  </si>
  <si>
    <t>Sabine Heuchler wollte unbedingt ihren unvorteilhaften Nachnamen ändern und heiratete deshalb ihren Freund Bernd Pichler</t>
  </si>
  <si>
    <t>Forscher sind sich einig: Autonomes Fahren fördert Selbstbefriedigung am Steuer</t>
  </si>
  <si>
    <t>Unterhaltung.Digital.Wissen</t>
  </si>
  <si>
    <t>KI.Auto</t>
  </si>
  <si>
    <t>Neuster Trend der Sex-Industrie: Sex-Videos in autonomen Fahrzeugen</t>
  </si>
  <si>
    <t>Unterhaltung.Digital.Gesellschaft</t>
  </si>
  <si>
    <t>Von wegen Umweltschutz: Aktivisten ketten sich an Bahngleise um gegen Bahnchaos nach Warnstreik zu protestieren</t>
  </si>
  <si>
    <t>Gerlinde Hartmann schafft es dieses Jahr nicht einen Weihnachtsbraten mit Rosenkohl zu kochen und muss bei Liefermundo bestellen.</t>
  </si>
  <si>
    <t>Mopsy Mumu wird voraussichtlich doch nicht die ersehnte Brustverkleinerung bezahlen können es sei denn es findet sich jemand der ihr ihre Tittenabnahme finanziert</t>
  </si>
  <si>
    <t>Am Flughafen ertappt: Shakira wollte verbotene Liebeskugeln für ein Konzert Saudi-Arabien einführen</t>
  </si>
  <si>
    <t>Nach 22 Jahren: Sieglinde Wehmut versucht immer noch den heißen Draht zu bezwingen und scheitert jedes Mal</t>
  </si>
  <si>
    <t>Lewis Hamilton lässt seinen Mops zum Weibchen umoperierten um mehr Follower auf Instagram zu bekommen</t>
  </si>
  <si>
    <t>Hillary Klingelton verkauft jetzt ihre Klingeltöne auf Hochzeiten in Indien</t>
  </si>
  <si>
    <t>Ausland.Digital.Wirtschaft</t>
  </si>
  <si>
    <t>Ägypten: Prozess gegen 27 Instagram-User wegen gemeinschaftlichen Exibitionismus begonnen</t>
  </si>
  <si>
    <t>Darts-WM: Max Hopp trifft Schiedrichter mit Pfeil direkt ins Auge - Bulls-Eye</t>
  </si>
  <si>
    <t>Darts-WM</t>
  </si>
  <si>
    <t xml:space="preserve">Katherine Schwarzenegger soll Roboter-Tochter des T-800 im neuen Terminator-Film spielen. </t>
  </si>
  <si>
    <t>“Fürst der Finsternis”: Ozzy Osborne’s WauWau bekommt Nachwuchs</t>
  </si>
  <si>
    <t>Klimaerwärmung ist unsere größte Bedrohung .. nach</t>
  </si>
  <si>
    <t>betrachtet als Kriegsbedrohung</t>
  </si>
  <si>
    <t>Schlager-Sänger Jürgen Drews bei Konzert wegen Öffentlicher Ruhestörung in New York festgenommen</t>
  </si>
  <si>
    <t>Miroslav Gomez beendet Torflaute nach 689 Minuten mit Eigentor</t>
  </si>
  <si>
    <t>6-Jähriger verprügelt Mann im Weihnachtsmann-Kostüm weil er das falsche Geschenk bekommen hat</t>
  </si>
  <si>
    <t>Adele verlässt ihren Partner am 25.12. weil Sie nicht den neuen Womanizer Pro zu Weihnachen bekam</t>
  </si>
  <si>
    <t>Weihnachten, Sex</t>
  </si>
  <si>
    <t>Hatte Angst rausgeworfen zu werden: Schizophrener Passagier springt aus Flugzeug in 9000 Metern Höhe und landet in Hotel-Pool</t>
  </si>
  <si>
    <t>Donald Trump’s schlimmster Alptraum: Wenn keiner mehr über meinen Blödsinn berichten würde dann wär ich sehr traurig</t>
  </si>
  <si>
    <t>Schottland: Pub fliegt in die Luft weil Betrunkener Polen-Böller ausprobieren wollte. Dummerweise stand er direkt neben der Gas-Buddel die er zur Explosion brachte. Mehrere Personen wurden durch die Luft geschleudert. Wie durch ein Wunder gab es nur 4 leicht Verletzte. 14 Bierflaschen werden vermisst.</t>
  </si>
  <si>
    <t>Berlin: Conchita Wurst verliert Penisprotese in vollbesetzter U-Bahn. Mehrere Personen suchten minutenlang nach dem herrenlosen Glied blieben aber erfolglos. Das Beste (Kunst-)Stück bleibt bis zum heutigen Tage verschwunden.</t>
  </si>
  <si>
    <t>Doch kein Freispruch: Schauspieler darf Gefängnis nicht verlassen nachdem er sich in Wien mit einem Quadratbart in der Öffentlichkeit zeigte</t>
  </si>
  <si>
    <t>Justiz.Polizei.Film</t>
  </si>
  <si>
    <t>Moses konnte das Wasser teilen? Von wegen! Donald Trump kann mit der MOAB ganze Berge einebnen</t>
  </si>
  <si>
    <t>Berliner Senat verabschiedet Gender-Neutralitäts-Sprachgesetz. Darin wird das Wort Mannschaft bei Veranstaltungen mit weiblichen Teilnehmerinnen in “Frauschaft” umgewandelt. Die Deutsche FUssball-Nationalfrauschaft. Das Wort “Bemannte Raumfahrt” wird nun in “Raumfahrt mit menschlicher Beteiligung umgedichtet” und Blödmann wird auch zu “Blödfrau”.“Buhmann”.“V-Frau”.“Pillemann”.“Sandmann”.“Zimmermann”. Bei dem Wort “Zimmerfrau” überlegt man allerdings noch da dieses auch falsch verstanden werden könnte.</t>
  </si>
  <si>
    <t>Schock für Mallorca-Urlauber: Ballermann muss seinen Namen Gender-Neutral umformulieren. Der Ort darf nun auch Ballerfrau genannt werden.</t>
  </si>
  <si>
    <t>Genderwahn.Tourismus</t>
  </si>
  <si>
    <t>Gender-Neutralität: Ackermann muss seinen Namen Geschlechts-Neutral formulieren. Er darf nun auch mit Ackerfrau angesprochen werden =&gt; Jürgen Klinsmann.Lehmann</t>
  </si>
  <si>
    <t>Sie sorgen für Sicherheit und Sauberkeit in unseren Städten und verdienen daher den hörten Respekt: Das Ordnungsamt</t>
  </si>
  <si>
    <t>Neuer Trend: Nach dem Mittagessen schnell noch zu Fressnapf und einen Nachtisch holen</t>
  </si>
  <si>
    <t>Putins Eintrittskarte für alles: Stasi-Ausweis von Vladimir Putin aufgetaucht. Dieser total plötzlich aufgetauchte Stasi-Ausweis von Vladimir Putin aus DDR-Zeiten war für den damaligen Offizier ein Türöffner. Zugang nicht nur zu Stasi-Büros oder Militäreinrkchtugenn sondern auch in Sex-Clubs.Sushi-Restaurants.Geheimen Burger-Restaurants.Unterirdische Sex-Clubs. Für Putin machte der Sex-Club “Schnell rein und langsam wieder raus (SRLR)” in Berlin-Mitte sogar am Montag auf.</t>
  </si>
  <si>
    <t>Neuer Weihnachtsfilm im Kino: “Kevin allein im Puff”</t>
  </si>
  <si>
    <t>Weihnachten.Sex.Film</t>
  </si>
  <si>
    <t>Madonna will US-Präsidentin werden. Sucht aber noch nach einem Slogan</t>
  </si>
  <si>
    <t>Burger-King in Thailand bietet Intim-Massagen beim Essen an um neue Kunden zu gewinnen</t>
  </si>
  <si>
    <t>Weil Baby im Flugzeug schreit: Fremder Mann bietet der Mutter Klebeband und KO-Tropfen an.</t>
  </si>
  <si>
    <t>Wie blöd: Katy Perry spannt ihrer Freundin zum Dritten Mal in Folge den selben Mann aus</t>
  </si>
  <si>
    <t>Katy Perry</t>
  </si>
  <si>
    <t>Rekord: Julia Roberts hat in den letzten 20 Jahren 90% ihrer Lebenszeit gelächelt.</t>
  </si>
  <si>
    <t>Kassel: Gast verwüstet Restaurant: Servierte Peking-Ente kam gar nicht aus Peking</t>
  </si>
  <si>
    <t>Herzlichen Glückwunsch: Beatrix von Storch als peinlichste Frau Deutschlands geehrt</t>
  </si>
  <si>
    <t>AfD</t>
  </si>
  <si>
    <t>Schmerzhafte Trennung: Anna Ganz läuft der Bauersmann weg - nach nur einer Nacht auf dem Bauernhof</t>
  </si>
  <si>
    <t>Vier-Sterne-General der US-Armee James Rockstone werden in Afghanistan zwei Sterne geklaut. Jetzt hat er nur noch 2 und muss seinen Posten räumen.</t>
  </si>
  <si>
    <t>Da kann man nur Danke sagen: Leverkusen-Trainer Heiko Herrlich bekommt am Heiligen Abend Kündigung überreicht</t>
  </si>
  <si>
    <t>Immer noch kein Glück gehabt: Rudi Ochse sucht seit 12 Jahren Nadel im Heuhaufen</t>
  </si>
  <si>
    <t>Köln: Drogendealer wollen Zivilfahndern Drogen verkaufen. Diese verkaufen die Drogen einfach an 14-Jährige weiter</t>
  </si>
  <si>
    <t>Berlin: Rentnerin verkauft Haschisch an Nachbarn um ihre Rente aufzubessern. Finanzamt verlangt Steuernachzahlung.</t>
  </si>
  <si>
    <t>Drogen.Rentner</t>
  </si>
  <si>
    <t>Immer noch kein Glück gehabt: Lottospieler spielt seit 24 Jahren glücklos Lotto und hat dabei 1,2 Millionen Euro investiert</t>
  </si>
  <si>
    <t xml:space="preserve">Herbert von Holzfuss will eigentlich gar kein Milliardär sein </t>
  </si>
  <si>
    <t>Intelligentes Auto fährt 76-Jährigen nach Bordell-Besuch ins Pflegeheim anstatt nach Hause</t>
  </si>
  <si>
    <t>Auto.KI.Sex.Rentner</t>
  </si>
  <si>
    <t>7-Jähriger Schüler fragt Donald Trump am Telefon ob er noch an den Weihnachtsmann glaubt. Dieser antwortet mit “Ja ich will”</t>
  </si>
  <si>
    <t>Donald Trump gibt Befehl an Spezialeinheit den echten Weihnachtsmann aufzuspüren. Die anwesenden Weihnachtsmänner sind alles Fake-Santas.</t>
  </si>
  <si>
    <t>Weihnachten.Militär</t>
  </si>
  <si>
    <t>Madonna kauft sich 33ßigstes Weisen-Baby weil Sie die Schnapszahl voll machen wollte</t>
  </si>
  <si>
    <t>China: Bauer vom Nachbarn erschlagen weil er den Reis zu weich gekocht hat</t>
  </si>
  <si>
    <t>Amazon liefert erstmals Paket zur Raumstation ISS. Inhalt: Zahnseide für die Außenreparatur.eine blaue Unterhose.ein Überraschungspaket mit Boxhandschuhen und ein rosa-rot gepunkteter Topflappen.</t>
  </si>
  <si>
    <t>Flughafen Amsterdam: Frau mit Brustimplantat voller Kokain verhaftet</t>
  </si>
  <si>
    <t>Drogen.Polizei</t>
  </si>
  <si>
    <t>Silicon Valley: Google-Chefs feiern Sexorgie auf Yacht mit weiblichen Sexrobotern</t>
  </si>
  <si>
    <t>Nach Rauswurf aus Filmbranche: Kevin Spacey lässt sich als professioneller Käfigkämpfer ausbilden</t>
  </si>
  <si>
    <t>A8: Sattelschlepper ueberfaehrt Fuchs. Nach 2 STD. Muss die ganze Autobahn gesperrt werden weil 12000 Füchse eine Großdemonstration auslösen</t>
  </si>
  <si>
    <t>Demonstration.Tiere</t>
  </si>
  <si>
    <t>Fußball-Star Christian Ronaldo hat seine Ernährung auf Rinti umgestellt.</t>
  </si>
  <si>
    <t>Sport.Fussball.Unterhaltung.Promis</t>
  </si>
  <si>
    <t>Nach Ernährungsumstellung: Fußballer Christian Ronaldo leckt und bellt beim Training.</t>
  </si>
  <si>
    <t>Los Angeles: 72 Männer wegen sexueller Belästigung verhaftet weil Sie Frauen mit großen Augen angeschaut haben.</t>
  </si>
  <si>
    <t>Nach Haribo-Verbot: Kinder dealen in ganz Deutschland mit Gummibärchen auf Schulhöfen</t>
  </si>
  <si>
    <t>Berlin Prenzlauer Berg: 12jaehriger erhielt Tadel weil er auf Schulhof Fleisch gegessen hat.</t>
  </si>
  <si>
    <t>Vegetarier</t>
  </si>
  <si>
    <t>“Veggie-Day” als Unwort des Jahrzehnts gewählt</t>
  </si>
  <si>
    <t>Bundeswehr: 12 Tornados mit Biodiesel betankt - Schrott</t>
  </si>
  <si>
    <t>Angela Merkel kauft bei Kik Rosa- Schürzen</t>
  </si>
  <si>
    <t>Rotzmann ruft Rinti-Hundefutter zurück weil Hunde Durchfall bekommen</t>
  </si>
  <si>
    <t>Peruaner zündet sich 140 Zigaretten gleichzeitig an - Guiness-Rekord</t>
  </si>
  <si>
    <t>Japan: Mann ernährt sich seit 25 Jahren nur von Hundefutter und läuft seit dem auf allen Vieren</t>
  </si>
  <si>
    <t>Angela Merkel wacht nach 12 Jahren von ihrem Dope-Rausch auf und tritt zurueck</t>
  </si>
  <si>
    <t>Deutschland.Politik.Unterhaltung.Promis</t>
  </si>
  <si>
    <t>Dresden: Demonstrant bindet sich Betonklotz um den Fuß und fällt von Brücke</t>
  </si>
  <si>
    <t>JVA-Tegel: Insasse verklagt Land Berlin weil er beim Ausbruch eines Mithäftlings nicht dabei sein durfte</t>
  </si>
  <si>
    <t>Berlin: Angela Merkel findet nach 12 Jahren ihr Gewissen im Mülleimer wieder</t>
  </si>
  <si>
    <t>Washington: 13 Männer zu langen Haftstrafen verurteilt weil sie sich nicht zur #metoo Debatte bekennen wollten</t>
  </si>
  <si>
    <t>Japan: Firma erfindet Tsunamiabsaugmaschine</t>
  </si>
  <si>
    <t>Technik</t>
  </si>
  <si>
    <t>Afghanistan: 10000er Terrorist getötet. US-Militär feiert Jubiläum</t>
  </si>
  <si>
    <t>Tierschutz-Protest: Aktivist lässt sich Wirbelsäule rausoperieren und wird zum Vierbeiner</t>
  </si>
  <si>
    <t>Hollywood: Brat Pitt kehrt nach 30 Jahren aus Tibet zurück</t>
  </si>
  <si>
    <t>Hollywood: Jamy Unwichtig und Muhammad Unbekannt trennen sich</t>
  </si>
  <si>
    <t>Berlin: Nach Jubiläumsfeier Bundestag ist bis auf weiteres gesperrt</t>
  </si>
  <si>
    <t>Bundestag</t>
  </si>
  <si>
    <t>Politik: Grünenabgeordneter Friss Gut droht Parteiausschlussverfahren weil er das Wort “Fleisch” ausgesprochen hat. Parteiführung beruft am Montag eine Sondersitzung ein.</t>
  </si>
  <si>
    <t>Marathon-Simulator in Sportunterricht eingeführt. Pädagogen hoffen sich dadurch mehr Interesse am Sport.</t>
  </si>
  <si>
    <t>Sport.Digital.Unterhaltung</t>
  </si>
  <si>
    <t>Bielefeld: Wegen Lehrermangel unterrichten sich Schüler selbst. Auch im Homeoffice</t>
  </si>
  <si>
    <t>NRW: Schulreform schafft Fächer Deutsch.Mathematik und Kunst ab. Dafür werden Religionethik.Vertrauenslehre und Selbstaufopferungstaktik als Faecher eingeführt. Innenminister von NRW erklärt diese Maßnahme als notwendig um auf die Bedürfnisse der veränderten Gesellschaft zu reagieren.</t>
  </si>
  <si>
    <t>Paris Hilton verliert 2Mio $ Verlobungsring bei Sexparty im Sandkasten</t>
  </si>
  <si>
    <t>Paris Hilton</t>
  </si>
  <si>
    <t>Nach Firmenpleite: Schlecker verkauft jetzt Dampfwalzen für Bio-Bügeleisen</t>
  </si>
  <si>
    <t>Berlin: Nackte Femen-Frau lutscht vor Arabischer Botschaft Bratwurst ab</t>
  </si>
  <si>
    <t>Unterhaltung.Männer</t>
  </si>
  <si>
    <t>Femen.Sexismus</t>
  </si>
  <si>
    <t>Bergsteiger Reinhold Messer zieht sich das Fell über die Ohren</t>
  </si>
  <si>
    <t>Hamburg: Chinesische Touristengruppe verhaftet weil ihre Selfie-Sticks zu lang waren</t>
  </si>
  <si>
    <t>Tourismus.Polizei</t>
  </si>
  <si>
    <t>Golf-Star Tiger Schwuz hat seinen letzten Ball eingelocht</t>
  </si>
  <si>
    <t>Wien: US-Tourist verklagt die Stadt Wien auf Schadenersatz weil er sich an einem Wiener Schnitzel die Lippen aufgerissen hat.</t>
  </si>
  <si>
    <t>Jubiläum: Action-Star Arnold Schwanzneiger erschießt seinen 1000sten Bösewicht im Film</t>
  </si>
  <si>
    <t>Florida: Großeinsatz der Nationalgarde weil Donald Dump sich auf seinem Golfplatz verlaufen hat. Nach 7 Stunden wurde er mit einer Playboy-Mieze im Gebüsch gefunden. Beide wurden nach Washington evakuiert.</t>
  </si>
  <si>
    <t>“Scheißer von München” auf frischer Tat ertappt als er sich im Treppenhaus erleichtern wollte. Bürgermeister erklärt: Stadt jetzt wieder sauber</t>
  </si>
  <si>
    <t>Frau sammelt 500 Liter Brustmilch und versteigert sie auf eBay</t>
  </si>
  <si>
    <t>Mann sammelt über 20 Jahre Sperma und gründet eine eigene Samenbank</t>
  </si>
  <si>
    <t>Peru: Behörden rufen Notstand aus als ...</t>
  </si>
  <si>
    <t>Nordkorea-Kimi lässt sich Fahrstuhl zum Mond bauen über den er sich im Notfall absetzen kann</t>
  </si>
  <si>
    <t>97-Jaehriger Chinese kann sich mit seinem Bart komplett einwickeln und lässt sich mumifizieren</t>
  </si>
  <si>
    <t>Gleichberechtigung: Deutschland führt das Wort Frauschaft für weibliche Vereinsgruppen ein.</t>
  </si>
  <si>
    <t>Im Kanzleramt greift die alljährliche Frühjahrsdummheit um sich. Mitarbeiter müssen ambulant behandelt werden.</t>
  </si>
  <si>
    <t>Verteidigungsministerin Von der Leier teilt mit dass noch 12 einsatzbereiter Kampfpanzer bereitstünden und die Bundeswehr auf einem guten Weg sei.</t>
  </si>
  <si>
    <t>Bundestag: Sperma-Spuren am Rednerpult nachgewiesen. Abgeordnete schieben sich gegenseitig schwarzen Peter zu.</t>
  </si>
  <si>
    <t>Bundestag.Sex</t>
  </si>
  <si>
    <t>Berlin: Drogendealer auf dem Weg ins Kanzleramt abgefangen. Beschuldigter gibt sich als Arzt aus und wird durchgelassen.</t>
  </si>
  <si>
    <t>Drogen.Kanzleramt</t>
  </si>
  <si>
    <t>USA: 3-jaehrige verhaftet weil sie sich zufällig in den Hauptrechner des FBI gehackt hatte.</t>
  </si>
  <si>
    <t>Japan: Mann schneidet sich beim Schwerter-Schmieden alle 11 Finger ab.</t>
  </si>
  <si>
    <t>Bundeswehr testet neue Stinkbombe mit Fäkalabfällen. Russland stuft diese Waffe als Biologische Bedrohung ein.</t>
  </si>
  <si>
    <t>Frankreich: Kosmetikkette ruft Parfum zurück in dem versehentlich Fäkal-Partikel verarbeitet wurden.</t>
  </si>
  <si>
    <t>China: Firma bringt Parfum mit Durian-Geruch auf den Markt.</t>
  </si>
  <si>
    <t>Amsterdam: Drogenschmuggler mit 47 Kilo Kokain im Hintern aus Kolumbien erwischt</t>
  </si>
  <si>
    <t>Hollywood: Regisseur James Gammelhuhn züchtet 16 Meter langen Riesenkalmar für neuen Film</t>
  </si>
  <si>
    <t>B-Promi Conchita Wurst lässt sich Riesenbratwurst als Penisverlängerung implantieren aus der Senf rauskommt</t>
  </si>
  <si>
    <t>Tech-Gigant Gockl baut riesigen Spannbogen aus Spinnenfasern um Raumschiffe ins All zu schießen.</t>
  </si>
  <si>
    <t>Digital.Wirtschaft</t>
  </si>
  <si>
    <t>Raumfahrt.Technik</t>
  </si>
  <si>
    <t>Ukraine: Rentnerin wird nach 3 Jahren aus defektem Fahrstuhl befreit und fühlt sich 12 Jahre jünger.</t>
  </si>
  <si>
    <t>Wall Street: Banker wird von 2-jährigem ausgeraubt und erstattet Anzeige gegen Kindergarten</t>
  </si>
  <si>
    <t>Simbabwe: Elefant trampelt Safari-Bus nieder</t>
  </si>
  <si>
    <t>Donald Trumps Enkeltochter gibt ihrem Neugeborenen Sohn den Namen: Barak Trump</t>
  </si>
  <si>
    <t>Hillary Clicktown verkleidet sich als Playmate und bewirbt sich als Sekretärin Im Weißen Haus</t>
  </si>
  <si>
    <t>Donald Dump schlägt beim Golf seinem Nebenmann die Eier ab und landet einen Birdy. Der Mann ist nun Eunuch</t>
  </si>
  <si>
    <t>China: Staatschef Shi XingXing lässt seinen Angestellten die Pimmel abschneiden weil er Eifersüchtig auf seine Frau ist</t>
  </si>
  <si>
    <t>Zürich: Forscherteam entdeckt neue Fressfalle für Menschen - Melonen</t>
  </si>
  <si>
    <t>Panne: Autogigant Tomata vergisst in seinem neusten Modell den Rückwärtsgang einzubauen.</t>
  </si>
  <si>
    <t>FurzWagen ruft 200.000 Autos zurück weil versehentlich auf den Beifahrersitz versehentlich serienmäßig ein Furzkissen eingebaut wurde. Eigentlich sollte dort ein Schleudersitz eingebaut werden der dummes Geschwätz von Ehefrauen reagiert.</t>
  </si>
  <si>
    <t>MCDödels stoppt den Verkauf des McDickens nachdem 100te Kunden jeden Morgen aufwachten um Kikeriki schrien. Das Unternehmen entschuldigte sich in Sozialen Netzwerken und wies daraufhin dass keine weiteren Verhaltensformeln in die Produkte eingearbeitet werden.</t>
  </si>
  <si>
    <t>Pole und Deutscher streiten sich an Deutsch-Polnischer Grenze seit 17 Jahren wegen 20cm Grundstück-Abschnitt</t>
  </si>
  <si>
    <t>Gesellschaft</t>
  </si>
  <si>
    <t>Südkorea: Teeniegruppe begeht Selbstmord nachdem Künstler ihre Likes in Sozialen Medien abgelehnt hat.</t>
  </si>
  <si>
    <t>Ausland.Digital.Gesellschaft</t>
  </si>
  <si>
    <t>England: Sovietischer Flugzeugträger taucht im Ärmelkanal wieder auf nachdem er vor 38 Jahren spurlos verschwunden war.</t>
  </si>
  <si>
    <t>Spanien: Mann findet seine Frau zum Kotzen und muss sich wochenlang auf Klo einschließen</t>
  </si>
  <si>
    <t>Indien: Firma erfindet Vagina-Bärenfalle damit Frauen nicht mehr vergewaltigt werden können.</t>
  </si>
  <si>
    <t>Unterhaltung.Frauen</t>
  </si>
  <si>
    <t>Heiko Maas wird beim Auslandsbesuch mit indischer Dame verheiratet und weiß nichts davon</t>
  </si>
  <si>
    <t>Unterhaltung.Politik.Promis</t>
  </si>
  <si>
    <t>Heiko Maas</t>
  </si>
  <si>
    <t>Los Angeles: DiebesBande aus 2-jährigen knacken Gold-Tresorraum der Wall Street</t>
  </si>
  <si>
    <t>China: Gen-Firma züchtet Mini-Menschen mit 12cm Körpergröße</t>
  </si>
  <si>
    <t>Till Schweißer führt stehts einen Schlagstock in seiner Unterhose mit aus Sicherheitsgründen gegen aufdringliche Damen</t>
  </si>
  <si>
    <t>Korea: 11-jähriger spielt ohne Pause 94 Stunden PC-Spiel und fällt in Wachkoma</t>
  </si>
  <si>
    <t>Berlin: Politikerdummheit offiziell als chronische Krankheit anerkannt. Experten sind sich sicher dass bis zu 75% aller Politiker unter dieser Krankheit leiden.</t>
  </si>
  <si>
    <t>Gesundheit</t>
  </si>
  <si>
    <t>Deutschland: Letzter Flughafen der Republik in Leipzig wird abgeschaltet wegen verzögerten Instandhaltungsmaßnahmen. Bürger sind nun auf Straßen und Gleise angewiesen. Die Grünen empfehlen aus ökologischen Gründen nur noch per Fahrrad oder zu Fuß zu gehen</t>
  </si>
  <si>
    <t>USA: Schüler kleben sich aus Protest ihre Haare mit Kaugummi zusammen.</t>
  </si>
  <si>
    <t>A10: Gaffer blockiert stundenlang die Autobahn. Die Polizei schafft es nicht um ihn herumzufahren. Per Megafon und Radiodurchsage wird der Gaffer gebeten 12cm weiter nach rechts zu rücken damit die Einsatzkräfte passieren können</t>
  </si>
  <si>
    <t>Martin Schwulz feiert Comeback als Paketpacker bei Mode Kette Freimark</t>
  </si>
  <si>
    <t>Unterhaltung.Politik.Promis.Wirtschaft</t>
  </si>
  <si>
    <t>Martin Schulz</t>
  </si>
  <si>
    <t>Das Duell der SuperFrauen: Andrea Nahles gegen Anegrit Kamp-Karrenbauer. Dieses Duell ist stärker als jede Einschlaftablette</t>
  </si>
  <si>
    <t>Andrea Nahles</t>
  </si>
  <si>
    <t>Armeniens neuer Ministerpräsident tritt nach 4 Stunden im Amt zurück nachdem seine Frau im Interview sagt dass er seine Wäsche am Morgen nicht zum Trocknen aufgehängt hatte.</t>
  </si>
  <si>
    <t>Hamburg: 32-jähriger Neubürger bestellt zum 57Mal über die Hotline 110 sein Mittagessen. Der lokale Polizeichef teilte mit dass beim 100Mal sich ein Streifenwagen auf den Weg machen wird um den Mann seine Pizza zuzustellen. Hamburgs Bürgermeister würdigte diesen Vorschlag als hervorragendes Beispiel einer gelungenen Integration und Völkerverständigung.</t>
  </si>
  <si>
    <t>Nach 62 Jahren: Der rosarote Panther zieht sich das Fell aus und stellt fest dass er in Wirklichkeit grau ist und schmalhansküchenkätzchen ist.</t>
  </si>
  <si>
    <t>Frau quasselt 17 Stunden ununterbrochen ihren Freund voll und bekommt Stimmbruch. Der Ehemann macht ihr danach einen Heiratsantrag.</t>
  </si>
  <si>
    <t>Indien: Frau wird von Bewohnern ihres eigenen Dorfes verbannt weil sie ihrem neuen Ehemann keinen Mercedes zur Hochzeit kaufen konnte</t>
  </si>
  <si>
    <t>Ausland.Gesellschaft</t>
  </si>
  <si>
    <t>Bundeswehr stellt neuen kostengünstigen Panzer aus Pappe vor und hofft auf einen Exportschlager.</t>
  </si>
  <si>
    <t>Schlager Star Uschi Haarig lässt sich Rückenhaare entfernen und in den Intimbereich einpflanzen.</t>
  </si>
  <si>
    <t>Sexismus.Eklig</t>
  </si>
  <si>
    <t>Celine Dingeldong heiratet Pakistanischen Großmufti und wird zur Gebährmaschine abkommandiert</t>
  </si>
  <si>
    <t>Neues Gerät von Techfirma Gockel saugt Dummheit aus Räumen ab</t>
  </si>
  <si>
    <t>Nach 400 Jahren: In Spanien wird ein Grab entdeckt auf dem der Name Christopf Kloputzus eingraviert ist. Die Geschichte der Entdeckung Amerikas muss nun umgeschrieben werden.</t>
  </si>
  <si>
    <t>Ausland. Unterhaltung.Wissen.Geschichte</t>
  </si>
  <si>
    <t>Christoph Kolumbus</t>
  </si>
  <si>
    <t>Vietnam: Bauer wird von hinterhältigem Reiskorn erschlagen. Armee bombardiert seit dem Heutigen Morgen das Reisfeld aus dem das Reiskorn stammt</t>
  </si>
  <si>
    <t>Nach Panne bei Showauftritt: Die Blueman-Group ist in Wirklichkeit nicht blau sondern betrunken</t>
  </si>
  <si>
    <t>Kazakhstan: Präsidentschaftskandidat lallt sich beim Interview einen ab und lässt sich ins Präsidentenamt wählen</t>
  </si>
  <si>
    <t>Spirelli bringt viereckigen Reifen auf den Markt</t>
  </si>
  <si>
    <t>Atlantik: Selbstfahrendes Containerschiff prallt mit Eisberg zusammen und sinkt. Die lernfähige Steuerungssoftware durchlief einen Belastungstest der Außenwand des Schiffes</t>
  </si>
  <si>
    <t>Handelsfirma Klauhof bietet ab August Vagina-Massage an um neue Kunden anzulocken und aus den roten Zahlen zu kommen.</t>
  </si>
  <si>
    <t>Wirtschaft.Unterhaltung.Männer</t>
  </si>
  <si>
    <t>Berlin: Ein als Donald Duck verkleideter Dieb klaut Schmuck im Wert von 700.000 Euro und flüchtet nach Entenhausen. Berliner Polizei hat dort keine Zugriffserlaubnis und muss den Dieb ziehen lassen</t>
  </si>
  <si>
    <t>Bäcker backt Brötchen aus Taubenkot den er jeden Morgen frisch vor seinem Laden vom Gehweg kratzt.</t>
  </si>
  <si>
    <t>Startup-Firma erfindet Mehrweg-Kotzeimer und testet diesen auf Festivals</t>
  </si>
  <si>
    <t>Hollywood-Star Rüssel Grau bricht sich beim Sex den Penis und meldet sich nach misslungener Operation 2 Wochen später als Eunuch zurück</t>
  </si>
  <si>
    <t>Berlin: 2 Demonstranten fordern mehr Rechte für Eunuchen</t>
  </si>
  <si>
    <t>Stuttgart: Ein-Mann-Demo blockiert Innenstadt für 11 Stunden bei der sich der Demonstrant nackt auf die Kreuzung legt und sich mit Sekundenkleber an den Asphalt klebt</t>
  </si>
  <si>
    <t>Paris: Schüler wird von Karussell mitgeschleift und bekommt Drehwurm</t>
  </si>
  <si>
    <t>New York: Heidi Bums sieht sich bei Modeshow selbst im Spiegel und bekommt Spontan-Durchfall</t>
  </si>
  <si>
    <t>London: Bundeskanzlerin Merkel erkennt sich bei Staatsbesuch in England selbst im Spiegel wieder und macht Notfalltermin beim Friseur der Queen aus</t>
  </si>
  <si>
    <t>Horst Saufhofer wird von kleinem grünen Männchen in seinem Kopf ferngesteuert</t>
  </si>
  <si>
    <t>Jan-Kot-Junkers klagt über Spontan-Rektalentleerung während des Geschlechtsaktes</t>
  </si>
  <si>
    <t>China: Bergbauunternehmen bohrt Tunnel durch den Erdkern nach Europa um die Seidenstraße wieder aufleben zu lassen.</t>
  </si>
  <si>
    <t>Ausland.Politik.Wirtschaft.Wissen</t>
  </si>
  <si>
    <t>Fußball: Hohlbert Lewantoffi furzt beim Toreschießen und ist glücklich dabei</t>
  </si>
  <si>
    <t>Handelsstreit zwischen USA und China eskaliert. Chinesen weigern sich Sonnenbrillen, Zigarettenhalter und Klopapierbürsten aus den USA zu importieren. Die USA drohen hingegen damit keine Klosettbecken mehr aus China zu importieren</t>
  </si>
  <si>
    <t>Jubiläum: Tech-Gigant Fakebook durchleuchtet 1 Milliardsten User. Es ist ein 4 jähriger Inder der eine Ausbildung als Computerexperte in Schweden macht</t>
  </si>
  <si>
    <t>Speerwerferin Henriette Handfest schleudert Speer einmal um die Erde und trifft sich selbst in den Po</t>
  </si>
  <si>
    <t>Tschechien: Kabinettsmitglieder feiern nach erfolgreicher Regierungsbildung Drogen- und Sexparty im lokalen Schwulenclub und schwänzen erste Parlamentssitzung am nächsten Morgen</t>
  </si>
  <si>
    <t>Drogen.Sex</t>
  </si>
  <si>
    <t>Junges Ehepaar auf Bundesstraße 12 beim Schnellficken geblitzt</t>
  </si>
  <si>
    <t>GenderQueen Schluckwita Wurst von intelligentem Algorithmus als außerirdische Kackstelze enttarnt. Men in Black ermitteln wegen illegaler Einwanderung auf der Erde</t>
  </si>
  <si>
    <t>Hollywood-Star Brust WillEs kommt in Wirklichkeit vom Planeten Kahlschlag</t>
  </si>
  <si>
    <t>F1 Weltmeister Sebastian Kittel gibt alle 4 Weltmeistertitel zurück nachdem Gridgirls von der Formel1 ausgeschlossen worden sind</t>
  </si>
  <si>
    <t>TV-Koch Tim Salzer trauert seiner verstorbenen Fruchtfliege nach</t>
  </si>
  <si>
    <t>Niederländischer Regisseur Paul Verhopfen dreht neuen Film über die Evolution Bieres</t>
  </si>
  <si>
    <t>Bier.Film</t>
  </si>
  <si>
    <t>Deutscher Tourist in Japan für 6 Tage in Quarantäne gesteckt weil er vor der Einreise zu viel Sauerkohl gegessen hat</t>
  </si>
  <si>
    <t>Frankreich: Ex-Präsident Sarkotzi wird auf die Insel Elba verbannt</t>
  </si>
  <si>
    <t>Berlin: Polizei kündigt hartes Vorgehen gegen hinterhältige Rot-Geher-Bande an. Fußgängerverband spricht von Hexenjagd.</t>
  </si>
  <si>
    <t>Sylt: Diebe brechen in Kindergärten ein uns stehlen vergoldete Designerwindeln</t>
  </si>
  <si>
    <t>Politisch Korrekt? Statue in Fulda abgerissen weil auf ihr das Wort Deutschland in Großbuchstaben drauf steht</t>
  </si>
  <si>
    <t>Sport: Disziplin Sackhüpfen wird erstmals Olympisch. In Bremen wird dazu eigens ein Förderzentrum eingerichtet in dem Sportler ihre Säcke trainieren können</t>
  </si>
  <si>
    <t>Japanische Firma MunzuMushi bietet neuerdings Mehrweg-Penis mit Einspritzfunktion zur Samenbefruchtung an</t>
  </si>
  <si>
    <t>Russland: Aus Protest gegen Homophobie bilden 17.000 Demonstranten Analkette auf Stadtautobahn</t>
  </si>
  <si>
    <t>Demonstration.Sexismus</t>
  </si>
  <si>
    <t>HongKong: Mr. Wong heiratet Mrs. Wang im ersten Stock eines Schnellrestaurants</t>
  </si>
  <si>
    <t>Hersteller Busch verkauft neuerdings Hochsicherheits-Stahltüren weil Einbruchstatistik nach oben schnellt</t>
  </si>
  <si>
    <t>Brandenburg: Nachbar überfällt seinen Nachbarn beim Monopoly-Spiel und klaut 70.000 Monopoly-Dollar</t>
  </si>
  <si>
    <t>Bremer Paket-Stinkbomber in seinem Haus verhaftet nachdem er 368 Stinkbomben Deutschlandweit verschickt hatte</t>
  </si>
  <si>
    <t>Influencerin Kathi Kannix rutscht auf der Beliebtheitsskala ihrer Instagram-Fans ab nachdem sie 2 Tage lang kein Busen-Blitzer-Foto gepostet hat</t>
  </si>
  <si>
    <t>Colorado: Lehrerinnen bieten Penis-Massage-Kurse nach der Schule als Gruppenübung an um ihr Gehalt zu verbessern</t>
  </si>
  <si>
    <t>Rainer Kallmund macht Diät und isst jeden Morgen frischen Brotaufstrich mit Sprühwurst zum Frühstück</t>
  </si>
  <si>
    <t>SFU bietet Probeliege-Kurse auf Friedhöfen an</t>
  </si>
  <si>
    <t>Sensodüne verkauft Zahncreme mit Wüstensand</t>
  </si>
  <si>
    <t>Frankfurt: Einbrecher fällt von Leiter als er in einen Hühnerstall einbrechen will und verliert linkes Auge. Vermieter der Anlage bietet Hühnerauge als Ersatz an</t>
  </si>
  <si>
    <t>Kardinal Kwarks wird von Blitz erschlagen weil er sich heute morgen nicht die Zähne geputzt hat - Bums</t>
  </si>
  <si>
    <t>Robin-Darsteller verkauft Strumpfhose von Adam West aus den 60ern</t>
  </si>
  <si>
    <t>Conchita Wurst hinterlässt kleine rosa Zettelchen mit Initialen</t>
  </si>
  <si>
    <t>Nach 480 Jahren finden Kinder grüne Strumpfhose im Sherwood Forest. Wissenschaftler rätseln ob es sich dabei um die Hose von Robin Hood handeln könnte oder doch von Kevin Kotzner?</t>
  </si>
  <si>
    <t>Robin Hood</t>
  </si>
  <si>
    <t>Berlin: Kanzlerin Merkel begrüßt den 5 Millionsten Flüchtling aus Syrien persönlich im Kanzleramt.</t>
  </si>
  <si>
    <t>Sparmaßnahme: AutoHersteller Popel stellt Produktion auf Spielzeugautos um und hofft Geld sparen zu können.</t>
  </si>
  <si>
    <t>Kanadier rudert mit Kanu über den Atlantik nach Europa und trifft auf Riesenkalmar der das Kanu verschluckt</t>
  </si>
  <si>
    <t>Ausland.Wissen</t>
  </si>
  <si>
    <t>Potente Frauen benutzen Viagra um ihr Haare hochzustylen</t>
  </si>
  <si>
    <t>Neue Sicherheitstechnik: Handy lässt sich nur per Penis-Erkennung öffnen.</t>
  </si>
  <si>
    <t>Bruce Willis wird kurz vor Weihnachten von 5-Jährigen Winzlingen mit Schneebällen beworfen und muss fliehen - wie jedes Jahr</t>
  </si>
  <si>
    <t>Bruce Willis</t>
  </si>
  <si>
    <t>Männer sollten sich vor Kleinwüchsigen in Acht nehmen weil sie ihr Viagra klauen könnten</t>
  </si>
  <si>
    <t>Christian Wulff klaut Schuhsohlen im Wert von 780 Euro Und taucht bei den sieben Zwergen im Wald unter</t>
  </si>
  <si>
    <t>Ghana: Frau mit ungeborenem Kind reißt aus und bringt Baby bei ihrem Lieblingsaffen im Dschungel zur Welt</t>
  </si>
  <si>
    <t>Spanier entdeckt legendäre Goldstadt im Dschungel von Guatemala</t>
  </si>
  <si>
    <t>Philippinen: Ex-Diktator flüchtet ins Nachbarland Indonesien und wird von Affen in Schwitzkasten genommen.</t>
  </si>
  <si>
    <t>USA: Frau verklagt Toilettenfirma wegen Diskriminierung weil der Weg zur Damentoilette weiter ist als der zum Herrenklo</t>
  </si>
  <si>
    <t>Abu Dhabi: Pilot verwechselt Landebahn und landet auf Formel1-Stecke</t>
  </si>
  <si>
    <t>Bäderbetriebe in NRW führen Pissbereiche in Schwimmbecken ein</t>
  </si>
  <si>
    <t>TechnikWelt: Apple stellt neues Hightech-SmartPhone EiFon 21s Vital-Ultra Silver mit Schallabsaugfunktion vor</t>
  </si>
  <si>
    <t>GenderWahn: Gericht in England stuft Schottenrock als diskriminierend ein.</t>
  </si>
  <si>
    <t>Genderwahn.Sexismus</t>
  </si>
  <si>
    <t>Spezialeinsatzkommando nimmt MafiaBoss fest. 2 Tage später stellt sich heraus dass der Mann eigentlich eine Frau ist in Berlin in einer Imbissbude arbeitet und Petra heißt</t>
  </si>
  <si>
    <t>Berlin.Gesellschaft</t>
  </si>
  <si>
    <t>Schlagerstar Hilde Kurz (68) zieht für Erotikmagazin “SchnuffelPups” blank</t>
  </si>
  <si>
    <t>Condomium bringt Kondome mit Käsegeschmack auf den Markt.</t>
  </si>
  <si>
    <t>Wirtschaft.Gesellschaft</t>
  </si>
  <si>
    <t>Geniestreich: Bundestrainer nimmt 21 Torwarte mit zur WM und stellt alle ins Tor.</t>
  </si>
  <si>
    <t>Astronomie: Forscher entdecken hungriges Schwarzen Loch dass sich nur von Abgasen ernährt und rufen damit Umweltaktivisten auf den Plan</t>
  </si>
  <si>
    <t>Wissen</t>
  </si>
  <si>
    <t>Rom: Carlo Schwubbelhuber zum Vize-Gladiator ernannt</t>
  </si>
  <si>
    <t>Hamburg: Stadt sperrt 17cm Abschnitt der Hauptstraße wegen Luftverschmutzung für Dieselautos: Umweltsenator Pavel Plastik spricht von einem politischen Durchbruch zum Umweltschutz</t>
  </si>
  <si>
    <t>Spanien: Flugzeug stürzt senkrecht in den Boden und kommt nach 7 Stunden im Südpazifik wieder raus. Pilot meldet keine Zwischenfälle</t>
  </si>
  <si>
    <t>Rom: verrückter Bischof will auf dem Mond erstes Gebäude als Kathedrale bauen lassen und für die Finanzierung Kirchensteuer erhöhen</t>
  </si>
  <si>
    <t>Indien: Heilige Kuh feiert Hochzeit mit wildem Stier. Regierung plant Staatsakt für die Zeremonie.</t>
  </si>
  <si>
    <t>A7: 600 kesse Bienen blockieren die Autobahn und protestieren gegen den Einsatz von Pestiziden</t>
  </si>
  <si>
    <t>Mars: Rover entdeckt 800 Jahre alte Schatztruhe unter Sandschicht. Forscher haben aber keinen Schlüssel</t>
  </si>
  <si>
    <t>Bundeskanzlerin Ferkel vergisst morgen sich die Schuhe zu binden und muss auf einen ihrer Leibwächter zurückgreifen</t>
  </si>
  <si>
    <t>Hollyschwutz-Star Charlie Keen singt neuen Song “Let me suffer Baby”</t>
  </si>
  <si>
    <t>Hollywood</t>
  </si>
  <si>
    <t>EU-Parlamentarier gibt 240.000 Euro bei Flug zwischen Amsterdam und Brüssel aus</t>
  </si>
  <si>
    <t>Angela Ferkel benutzt ausschließlich Toilettenpapier mit Ihren Initialen drauf - auch bei Auslandsbesuchen</t>
  </si>
  <si>
    <t>Uvdl lässt Bundeswehr-Kanonen mit niedlichen Teddibären ausstatten um schon bei den jüngsten zu punkten</t>
  </si>
  <si>
    <t>Ursula von der Leien</t>
  </si>
  <si>
    <t>Wegen Nachwuchsmangel: Verteidigungsministerium gründet Pinguintruppe und rüstet 40.000 Pinguine mit integriertem Maschinengewehr aus</t>
  </si>
  <si>
    <t>M. Schwulz erhält den Grünen Maulwurf als Trostpreis von der EU</t>
  </si>
  <si>
    <t>Raketen-Panne: Nordkorea schießt Rakete um die Erde und löscht Kleinstadt in der Nähe der Startrampe aus</t>
  </si>
  <si>
    <t>Fußball-WM: Verband testet würfelförmigen Fußball</t>
  </si>
  <si>
    <t>Wegen Gefängnissmangel. Justiz schickt Straftäter zurück in den Kindergarten</t>
  </si>
  <si>
    <t>Politik.Gesellschaft</t>
  </si>
  <si>
    <t>Wohnungsnot in Berlin: Aktivisten besetzen Rollstuhlparkplätze mit Zelten</t>
  </si>
  <si>
    <t>Twitter löscht Beitrag von US-Präsident Dump in dem er schreibt dass er von Pornostar vergewaltigt worden sei</t>
  </si>
  <si>
    <t>München: Bier-Aktivisten protestieren gegen die Erhöhung der Bierpreise</t>
  </si>
  <si>
    <t>Bier.Demonstration</t>
  </si>
  <si>
    <t>NRW: Nach Steuerreform 12.890.677 Mio. Straftäter auf der Flucht</t>
  </si>
  <si>
    <t>Bill Splinton stellt neues Buch vor mit dem Titel: Die Frau unter dem Tisch</t>
  </si>
  <si>
    <t>Bill Clinton</t>
  </si>
  <si>
    <t>Peter Lustklo lässt sich jeden Montag die Rückenhaare stutzen</t>
  </si>
  <si>
    <t>5 Polizisten helfen randalierender Rentnerin aus Flugzeug</t>
  </si>
  <si>
    <t>Polizei.Rentner</t>
  </si>
  <si>
    <t>Bundeswehr rüstet Panzer mit intelligentem Alkoholtest aus</t>
  </si>
  <si>
    <t>Polizei in LA stoppt Charlie Clean mit 7 Promille Apfelsaft im Blut</t>
  </si>
  <si>
    <t>Grönland: Eisbär adoptiert wohnungslosen Berliner Ex-Eishockeyspieler</t>
  </si>
  <si>
    <t>Italien: Bäcker erfindet Pizza zum Wiederkauen</t>
  </si>
  <si>
    <t>Berlin: Förderschule bietet Intensivkurs mit Blasinstrumenten für nymphomanische Frauen an</t>
  </si>
  <si>
    <t>Berlin.Politik.Unterhaltung.Männer</t>
  </si>
  <si>
    <t>Schule.Sexismus</t>
  </si>
  <si>
    <t>Tennis: Superstar Rafael Nudell ist Mitglied einer internationalen Schnürsenkelmafia</t>
  </si>
  <si>
    <t>Washington: Gericht will Donald Dump das Twittern verbieten</t>
  </si>
  <si>
    <t>Lübeck: Fäkaltaucher findet 200 Jahre alten Schatz in Klärgrube und reklamiert Anspruch für sich</t>
  </si>
  <si>
    <t>Rapper 50Cent hat sich beim Tanzen die Beine verknotet</t>
  </si>
  <si>
    <t>Mann in Singapur zu 8 Jahren Haft verurteilt weil er am Flughafen mit Kaugummis gedealt hat</t>
  </si>
  <si>
    <t>ISS: Erneute Beschwerden wegen Graffitis auf dem Solarkollektoren</t>
  </si>
  <si>
    <t>Österreich: DJ Ötzi will sich zum Bundeskanzler wählen lassen</t>
  </si>
  <si>
    <t>DJ Ötzi</t>
  </si>
  <si>
    <t>Audi ruft weltweit 700.000 Fahrzeuge wegen fehlendem Lenkrad zurück</t>
  </si>
  <si>
    <t>Marie Juana wird Drogenbeauftragte im Landkreis KokseNase in NRW</t>
  </si>
  <si>
    <t>Der Wahre Grund des NordKoreaDeals: Donald Trump will sich in Wirklichkeit an Kimis Schwester ranmachen</t>
  </si>
  <si>
    <t>Nationalspieler verletzt sich schwer weil Rasen zu stumpf war. Der Rasen wird nun mit Schmierseife glattgemacht</t>
  </si>
  <si>
    <t>VIP-News: Vanessa outet sich dass sie keine Gefühle für Steve hat sondern für einen anderen Quatschkopp</t>
  </si>
  <si>
    <t>Duisburg-Marxloh: Mutter gibt Erziehung ihrer 2 Kinder an Uhrgroßmutter ab weil Mutter und Großmutter heroinsüchtig sind</t>
  </si>
  <si>
    <t>China: neuer Sprachassistent erkennt Schwangerschaft an Stimme</t>
  </si>
  <si>
    <t>USA verhängen Strafzölle gegen EU im Wert von 100Mrd. Euro. Betroffen sind Deutsche Gummibären, Schwedische Vakuumpumpen und Irische Stempelsets für Formbutter</t>
  </si>
  <si>
    <t>Politik.Wirtschaft</t>
  </si>
  <si>
    <t>EU kündigt Gegenmaßnahmen an und verhängt Zölle auf US-Produkte wie Nasenfernrohre, Einweg-PCs und Superheldenkostüme</t>
  </si>
  <si>
    <t>Pamela D. Undersin schlägt Angreifer mit Ihren Brüsten in die Flucht</t>
  </si>
  <si>
    <t>Pamela Anderson</t>
  </si>
  <si>
    <t>Schüler findet Augenklappe von legendärem Piraten Blackbeard im Keller seines UrUrUrUr-Großvaters</t>
  </si>
  <si>
    <t>Schule.Piraten</t>
  </si>
  <si>
    <t>pirate-blackbeard.jpg</t>
  </si>
  <si>
    <t>Sängerin Lena-Meyer-Landwurst schickt romantische Liebesbotschaft an ihren Freund: “Fang endlich an zu arbeiten du scheiß Saufkopp”</t>
  </si>
  <si>
    <t>Lena Meyer Landrut</t>
  </si>
  <si>
    <t>Angela Merkel posiert vor der ganzen Nationalmannschaft halb nackt im Sexy Dirndel. Putin guckt durch das geheime Loch in der Wand dabei zu und denkt sich seinen Teil</t>
  </si>
  <si>
    <t>Politik.Sport.Fussball</t>
  </si>
  <si>
    <t>Angela Merkel.Vladimir Putin</t>
  </si>
  <si>
    <t>Berlin-Tegel: Verurteilter Mörder erscheint nicht zum Haftantritt und erklärt sich auf Twitter für haftunfähig</t>
  </si>
  <si>
    <t>Deutsche Bahn: Hunderte Menschen am Bahnsteig festgefroren weil ICE 32 Stunden Verspätung hatte</t>
  </si>
  <si>
    <t>Kanalratten haben sich am Flussufer festgebissen. Polizei sucht Zeugen</t>
  </si>
  <si>
    <t>Bundesweite Razzia gegen Kindergartenbande die illegal mit Gummibären dealen</t>
  </si>
  <si>
    <t>Berlin: Politische Krise Zwischen Arschleckern und Egomanen hält an</t>
  </si>
  <si>
    <t>Madrid: Ehemann verklagt Ehefrau wegen Polygamie</t>
  </si>
  <si>
    <t>Politische Dummheit offiziell als Krankheit in Deutschland anerkannt</t>
  </si>
  <si>
    <t>Deutschland.Politik.Gesellschaft</t>
  </si>
  <si>
    <t>Australisches Startup bringt Duschkopf in Penisform auf den Markt</t>
  </si>
  <si>
    <t>Brüssel: Polizist auf offener Straße erbrochen</t>
  </si>
  <si>
    <t>Mailand: Modemarke bringt Mützen-Kollektion für das männliche Glied auf den Markt</t>
  </si>
  <si>
    <t>Los Angeles: 7 Frauen verprügeln einen Mann weil er eine Frau zu lange angeglotzt hat</t>
  </si>
  <si>
    <t>Barbara Fleischberger behält zur Sicherheit immer eine Tasse im Schrank</t>
  </si>
  <si>
    <t>Gefangenenaustausch zwischen Syrien und Irak: 70 Kamele kommen frei</t>
  </si>
  <si>
    <t>Bremen: Vermeintlicher Obdachloser klaut Grassamen aus Baumarkt</t>
  </si>
  <si>
    <t>Dresden: Polizistin streikt weil ihre Kollegin das gleiche an hat wie sie</t>
  </si>
  <si>
    <t>Nach Einigung im Asylstreit. Wegen Schuldenbremse kann Bund Grenze nur an einem Ort schließen</t>
  </si>
  <si>
    <t>Nach WM-Aus: Erdogan ernennt Özil zum Türkischen Sportminister. Gündogan wird Vizeminister</t>
  </si>
  <si>
    <t>Ausland.Politik.Sport.Fussball</t>
  </si>
  <si>
    <t>Julian Nörgelmann wird ab 2019 neuer Trainer beim internationalen Verein 1. FC Fotzwildhausen</t>
  </si>
  <si>
    <t>Generalissimus Von der Leier gründet eigene Stoßtruppgruppe auf Facebook zur Cyberabwehr</t>
  </si>
  <si>
    <t>Kölner Oberbürgermeisterin empfiehlt jungen Frauen Kettenhemd mit Keuchheitsgürtel zu tragen um Arabische Vergewaltiger abzuschrecken</t>
  </si>
  <si>
    <t>Dopingsünder vom internationalen Sportgericht zum Grashalmzählen im Fußballstadion verurteilt</t>
  </si>
  <si>
    <t>Wegen TorFlaute: Nationalmannschaft trickst mit Sekundenkleber an Schuhen um den Ball am Fuß ins Tor zu tragen</t>
  </si>
  <si>
    <t>Bundeswehr führt ein Regiment Tigerhaie ein zur Abwehr gegen geheime Russische Kampftaucher</t>
  </si>
  <si>
    <t>Militär.Bundeswehr.Tiere</t>
  </si>
  <si>
    <t>Donald Dump ließ sich in den 80ern mehrfach von Russischen Prostituierten bepinkeln</t>
  </si>
  <si>
    <t>Andrea Anales entleert ihren Darm jeden Morgen pünktlich um 6:45 Uhr vor dem Parteitreffen</t>
  </si>
  <si>
    <t>Kamerun gründet 4 Quadratmeter großen Nationalpark für Wühlmäuse</t>
  </si>
  <si>
    <t>Japan: 38-Jähriger zu 20 Monaten Zuchthaus verurteilt weil er einen Sexrobotor vergewaltigt hat</t>
  </si>
  <si>
    <t>Mercedes Benz bringt neue C-Klasse aus Pappe auf den Markt um die Umwelt zu schützen</t>
  </si>
  <si>
    <t>Christiano Ronaldo von Außerirdischen entführt um zu prüfen ob er wirklich der beste Spieler in der Galaxis ist</t>
  </si>
  <si>
    <t>Donald Dump bekommt Mahnbriefe seiner Mutter aus dem Jenseits</t>
  </si>
  <si>
    <t>Frankfurt: 92-Jähriger wegen Falschparkens seines Rollators vor Gericht</t>
  </si>
  <si>
    <t>Rätsel gelöst: Ötzi war Bauer und verletzte sich an Grashalm bevor er starb</t>
  </si>
  <si>
    <t>Baumarktkette bringt Hüpfburg für Hunde aus Naturkautschuk auf den Markt</t>
  </si>
  <si>
    <t>Klobrillen-Meisterschaft in Schottland endet im Chaos</t>
  </si>
  <si>
    <t>Ausland.Gesellschaft.Sport</t>
  </si>
  <si>
    <t>Mariah Curry lässt sich für Käfigkämpfe ausbilden um ihre Depressionen los zu werden</t>
  </si>
  <si>
    <t>Britin verklagt Anbieter von Dating-App weil sie keinen Partner findet und bekommt 280.000 Pfund Entschädigung zugesprochen</t>
  </si>
  <si>
    <t>Ehemaliger Radprofi Jan Billich beim Freischeißen im Park erwischt</t>
  </si>
  <si>
    <t>Unterhaltung.Promis.Sport</t>
  </si>
  <si>
    <t>Vietnam: Milchbauer zu 15 Jahren Reiskornzählen verurteilt nachdem er seinen Nachbarn mit einem Sack Reis geschlagen hat</t>
  </si>
  <si>
    <t>Wegen Brexit-Depression werden in England Spermien bei Samenbanken knapp. Regierung erwägt Import aus Holland</t>
  </si>
  <si>
    <t>New York: Jogger verklagt Stadt nach Unfall im CentralPark weil Grashalme zu lang waren</t>
  </si>
  <si>
    <t>Russland: Boxer Valuev wird geklont und bekommt 30% mehr Körpermasse</t>
  </si>
  <si>
    <t>Bremer Stadtmusikanten wird Instrument geklaut. Diebe entkommen unerkannt weil sie vollverschleiert sind</t>
  </si>
  <si>
    <t>Polizei.Politisch Unkorrekt</t>
  </si>
  <si>
    <t>Firma Saufberger bringt Biertränke für Kinderspielplätze auf den Markt</t>
  </si>
  <si>
    <t>US-Firma eröffnet Stundenhotel für Hunde neben Hundehotel</t>
  </si>
  <si>
    <t>Astronaut stopft Loch in der ISS-Raumstation mit Socken zu</t>
  </si>
  <si>
    <t>Berlin: Flaschensammler wegen Steuerhinterziehung im Stadtpark verhaftet</t>
  </si>
  <si>
    <t>Finanzamt.Polizei</t>
  </si>
  <si>
    <t>Mainz: Entflohenes Zebra tarnt sich auf Zebrastreifen und wird von LKW überfahren</t>
  </si>
  <si>
    <t>NRW: Einbrecherbande knackt Safe und fliegt samt Gebäude in die Luft</t>
  </si>
  <si>
    <t>London: Ladenbesitzer verwechselt Schaufensterpuppe mit bekanntem Einbrecher und löst Polizei-Großeinsatz aus - Britische Regierung evakuiert</t>
  </si>
  <si>
    <t>MeckPomm: Hotelbesitzer verwechselt Sächsische Touristen mit Analphabetengruppe und schickt sie in die benachbarte Schule</t>
  </si>
  <si>
    <t>Polizei befreit Person nach 2 Jahren aus Schwitzkasten</t>
  </si>
  <si>
    <t>Ex-Chef von Mannesmann wird in Mannheim in ein Männerheim einmanifestiert</t>
  </si>
  <si>
    <t>Ägypten: Behörden erwischen Frauengruppe bei illegalem Mumifizieren</t>
  </si>
  <si>
    <t>New York: Polizei verhaftet schwarz gekleideten Lederfetischisten der gerade dabei war einem Clown in den Arsch zu treten. Clown wird wegen Ruhestörung ebenfalls verhaftet</t>
  </si>
  <si>
    <t>Hollywood: Danny Dornitoe lässt sich zum Pinguin umoperieren</t>
  </si>
  <si>
    <t>Kentucky (USA): Fast-Food Restaurant McDödels wird von aggressiver Schweineherde überfallen. Ein Zeuge konnte eines der Schweine identifizieren. Es handelt sich um diesen Zeitgenossen:</t>
  </si>
  <si>
    <t>Augsburg: Volkshochschule bietet Anti-Aggressionskurse gegen Schwiegermütter an</t>
  </si>
  <si>
    <t>Ex-Playmate Jutta Lochen besteht zu 80% aus Silikon.</t>
  </si>
  <si>
    <t>Neuester Schönheits-Trend: Firma aus Frankreich entwickelt biologisch abbaubares Silikon aus vollständig recycelten Materialien für Brustimplantate</t>
  </si>
  <si>
    <t>Nach 7 Wochen: Jugendlicher löst festgezurrten Knoten im Hals und befreit sich selbst</t>
  </si>
  <si>
    <t>Vatikan: Papst begibt sich auf den Pfad der spirituellen Selbstfindung und konvertiert zum Buddhismus</t>
  </si>
  <si>
    <t>Oklahoma: KloTaschian lässt sich notoperieren nachdem sich eine Wimper verschoben hat.</t>
  </si>
  <si>
    <t>72-jähriger wartet seit 60 Jahren auf die eine richtige Traumfrau</t>
  </si>
  <si>
    <t>BrillenFirma Apolli erfindet Schlafmaske für Einäugige</t>
  </si>
  <si>
    <t>Jubiläum: Merkel hat ihren 20sten Politiker abgewatscht. Diesmal trifft es HansWurst Massbier</t>
  </si>
  <si>
    <t>USA: Lehrer verkleidet sich in der Nacht mit einem schwarzen Lederumhang und springt von Dach zu Dach und behauptet tagsüber ein Milliardär zu sein</t>
  </si>
  <si>
    <t>Madonna eröffnet erstes Restaurant in Berlin mit dem Namen “Madöner”.</t>
  </si>
  <si>
    <t>Kim Kardashian lässt sich dritte PoBacke transplantieren damit es noch dicker kommt</t>
  </si>
  <si>
    <t>Kylie MingGold outet sich als spitzbrüstig</t>
  </si>
  <si>
    <t>Rumänischer Ex-Geheimdienstchef Stanislaus Potzblitzki wird neuer Chef von Transparency International</t>
  </si>
  <si>
    <t>Geheimnis gelüftet: Ernie und Bert aus der Sesamstraße sind schwul</t>
  </si>
  <si>
    <t>Australien: Renter schwillt der Kopf an nachdem er zu hohe Dosis Viagra eingenommen hat</t>
  </si>
  <si>
    <t>North Carolina: Agressiver Mann fängt an zu brüllen, läuft grün an und wird von Panzer überrollt. Militärkommandant glaubt er hätte es mit dem Hulk zu tun gehabt und wollte ihn stoppen</t>
  </si>
  <si>
    <t>Moskau: Schachpartie zwischen Weltmeister und Herausforderer nach 87 Stunden abgebrochen</t>
  </si>
  <si>
    <t>Maren Glitzer bricht sich die Hand beim heimlichen Buchstabenumdrehen</t>
  </si>
  <si>
    <t>UFO-Alarm: Außerirdische tauchen über Washington auf und wollen Donald Trump abholen</t>
  </si>
  <si>
    <t>Shanghai: 14-jährige nimmt sich das Leben weil ihr Datenvolumen aufgebraucht war</t>
  </si>
  <si>
    <t>Ex-Pornostar Jizzy Jackson gewinnt spanischen Samenspende-Wettbewerb</t>
  </si>
  <si>
    <t>Unterhaltung.Gesellschaft.Sport</t>
  </si>
  <si>
    <t>SmartHome-Sprachsystem analysiert politische Gesinnung und übermittelt Informationen an Behörden</t>
  </si>
  <si>
    <t>Berlin: 24.000 Schüler streiken weil Handyempfang auf dem Schulhöfen zu schlecht ist</t>
  </si>
  <si>
    <t>Berlin.Digital.Unterhaltung</t>
  </si>
  <si>
    <t>Venezuela: Diktator verliert beim Friseur Barthaar und lässt alle Friseure des Landes verhaften</t>
  </si>
  <si>
    <t>Zauberer erfindet neuen Zaubertrick und lässt verhasste Exfrau verschwinden.. für immer</t>
  </si>
  <si>
    <t>Ausland.Gesellschaft.Männer</t>
  </si>
  <si>
    <t>Hamburg: 4 verurteilte Mörder erscheinen nicht zum Haftantritt weil sie lieber beten gegangen sind</t>
  </si>
  <si>
    <t>Politisch unkorrekt</t>
  </si>
  <si>
    <t>Achterbahn-Testerin stillt ihr Baby bei der Arbeit</t>
  </si>
  <si>
    <t>Karl Schlagerheld outet sich als uminöser Roboter und trägt Sonnenbrille weil die Augen rot leuchten</t>
  </si>
  <si>
    <t>Unterhaltung.Promis.Digital</t>
  </si>
  <si>
    <t>Heidi Bums bringt ihre Määädchen nach Drehachluss zur AfterShow Penis-Party</t>
  </si>
  <si>
    <t>Sex.Sexismus</t>
  </si>
  <si>
    <t>Schlager-Star Jürgen Drews hat sich nach eigenen Angaben für 28.000 Euro unten rum tunen lassen. Jetzt wollen alle Männer zum selben Arzt</t>
  </si>
  <si>
    <t>TV-Mätresse Ilja Hüllos zieht sich vor Polizisten nackt aus um Strafzettel zu entgehen.</t>
  </si>
  <si>
    <t>TV.Polizei.Sexismus</t>
  </si>
  <si>
    <t>Deutschland: Libanesischer FamilienClan zählt über 81Mio. Mitglieder. Im Kanzleramt ist man sprachlos.</t>
  </si>
  <si>
    <t>Dessau: Mann verletzt sich an Maschendragtzaun als in den Nachbargarten zum Spannern klettern will und muss not operiert werden.</t>
  </si>
  <si>
    <t>Mann kettet sich an stillgelegtem Gleis fest und wird vom Waldwanderer gefunden</t>
  </si>
  <si>
    <t>SEK nimmt 3-Jaehrigen als Schreihals fest</t>
  </si>
  <si>
    <t>Kim Jong-Un für den Friedensnobelpreis vorgeschlagen</t>
  </si>
  <si>
    <t>Bayern: Spaziergänger von herunterfallendem Eichenblatt erschlagen</t>
  </si>
  <si>
    <t>Lena-Meyer-Landwurst mag ihren Hasen nicht mehr</t>
  </si>
  <si>
    <t>München: Musterschüler geht an Feiertag zur Schule und unterrichtet sich selbst im Fach SchmuddelKunde</t>
  </si>
  <si>
    <t>Deutschland.Gesellschaft.Bildung</t>
  </si>
  <si>
    <t>LKW rast mit 90KMh bei Glatteis in einen Baum. Fahrer überlebt schwer verletzt. Grüne fordern Schadenersatz von LKW-Spedition für beschädigten Baum</t>
  </si>
  <si>
    <t>Grüne.Auto</t>
  </si>
  <si>
    <t>internationaler Tierverband stuft Chiaoaws als Wanderratten herab</t>
  </si>
  <si>
    <t>Donald Dump lässt Luxus-Golfplatz auf dem Mond errichten</t>
  </si>
  <si>
    <t>Frau soll 730.000 Euro Telefonkosten bezahlen obwohl sie kein Telefon besitzt</t>
  </si>
  <si>
    <t>Digital.Gesellschaft</t>
  </si>
  <si>
    <t>Schmuddeltypen stehen vor Fummelbude und schauen den schönen Damen beim Schaumbaden zu</t>
  </si>
  <si>
    <t>Rainer Vollmond wird in China mit einem Hängebauchschwein verwechselt und landet in der Küche eines Schnellrestaurants</t>
  </si>
  <si>
    <t>Netzwahnsinn: Frau lässt Follower darüber abstimmen mit welchem Tinder-Toy-Boy sie als nächstes ins Bett gehen soll</t>
  </si>
  <si>
    <t>Digital.Gesellschaft.Wirtschaft</t>
  </si>
  <si>
    <t>Deutsche Ratte Petrus gewinnt königliche Rattenweltmeisterschaft in Bahrain und übernimmt die Rattenkrone</t>
  </si>
  <si>
    <t>Ausland.Sport</t>
  </si>
  <si>
    <t>Langzeitarbeitsloser schafft es nach 32 Jahren Hartz4 ins Guinessbuch und wird Millionär</t>
  </si>
  <si>
    <t>Spanien: Chef schlägt mit Stuhl auf langjährigen Mitarbeiter ein nachdem sich herausgestellt hat dass der sein Vater ist</t>
  </si>
  <si>
    <t>Mainz Innenstadt: Straßenlampe geht das Licht aus und es wird dunkel</t>
  </si>
  <si>
    <t>Clan-Mitglied bietet Verkehrsamt 8 Kamele gegen seinen stillgelegten Benz an. Amt akzeptiert Deal und übergibt Kamele an stadteigenen Zoo der schon seit Jahren auf Kamel-Nachwuchs wartet. Bezirkssprecher freut sich über die WinWin Situation</t>
  </si>
  <si>
    <t>Finanzamt.Tiere.Mafia-Clans</t>
  </si>
  <si>
    <t>Sparmaßnahme in Griechenland: Feuerwehr schafft Einsatzfahrzeuge ab und muss mit Fahrrädern und Wassereimern ausrücken</t>
  </si>
  <si>
    <t>Hirnfressende Amöbe frisst Gehirn von Menschen auf</t>
  </si>
  <si>
    <t>Protestgruppe im Hambacher Forst gründet eigenen Staat</t>
  </si>
  <si>
    <t>Riesenflugzeug Antonov A-150 transportiert 20 Elefanten und lässt sie per Fallschirm über Berliner Zoo abspringen</t>
  </si>
  <si>
    <t>Skandal in England: Die Queen musste die Autotür ihres Rolls Royce selbst aufmachen weil der Türaufmacher nach einer durchzechten Nacht mit den Hofdamen noch besoffen im Bett lag</t>
  </si>
  <si>
    <t>Queen</t>
  </si>
  <si>
    <t>Japanische Tech-Firma bietet Gruppensex-Therapie zur Mittagspause an um das Arbeitsklima zu verbessern</t>
  </si>
  <si>
    <t>Los Angeles: 7 Hosenscheißer und 2 Hosenscheißerinnen überfallen Supermarkt auf Autobahnrastplatz und klauen Windeln im Wert von 68$. Die Polizei ist sich sicher dass wir es hier mit ausgebufften Zwerglingen zu tun haben. Wir werden diese Strolche schnappen denn sie bedrohen die Nationale Sicherheit. Nähere Angaben zu den Hosenscheißern machte die Polizei nicht man befinde sich noch in der Schleierfahndung so die Begründung.</t>
  </si>
  <si>
    <t>Schwarzfahrer muss 400 Tage in den Bau weil er 400Mal ohne Ticket in der S-Bahn erwischt wurde und kommt gleichzeitig ins GuinessBuch der Rekorde</t>
  </si>
  <si>
    <t>Jackie Zahn dreht 700ten KungFu-Film</t>
  </si>
  <si>
    <t>Eisverkäufer macht mit Eismaschine Eis ... aus Excrementen ExCreme Deluxe</t>
  </si>
  <si>
    <t>Afghanischer Spitzel beim Schnitzelessen von verschwitzten Polizisten in Schwitzkasten genommen</t>
  </si>
  <si>
    <t>Norwegischer Tiefenforscher gräbt sich in Norwegen in die Tiefe und kommt in Neuseeland wieder raus</t>
  </si>
  <si>
    <t>Frankfurt: Zollbeamtin muss sich vor Gericht verantworten weil sie zu viele Leibesvisitationen bei jungen Reisenden durchgenommen hat. Die Beamtin gab an persönliche Gründe haben diese Maßnahmen erforderlich gemacht.</t>
  </si>
  <si>
    <t>Sex.Sexismus.Polizei</t>
  </si>
  <si>
    <t>Nach 220 Jahren: Jugendamt befreit Hänsel aus Hexenkessel seiner Stief-Großmutter</t>
  </si>
  <si>
    <t>Junge Frechdachse wickeln Kita-Angestellte in gelben Plastiksack ein</t>
  </si>
  <si>
    <t>Mexiko: Frau lässt sich dritte Brust operieren weil sie 3 Babies stillen muss</t>
  </si>
  <si>
    <t>Apple lässt 3 Männer zu Frauen umoperieren um die Frauenquote zu erfüllen</t>
  </si>
  <si>
    <t>Franzose erhält Medizin-Nobelpreis für die analytische Beobachtung des Tagesablaufs von Eintagsfliegen</t>
  </si>
  <si>
    <t>Dieter Bohnen will nicht aussehen wie ein Sack Kartoffeln</t>
  </si>
  <si>
    <t>Historiker einig: Hitler aß italienische Kekse am Liebsten</t>
  </si>
  <si>
    <t>Neuer KI-Roboter mit Frauenstimme soll im Aufsichtsrat von Holzwagen Frauenquote erfüllen.</t>
  </si>
  <si>
    <t>KI.Technik</t>
  </si>
  <si>
    <t>Türkische Regierung übergibt Liste mit Haftbefehlen von 82 Mio. mutmaßlichen Terroristen an Bundesregierung</t>
  </si>
  <si>
    <t>Land Berlin muss 333 islamistische Gefährder nach Deutschland zurückholen die über 8 Jahre systematisch abgeschoben worden waren weil ein formaler Fehler der Abschiebedokumente vorlag.</t>
  </si>
  <si>
    <t>Pummelbienen tummeln sich in Berlin Rummelsburg herum und fummeln miteinander rum</t>
  </si>
  <si>
    <t>Post-Sovietische Riesenkrabben erobern Norwegen</t>
  </si>
  <si>
    <t>Forscher entdecken neues Super-Virus: Das Ferkel-Bohse Virus löst bei Politikern Schwachsinnigkeit aus</t>
  </si>
  <si>
    <t>Claudia Not redet sich bei Talkshow in Rage. Einschaltquoten brechen ein</t>
  </si>
  <si>
    <t>Hamburg: Erstes Deutsches Roboter-Sexpuppen Bordell eröffnet. Hier arbeitet kein Mensch mehr sondern es läuft alles vollautomatisiert</t>
  </si>
  <si>
    <t>Michael Flittchenmeyer: Habe mich in eine Silikon Liebes-Puppe verliebt</t>
  </si>
  <si>
    <t>Verkehrskollaps in Berliner Innenstadt: BVG gibt zu Chaos bewusst eingesetzt zu haben um Strapationsfähigkeiten der Fahrgäste zu testen</t>
  </si>
  <si>
    <t>Lila-Sonne in 57 Lichtjahren Entfernung entdeckt</t>
  </si>
  <si>
    <t>Berlin: Student wird Zugang zu Diskussionsrunde verwehrt weil er nicht schwul ist.</t>
  </si>
  <si>
    <t>Berlin.Gesellschaft.Bildung</t>
  </si>
  <si>
    <t>Sexismus.Politisch Unkorrekt</t>
  </si>
  <si>
    <t>Japan: 97-Jähriger heiratet 16-Jährige und fällt nach Hochzeitsparty ins Koma</t>
  </si>
  <si>
    <t>Kimi Jong-Un verspricht seinem Volk glühende Zeiten</t>
  </si>
  <si>
    <t>China: Regierung erwägt Verbotszonen für Fussgänger in Städten wegen Abgasverschmutzung durch Autos</t>
  </si>
  <si>
    <t>Taliban kaufen 350.000 ausgemusterte Diesel-Autos aus Deutschland für umgerechnet 20.000 Euro</t>
  </si>
  <si>
    <t>Klimawandel.Geld</t>
  </si>
  <si>
    <t>Insolventer Ex-Milliardär richtet persönliches Nothilfe Spendenkonto ein.</t>
  </si>
  <si>
    <t>Berlin: Mann wird aus Kreissaal verhaftet während er gerade entbindet.</t>
  </si>
  <si>
    <t>Mann nimmt seit 15 Jahren Glyzerin für die Haare und sieht aus wie Pumuckl</t>
  </si>
  <si>
    <t>Adria: Kapitän verlässt Kreuzfahrtschiff als Erster und flüchtet auf Nympheninsel</t>
  </si>
  <si>
    <t>Insel der Jungfrauen im Mittelmeer entdeckt. Millionen Männer buchen ihre nächste Reise um</t>
  </si>
  <si>
    <t>Fussball: Bayernspieler versucht Schwäche der Mannschaft zu erklären und schläft bei Interview ein</t>
  </si>
  <si>
    <t>Ex-Fussball Star lässt sich umschulen und wird Pferde-Hypnotiseur</t>
  </si>
  <si>
    <t>Thailand: Regierung ruft Affenalarm aus nachdem 100.000 Affen in Bankok eingefallen sind weil auf dem Markt kostenlos Bananen verteilt werden</t>
  </si>
  <si>
    <t>14-Jähriger entwickelt App die Dummheit erkennt und das Smartphone abschaltet</t>
  </si>
  <si>
    <t>Außerirdische landen im Ruhrgebiet und fragen ob sie 200 Milliarden Tonnen CO2 als Treibstoff kaufen können</t>
  </si>
  <si>
    <t>Klimawandel.Raumfahrt</t>
  </si>
  <si>
    <t>Hamm: 37 Hurensöhne protestieren gegen das Prostitutionsgesetz</t>
  </si>
  <si>
    <t>Sackläuse verbreiten Angst und Schrecken in Berliner Sporthallen</t>
  </si>
  <si>
    <t>Neuster Trend aus Japan: Auf Arbeit rollen statt gehen</t>
  </si>
  <si>
    <t>Einfach Klasse: Flüchtling bringt sich Deutsche Sprache mit Hilfe der Buchstabensuppe bei. Bildungsministerium erwägt nun dass alle Flüchtlinge die in Deutschland ankommen eine Packung Buchstabensuppe kostenfrei erhalten sollen</t>
  </si>
  <si>
    <t>Herr der Ringe war kein Herr sondern eine Dame</t>
  </si>
  <si>
    <t>Nach Rücktritt: Angela Merkel plant Eröffnung einer Ausstellung mit den schönsten Handrauten in ihrer Pensionszeit</t>
  </si>
  <si>
    <t>Mann darf mit 83 Jahren nicht in Rente gehen weil Behörde Zahlendreher im Geburtstag hat</t>
  </si>
  <si>
    <t>Männerverachtende Männerhasserin lässt in Männerheim 12 Männer ihrer maskulinen Männlichkeit berauben</t>
  </si>
  <si>
    <t>Bestes Mittel gegen Fusspilz. Einfach anderen Fuß benutzen</t>
  </si>
  <si>
    <t>Neuer Trend aus Asien: Fußsolen-Lecken</t>
  </si>
  <si>
    <t>Donald Trump lässt Autobahn sperren weil Ehefrau Fingernagel verloren hat und der Secret Service auf Spurensuche ist</t>
  </si>
  <si>
    <t>Künstliche Superintelligenz identifiziert das bedrohlichste Virus der Welt. Der Homo Sapiens</t>
  </si>
  <si>
    <t>Neuer Trend aus Arabien: Spießrutenlauf statt Dauerlauf</t>
  </si>
  <si>
    <t>Gelangweilte Hausfrau lässt Ehemann nach Arbeit in Irrenhaus einliefern damit sie am Abend mit ihren Nachbarinnen in Ruhe Karten spielen kann</t>
  </si>
  <si>
    <t>Bodafone bietet Notruf-Hotline für sexuell frustrierte Hausfrauen an</t>
  </si>
  <si>
    <t>Skandal auf Autobahn: ADAC lehnt Hilfe für Radfahrer mit Reifenpanne einfach ab und repariert liegengebliebenen Bus der die Fahrbahn blockiert</t>
  </si>
  <si>
    <t>Bürgerin ist enttäuscht: Kölnerin hält eine Armlänge Abstand und wird trotzdem angemacht. Nach mehrmaligem Vermessen der Arme stellt die Polizei klar dass die Armlänge nicht der Standardarmlänge von 47cm entspricht und daher auch keine Garantie zur Gefahrenabwehr bestehen könne</t>
  </si>
  <si>
    <t>Politisch unkorrekt.Sexismus</t>
  </si>
  <si>
    <t>Nach Ruhestandsankündigung: Merkel plant Buch mit dem Titel: “Wollte nur mal kurz das Land umkrempeln”</t>
  </si>
  <si>
    <t>Bundesregierung verkauft Schuldscheine mit Umschuldungsprämie für Rentensparer</t>
  </si>
  <si>
    <t>Mailand: Notorischer Gast ruft Polizei weil Schoko-Waffeln nicht genauso aussahen wie in der Speisekarte abgebildet</t>
  </si>
  <si>
    <t>Er misst 220m: Größter Betonpenis der Welt eingeweiht. Tiefste Vagina der Welt befindet sich in Mexiko</t>
  </si>
  <si>
    <t>Merkel veröffentlicht Buch über ihr Verhältnis mit Horst Seehofer mit dem Titel: “Mein Kampf”</t>
  </si>
  <si>
    <t>Angela Merkel.Horst Seehofer</t>
  </si>
  <si>
    <t>Linksradikale Kräfte wollten Maaßen schon 2017 aus dem Amt befördern hatten aber keine Zeit weil G20-Gipfel dazwischen kam</t>
  </si>
  <si>
    <t>Israelischer Toyboy verirrt sich im Sächsischen Görlitz und wird von rechter Bürgerwehr vor militanten Salafisten gerettet.</t>
  </si>
  <si>
    <t>Prominente Feministin sagt Lesung in einer Bücherei ab weil in einem Regal ein Buch mit einem Mann auf dem Coverbild zu sehen ist</t>
  </si>
  <si>
    <t>Thailändische Austauscharbeiterin in Abu Dhabi beim illegalen Reiskochen enttarnt</t>
  </si>
  <si>
    <t>Satiremagazin schleust Maulwurf in das SpielerTeam der Bayern ein</t>
  </si>
  <si>
    <t>Europäische Umwelthilfe verklagt Italien wegen zu hoher Feinstaub-Emissionen durch Vulkane. Italien muss nun alle aktiven Vulkane versiegeln</t>
  </si>
  <si>
    <t>Berlin: Stadtverwaltung führt Pinkelboxen ein. Damit muss niemand mehr in den Busch pinkeln</t>
  </si>
  <si>
    <t>Verrückter Holländer: Man findet Knochenreste seines Vorfahren im Garten und verkauft sie an Nachbarn zum Füttern der Hunde</t>
  </si>
  <si>
    <t>Künstliche Intelligenz wählt Bürgermeister aus 5.000 Kandidaten aus: ___BILD___</t>
  </si>
  <si>
    <t>Digital.Gesellschaft.Politik</t>
  </si>
  <si>
    <t>Sparmaßnahme: Gefängnis verteilt Essen mit Trockenfleisch von zuvor Verstorbenen an Insassen</t>
  </si>
  <si>
    <t>Illegaler Dixiklo-Sammler vor Gericht. Er sammelte schon seit 18 Jahren Klos</t>
  </si>
  <si>
    <t>Neue Miss BumBum kommt aus Australien</t>
  </si>
  <si>
    <t>Ausland.Gesellschaft.Männer.Unterhaltung</t>
  </si>
  <si>
    <t>Thailand: Mann beißt Schlange auf Toilette in den Schwanz</t>
  </si>
  <si>
    <t>Ausland.Gesellschaft.Frauen</t>
  </si>
  <si>
    <t>Wer es braucht: Firma erfindet Tampons mit integriertem Sensor der Flüssigkeitsverhalten auf einer App im Smartphone anzeigt</t>
  </si>
  <si>
    <t>Weihnachtsmann bricht in Gammazon-Lager ein und klaut säckeweise Geschenken. Hast du dich schon immer gefragt wo der Weihnachtsmann seine Geschenke herbekommt?</t>
  </si>
  <si>
    <t>Russischer Pilot fällt kurz vor dem Start besoffen aus dem Cockpit</t>
  </si>
  <si>
    <t>Mann umzingelt eigenes Haus mit Minen und Stolperfallen und gründet auf einer Fläche von 120 Quadratmetern eigenen Staat</t>
  </si>
  <si>
    <t>US-Promi verklagt Fluggesellschaft weil er in der Business Class mit seinem kleinen Finger zwischen den Sitzen stecken blieb. Er hatte deshalb seinen Anschlussflug verpasst</t>
  </si>
  <si>
    <t>Auto zu stark beschädigt? Intelligentes Navigationssystem lenkt Auto auf Autofriedhof</t>
  </si>
  <si>
    <t>Forscher sicher: Im Digitalen Zeitalter schrumpft das Gehirn der Menschen wieder</t>
  </si>
  <si>
    <t>Wissen.Digital</t>
  </si>
  <si>
    <t>Leipzig: Mieter schlachtet Weihnachtsgans auf Balkon: Nachbarin ruft Polizei</t>
  </si>
  <si>
    <t>Weihnachten.Polizei</t>
  </si>
  <si>
    <t>Wollte nur kurz Zigaretten holen: Krankenwagen mit 160kmh in Innenstadt geblitzt</t>
  </si>
  <si>
    <t>Irrwitzig: Polizei blitzt Fußgänger wenn sie zu langsam auf dem Gehweg laufen</t>
  </si>
  <si>
    <t>Gehirn aufgelöst: Internet-Süchtiger verliert Gehirn wegen Nutzlosigkeit</t>
  </si>
  <si>
    <t>Merkwürdig: Fischer fängt viereckigen Fisch und nennt ihn Quadratus Pisces</t>
  </si>
  <si>
    <t>Weihnachtsbäckerei ausgebrannt weil 6-Jährige lieber kokeln wollten anstatt Plätzchen zu backen.</t>
  </si>
  <si>
    <t>Finnland: Schüler klaut dem Weihnachtsmann seinen Sack und findet zwei Eier</t>
  </si>
  <si>
    <t>Mutter ruft Polizei weil Sohn sein Laufrad falsch eingeparkt hat</t>
  </si>
  <si>
    <t>Saudischer Prinz bietet Gefährder Sami A. Luxuszimmer im Palast an.</t>
  </si>
  <si>
    <t>War nur leicht verspätet: Zug der Deutschen Bahn kommt nach 7 Monaten doch noch in Frankfurt Oder an</t>
  </si>
  <si>
    <t>Wer hätte das Gedacht: Jean-Claude Juncker steht auf Haarewuscheln bei Damen</t>
  </si>
  <si>
    <t>Alexa leaks: Hört Gestöhne und schickt Tonaufnahmen automatisch dem Ehemann. Der glaubt seine Frau sei im Fitnessstudio. Tasachlich betrieb sie auch Fitness allerding nicht im Sportstudio sondern beim Fremdgehen in einem andern Bett eines anderen Mannes. offenbar hat dem Mann.</t>
  </si>
  <si>
    <t>Alexa löst Polizeieinsatz aus weil im Zimmer lautes Gestöhne und Geheule aufgenommen wurde. Was sich anhörte wie eine Frau die in Bedrängnis geraten war und sich zur Wehr setzen musste war in Wirklichkeit heißer Sex eines verliebten Pärchens.</t>
  </si>
  <si>
    <t>Celine Dion träumt heimlich von Männerfüßen</t>
  </si>
  <si>
    <t>Dennis Schwurz schafft es dieses Jahr wieder nicht das Haus vom Nikolaus zu malen und bekommt kein Weihnachtsgeschenk vom Weihnachtsmann</t>
  </si>
  <si>
    <t>Grünen-Politikerin beschwert sich weil es in der Bundestagskantine kein Mariuana zu kaufen gibt und stellt Änderungs-Schnell-Antrag im Parlament.</t>
  </si>
  <si>
    <t>Grüne.Drogen</t>
  </si>
  <si>
    <t>Doch noch die Kurve gekriegt: Schüler schafft es nach einem halben Jahr Deutsch Lernen mit “Scoyo” von einer 4- auf eine 4+</t>
  </si>
  <si>
    <t>Digital.Wirtschaft.Gesellschaft.Bildung</t>
  </si>
  <si>
    <t>Femen-Aktivistin Klara Klitoris gründet Selbsthilfegruppe “Anonyme Jungfrauen”</t>
  </si>
  <si>
    <t>Gesellschaft.Männer</t>
  </si>
  <si>
    <t>Pakistan: Terroristen-Gruppe kehrt aus Paradies zurück</t>
  </si>
  <si>
    <t>New York: Maskierter Lederfetischist springt nachts über Häuserdächer und jagt Grusel-Clowns in lila-farbenen Anzügen</t>
  </si>
  <si>
    <t xml:space="preserve">Von wegen Unternehmer: Apple-Chef Tim Cook ist in Wirklichkeit Roboter. Wer sonst geht 3:15 Uhr schlafen und steht 3:45 Uhr wieder auf? </t>
  </si>
  <si>
    <t>Digital.Unterhaltung.Promis.Wirtschaft</t>
  </si>
  <si>
    <t>Nach Alptraum von Hexenverbrennung auf Scheiterhaufen: Donald Trump lässt Feuerzeuge verbieten.</t>
  </si>
  <si>
    <t>Serena Smöllmund präsentiert neue Penispumpe aus Schweden mit Künstlicher Intelligenz auf der Venus</t>
  </si>
  <si>
    <t>KI.Sex</t>
  </si>
  <si>
    <t>Kongo: US-Touristin an Neujahr von Gorilla geschwängert</t>
  </si>
  <si>
    <t>Rowan Atkinson schrottet zwölften Ferrari im Suff</t>
  </si>
  <si>
    <t>KO: Playboy-Model von eigenen Brüsten KO geschlagen</t>
  </si>
  <si>
    <t>Aufatmen für Eunuchen: Polizei darf nun auch Männer ohne Hoden einstellen. Damit sollte der Personalmangel bei der Polizei nun ein Ende haben.</t>
  </si>
  <si>
    <t>Russischer Astronaut auf ISS in Zeitstrudel geraten und kann Silvester nicht mitfeiern weil er in unbekannter Raumzeit festhängt</t>
  </si>
  <si>
    <t>Gott bewahre: Kölner Medienkonzern will TV-Sender RTL III starten. Rette sich wer kann</t>
  </si>
  <si>
    <t>David Hasselhoff möchte gern die Berliner Mauer wieder aufbauen. In seinem eigenen Museum</t>
  </si>
  <si>
    <t>David Hasselhoff</t>
  </si>
  <si>
    <t>Udo Lindenberg hat 17 Kinder von denen er nichts wusste - in Ostberlin</t>
  </si>
  <si>
    <t>Helene Fischer erzeugt Wirbelsturm der Stufe 8,9 als sie bei Show durch die Luft geschleudert wird</t>
  </si>
  <si>
    <t>Bin Sallahadin reibt schon seit 7 Jahren an der Lampe aber bisher ist noch kein Geist aus der Lampe erschienen</t>
  </si>
  <si>
    <t>Sternehotel in Thailand bietet Rückenmassagen mit Elephanten-Rüsseln an</t>
  </si>
  <si>
    <t>Marine verkauft ausgemustertes Segelschulschiff Gorch Fock an Philippinische Piraten</t>
  </si>
  <si>
    <t>2019</t>
  </si>
  <si>
    <t>Rainer Kalkmund wird nach Indonesien eingeladen und pinkelt in den Vulkan Krakatau um ihn von außen zu versiegeln</t>
  </si>
  <si>
    <t>Abscheuliche Abiturienten verabschieden ihre Abscheulichkeiten für immer in die abseitsgelegene Abscheulichkeit</t>
  </si>
  <si>
    <t>Eklig.Reime</t>
  </si>
  <si>
    <t>Lou Ferrigno lässt sich an Bug eines Russischen Schiffes spannen um als Eisbrecher zu dienen</t>
  </si>
  <si>
    <t>Aufgeklärt: Alvin und die Chipmunks sind Streifenhörnchen und keine Eichhörnchen</t>
  </si>
  <si>
    <t>Aufgedeckt</t>
  </si>
  <si>
    <t xml:space="preserve">Berliner Startup vermietet Pinkler die für beschäftigte Kunden aufs Klo gehen. Auch für das Büro geeignet </t>
  </si>
  <si>
    <t>Digital</t>
  </si>
  <si>
    <t>Volkswagen versucht 270 Mio. Liter Diesel-Treibstoff ins Ausland zu verkaufen</t>
  </si>
  <si>
    <t>Künstliche Super-Intelligenz wählt Film Terminator 2 zum Besten Film aller Zeiten. SkyNet ist der beste Schauspieler aller Zeiten</t>
  </si>
  <si>
    <t>DJ Sqeeze hat sich beim Platen-Stretchen die Finger verstaucht</t>
  </si>
  <si>
    <t>Anwerber für Analogarbeiten analysieren angehende  Angestellte in der Anmeldestelle für Analphabeten</t>
  </si>
  <si>
    <t>Reime</t>
  </si>
  <si>
    <t>Woozle Goozle wegen fahrlässiger Körperwuselei vor Gericht</t>
  </si>
  <si>
    <t>Unterhaltung.Medien</t>
  </si>
  <si>
    <t>Woozle Goozle muss 2 Monate in Entwuselungsanstalt um sich entwuseln zu lassen</t>
  </si>
  <si>
    <t>Zweifelhafte Zweideutigkeit: 2 von Selbstzweifeln geplagte Zweiflerinnen verzweifelten zum Geburtstag an ihrer Selbstverzweiflung</t>
  </si>
  <si>
    <t>Deutsche Umwelthilfe (DUH) verklagt Deutsche Städte weil Einwohner zu viel CO2 ausatmen</t>
  </si>
  <si>
    <t>Deutsche Umwelthilfe</t>
  </si>
  <si>
    <t>Heide Klum glaubt dass Ihre Vagina im Schlaf mit Ihr spricht und sucht verzweifelt einen Exorzisten der ihr diese Alpträume austreiben kann</t>
  </si>
  <si>
    <t>Verurteilung in Abwesenheit: Bekannter Pirat Blackbeard nach 300 Jahren rückwirkend wegen Säbelrasselei verurteilt</t>
  </si>
  <si>
    <t>Wissen.Geschichte</t>
  </si>
  <si>
    <t>Shaggy ShockShaker mixt sich morgens einen UrinShake und schockiert damit seine Fans</t>
  </si>
  <si>
    <t>Natalie Beischlaf empfängt … und spendet ihm Trost</t>
  </si>
  <si>
    <t>Mailand: Frau lässt sich 35 Sekunden nach Hochzeit scheiden weil Mann Ehering aus aus seinem Po zieht</t>
  </si>
  <si>
    <t>Liebe.Eklig</t>
  </si>
  <si>
    <t>Bekam vom Warnstreik nichts mit weil er 2 Tage betrunken war. Heinz Pollmoos ging zur Arbeit und fuhr mit dem Bus los</t>
  </si>
  <si>
    <t>Streik.BVG</t>
  </si>
  <si>
    <t>Mussten Technologie umbenennen um Verkaufszahlen zu verbessern: Volkswagen will Auto mit Dusel-Antrieb auf den Markt bringen</t>
  </si>
  <si>
    <t>“Kufen waren zu glatt gewachst”: Ehemaliger Rennrodel-Olympiasieger Georg Hackl mit 130Km/H auf Schlitten geblitzt</t>
  </si>
  <si>
    <t>Sport.Wintersport</t>
  </si>
  <si>
    <t>Hatte was ganz besonderes vor: Ehemalige Tennis-Ikone Anke Schluckhuber mit rotem Tennis-Ball im Mund auf ATP-Aftershow-Party gesichtet</t>
  </si>
  <si>
    <t>Diego Maradonna: “Pele und Beckenbauer sind Idioten. Ich bin der größter Fußballer aller Zeiten”</t>
  </si>
  <si>
    <t>Buenos Aires: Flughafen-Spürhund klaut Maradonna Kokain aus der Unterhose und rennt davon</t>
  </si>
  <si>
    <t>Der Ehemalige Italienische Fussball-Star Francesco Titti twittert gerne über die Titties seiner Mätresse</t>
  </si>
  <si>
    <t>Jens Rittmeister</t>
  </si>
  <si>
    <t>“Er wollte nur Spielen”: Hund zerfleischt Herrchen und zerrt Einzelteile zu Fressnapf um sie in Dosen zu verarbeiten</t>
  </si>
  <si>
    <t>Wissenslücke geschlossen: Wissenschaftler der Uni Kiel stellt klar: Goldfische bestehen zu 0,0% aus Gold</t>
  </si>
  <si>
    <t>Panne auf Polizeiwache: Putzfrau schreddert aus Versehen 700 Akten von 700 IS-Rückkehrern</t>
  </si>
  <si>
    <t>Ägypten: Letzte unbekannte Hyroglyphe entschlüsselt - BILD mit PENIS</t>
  </si>
  <si>
    <t>Politiker schlägt Tempolimit 30 auf Autobahnen vor um ballspielende Kleinkinder auf dem Notfallstreifen nicht zu gefährden.</t>
  </si>
  <si>
    <t>Verkehr</t>
  </si>
  <si>
    <t>Hausgierige Hausbesetzer besetzen leerstehendes Haus in der Haußmannstraße und hausieren im hauseigenen Hauseingang</t>
  </si>
  <si>
    <t>Iberia Airlines: Passagier zieht Schuhe aus und löste Massenkotzerei im Flugzeug aus</t>
  </si>
  <si>
    <t>Donald Trump hat mit seinen Lügen die Stützbalken im Weißen Haus so stark verbogen, dass Sie ausgetauscht werden müssen</t>
  </si>
  <si>
    <t>Alice Schwarzer bejubelt Frau weil sie Ihrem untreuen Mann den Penis abgeschnitten hat.</t>
  </si>
  <si>
    <t>Neuer Rekord: Krimineller Marokkaner Toufick B. ist mit insgesamt 500 Identitäten polizeibekannt</t>
  </si>
  <si>
    <t>Horrorwarnung überschattet Rosenmontagszüge: Das Bier geht aus</t>
  </si>
  <si>
    <t>Impfgegner Ronald Willnix behauptet dass zu vieles Impfen ihn Homosexualität</t>
  </si>
  <si>
    <t>Forscher der Schweizer Universität Bern stellt klar: “Mensch hatte 8000 Jahre Zeit eine vernünftige Gesellschaftsform aufzubauen. Er hat’s verbockt.”</t>
  </si>
  <si>
    <t>Wissen.Gesellschaft</t>
  </si>
  <si>
    <t>Schweinige Säue machen versaute Schweinereien im Schweinestall</t>
  </si>
  <si>
    <t>Rainer Kallmund übernimmt Führung im Weltcup der Käfigkämpfe</t>
  </si>
  <si>
    <t>USA: Frau von Geschworenen-Gericht zu 2 Jahren Abstinenz verurteilt weil sie einen Orgasmus vorgetäuscht hatte und diesen nicht behördlich gemeldet hatte</t>
  </si>
  <si>
    <t>Feministin Barbara Schluckhuber bietet Selbstverteidigungskurse  im Schwanzumdrehen für gefährdete Frauen an</t>
  </si>
  <si>
    <t>Sexistische Saboteure sabotieren Sabine Sternbachers Schönheitssalon im schönen Städtchen Schaumburg</t>
  </si>
  <si>
    <t>Schwedische Künstlerin Svenja Schlundstrom</t>
  </si>
  <si>
    <t>Krankenkassen wollen personalisierte Sexroboter zur Therapie von Vergewaltigern anbieten</t>
  </si>
  <si>
    <t>Gynäkologie Dr. Friedrich Schambein bietet Quickiebehandlungen für verzweifelte Hausfrauen an</t>
  </si>
  <si>
    <t>Zahnarzt Dr. Herbert Fluffzahn</t>
  </si>
  <si>
    <t>Jubiläum: Kunde bestellt einhunderttausendste Käsepizza bei Lieferheld und gewinnt Gutschein für Harzer-Käseverkostung</t>
  </si>
  <si>
    <t>Fiona Fuzberg</t>
  </si>
  <si>
    <t>Trump ist sich sicher: Sein Großonkel hat das Automobil erfunden. Autozölle müssen direkt an ihn bezahlt werden.</t>
  </si>
  <si>
    <t>Maria Momösie</t>
  </si>
  <si>
    <t>Charité: Frau erleidet bei Geburt Dammriss und spült Ärzteteam aus Operationssaal</t>
  </si>
  <si>
    <t>Schon vor 400 Jahren gewusst: Nostradamus warnte vor Alkoholfreiem Bier</t>
  </si>
  <si>
    <t>Viel schlauer als Albert Einstein: Donald Trump ist sich sicher: Er hätte die Relativitätstheorie 50 früher erfunden wenn er damals gelebt hätte</t>
  </si>
  <si>
    <t>Donald Trump.Albert Einstein</t>
  </si>
  <si>
    <t>Autobahn A5: Vorsicht Schamhaar auf Autobahn. Wer dieses gekräuselte Stück Haarpracht verloren hat teilte die Polizei nicht mit</t>
  </si>
  <si>
    <t>Verkehrsmeldung</t>
  </si>
  <si>
    <t>Häftling seilt sich mit Pinoccio-Gummi-Nase aus Fenster ab und flieht</t>
  </si>
  <si>
    <t>Ausbruch aus Knast</t>
  </si>
  <si>
    <t>Italien: Berlustconi feiert “Bunga Bunga” Party mit 180 Gästen. Mit dabei: Der Stadtrat von Mailand. und Mickey Mouse</t>
  </si>
  <si>
    <t>Silvio Berlusconi</t>
  </si>
  <si>
    <t>Berlin: Senat will Schulpflicht abschaffen, damit Schüler bequem demonstrieren gehen können wann immer sie wollen</t>
  </si>
  <si>
    <t>Demos statt Schule</t>
  </si>
  <si>
    <t>Politik.Bildung</t>
  </si>
  <si>
    <t>Viel stärker als Chuck Norris: Donald Trump kann mit seinem Arsch Fliegen zerklatschen; ohne dabei zu zucken.</t>
  </si>
  <si>
    <t>Polen: Oberförster Schnietzky wird zum Schutz des Waldgebietes eingesetzt und gibt 27.000 Hektar Wald zu Rodung frei</t>
  </si>
  <si>
    <t>Rodung wegen Borkenkäfer</t>
  </si>
  <si>
    <t>Naturschutz</t>
  </si>
  <si>
    <t>Verzweifelte Eltern klauen Sandsack vom Sandmann</t>
  </si>
  <si>
    <t>Sack war plötzlich verschwunden</t>
  </si>
  <si>
    <t>Eltern</t>
  </si>
  <si>
    <t>Flugzeug kann stundenlang nicht starten, weil Rentnerin ihre Tabletten vergessen hatte</t>
  </si>
  <si>
    <t>Influencerin muss 272.000 Tags auf Photos in Ihrem Instabums-Account per Hand entfernen</t>
  </si>
  <si>
    <t>Gerichtsbeschluss</t>
  </si>
  <si>
    <t>Mann in Krefeld von Nachbarn bekotzt</t>
  </si>
  <si>
    <t>Börse: DAX leg um 0,0001% zu</t>
  </si>
  <si>
    <t>Töff töff töff die Eisenbahn wer will mit zur Oma fahrn? Alleine fahren mag ich nicht drum nehm ich mir die … mit</t>
  </si>
  <si>
    <t>Wie freundlich: Berlins Bürgermeister Müller schenkt der Kanzlerin einen Gold-Osterhasen aus dem Discounter</t>
  </si>
  <si>
    <t>Wissenschaftler der Universität Giessen klärt auf: Wetter-Phänomen “El Nino” ist gar nicht so klein.</t>
  </si>
  <si>
    <t>Sovietunion könnte nach 25 Jahren wieder auferstehen: Russische Forscher drehen einfach die Zeit um</t>
  </si>
  <si>
    <t>England: Mann muss Feuerwehr rufen weil Ehefrau an Eisfach festgeklebt ist</t>
  </si>
  <si>
    <t>Dortmund: Spieler bekommt zweimal die rote Karte und wechselt sich mit Kunstbart und Perücke selbst wieder ein.</t>
  </si>
  <si>
    <t>Jogi Löw: Endlich bin ich die alten Säcke los</t>
  </si>
  <si>
    <t>Jogi Löw</t>
  </si>
  <si>
    <t>Tipp des Tages: Morgens Duschen bevor man auf Arbeit geht.</t>
  </si>
  <si>
    <t>Maria von Hinten</t>
  </si>
  <si>
    <t>Der Beste Mann der Welt kam doch nicht mehr bei Hilde an</t>
  </si>
  <si>
    <t>Er wollte nur noch kurz die Welt retten</t>
  </si>
  <si>
    <t>Holger Peters checkt jeden Morgen 27.000 Mails. Danach macht er Feierabend</t>
  </si>
  <si>
    <t>Schöne neue Digiwelt</t>
  </si>
  <si>
    <t>Digitalismus</t>
  </si>
  <si>
    <t>78-Jährige Gretel Kloberger rückwirkend wegen Mordes verurteilt weil sie vor 70 Jahren eine alte Rentnerin in den Ofen getreten hat</t>
  </si>
  <si>
    <t>“Es war Notwehr”</t>
  </si>
  <si>
    <t>Warum Essen an Hilfsbedürftige spenden? Essen einfach vergammeln lassen</t>
  </si>
  <si>
    <t>Neuer Hipster Trend</t>
  </si>
  <si>
    <t>Wenn man zu viel Geld hat kann man es einfach verbrennen</t>
  </si>
  <si>
    <t>10 Tipps wie sie ihr Geld sicher loswerden</t>
  </si>
  <si>
    <t>Deutschland: Rathäuser in mehreren Städten evakuiert weil Köche Haare in der Mittagssuppe fanden</t>
  </si>
  <si>
    <t>Vater(38) von wutentbranntem 4-Jährigen mit Gamepad erschlagen</t>
  </si>
  <si>
    <t>Vater gewann ständig</t>
  </si>
  <si>
    <t>Forscher entdecken mysteriösen neunten Plan im Sonnensystem</t>
  </si>
  <si>
    <t>Er ist viereckig</t>
  </si>
  <si>
    <t>Weltraum</t>
  </si>
  <si>
    <t>Bayern kauft verletztes französisches Supertalent um die Behindertenbilanz auszugleichen</t>
  </si>
  <si>
    <t>80 Mio. trotz Verletzung</t>
  </si>
  <si>
    <t>FC Bayern München</t>
  </si>
  <si>
    <t>Mutter lässt Tochter aus Ski-Gebiet per Helikopter evakuieren, weil sie gehustet hatte</t>
  </si>
  <si>
    <t>Helikopter-Alarm</t>
  </si>
  <si>
    <t>Carmen Geiss stürzt mit HighHeels und will Schuh-Hersteller verklagen</t>
  </si>
  <si>
    <t>Lag wie eine Kaulquappe am Boden</t>
  </si>
  <si>
    <t>Briten hoffen dass Harry Potter das Brexit-Chaos wegzaubern kann</t>
  </si>
  <si>
    <t>Brexit Chaos wegzaubern</t>
  </si>
  <si>
    <t>Brexit ist nur ein Ablenkungsmanöver der EU um China und USA in Sicherheit zu wiegen</t>
  </si>
  <si>
    <t>Politik-Wissenschaftler ist sicher</t>
  </si>
  <si>
    <t>Politik.Meinung</t>
  </si>
  <si>
    <t>Berliner Samenbank bestellt männliche Samen aus JVA</t>
  </si>
  <si>
    <t>Aus Mangel an Samen</t>
  </si>
  <si>
    <t>Tierschützer wollen Wölfe zu Vegetariern umerziehen lassen</t>
  </si>
  <si>
    <t>Tiere reißen zu viel Wild</t>
  </si>
  <si>
    <t>wolf</t>
  </si>
  <si>
    <t>Ex-Nazi zieht nach 24 Jahren Springerstiefel aus und gibt sie zur Kleiderspende</t>
  </si>
  <si>
    <t>Hatte leichtes Jucken im Fuß</t>
  </si>
  <si>
    <t>Schülerin lässt sich Brüste aus Messing implantieren</t>
  </si>
  <si>
    <t>Mitschülerinnen beschimpften sie als Weichei</t>
  </si>
  <si>
    <t>Schönheit</t>
  </si>
  <si>
    <t>Mann lässt sich Brüste auf Größe Doppel-D vergrößern</t>
  </si>
  <si>
    <t>Hatte Wette verloren</t>
  </si>
  <si>
    <t>Brüste rutschten in Genitalbereich</t>
  </si>
  <si>
    <t>Nach Brustoperation</t>
  </si>
  <si>
    <t>Schottischer Golfer verliert bei Abschlag Rock</t>
  </si>
  <si>
    <t>Vermummte Einbrecher wollen Hostel ausrauben und verirren sich in Polizeizeistation</t>
  </si>
  <si>
    <t>Nach Scheidung: Mann reißt 400 Tulpen aus Garten heraus weil Ex-Frau “Tulpe” heißt</t>
  </si>
  <si>
    <t>Ex-Frau hieß Vera Tulpe</t>
  </si>
  <si>
    <t>Beziehung</t>
  </si>
  <si>
    <t>32-Jähriger Riesensohn rastet aus und legt Dorf lahm</t>
  </si>
  <si>
    <t>Mutter wollte heute kein Kuchen backen</t>
  </si>
  <si>
    <t>Familie</t>
  </si>
  <si>
    <t>Schüler(5) musste Quadratwurzel ziehen und landet beim Zahnarzt</t>
  </si>
  <si>
    <t>Während Matheunterricht</t>
  </si>
  <si>
    <t>Gesellschaft.Bildung</t>
  </si>
  <si>
    <t>Schüler (7) dealt immer noch mit Gummibären auf dem Schulhof</t>
  </si>
  <si>
    <t>Ist Polizei bereits seit 7 Jahren bekannt. Jüngster Dealer Deutschlands</t>
  </si>
  <si>
    <t>Polizei verhaftet Sensenmann in Duisburg</t>
  </si>
  <si>
    <t>Greta Thunberg mit Goldener Zündkerze geehrt</t>
  </si>
  <si>
    <t>Hat sie sich verdient</t>
  </si>
  <si>
    <t>Justiz klagt Sensenmann wegen Massenmord an</t>
  </si>
  <si>
    <t>24.000 Osterhasen legen Arbeit nieder weil Eier zu Tür geworden sind</t>
  </si>
  <si>
    <t>Ostern könnte dieses Jahr ausfallen</t>
  </si>
  <si>
    <t>Ostern.Tiere</t>
  </si>
  <si>
    <t>Sensenmann im Schnellverfahren zu 8 Mrd. Jahren Haft verurteilt</t>
  </si>
  <si>
    <t>Für jeden Toten 1 Jahr Haft</t>
  </si>
  <si>
    <t>BDI-Chef warnt: Berlin gibt Geld völlig falsch aus. statt …</t>
  </si>
  <si>
    <t>Kritik an Regierung</t>
  </si>
  <si>
    <t>Sonne verschluckt Zwergstern Kallmund</t>
  </si>
  <si>
    <t>Polizei warnt: Sensenmann war offenbar nicht allein</t>
  </si>
  <si>
    <t>Sheet 2</t>
  </si>
  <si>
    <t>Kategorien</t>
  </si>
  <si>
    <t>Promis</t>
  </si>
  <si>
    <t>Fussball</t>
  </si>
  <si>
    <t>Themen</t>
  </si>
  <si>
    <t>Personen</t>
  </si>
</sst>
</file>

<file path=xl/styles.xml><?xml version="1.0" encoding="utf-8"?>
<styleSheet xmlns="http://schemas.openxmlformats.org/spreadsheetml/2006/main">
  <numFmts count="4">
    <numFmt numFmtId="0" formatCode="General"/>
    <numFmt numFmtId="59" formatCode="yyyy-mm-dd"/>
    <numFmt numFmtId="60" formatCode="d.m.yyyy"/>
    <numFmt numFmtId="61" formatCode="yyyy-m-d"/>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1"/>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vertical="top" wrapText="1"/>
    </xf>
    <xf numFmtId="0" fontId="4" fillId="5" borderId="2" applyNumberFormat="1" applyFont="1" applyFill="1" applyBorder="1" applyAlignment="1" applyProtection="0">
      <alignment vertical="top" wrapText="1"/>
    </xf>
    <xf numFmtId="0" fontId="0" borderId="3" applyNumberFormat="0" applyFont="1" applyFill="0" applyBorder="1" applyAlignment="1" applyProtection="0">
      <alignment vertical="top" wrapText="1"/>
    </xf>
    <xf numFmtId="49" fontId="5"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0" fontId="4"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49" fontId="5"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borderId="6" applyNumberFormat="0" applyFont="1" applyFill="0" applyBorder="1" applyAlignment="1" applyProtection="0">
      <alignment vertical="top" wrapText="1"/>
    </xf>
    <xf numFmtId="60" fontId="0" borderId="6" applyNumberFormat="1" applyFont="1" applyFill="0" applyBorder="1" applyAlignment="1" applyProtection="0">
      <alignment vertical="top" wrapText="1"/>
    </xf>
    <xf numFmtId="61" fontId="0" borderId="6"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5"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0"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0" fontId="4" fillId="5" borderId="5" applyNumberFormat="0" applyFont="1" applyFill="1" applyBorder="1" applyAlignment="1" applyProtection="0">
      <alignment vertical="top" wrapText="1"/>
    </xf>
    <xf numFmtId="49" fontId="0" borderId="6"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1274</v>
      </c>
      <c r="C11" s="3"/>
      <c r="D11" s="3"/>
    </row>
    <row r="12">
      <c r="B12" s="4"/>
      <c r="C12" t="s" s="4">
        <v>5</v>
      </c>
      <c r="D12" t="s" s="5">
        <v>1274</v>
      </c>
    </row>
    <row r="13">
      <c r="B13" t="s" s="3">
        <v>1443</v>
      </c>
      <c r="C13" s="3"/>
      <c r="D13" s="3"/>
    </row>
    <row r="14">
      <c r="B14" s="4"/>
      <c r="C14" t="s" s="4">
        <v>5</v>
      </c>
      <c r="D14" t="s" s="5">
        <v>1443</v>
      </c>
    </row>
  </sheetData>
  <mergeCells count="1">
    <mergeCell ref="B3:D3"/>
  </mergeCells>
  <hyperlinks>
    <hyperlink ref="D10" location="'2018'!R1C1" tooltip="" display="2018"/>
    <hyperlink ref="D12" location="'2019'!R1C1" tooltip="" display="2019"/>
    <hyperlink ref="D14" location="'Sheet 2'!R2C1" tooltip="" display="Sheet 2"/>
  </hyperlinks>
</worksheet>
</file>

<file path=xl/worksheets/sheet2.xml><?xml version="1.0" encoding="utf-8"?>
<worksheet xmlns:r="http://schemas.openxmlformats.org/officeDocument/2006/relationships" xmlns="http://schemas.openxmlformats.org/spreadsheetml/2006/main">
  <sheetPr>
    <pageSetUpPr fitToPage="1"/>
  </sheetPr>
  <dimension ref="A1:J9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7.17188" style="6" customWidth="1"/>
    <col min="2" max="2" width="10.7734" style="6" customWidth="1"/>
    <col min="3" max="3" width="29.5781" style="6" customWidth="1"/>
    <col min="4" max="4" width="16.3516" style="6" customWidth="1"/>
    <col min="5" max="5" width="22.8359" style="6" customWidth="1"/>
    <col min="6" max="7" width="20.4141" style="6" customWidth="1"/>
    <col min="8" max="10" width="16.3516" style="6" customWidth="1"/>
    <col min="11" max="256" width="16.3516" style="6" customWidth="1"/>
  </cols>
  <sheetData>
    <row r="1" ht="20.25" customHeight="1">
      <c r="A1" t="s" s="7">
        <v>6</v>
      </c>
      <c r="B1" t="s" s="7">
        <v>7</v>
      </c>
      <c r="C1" t="s" s="7">
        <v>8</v>
      </c>
      <c r="D1" t="s" s="7">
        <v>9</v>
      </c>
      <c r="E1" t="s" s="7">
        <v>10</v>
      </c>
      <c r="F1" t="s" s="7">
        <v>11</v>
      </c>
      <c r="G1" t="s" s="7">
        <v>12</v>
      </c>
      <c r="H1" t="s" s="7">
        <v>13</v>
      </c>
      <c r="I1" t="s" s="7">
        <v>14</v>
      </c>
      <c r="J1" t="s" s="7">
        <v>15</v>
      </c>
    </row>
    <row r="2" ht="47.55" customHeight="1">
      <c r="A2" s="8">
        <v>1</v>
      </c>
      <c r="B2" s="9"/>
      <c r="C2" t="s" s="10">
        <v>16</v>
      </c>
      <c r="D2" s="11"/>
      <c r="E2" t="s" s="12">
        <v>17</v>
      </c>
      <c r="F2" t="s" s="12">
        <v>18</v>
      </c>
      <c r="G2" t="s" s="12">
        <v>19</v>
      </c>
      <c r="H2" s="13">
        <v>1</v>
      </c>
      <c r="I2" s="11"/>
      <c r="J2" s="11"/>
    </row>
    <row r="3" ht="47.35" customHeight="1">
      <c r="A3" s="14">
        <v>2</v>
      </c>
      <c r="B3" s="15">
        <v>42013</v>
      </c>
      <c r="C3" t="s" s="16">
        <v>20</v>
      </c>
      <c r="D3" s="17"/>
      <c r="E3" t="s" s="18">
        <v>21</v>
      </c>
      <c r="F3" t="s" s="18">
        <v>22</v>
      </c>
      <c r="G3" s="17"/>
      <c r="H3" s="19">
        <v>1</v>
      </c>
      <c r="I3" s="17"/>
      <c r="J3" s="17"/>
    </row>
    <row r="4" ht="47.35" customHeight="1">
      <c r="A4" s="14">
        <v>3</v>
      </c>
      <c r="B4" s="20"/>
      <c r="C4" t="s" s="16">
        <v>23</v>
      </c>
      <c r="D4" s="17"/>
      <c r="E4" t="s" s="18">
        <v>24</v>
      </c>
      <c r="F4" t="s" s="18">
        <v>25</v>
      </c>
      <c r="G4" s="17"/>
      <c r="H4" s="19">
        <v>1</v>
      </c>
      <c r="I4" s="17"/>
      <c r="J4" s="17"/>
    </row>
    <row r="5" ht="34.35" customHeight="1">
      <c r="A5" s="14">
        <v>4</v>
      </c>
      <c r="B5" s="15">
        <v>41682</v>
      </c>
      <c r="C5" t="s" s="16">
        <v>26</v>
      </c>
      <c r="D5" s="17"/>
      <c r="E5" t="s" s="18">
        <v>27</v>
      </c>
      <c r="F5" t="s" s="18">
        <v>28</v>
      </c>
      <c r="G5" s="17"/>
      <c r="H5" s="19">
        <v>1</v>
      </c>
      <c r="I5" s="17"/>
      <c r="J5" s="17"/>
    </row>
    <row r="6" ht="47.35" customHeight="1">
      <c r="A6" s="14">
        <v>5</v>
      </c>
      <c r="B6" s="20"/>
      <c r="C6" t="s" s="16">
        <v>29</v>
      </c>
      <c r="D6" s="17"/>
      <c r="E6" t="s" s="18">
        <v>30</v>
      </c>
      <c r="F6" s="17"/>
      <c r="G6" t="s" s="18">
        <v>31</v>
      </c>
      <c r="H6" s="19">
        <v>1</v>
      </c>
      <c r="I6" s="17"/>
      <c r="J6" s="17"/>
    </row>
    <row r="7" ht="47.35" customHeight="1">
      <c r="A7" s="14">
        <v>6</v>
      </c>
      <c r="B7" s="20"/>
      <c r="C7" t="s" s="16">
        <v>32</v>
      </c>
      <c r="D7" s="17"/>
      <c r="E7" t="s" s="18">
        <v>33</v>
      </c>
      <c r="F7" t="s" s="18">
        <v>34</v>
      </c>
      <c r="G7" s="17"/>
      <c r="H7" s="19">
        <v>1</v>
      </c>
      <c r="I7" s="17"/>
      <c r="J7" s="17"/>
    </row>
    <row r="8" ht="34.35" customHeight="1">
      <c r="A8" s="14">
        <v>7</v>
      </c>
      <c r="B8" s="20"/>
      <c r="C8" t="s" s="16">
        <v>35</v>
      </c>
      <c r="D8" s="17"/>
      <c r="E8" t="s" s="18">
        <v>36</v>
      </c>
      <c r="F8" t="s" s="18">
        <v>37</v>
      </c>
      <c r="G8" s="17"/>
      <c r="H8" s="19">
        <v>1</v>
      </c>
      <c r="I8" s="17"/>
      <c r="J8" s="17"/>
    </row>
    <row r="9" ht="47.35" customHeight="1">
      <c r="A9" s="14">
        <v>8</v>
      </c>
      <c r="B9" s="20"/>
      <c r="C9" t="s" s="16">
        <v>38</v>
      </c>
      <c r="D9" s="17"/>
      <c r="E9" t="s" s="18">
        <v>33</v>
      </c>
      <c r="F9" t="s" s="18">
        <v>39</v>
      </c>
      <c r="G9" s="17"/>
      <c r="H9" s="19">
        <v>1</v>
      </c>
      <c r="I9" s="17"/>
      <c r="J9" s="17"/>
    </row>
    <row r="10" ht="47.35" customHeight="1">
      <c r="A10" s="14">
        <v>9</v>
      </c>
      <c r="B10" s="20"/>
      <c r="C10" t="s" s="16">
        <v>40</v>
      </c>
      <c r="D10" s="17"/>
      <c r="E10" t="s" s="18">
        <v>41</v>
      </c>
      <c r="F10" t="s" s="18">
        <v>42</v>
      </c>
      <c r="G10" s="17"/>
      <c r="H10" s="19">
        <v>1</v>
      </c>
      <c r="I10" s="17"/>
      <c r="J10" s="17"/>
    </row>
    <row r="11" ht="34.35" customHeight="1">
      <c r="A11" s="14">
        <v>10</v>
      </c>
      <c r="B11" s="20"/>
      <c r="C11" t="s" s="16">
        <v>43</v>
      </c>
      <c r="D11" s="17"/>
      <c r="E11" t="s" s="18">
        <v>44</v>
      </c>
      <c r="F11" s="17"/>
      <c r="G11" t="s" s="18">
        <v>31</v>
      </c>
      <c r="H11" s="19">
        <v>1</v>
      </c>
      <c r="I11" s="17"/>
      <c r="J11" s="17"/>
    </row>
    <row r="12" ht="47.35" customHeight="1">
      <c r="A12" s="14">
        <v>11</v>
      </c>
      <c r="B12" s="20"/>
      <c r="C12" t="s" s="16">
        <v>45</v>
      </c>
      <c r="D12" s="17"/>
      <c r="E12" t="s" s="18">
        <v>21</v>
      </c>
      <c r="F12" t="s" s="18">
        <v>46</v>
      </c>
      <c r="G12" s="17"/>
      <c r="H12" s="19">
        <v>1</v>
      </c>
      <c r="I12" s="17"/>
      <c r="J12" s="17"/>
    </row>
    <row r="13" ht="47.35" customHeight="1">
      <c r="A13" s="14">
        <v>12</v>
      </c>
      <c r="B13" s="20"/>
      <c r="C13" t="s" s="16">
        <v>47</v>
      </c>
      <c r="D13" s="17"/>
      <c r="E13" t="s" s="18">
        <v>44</v>
      </c>
      <c r="F13" s="17"/>
      <c r="G13" t="s" s="18">
        <v>48</v>
      </c>
      <c r="H13" s="19">
        <v>1</v>
      </c>
      <c r="I13" s="17"/>
      <c r="J13" s="17"/>
    </row>
    <row r="14" ht="47.35" customHeight="1">
      <c r="A14" s="14">
        <v>13</v>
      </c>
      <c r="B14" s="20"/>
      <c r="C14" t="s" s="16">
        <v>49</v>
      </c>
      <c r="D14" s="17"/>
      <c r="E14" t="s" s="18">
        <v>50</v>
      </c>
      <c r="F14" t="s" s="18">
        <v>51</v>
      </c>
      <c r="G14" s="17"/>
      <c r="H14" s="19">
        <v>1</v>
      </c>
      <c r="I14" s="17"/>
      <c r="J14" s="17"/>
    </row>
    <row r="15" ht="47.35" customHeight="1">
      <c r="A15" s="14">
        <v>14</v>
      </c>
      <c r="B15" s="20"/>
      <c r="C15" t="s" s="16">
        <v>52</v>
      </c>
      <c r="D15" s="17"/>
      <c r="E15" t="s" s="18">
        <v>50</v>
      </c>
      <c r="F15" s="17"/>
      <c r="G15" s="17"/>
      <c r="H15" s="19">
        <v>1</v>
      </c>
      <c r="I15" s="17"/>
      <c r="J15" s="17"/>
    </row>
    <row r="16" ht="47.35" customHeight="1">
      <c r="A16" s="14">
        <v>15</v>
      </c>
      <c r="B16" s="20"/>
      <c r="C16" t="s" s="16">
        <v>53</v>
      </c>
      <c r="D16" s="17"/>
      <c r="E16" t="s" s="18">
        <v>54</v>
      </c>
      <c r="F16" t="s" s="18">
        <v>55</v>
      </c>
      <c r="G16" s="17"/>
      <c r="H16" s="19">
        <v>1</v>
      </c>
      <c r="I16" s="17"/>
      <c r="J16" s="17"/>
    </row>
    <row r="17" ht="34.35" customHeight="1">
      <c r="A17" s="14">
        <v>16</v>
      </c>
      <c r="B17" s="20"/>
      <c r="C17" t="s" s="16">
        <v>56</v>
      </c>
      <c r="D17" s="17"/>
      <c r="E17" t="s" s="18">
        <v>27</v>
      </c>
      <c r="F17" t="s" s="18">
        <v>57</v>
      </c>
      <c r="G17" s="17"/>
      <c r="H17" s="19">
        <v>1</v>
      </c>
      <c r="I17" s="17"/>
      <c r="J17" s="17"/>
    </row>
    <row r="18" ht="47.35" customHeight="1">
      <c r="A18" s="14">
        <v>17</v>
      </c>
      <c r="B18" s="20"/>
      <c r="C18" t="s" s="16">
        <v>58</v>
      </c>
      <c r="D18" s="17"/>
      <c r="E18" s="17"/>
      <c r="F18" t="s" s="18">
        <v>59</v>
      </c>
      <c r="G18" s="17"/>
      <c r="H18" s="19">
        <v>1</v>
      </c>
      <c r="I18" s="17"/>
      <c r="J18" s="17"/>
    </row>
    <row r="19" ht="34.35" customHeight="1">
      <c r="A19" s="14">
        <v>18</v>
      </c>
      <c r="B19" s="20"/>
      <c r="C19" t="s" s="16">
        <v>60</v>
      </c>
      <c r="D19" s="17"/>
      <c r="E19" s="17"/>
      <c r="F19" s="17"/>
      <c r="G19" t="s" s="18">
        <v>61</v>
      </c>
      <c r="H19" s="19">
        <v>1</v>
      </c>
      <c r="I19" s="17"/>
      <c r="J19" s="17"/>
    </row>
    <row r="20" ht="34.35" customHeight="1">
      <c r="A20" s="14">
        <v>19</v>
      </c>
      <c r="B20" s="20"/>
      <c r="C20" t="s" s="16">
        <v>62</v>
      </c>
      <c r="D20" s="17"/>
      <c r="E20" t="s" s="18">
        <v>63</v>
      </c>
      <c r="F20" s="17"/>
      <c r="G20" s="17"/>
      <c r="H20" s="19">
        <v>1</v>
      </c>
      <c r="I20" s="17"/>
      <c r="J20" s="17"/>
    </row>
    <row r="21" ht="34.35" customHeight="1">
      <c r="A21" s="14">
        <v>20</v>
      </c>
      <c r="B21" s="20"/>
      <c r="C21" t="s" s="16">
        <v>64</v>
      </c>
      <c r="D21" s="17"/>
      <c r="E21" t="s" s="18">
        <v>27</v>
      </c>
      <c r="F21" t="s" s="18">
        <v>65</v>
      </c>
      <c r="G21" s="17"/>
      <c r="H21" s="19">
        <v>1</v>
      </c>
      <c r="I21" s="17"/>
      <c r="J21" s="17"/>
    </row>
    <row r="22" ht="34.35" customHeight="1">
      <c r="A22" s="14">
        <v>21</v>
      </c>
      <c r="B22" s="20"/>
      <c r="C22" t="s" s="16">
        <v>66</v>
      </c>
      <c r="D22" s="17"/>
      <c r="E22" t="s" s="18">
        <v>36</v>
      </c>
      <c r="F22" t="s" s="18">
        <v>67</v>
      </c>
      <c r="G22" s="17"/>
      <c r="H22" s="19">
        <v>1</v>
      </c>
      <c r="I22" s="17"/>
      <c r="J22" s="17"/>
    </row>
    <row r="23" ht="34.35" customHeight="1">
      <c r="A23" s="14">
        <v>22</v>
      </c>
      <c r="B23" s="20"/>
      <c r="C23" t="s" s="16">
        <v>68</v>
      </c>
      <c r="D23" s="17"/>
      <c r="E23" t="s" s="18">
        <v>69</v>
      </c>
      <c r="F23" s="17"/>
      <c r="G23" s="17"/>
      <c r="H23" s="19">
        <v>1</v>
      </c>
      <c r="I23" s="17"/>
      <c r="J23" s="17"/>
    </row>
    <row r="24" ht="99.35" customHeight="1">
      <c r="A24" s="14">
        <v>23</v>
      </c>
      <c r="B24" s="20"/>
      <c r="C24" t="s" s="16">
        <v>70</v>
      </c>
      <c r="D24" s="17"/>
      <c r="E24" t="s" s="18">
        <v>71</v>
      </c>
      <c r="F24" s="17"/>
      <c r="G24" t="s" s="18">
        <v>72</v>
      </c>
      <c r="H24" s="19">
        <v>1</v>
      </c>
      <c r="I24" s="17"/>
      <c r="J24" s="17"/>
    </row>
    <row r="25" ht="34.35" customHeight="1">
      <c r="A25" s="14">
        <v>24</v>
      </c>
      <c r="B25" s="20"/>
      <c r="C25" t="s" s="16">
        <v>73</v>
      </c>
      <c r="D25" s="17"/>
      <c r="E25" t="s" s="18">
        <v>74</v>
      </c>
      <c r="F25" t="s" s="18">
        <v>75</v>
      </c>
      <c r="G25" s="17"/>
      <c r="H25" s="19">
        <v>1</v>
      </c>
      <c r="I25" s="17"/>
      <c r="J25" s="17"/>
    </row>
    <row r="26" ht="73.35" customHeight="1">
      <c r="A26" s="14">
        <v>25</v>
      </c>
      <c r="B26" s="15">
        <v>41033</v>
      </c>
      <c r="C26" t="s" s="16">
        <v>76</v>
      </c>
      <c r="D26" s="17"/>
      <c r="E26" t="s" s="18">
        <v>50</v>
      </c>
      <c r="F26" t="s" s="18">
        <v>46</v>
      </c>
      <c r="G26" s="17"/>
      <c r="H26" s="19">
        <v>1</v>
      </c>
      <c r="I26" s="17"/>
      <c r="J26" s="17"/>
    </row>
    <row r="27" ht="47.35" customHeight="1">
      <c r="A27" s="14">
        <v>26</v>
      </c>
      <c r="B27" s="20"/>
      <c r="C27" t="s" s="16">
        <v>77</v>
      </c>
      <c r="D27" s="17"/>
      <c r="E27" t="s" s="18">
        <v>78</v>
      </c>
      <c r="F27" t="s" s="18">
        <v>79</v>
      </c>
      <c r="G27" t="s" s="18">
        <v>80</v>
      </c>
      <c r="H27" s="19">
        <v>1</v>
      </c>
      <c r="I27" s="17"/>
      <c r="J27" s="17"/>
    </row>
    <row r="28" ht="34.35" customHeight="1">
      <c r="A28" s="14">
        <v>27</v>
      </c>
      <c r="B28" s="20"/>
      <c r="C28" t="s" s="16">
        <v>81</v>
      </c>
      <c r="D28" s="17"/>
      <c r="E28" t="s" s="18">
        <v>50</v>
      </c>
      <c r="F28" s="17"/>
      <c r="G28" s="17"/>
      <c r="H28" s="19">
        <v>1</v>
      </c>
      <c r="I28" s="17"/>
      <c r="J28" s="17"/>
    </row>
    <row r="29" ht="34.35" customHeight="1">
      <c r="A29" s="14">
        <v>28</v>
      </c>
      <c r="B29" s="20"/>
      <c r="C29" t="s" s="16">
        <v>82</v>
      </c>
      <c r="D29" s="17"/>
      <c r="E29" t="s" s="18">
        <v>78</v>
      </c>
      <c r="F29" s="17"/>
      <c r="G29" s="17"/>
      <c r="H29" s="19">
        <v>1</v>
      </c>
      <c r="I29" s="17"/>
      <c r="J29" s="17"/>
    </row>
    <row r="30" ht="34.35" customHeight="1">
      <c r="A30" s="14">
        <v>29</v>
      </c>
      <c r="B30" s="20"/>
      <c r="C30" t="s" s="16">
        <v>83</v>
      </c>
      <c r="D30" s="17"/>
      <c r="E30" t="s" s="18">
        <v>41</v>
      </c>
      <c r="F30" t="s" s="18">
        <v>28</v>
      </c>
      <c r="G30" s="17"/>
      <c r="H30" s="19">
        <v>1</v>
      </c>
      <c r="I30" s="17"/>
      <c r="J30" s="17"/>
    </row>
    <row r="31" ht="47.35" customHeight="1">
      <c r="A31" s="14">
        <v>30</v>
      </c>
      <c r="B31" s="20"/>
      <c r="C31" t="s" s="16">
        <v>84</v>
      </c>
      <c r="D31" s="17"/>
      <c r="E31" t="s" s="18">
        <v>44</v>
      </c>
      <c r="F31" t="s" s="18">
        <v>85</v>
      </c>
      <c r="G31" s="17"/>
      <c r="H31" s="19">
        <v>1</v>
      </c>
      <c r="I31" s="17"/>
      <c r="J31" s="17"/>
    </row>
    <row r="32" ht="34.35" customHeight="1">
      <c r="A32" s="14">
        <v>31</v>
      </c>
      <c r="B32" s="20"/>
      <c r="C32" t="s" s="16">
        <v>86</v>
      </c>
      <c r="D32" s="17"/>
      <c r="E32" t="s" s="18">
        <v>87</v>
      </c>
      <c r="F32" t="s" s="18">
        <v>88</v>
      </c>
      <c r="G32" s="17"/>
      <c r="H32" s="19">
        <v>1</v>
      </c>
      <c r="I32" s="17"/>
      <c r="J32" s="17"/>
    </row>
    <row r="33" ht="47.35" customHeight="1">
      <c r="A33" s="14">
        <v>32</v>
      </c>
      <c r="B33" s="20"/>
      <c r="C33" t="s" s="16">
        <v>89</v>
      </c>
      <c r="D33" s="17"/>
      <c r="E33" t="s" s="18">
        <v>90</v>
      </c>
      <c r="F33" s="17"/>
      <c r="G33" t="s" s="18">
        <v>91</v>
      </c>
      <c r="H33" s="19">
        <v>1</v>
      </c>
      <c r="I33" s="17"/>
      <c r="J33" s="17"/>
    </row>
    <row r="34" ht="34.35" customHeight="1">
      <c r="A34" s="14">
        <v>33</v>
      </c>
      <c r="B34" s="20"/>
      <c r="C34" t="s" s="16">
        <v>92</v>
      </c>
      <c r="D34" s="17"/>
      <c r="E34" t="s" s="18">
        <v>41</v>
      </c>
      <c r="F34" t="s" s="18">
        <v>93</v>
      </c>
      <c r="G34" s="17"/>
      <c r="H34" s="19">
        <v>1</v>
      </c>
      <c r="I34" s="17"/>
      <c r="J34" s="17"/>
    </row>
    <row r="35" ht="47.35" customHeight="1">
      <c r="A35" s="14">
        <v>34</v>
      </c>
      <c r="B35" s="20"/>
      <c r="C35" t="s" s="16">
        <v>94</v>
      </c>
      <c r="D35" s="17"/>
      <c r="E35" t="s" s="18">
        <v>78</v>
      </c>
      <c r="F35" t="s" s="18">
        <v>75</v>
      </c>
      <c r="G35" t="s" s="18">
        <v>95</v>
      </c>
      <c r="H35" s="19">
        <v>1</v>
      </c>
      <c r="I35" s="17"/>
      <c r="J35" s="17"/>
    </row>
    <row r="36" ht="60.35" customHeight="1">
      <c r="A36" s="14">
        <v>35</v>
      </c>
      <c r="B36" s="20"/>
      <c r="C36" t="s" s="16">
        <v>96</v>
      </c>
      <c r="D36" s="17"/>
      <c r="E36" t="s" s="18">
        <v>78</v>
      </c>
      <c r="F36" s="17"/>
      <c r="G36" t="s" s="18">
        <v>97</v>
      </c>
      <c r="H36" s="19">
        <v>1</v>
      </c>
      <c r="I36" s="17"/>
      <c r="J36" s="17"/>
    </row>
    <row r="37" ht="60.35" customHeight="1">
      <c r="A37" s="14">
        <v>36</v>
      </c>
      <c r="B37" s="20"/>
      <c r="C37" t="s" s="16">
        <v>98</v>
      </c>
      <c r="D37" s="17"/>
      <c r="E37" t="s" s="18">
        <v>74</v>
      </c>
      <c r="F37" s="17"/>
      <c r="G37" s="17"/>
      <c r="H37" s="19">
        <v>1</v>
      </c>
      <c r="I37" s="17"/>
      <c r="J37" s="17"/>
    </row>
    <row r="38" ht="47.35" customHeight="1">
      <c r="A38" s="14">
        <v>37</v>
      </c>
      <c r="B38" s="20"/>
      <c r="C38" t="s" s="16">
        <v>99</v>
      </c>
      <c r="D38" s="17"/>
      <c r="E38" t="s" s="18">
        <v>36</v>
      </c>
      <c r="F38" t="s" s="18">
        <v>100</v>
      </c>
      <c r="G38" s="17"/>
      <c r="H38" s="19">
        <v>1</v>
      </c>
      <c r="I38" s="17"/>
      <c r="J38" s="17"/>
    </row>
    <row r="39" ht="47.35" customHeight="1">
      <c r="A39" s="14">
        <v>38</v>
      </c>
      <c r="B39" s="20"/>
      <c r="C39" t="s" s="16">
        <v>101</v>
      </c>
      <c r="D39" s="17"/>
      <c r="E39" t="s" s="18">
        <v>36</v>
      </c>
      <c r="F39" t="s" s="18">
        <v>93</v>
      </c>
      <c r="G39" s="17"/>
      <c r="H39" s="19">
        <v>1</v>
      </c>
      <c r="I39" s="17"/>
      <c r="J39" s="17"/>
    </row>
    <row r="40" ht="47.35" customHeight="1">
      <c r="A40" s="14">
        <v>39</v>
      </c>
      <c r="B40" s="20"/>
      <c r="C40" t="s" s="16">
        <v>102</v>
      </c>
      <c r="D40" s="17"/>
      <c r="E40" t="s" s="18">
        <v>103</v>
      </c>
      <c r="F40" s="17"/>
      <c r="G40" t="s" s="18">
        <v>104</v>
      </c>
      <c r="H40" s="19">
        <v>1</v>
      </c>
      <c r="I40" s="17"/>
      <c r="J40" s="17"/>
    </row>
    <row r="41" ht="60.35" customHeight="1">
      <c r="A41" s="14">
        <v>40</v>
      </c>
      <c r="B41" s="20"/>
      <c r="C41" t="s" s="16">
        <v>105</v>
      </c>
      <c r="D41" s="17"/>
      <c r="E41" t="s" s="18">
        <v>41</v>
      </c>
      <c r="F41" s="17"/>
      <c r="G41" s="17"/>
      <c r="H41" s="19">
        <v>1</v>
      </c>
      <c r="I41" s="17"/>
      <c r="J41" s="17"/>
    </row>
    <row r="42" ht="47.35" customHeight="1">
      <c r="A42" s="14">
        <v>41</v>
      </c>
      <c r="B42" s="20"/>
      <c r="C42" t="s" s="16">
        <v>106</v>
      </c>
      <c r="D42" s="17"/>
      <c r="E42" t="s" s="18">
        <v>69</v>
      </c>
      <c r="F42" s="17"/>
      <c r="G42" s="17"/>
      <c r="H42" s="19">
        <v>1</v>
      </c>
      <c r="I42" s="17"/>
      <c r="J42" s="17"/>
    </row>
    <row r="43" ht="73.35" customHeight="1">
      <c r="A43" s="14">
        <v>42</v>
      </c>
      <c r="B43" s="20"/>
      <c r="C43" t="s" s="16">
        <v>107</v>
      </c>
      <c r="D43" s="17"/>
      <c r="E43" t="s" s="18">
        <v>36</v>
      </c>
      <c r="F43" t="s" s="18">
        <v>42</v>
      </c>
      <c r="G43" s="17"/>
      <c r="H43" s="19">
        <v>1</v>
      </c>
      <c r="I43" s="17"/>
      <c r="J43" s="17"/>
    </row>
    <row r="44" ht="47.35" customHeight="1">
      <c r="A44" s="14">
        <v>43</v>
      </c>
      <c r="B44" s="20"/>
      <c r="C44" t="s" s="16">
        <v>108</v>
      </c>
      <c r="D44" s="17"/>
      <c r="E44" t="s" s="18">
        <v>90</v>
      </c>
      <c r="F44" s="17"/>
      <c r="G44" t="s" s="18">
        <v>109</v>
      </c>
      <c r="H44" s="19">
        <v>1</v>
      </c>
      <c r="I44" s="17"/>
      <c r="J44" s="17"/>
    </row>
    <row r="45" ht="47.35" customHeight="1">
      <c r="A45" s="14">
        <v>44</v>
      </c>
      <c r="B45" s="20"/>
      <c r="C45" t="s" s="16">
        <v>110</v>
      </c>
      <c r="D45" s="17"/>
      <c r="E45" t="s" s="18">
        <v>33</v>
      </c>
      <c r="F45" s="17"/>
      <c r="G45" s="17"/>
      <c r="H45" s="19">
        <v>1</v>
      </c>
      <c r="I45" s="17"/>
      <c r="J45" s="17"/>
    </row>
    <row r="46" ht="34.35" customHeight="1">
      <c r="A46" s="14">
        <v>45</v>
      </c>
      <c r="B46" s="20"/>
      <c r="C46" t="s" s="16">
        <v>111</v>
      </c>
      <c r="D46" s="17"/>
      <c r="E46" t="s" s="18">
        <v>78</v>
      </c>
      <c r="F46" t="s" s="18">
        <v>112</v>
      </c>
      <c r="G46" s="17"/>
      <c r="H46" s="19">
        <v>1</v>
      </c>
      <c r="I46" s="17"/>
      <c r="J46" s="17"/>
    </row>
    <row r="47" ht="47.35" customHeight="1">
      <c r="A47" s="14">
        <v>46</v>
      </c>
      <c r="B47" s="20"/>
      <c r="C47" t="s" s="16">
        <v>113</v>
      </c>
      <c r="D47" s="17"/>
      <c r="E47" t="s" s="18">
        <v>69</v>
      </c>
      <c r="F47" t="s" s="18">
        <v>112</v>
      </c>
      <c r="G47" s="17"/>
      <c r="H47" s="19">
        <v>1</v>
      </c>
      <c r="I47" s="17"/>
      <c r="J47" s="17"/>
    </row>
    <row r="48" ht="47.35" customHeight="1">
      <c r="A48" s="14">
        <v>47</v>
      </c>
      <c r="B48" s="20"/>
      <c r="C48" t="s" s="16">
        <v>114</v>
      </c>
      <c r="D48" s="17"/>
      <c r="E48" t="s" s="18">
        <v>41</v>
      </c>
      <c r="F48" t="s" s="18">
        <v>93</v>
      </c>
      <c r="G48" s="17"/>
      <c r="H48" s="19">
        <v>1</v>
      </c>
      <c r="I48" s="17"/>
      <c r="J48" s="17"/>
    </row>
    <row r="49" ht="47.35" customHeight="1">
      <c r="A49" s="14">
        <v>48</v>
      </c>
      <c r="B49" s="20"/>
      <c r="C49" t="s" s="16">
        <v>115</v>
      </c>
      <c r="D49" s="17"/>
      <c r="E49" t="s" s="18">
        <v>41</v>
      </c>
      <c r="F49" t="s" s="18">
        <v>116</v>
      </c>
      <c r="G49" s="17"/>
      <c r="H49" s="19">
        <v>1</v>
      </c>
      <c r="I49" s="17"/>
      <c r="J49" s="17"/>
    </row>
    <row r="50" ht="47.35" customHeight="1">
      <c r="A50" s="14">
        <v>49</v>
      </c>
      <c r="B50" s="20"/>
      <c r="C50" t="s" s="16">
        <v>117</v>
      </c>
      <c r="D50" s="17"/>
      <c r="E50" s="17"/>
      <c r="F50" t="s" s="18">
        <v>59</v>
      </c>
      <c r="G50" s="17"/>
      <c r="H50" s="19">
        <v>1</v>
      </c>
      <c r="I50" s="17"/>
      <c r="J50" s="17"/>
    </row>
    <row r="51" ht="47.35" customHeight="1">
      <c r="A51" s="14">
        <v>50</v>
      </c>
      <c r="B51" s="20"/>
      <c r="C51" t="s" s="16">
        <v>118</v>
      </c>
      <c r="D51" s="17"/>
      <c r="E51" t="s" s="18">
        <v>69</v>
      </c>
      <c r="F51" s="17"/>
      <c r="G51" s="17"/>
      <c r="H51" s="19">
        <v>1</v>
      </c>
      <c r="I51" s="17"/>
      <c r="J51" s="17"/>
    </row>
    <row r="52" ht="47.35" customHeight="1">
      <c r="A52" s="14">
        <v>51</v>
      </c>
      <c r="B52" s="20"/>
      <c r="C52" t="s" s="16">
        <v>119</v>
      </c>
      <c r="D52" s="17"/>
      <c r="E52" t="s" s="18">
        <v>69</v>
      </c>
      <c r="F52" t="s" s="18">
        <v>120</v>
      </c>
      <c r="G52" s="17"/>
      <c r="H52" s="19">
        <v>1</v>
      </c>
      <c r="I52" s="17"/>
      <c r="J52" s="17"/>
    </row>
    <row r="53" ht="60.35" customHeight="1">
      <c r="A53" s="14">
        <v>52</v>
      </c>
      <c r="B53" s="20"/>
      <c r="C53" t="s" s="16">
        <v>121</v>
      </c>
      <c r="D53" s="17"/>
      <c r="E53" t="s" s="18">
        <v>21</v>
      </c>
      <c r="F53" s="17"/>
      <c r="G53" t="s" s="18">
        <v>31</v>
      </c>
      <c r="H53" s="19">
        <v>1</v>
      </c>
      <c r="I53" s="17"/>
      <c r="J53" s="17"/>
    </row>
    <row r="54" ht="47.35" customHeight="1">
      <c r="A54" s="14">
        <v>53</v>
      </c>
      <c r="B54" s="20"/>
      <c r="C54" t="s" s="16">
        <v>122</v>
      </c>
      <c r="D54" s="17"/>
      <c r="E54" t="s" s="18">
        <v>69</v>
      </c>
      <c r="F54" s="17"/>
      <c r="G54" t="s" s="18">
        <v>123</v>
      </c>
      <c r="H54" s="19">
        <v>1</v>
      </c>
      <c r="I54" s="17"/>
      <c r="J54" s="17"/>
    </row>
    <row r="55" ht="73.35" customHeight="1">
      <c r="A55" s="14">
        <v>54</v>
      </c>
      <c r="B55" s="20"/>
      <c r="C55" t="s" s="16">
        <v>124</v>
      </c>
      <c r="D55" s="17"/>
      <c r="E55" t="s" s="18">
        <v>21</v>
      </c>
      <c r="F55" t="s" s="18">
        <v>46</v>
      </c>
      <c r="G55" s="17"/>
      <c r="H55" s="19">
        <v>1</v>
      </c>
      <c r="I55" s="17"/>
      <c r="J55" s="17"/>
    </row>
    <row r="56" ht="34.35" customHeight="1">
      <c r="A56" s="14">
        <v>55</v>
      </c>
      <c r="B56" s="20"/>
      <c r="C56" t="s" s="16">
        <v>125</v>
      </c>
      <c r="D56" s="17"/>
      <c r="E56" t="s" s="18">
        <v>33</v>
      </c>
      <c r="F56" t="s" s="18">
        <v>93</v>
      </c>
      <c r="G56" s="17"/>
      <c r="H56" s="19">
        <v>1</v>
      </c>
      <c r="I56" s="17"/>
      <c r="J56" s="17"/>
    </row>
    <row r="57" ht="60.35" customHeight="1">
      <c r="A57" s="14">
        <v>56</v>
      </c>
      <c r="B57" s="20"/>
      <c r="C57" t="s" s="16">
        <v>126</v>
      </c>
      <c r="D57" s="17"/>
      <c r="E57" t="s" s="18">
        <v>41</v>
      </c>
      <c r="F57" s="17"/>
      <c r="G57" s="17"/>
      <c r="H57" s="19">
        <v>1</v>
      </c>
      <c r="I57" s="17"/>
      <c r="J57" s="17"/>
    </row>
    <row r="58" ht="47.35" customHeight="1">
      <c r="A58" s="14">
        <v>57</v>
      </c>
      <c r="B58" s="20"/>
      <c r="C58" t="s" s="16">
        <v>127</v>
      </c>
      <c r="D58" s="17"/>
      <c r="E58" t="s" s="18">
        <v>78</v>
      </c>
      <c r="F58" s="17"/>
      <c r="G58" t="s" s="18">
        <v>80</v>
      </c>
      <c r="H58" s="19">
        <v>1</v>
      </c>
      <c r="I58" s="17"/>
      <c r="J58" s="17"/>
    </row>
    <row r="59" ht="34.35" customHeight="1">
      <c r="A59" s="14">
        <v>58</v>
      </c>
      <c r="B59" s="20"/>
      <c r="C59" t="s" s="16">
        <v>128</v>
      </c>
      <c r="D59" s="17"/>
      <c r="E59" t="s" s="18">
        <v>78</v>
      </c>
      <c r="F59" s="17"/>
      <c r="G59" t="s" s="18">
        <v>61</v>
      </c>
      <c r="H59" s="19">
        <v>1</v>
      </c>
      <c r="I59" s="17"/>
      <c r="J59" s="17"/>
    </row>
    <row r="60" ht="34.35" customHeight="1">
      <c r="A60" s="14">
        <v>59</v>
      </c>
      <c r="B60" s="20"/>
      <c r="C60" t="s" s="16">
        <v>129</v>
      </c>
      <c r="D60" s="17"/>
      <c r="E60" t="s" s="18">
        <v>78</v>
      </c>
      <c r="F60" s="17"/>
      <c r="G60" t="s" s="18">
        <v>130</v>
      </c>
      <c r="H60" s="19">
        <v>1</v>
      </c>
      <c r="I60" s="17"/>
      <c r="J60" s="17"/>
    </row>
    <row r="61" ht="60.35" customHeight="1">
      <c r="A61" s="14">
        <v>60</v>
      </c>
      <c r="B61" s="20"/>
      <c r="C61" t="s" s="16">
        <v>131</v>
      </c>
      <c r="D61" s="17"/>
      <c r="E61" t="s" s="18">
        <v>50</v>
      </c>
      <c r="F61" t="s" s="18">
        <v>132</v>
      </c>
      <c r="G61" s="17"/>
      <c r="H61" s="19">
        <v>1</v>
      </c>
      <c r="I61" s="17"/>
      <c r="J61" s="17"/>
    </row>
    <row r="62" ht="73.35" customHeight="1">
      <c r="A62" s="14">
        <v>61</v>
      </c>
      <c r="B62" s="20"/>
      <c r="C62" t="s" s="16">
        <v>133</v>
      </c>
      <c r="D62" s="17"/>
      <c r="E62" t="s" s="18">
        <v>134</v>
      </c>
      <c r="F62" s="17"/>
      <c r="G62" s="17"/>
      <c r="H62" s="19">
        <v>1</v>
      </c>
      <c r="I62" s="17"/>
      <c r="J62" s="17"/>
    </row>
    <row r="63" ht="47.35" customHeight="1">
      <c r="A63" s="14">
        <v>62</v>
      </c>
      <c r="B63" s="20"/>
      <c r="C63" t="s" s="16">
        <v>135</v>
      </c>
      <c r="D63" s="17"/>
      <c r="E63" t="s" s="18">
        <v>21</v>
      </c>
      <c r="F63" s="17"/>
      <c r="G63" t="s" s="18">
        <v>136</v>
      </c>
      <c r="H63" s="19">
        <v>1</v>
      </c>
      <c r="I63" s="17"/>
      <c r="J63" s="17"/>
    </row>
    <row r="64" ht="47.35" customHeight="1">
      <c r="A64" s="14">
        <v>63</v>
      </c>
      <c r="B64" s="20"/>
      <c r="C64" t="s" s="16">
        <v>137</v>
      </c>
      <c r="D64" s="17"/>
      <c r="E64" t="s" s="18">
        <v>50</v>
      </c>
      <c r="F64" s="17"/>
      <c r="G64" s="17"/>
      <c r="H64" s="19">
        <v>1</v>
      </c>
      <c r="I64" s="17"/>
      <c r="J64" s="17"/>
    </row>
    <row r="65" ht="34.35" customHeight="1">
      <c r="A65" s="14">
        <v>64</v>
      </c>
      <c r="B65" s="20"/>
      <c r="C65" t="s" s="16">
        <v>138</v>
      </c>
      <c r="D65" s="17"/>
      <c r="E65" s="17"/>
      <c r="F65" t="s" s="18">
        <v>59</v>
      </c>
      <c r="G65" s="17"/>
      <c r="H65" s="19">
        <v>1</v>
      </c>
      <c r="I65" s="17"/>
      <c r="J65" s="17"/>
    </row>
    <row r="66" ht="47.35" customHeight="1">
      <c r="A66" s="14">
        <v>65</v>
      </c>
      <c r="B66" s="20"/>
      <c r="C66" t="s" s="16">
        <v>139</v>
      </c>
      <c r="D66" s="17"/>
      <c r="E66" t="s" s="18">
        <v>21</v>
      </c>
      <c r="F66" t="s" s="18">
        <v>116</v>
      </c>
      <c r="G66" s="17"/>
      <c r="H66" s="19">
        <v>1</v>
      </c>
      <c r="I66" s="17"/>
      <c r="J66" s="17"/>
    </row>
    <row r="67" ht="34.35" customHeight="1">
      <c r="A67" s="14">
        <v>66</v>
      </c>
      <c r="B67" s="20"/>
      <c r="C67" t="s" s="16">
        <v>140</v>
      </c>
      <c r="D67" s="17"/>
      <c r="E67" t="s" s="18">
        <v>69</v>
      </c>
      <c r="F67" s="17"/>
      <c r="G67" t="s" s="18">
        <v>141</v>
      </c>
      <c r="H67" s="19">
        <v>1</v>
      </c>
      <c r="I67" s="17"/>
      <c r="J67" s="17"/>
    </row>
    <row r="68" ht="34.35" customHeight="1">
      <c r="A68" s="14">
        <v>67</v>
      </c>
      <c r="B68" s="20"/>
      <c r="C68" t="s" s="16">
        <v>142</v>
      </c>
      <c r="D68" s="17"/>
      <c r="E68" t="s" s="18">
        <v>78</v>
      </c>
      <c r="F68" s="17"/>
      <c r="G68" s="17"/>
      <c r="H68" s="19">
        <v>1</v>
      </c>
      <c r="I68" s="17"/>
      <c r="J68" s="17"/>
    </row>
    <row r="69" ht="60.35" customHeight="1">
      <c r="A69" s="14">
        <v>68</v>
      </c>
      <c r="B69" s="20"/>
      <c r="C69" t="s" s="16">
        <v>143</v>
      </c>
      <c r="D69" s="17"/>
      <c r="E69" t="s" s="18">
        <v>21</v>
      </c>
      <c r="F69" t="s" s="18">
        <v>46</v>
      </c>
      <c r="G69" s="17"/>
      <c r="H69" s="19">
        <v>1</v>
      </c>
      <c r="I69" s="17"/>
      <c r="J69" s="17"/>
    </row>
    <row r="70" ht="47.35" customHeight="1">
      <c r="A70" s="14">
        <v>69</v>
      </c>
      <c r="B70" s="20"/>
      <c r="C70" t="s" s="16">
        <v>144</v>
      </c>
      <c r="D70" s="17"/>
      <c r="E70" t="s" s="18">
        <v>145</v>
      </c>
      <c r="F70" t="s" s="18">
        <v>59</v>
      </c>
      <c r="G70" t="s" s="18">
        <v>80</v>
      </c>
      <c r="H70" s="19">
        <v>1</v>
      </c>
      <c r="I70" s="17"/>
      <c r="J70" s="17"/>
    </row>
    <row r="71" ht="47.35" customHeight="1">
      <c r="A71" s="14">
        <v>70</v>
      </c>
      <c r="B71" s="20"/>
      <c r="C71" t="s" s="16">
        <v>146</v>
      </c>
      <c r="D71" s="17"/>
      <c r="E71" t="s" s="18">
        <v>21</v>
      </c>
      <c r="F71" t="s" s="18">
        <v>34</v>
      </c>
      <c r="G71" t="s" s="18">
        <v>31</v>
      </c>
      <c r="H71" s="19">
        <v>1</v>
      </c>
      <c r="I71" s="17"/>
      <c r="J71" s="17"/>
    </row>
    <row r="72" ht="34.35" customHeight="1">
      <c r="A72" s="14">
        <v>71</v>
      </c>
      <c r="B72" s="20"/>
      <c r="C72" t="s" s="16">
        <v>147</v>
      </c>
      <c r="D72" s="17"/>
      <c r="E72" t="s" s="18">
        <v>41</v>
      </c>
      <c r="F72" t="s" s="18">
        <v>93</v>
      </c>
      <c r="G72" s="17"/>
      <c r="H72" s="19">
        <v>1</v>
      </c>
      <c r="I72" s="17"/>
      <c r="J72" s="17"/>
    </row>
    <row r="73" ht="60.35" customHeight="1">
      <c r="A73" s="14">
        <v>72</v>
      </c>
      <c r="B73" s="21">
        <v>42278</v>
      </c>
      <c r="C73" t="s" s="16">
        <v>148</v>
      </c>
      <c r="D73" s="17"/>
      <c r="E73" t="s" s="18">
        <v>149</v>
      </c>
      <c r="F73" t="s" s="18">
        <v>150</v>
      </c>
      <c r="G73" s="17"/>
      <c r="H73" s="19">
        <v>1</v>
      </c>
      <c r="I73" s="17"/>
      <c r="J73" s="17"/>
    </row>
    <row r="74" ht="47.35" customHeight="1">
      <c r="A74" s="14">
        <v>73</v>
      </c>
      <c r="B74" s="20"/>
      <c r="C74" t="s" s="16">
        <v>151</v>
      </c>
      <c r="D74" s="17"/>
      <c r="E74" t="s" s="18">
        <v>152</v>
      </c>
      <c r="F74" t="s" s="18">
        <v>120</v>
      </c>
      <c r="G74" t="s" s="18">
        <v>153</v>
      </c>
      <c r="H74" s="19">
        <v>1</v>
      </c>
      <c r="I74" s="17"/>
      <c r="J74" s="17"/>
    </row>
    <row r="75" ht="34.35" customHeight="1">
      <c r="A75" s="14">
        <v>74</v>
      </c>
      <c r="B75" s="20"/>
      <c r="C75" t="s" s="16">
        <v>154</v>
      </c>
      <c r="D75" s="17"/>
      <c r="E75" t="s" s="18">
        <v>152</v>
      </c>
      <c r="F75" s="17"/>
      <c r="G75" s="17"/>
      <c r="H75" s="19">
        <v>1</v>
      </c>
      <c r="I75" s="17"/>
      <c r="J75" s="17"/>
    </row>
    <row r="76" ht="86.35" customHeight="1">
      <c r="A76" s="14">
        <v>75</v>
      </c>
      <c r="B76" s="20"/>
      <c r="C76" t="s" s="16">
        <v>155</v>
      </c>
      <c r="D76" s="17"/>
      <c r="E76" t="s" s="18">
        <v>156</v>
      </c>
      <c r="F76" s="17"/>
      <c r="G76" t="s" s="18">
        <v>61</v>
      </c>
      <c r="H76" s="19">
        <v>1</v>
      </c>
      <c r="I76" s="17"/>
      <c r="J76" s="17"/>
    </row>
    <row r="77" ht="60.35" customHeight="1">
      <c r="A77" s="14">
        <v>76</v>
      </c>
      <c r="B77" s="20"/>
      <c r="C77" t="s" s="16">
        <v>157</v>
      </c>
      <c r="D77" s="17"/>
      <c r="E77" t="s" s="18">
        <v>41</v>
      </c>
      <c r="F77" t="s" s="18">
        <v>46</v>
      </c>
      <c r="G77" s="17"/>
      <c r="H77" s="19">
        <v>1</v>
      </c>
      <c r="I77" s="17"/>
      <c r="J77" s="17"/>
    </row>
    <row r="78" ht="47.35" customHeight="1">
      <c r="A78" s="14">
        <v>77</v>
      </c>
      <c r="B78" s="20"/>
      <c r="C78" t="s" s="16">
        <v>158</v>
      </c>
      <c r="D78" s="17"/>
      <c r="E78" t="s" s="18">
        <v>159</v>
      </c>
      <c r="F78" t="s" s="18">
        <v>160</v>
      </c>
      <c r="G78" s="17"/>
      <c r="H78" s="19">
        <v>1</v>
      </c>
      <c r="I78" s="17"/>
      <c r="J78" s="17"/>
    </row>
    <row r="79" ht="47.35" customHeight="1">
      <c r="A79" s="14">
        <v>78</v>
      </c>
      <c r="B79" s="20"/>
      <c r="C79" t="s" s="16">
        <v>161</v>
      </c>
      <c r="D79" s="17"/>
      <c r="E79" t="s" s="18">
        <v>162</v>
      </c>
      <c r="F79" t="s" s="18">
        <v>163</v>
      </c>
      <c r="G79" s="17"/>
      <c r="H79" s="19">
        <v>1</v>
      </c>
      <c r="I79" s="17"/>
      <c r="J79" s="17"/>
    </row>
    <row r="80" ht="47.35" customHeight="1">
      <c r="A80" s="14">
        <v>79</v>
      </c>
      <c r="B80" s="20"/>
      <c r="C80" t="s" s="16">
        <v>164</v>
      </c>
      <c r="D80" s="17"/>
      <c r="E80" t="s" s="18">
        <v>165</v>
      </c>
      <c r="F80" s="17"/>
      <c r="G80" t="s" s="18">
        <v>166</v>
      </c>
      <c r="H80" s="19">
        <v>1</v>
      </c>
      <c r="I80" s="17"/>
      <c r="J80" s="17"/>
    </row>
    <row r="81" ht="34.35" customHeight="1">
      <c r="A81" s="14">
        <v>80</v>
      </c>
      <c r="B81" s="20"/>
      <c r="C81" t="s" s="16">
        <v>167</v>
      </c>
      <c r="D81" s="17"/>
      <c r="E81" t="s" s="18">
        <v>168</v>
      </c>
      <c r="F81" s="17"/>
      <c r="G81" s="17"/>
      <c r="H81" s="19">
        <v>1</v>
      </c>
      <c r="I81" s="17"/>
      <c r="J81" s="17"/>
    </row>
    <row r="82" ht="47.35" customHeight="1">
      <c r="A82" s="14">
        <v>81</v>
      </c>
      <c r="B82" s="20"/>
      <c r="C82" t="s" s="16">
        <v>169</v>
      </c>
      <c r="D82" s="17"/>
      <c r="E82" t="s" s="18">
        <v>170</v>
      </c>
      <c r="F82" s="17"/>
      <c r="G82" s="17"/>
      <c r="H82" s="19">
        <v>1</v>
      </c>
      <c r="I82" s="17"/>
      <c r="J82" s="17"/>
    </row>
    <row r="83" ht="47.35" customHeight="1">
      <c r="A83" s="14">
        <v>82</v>
      </c>
      <c r="B83" s="20"/>
      <c r="C83" t="s" s="16">
        <v>171</v>
      </c>
      <c r="D83" s="17"/>
      <c r="E83" t="s" s="18">
        <v>152</v>
      </c>
      <c r="F83" t="s" s="18">
        <v>120</v>
      </c>
      <c r="G83" t="s" s="18">
        <v>153</v>
      </c>
      <c r="H83" s="19">
        <v>1</v>
      </c>
      <c r="I83" s="17"/>
      <c r="J83" s="17"/>
    </row>
    <row r="84" ht="47.35" customHeight="1">
      <c r="A84" s="14">
        <v>83</v>
      </c>
      <c r="B84" s="20"/>
      <c r="C84" t="s" s="16">
        <v>172</v>
      </c>
      <c r="D84" s="17"/>
      <c r="E84" t="s" s="18">
        <v>27</v>
      </c>
      <c r="F84" s="17"/>
      <c r="G84" s="17"/>
      <c r="H84" s="19">
        <v>1</v>
      </c>
      <c r="I84" s="17"/>
      <c r="J84" s="17"/>
    </row>
    <row r="85" ht="47.35" customHeight="1">
      <c r="A85" s="14">
        <v>84</v>
      </c>
      <c r="B85" s="20"/>
      <c r="C85" t="s" s="16">
        <v>173</v>
      </c>
      <c r="D85" s="17"/>
      <c r="E85" t="s" s="18">
        <v>54</v>
      </c>
      <c r="F85" s="17"/>
      <c r="G85" s="17"/>
      <c r="H85" s="19">
        <v>1</v>
      </c>
      <c r="I85" s="17"/>
      <c r="J85" s="17"/>
    </row>
    <row r="86" ht="34.35" customHeight="1">
      <c r="A86" s="14">
        <v>85</v>
      </c>
      <c r="B86" s="20"/>
      <c r="C86" t="s" s="16">
        <v>174</v>
      </c>
      <c r="D86" s="17"/>
      <c r="E86" t="s" s="18">
        <v>156</v>
      </c>
      <c r="F86" t="s" s="18">
        <v>175</v>
      </c>
      <c r="G86" s="17"/>
      <c r="H86" s="19">
        <v>1</v>
      </c>
      <c r="I86" s="17"/>
      <c r="J86" s="17"/>
    </row>
    <row r="87" ht="73.35" customHeight="1">
      <c r="A87" s="14">
        <v>86</v>
      </c>
      <c r="B87" s="20"/>
      <c r="C87" t="s" s="16">
        <v>176</v>
      </c>
      <c r="D87" s="17"/>
      <c r="E87" t="s" s="18">
        <v>21</v>
      </c>
      <c r="F87" t="s" s="18">
        <v>177</v>
      </c>
      <c r="G87" s="17"/>
      <c r="H87" s="19">
        <v>1</v>
      </c>
      <c r="I87" s="17"/>
      <c r="J87" s="17"/>
    </row>
    <row r="88" ht="47.35" customHeight="1">
      <c r="A88" s="14">
        <v>87</v>
      </c>
      <c r="B88" s="20"/>
      <c r="C88" t="s" s="16">
        <v>178</v>
      </c>
      <c r="D88" s="17"/>
      <c r="E88" t="s" s="18">
        <v>179</v>
      </c>
      <c r="F88" t="s" s="18">
        <v>180</v>
      </c>
      <c r="G88" s="17"/>
      <c r="H88" s="19">
        <v>1</v>
      </c>
      <c r="I88" s="17"/>
      <c r="J88" s="17"/>
    </row>
    <row r="89" ht="73.35" customHeight="1">
      <c r="A89" s="14">
        <v>88</v>
      </c>
      <c r="B89" s="20"/>
      <c r="C89" t="s" s="16">
        <v>181</v>
      </c>
      <c r="D89" s="17"/>
      <c r="E89" t="s" s="18">
        <v>21</v>
      </c>
      <c r="F89" s="17"/>
      <c r="G89" s="17"/>
      <c r="H89" s="19">
        <v>1</v>
      </c>
      <c r="I89" s="17"/>
      <c r="J89" s="17"/>
    </row>
    <row r="90" ht="73.35" customHeight="1">
      <c r="A90" s="14">
        <v>89</v>
      </c>
      <c r="B90" s="20"/>
      <c r="C90" t="s" s="16">
        <v>182</v>
      </c>
      <c r="D90" s="17"/>
      <c r="E90" t="s" s="18">
        <v>183</v>
      </c>
      <c r="F90" s="17"/>
      <c r="G90" t="s" s="18">
        <v>184</v>
      </c>
      <c r="H90" s="19">
        <v>1</v>
      </c>
      <c r="I90" s="17"/>
      <c r="J90" s="17"/>
    </row>
    <row r="91" ht="47.35" customHeight="1">
      <c r="A91" s="14">
        <v>90</v>
      </c>
      <c r="B91" s="20"/>
      <c r="C91" t="s" s="16">
        <v>185</v>
      </c>
      <c r="D91" s="17"/>
      <c r="E91" t="s" s="18">
        <v>24</v>
      </c>
      <c r="F91" s="17"/>
      <c r="G91" s="17"/>
      <c r="H91" s="19">
        <v>1</v>
      </c>
      <c r="I91" s="17"/>
      <c r="J91" s="17"/>
    </row>
    <row r="92" ht="73.35" customHeight="1">
      <c r="A92" s="14">
        <v>91</v>
      </c>
      <c r="B92" s="20"/>
      <c r="C92" t="s" s="16">
        <v>186</v>
      </c>
      <c r="D92" s="17"/>
      <c r="E92" t="s" s="18">
        <v>187</v>
      </c>
      <c r="F92" s="17"/>
      <c r="G92" t="s" s="18">
        <v>61</v>
      </c>
      <c r="H92" s="19">
        <v>1</v>
      </c>
      <c r="I92" s="17"/>
      <c r="J92" s="17"/>
    </row>
    <row r="93" ht="47.35" customHeight="1">
      <c r="A93" s="14">
        <v>92</v>
      </c>
      <c r="B93" s="20"/>
      <c r="C93" t="s" s="16">
        <v>188</v>
      </c>
      <c r="D93" s="17"/>
      <c r="E93" t="s" s="18">
        <v>152</v>
      </c>
      <c r="F93" s="17"/>
      <c r="G93" t="s" s="18">
        <v>189</v>
      </c>
      <c r="H93" s="19">
        <v>1</v>
      </c>
      <c r="I93" s="17"/>
      <c r="J93" s="17"/>
    </row>
    <row r="94" ht="47.35" customHeight="1">
      <c r="A94" s="14">
        <v>93</v>
      </c>
      <c r="B94" s="20"/>
      <c r="C94" t="s" s="16">
        <v>190</v>
      </c>
      <c r="D94" s="17"/>
      <c r="E94" t="s" s="18">
        <v>21</v>
      </c>
      <c r="F94" t="s" s="18">
        <v>191</v>
      </c>
      <c r="G94" s="17"/>
      <c r="H94" s="19">
        <v>1</v>
      </c>
      <c r="I94" s="17"/>
      <c r="J94" s="17"/>
    </row>
    <row r="95" ht="47.35" customHeight="1">
      <c r="A95" s="14">
        <v>94</v>
      </c>
      <c r="B95" s="20"/>
      <c r="C95" t="s" s="16">
        <v>192</v>
      </c>
      <c r="D95" s="17"/>
      <c r="E95" t="s" s="18">
        <v>21</v>
      </c>
      <c r="F95" t="s" s="18">
        <v>46</v>
      </c>
      <c r="G95" s="17"/>
      <c r="H95" s="19">
        <v>1</v>
      </c>
      <c r="I95" s="17"/>
      <c r="J95" s="17"/>
    </row>
    <row r="96" ht="73.35" customHeight="1">
      <c r="A96" s="14">
        <v>95</v>
      </c>
      <c r="B96" s="20"/>
      <c r="C96" t="s" s="16">
        <v>193</v>
      </c>
      <c r="D96" s="17"/>
      <c r="E96" t="s" s="18">
        <v>69</v>
      </c>
      <c r="F96" t="s" s="18">
        <v>46</v>
      </c>
      <c r="G96" s="17"/>
      <c r="H96" s="19">
        <v>1</v>
      </c>
      <c r="I96" s="17"/>
      <c r="J96" s="17"/>
    </row>
    <row r="97" ht="47.35" customHeight="1">
      <c r="A97" s="14">
        <v>96</v>
      </c>
      <c r="B97" s="20"/>
      <c r="C97" t="s" s="16">
        <v>194</v>
      </c>
      <c r="D97" s="17"/>
      <c r="E97" t="s" s="18">
        <v>69</v>
      </c>
      <c r="F97" t="s" s="18">
        <v>46</v>
      </c>
      <c r="G97" s="17"/>
      <c r="H97" s="19">
        <v>1</v>
      </c>
      <c r="I97" s="17"/>
      <c r="J97" s="17"/>
    </row>
    <row r="98" ht="73.35" customHeight="1">
      <c r="A98" s="14">
        <v>97</v>
      </c>
      <c r="B98" s="20"/>
      <c r="C98" t="s" s="16">
        <v>195</v>
      </c>
      <c r="D98" s="17"/>
      <c r="E98" t="s" s="18">
        <v>196</v>
      </c>
      <c r="F98" t="s" s="18">
        <v>197</v>
      </c>
      <c r="G98" s="17"/>
      <c r="H98" s="19">
        <v>1</v>
      </c>
      <c r="I98" s="17"/>
      <c r="J98" s="17"/>
    </row>
    <row r="99" ht="47.35" customHeight="1">
      <c r="A99" s="14">
        <v>98</v>
      </c>
      <c r="B99" s="20"/>
      <c r="C99" t="s" s="16">
        <v>198</v>
      </c>
      <c r="D99" s="17"/>
      <c r="E99" t="s" s="18">
        <v>179</v>
      </c>
      <c r="F99" t="s" s="18">
        <v>199</v>
      </c>
      <c r="G99" s="17"/>
      <c r="H99" s="19">
        <v>1</v>
      </c>
      <c r="I99" s="17"/>
      <c r="J99" s="17"/>
    </row>
    <row r="100" ht="86.35" customHeight="1">
      <c r="A100" s="14">
        <v>99</v>
      </c>
      <c r="B100" s="20"/>
      <c r="C100" t="s" s="16">
        <v>200</v>
      </c>
      <c r="D100" s="17"/>
      <c r="E100" t="s" s="18">
        <v>152</v>
      </c>
      <c r="F100" s="17"/>
      <c r="G100" s="17"/>
      <c r="H100" s="19">
        <v>1</v>
      </c>
      <c r="I100" s="17"/>
      <c r="J100" s="17"/>
    </row>
    <row r="101" ht="34.35" customHeight="1">
      <c r="A101" s="14">
        <v>100</v>
      </c>
      <c r="B101" s="20"/>
      <c r="C101" t="s" s="16">
        <v>201</v>
      </c>
      <c r="D101" s="17"/>
      <c r="E101" t="s" s="18">
        <v>179</v>
      </c>
      <c r="F101" s="17"/>
      <c r="G101" t="s" s="18">
        <v>31</v>
      </c>
      <c r="H101" s="19">
        <v>1</v>
      </c>
      <c r="I101" s="17"/>
      <c r="J101" s="17"/>
    </row>
    <row r="102" ht="73.35" customHeight="1">
      <c r="A102" s="14">
        <v>101</v>
      </c>
      <c r="B102" s="20"/>
      <c r="C102" t="s" s="16">
        <v>202</v>
      </c>
      <c r="D102" s="17"/>
      <c r="E102" t="s" s="18">
        <v>69</v>
      </c>
      <c r="F102" t="s" s="18">
        <v>203</v>
      </c>
      <c r="G102" s="17"/>
      <c r="H102" s="19">
        <v>1</v>
      </c>
      <c r="I102" s="17"/>
      <c r="J102" s="17"/>
    </row>
    <row r="103" ht="47.35" customHeight="1">
      <c r="A103" s="14">
        <v>102</v>
      </c>
      <c r="B103" s="20"/>
      <c r="C103" t="s" s="16">
        <v>204</v>
      </c>
      <c r="D103" s="17"/>
      <c r="E103" t="s" s="18">
        <v>205</v>
      </c>
      <c r="F103" s="17"/>
      <c r="G103" t="s" s="18">
        <v>206</v>
      </c>
      <c r="H103" s="19">
        <v>1</v>
      </c>
      <c r="I103" s="17"/>
      <c r="J103" s="17"/>
    </row>
    <row r="104" ht="60.35" customHeight="1">
      <c r="A104" s="14">
        <v>103</v>
      </c>
      <c r="B104" s="20"/>
      <c r="C104" t="s" s="16">
        <v>207</v>
      </c>
      <c r="D104" s="17"/>
      <c r="E104" t="s" s="18">
        <v>149</v>
      </c>
      <c r="F104" t="s" s="18">
        <v>208</v>
      </c>
      <c r="G104" t="s" s="18">
        <v>209</v>
      </c>
      <c r="H104" s="19">
        <v>1</v>
      </c>
      <c r="I104" s="17"/>
      <c r="J104" s="17"/>
    </row>
    <row r="105" ht="60.35" customHeight="1">
      <c r="A105" s="14">
        <v>104</v>
      </c>
      <c r="B105" s="20"/>
      <c r="C105" t="s" s="16">
        <v>210</v>
      </c>
      <c r="D105" s="17"/>
      <c r="E105" t="s" s="18">
        <v>211</v>
      </c>
      <c r="F105" s="17"/>
      <c r="G105" t="s" s="18">
        <v>212</v>
      </c>
      <c r="H105" s="19">
        <v>1</v>
      </c>
      <c r="I105" s="17"/>
      <c r="J105" s="17"/>
    </row>
    <row r="106" ht="47.35" customHeight="1">
      <c r="A106" s="14">
        <v>105</v>
      </c>
      <c r="B106" s="20"/>
      <c r="C106" t="s" s="16">
        <v>213</v>
      </c>
      <c r="D106" s="17"/>
      <c r="E106" t="s" s="18">
        <v>90</v>
      </c>
      <c r="F106" s="17"/>
      <c r="G106" s="17"/>
      <c r="H106" s="19">
        <v>1</v>
      </c>
      <c r="I106" s="17"/>
      <c r="J106" s="17"/>
    </row>
    <row r="107" ht="47.35" customHeight="1">
      <c r="A107" s="14">
        <v>106</v>
      </c>
      <c r="B107" s="20"/>
      <c r="C107" t="s" s="16">
        <v>214</v>
      </c>
      <c r="D107" s="17"/>
      <c r="E107" t="s" s="18">
        <v>162</v>
      </c>
      <c r="F107" t="s" s="18">
        <v>163</v>
      </c>
      <c r="G107" s="17"/>
      <c r="H107" s="19">
        <v>1</v>
      </c>
      <c r="I107" s="17"/>
      <c r="J107" s="17"/>
    </row>
    <row r="108" ht="60.35" customHeight="1">
      <c r="A108" s="14">
        <v>107</v>
      </c>
      <c r="B108" s="20"/>
      <c r="C108" t="s" s="16">
        <v>215</v>
      </c>
      <c r="D108" s="17"/>
      <c r="E108" t="s" s="18">
        <v>69</v>
      </c>
      <c r="F108" t="s" s="18">
        <v>216</v>
      </c>
      <c r="G108" s="17"/>
      <c r="H108" s="19">
        <v>1</v>
      </c>
      <c r="I108" s="17"/>
      <c r="J108" s="17"/>
    </row>
    <row r="109" ht="34.35" customHeight="1">
      <c r="A109" s="14">
        <v>108</v>
      </c>
      <c r="B109" s="20"/>
      <c r="C109" t="s" s="16">
        <v>217</v>
      </c>
      <c r="D109" s="17"/>
      <c r="E109" t="s" s="18">
        <v>152</v>
      </c>
      <c r="F109" s="17"/>
      <c r="G109" s="17"/>
      <c r="H109" s="19">
        <v>1</v>
      </c>
      <c r="I109" s="17"/>
      <c r="J109" s="17"/>
    </row>
    <row r="110" ht="47.35" customHeight="1">
      <c r="A110" s="14">
        <v>109</v>
      </c>
      <c r="B110" s="20"/>
      <c r="C110" t="s" s="16">
        <v>218</v>
      </c>
      <c r="D110" s="17"/>
      <c r="E110" t="s" s="18">
        <v>219</v>
      </c>
      <c r="F110" s="17"/>
      <c r="G110" t="s" s="18">
        <v>220</v>
      </c>
      <c r="H110" s="19">
        <v>1</v>
      </c>
      <c r="I110" s="17"/>
      <c r="J110" s="17"/>
    </row>
    <row r="111" ht="34.35" customHeight="1">
      <c r="A111" s="14">
        <v>110</v>
      </c>
      <c r="B111" s="20"/>
      <c r="C111" t="s" s="16">
        <v>221</v>
      </c>
      <c r="D111" s="17"/>
      <c r="E111" t="s" s="18">
        <v>21</v>
      </c>
      <c r="F111" t="s" s="18">
        <v>116</v>
      </c>
      <c r="G111" s="17"/>
      <c r="H111" s="19">
        <v>1</v>
      </c>
      <c r="I111" s="17"/>
      <c r="J111" s="17"/>
    </row>
    <row r="112" ht="112.35" customHeight="1">
      <c r="A112" s="14">
        <v>111</v>
      </c>
      <c r="B112" s="20"/>
      <c r="C112" t="s" s="16">
        <v>222</v>
      </c>
      <c r="D112" s="17"/>
      <c r="E112" t="s" s="18">
        <v>69</v>
      </c>
      <c r="F112" t="s" s="18">
        <v>116</v>
      </c>
      <c r="G112" s="17"/>
      <c r="H112" s="19">
        <v>1</v>
      </c>
      <c r="I112" s="17"/>
      <c r="J112" s="17"/>
    </row>
    <row r="113" ht="47.35" customHeight="1">
      <c r="A113" s="14">
        <v>112</v>
      </c>
      <c r="B113" s="20"/>
      <c r="C113" t="s" s="16">
        <v>223</v>
      </c>
      <c r="D113" s="17"/>
      <c r="E113" t="s" s="18">
        <v>152</v>
      </c>
      <c r="F113" t="s" s="18">
        <v>28</v>
      </c>
      <c r="G113" t="s" s="18">
        <v>224</v>
      </c>
      <c r="H113" s="19">
        <v>1</v>
      </c>
      <c r="I113" s="17"/>
      <c r="J113" s="17"/>
    </row>
    <row r="114" ht="34.35" customHeight="1">
      <c r="A114" s="14">
        <v>113</v>
      </c>
      <c r="B114" s="20"/>
      <c r="C114" t="s" s="16">
        <v>225</v>
      </c>
      <c r="D114" s="17"/>
      <c r="E114" t="s" s="18">
        <v>21</v>
      </c>
      <c r="F114" s="17"/>
      <c r="G114" s="17"/>
      <c r="H114" s="19">
        <v>1</v>
      </c>
      <c r="I114" s="17"/>
      <c r="J114" s="17"/>
    </row>
    <row r="115" ht="21.35" customHeight="1">
      <c r="A115" s="14">
        <v>114</v>
      </c>
      <c r="B115" s="20"/>
      <c r="C115" t="s" s="16">
        <v>226</v>
      </c>
      <c r="D115" s="17"/>
      <c r="E115" t="s" s="18">
        <v>69</v>
      </c>
      <c r="F115" s="17"/>
      <c r="G115" s="17"/>
      <c r="H115" s="19">
        <v>1</v>
      </c>
      <c r="I115" s="17"/>
      <c r="J115" s="17"/>
    </row>
    <row r="116" ht="34.35" customHeight="1">
      <c r="A116" s="14">
        <v>115</v>
      </c>
      <c r="B116" s="20"/>
      <c r="C116" t="s" s="16">
        <v>227</v>
      </c>
      <c r="D116" s="17"/>
      <c r="E116" t="s" s="18">
        <v>78</v>
      </c>
      <c r="F116" t="s" s="18">
        <v>79</v>
      </c>
      <c r="G116" t="s" s="18">
        <v>80</v>
      </c>
      <c r="H116" s="19">
        <v>1</v>
      </c>
      <c r="I116" s="17"/>
      <c r="J116" s="17"/>
    </row>
    <row r="117" ht="34.35" customHeight="1">
      <c r="A117" s="14">
        <v>116</v>
      </c>
      <c r="B117" s="20"/>
      <c r="C117" t="s" s="16">
        <v>228</v>
      </c>
      <c r="D117" s="17"/>
      <c r="E117" t="s" s="18">
        <v>90</v>
      </c>
      <c r="F117" s="17"/>
      <c r="G117" s="17"/>
      <c r="H117" s="19">
        <v>1</v>
      </c>
      <c r="I117" s="17"/>
      <c r="J117" s="17"/>
    </row>
    <row r="118" ht="60.35" customHeight="1">
      <c r="A118" s="14">
        <v>117</v>
      </c>
      <c r="B118" s="20"/>
      <c r="C118" t="s" s="16">
        <v>229</v>
      </c>
      <c r="D118" s="17"/>
      <c r="E118" t="s" s="18">
        <v>78</v>
      </c>
      <c r="F118" s="17"/>
      <c r="G118" s="17"/>
      <c r="H118" s="19">
        <v>1</v>
      </c>
      <c r="I118" s="17"/>
      <c r="J118" s="17"/>
    </row>
    <row r="119" ht="47.35" customHeight="1">
      <c r="A119" s="14">
        <v>118</v>
      </c>
      <c r="B119" s="20"/>
      <c r="C119" t="s" s="16">
        <v>230</v>
      </c>
      <c r="D119" s="17"/>
      <c r="E119" t="s" s="18">
        <v>74</v>
      </c>
      <c r="F119" s="17"/>
      <c r="G119" s="17"/>
      <c r="H119" s="19">
        <v>1</v>
      </c>
      <c r="I119" s="17"/>
      <c r="J119" s="17"/>
    </row>
    <row r="120" ht="47.35" customHeight="1">
      <c r="A120" s="14">
        <v>119</v>
      </c>
      <c r="B120" s="20"/>
      <c r="C120" t="s" s="16">
        <v>231</v>
      </c>
      <c r="D120" s="17"/>
      <c r="E120" t="s" s="18">
        <v>69</v>
      </c>
      <c r="F120" t="s" s="18">
        <v>46</v>
      </c>
      <c r="G120" s="17"/>
      <c r="H120" s="19">
        <v>1</v>
      </c>
      <c r="I120" s="17"/>
      <c r="J120" s="17"/>
    </row>
    <row r="121" ht="34.35" customHeight="1">
      <c r="A121" s="14">
        <v>120</v>
      </c>
      <c r="B121" s="20"/>
      <c r="C121" t="s" s="16">
        <v>232</v>
      </c>
      <c r="D121" s="17"/>
      <c r="E121" t="s" s="18">
        <v>74</v>
      </c>
      <c r="F121" s="17"/>
      <c r="G121" s="17"/>
      <c r="H121" s="19">
        <v>1</v>
      </c>
      <c r="I121" s="17"/>
      <c r="J121" s="17"/>
    </row>
    <row r="122" ht="47.35" customHeight="1">
      <c r="A122" s="14">
        <v>121</v>
      </c>
      <c r="B122" s="20"/>
      <c r="C122" t="s" s="16">
        <v>233</v>
      </c>
      <c r="D122" s="17"/>
      <c r="E122" t="s" s="18">
        <v>74</v>
      </c>
      <c r="F122" s="17"/>
      <c r="G122" s="17"/>
      <c r="H122" s="19">
        <v>1</v>
      </c>
      <c r="I122" s="17"/>
      <c r="J122" s="17"/>
    </row>
    <row r="123" ht="47.35" customHeight="1">
      <c r="A123" s="14">
        <v>122</v>
      </c>
      <c r="B123" s="20"/>
      <c r="C123" t="s" s="16">
        <v>234</v>
      </c>
      <c r="D123" s="17"/>
      <c r="E123" t="s" s="18">
        <v>21</v>
      </c>
      <c r="F123" t="s" s="18">
        <v>235</v>
      </c>
      <c r="G123" s="17"/>
      <c r="H123" s="19">
        <v>1</v>
      </c>
      <c r="I123" s="17"/>
      <c r="J123" s="17"/>
    </row>
    <row r="124" ht="34.35" customHeight="1">
      <c r="A124" s="14">
        <v>123</v>
      </c>
      <c r="B124" s="20"/>
      <c r="C124" t="s" s="16">
        <v>236</v>
      </c>
      <c r="D124" s="17"/>
      <c r="E124" t="s" s="18">
        <v>211</v>
      </c>
      <c r="F124" t="s" s="18">
        <v>237</v>
      </c>
      <c r="G124" t="s" s="18">
        <v>238</v>
      </c>
      <c r="H124" s="19">
        <v>1</v>
      </c>
      <c r="I124" s="17"/>
      <c r="J124" s="17"/>
    </row>
    <row r="125" ht="34.35" customHeight="1">
      <c r="A125" s="14">
        <v>124</v>
      </c>
      <c r="B125" s="20"/>
      <c r="C125" t="s" s="16">
        <v>239</v>
      </c>
      <c r="D125" s="17"/>
      <c r="E125" t="s" s="18">
        <v>149</v>
      </c>
      <c r="F125" t="s" s="18">
        <v>240</v>
      </c>
      <c r="G125" s="17"/>
      <c r="H125" s="19">
        <v>1</v>
      </c>
      <c r="I125" s="17"/>
      <c r="J125" s="17"/>
    </row>
    <row r="126" ht="34.35" customHeight="1">
      <c r="A126" s="14">
        <v>125</v>
      </c>
      <c r="B126" s="20"/>
      <c r="C126" t="s" s="16">
        <v>241</v>
      </c>
      <c r="D126" s="17"/>
      <c r="E126" t="s" s="18">
        <v>78</v>
      </c>
      <c r="F126" s="17"/>
      <c r="G126" s="17"/>
      <c r="H126" s="19">
        <v>1</v>
      </c>
      <c r="I126" s="17"/>
      <c r="J126" s="17"/>
    </row>
    <row r="127" ht="47.35" customHeight="1">
      <c r="A127" s="14">
        <v>126</v>
      </c>
      <c r="B127" s="20"/>
      <c r="C127" t="s" s="16">
        <v>242</v>
      </c>
      <c r="D127" s="17"/>
      <c r="E127" t="s" s="18">
        <v>243</v>
      </c>
      <c r="F127" t="s" s="18">
        <v>28</v>
      </c>
      <c r="G127" s="17"/>
      <c r="H127" s="19">
        <v>1</v>
      </c>
      <c r="I127" s="17"/>
      <c r="J127" s="17"/>
    </row>
    <row r="128" ht="47.35" customHeight="1">
      <c r="A128" s="14">
        <v>127</v>
      </c>
      <c r="B128" s="20"/>
      <c r="C128" t="s" s="16">
        <v>244</v>
      </c>
      <c r="D128" s="17"/>
      <c r="E128" t="s" s="18">
        <v>245</v>
      </c>
      <c r="F128" s="17"/>
      <c r="G128" s="17"/>
      <c r="H128" s="19">
        <v>1</v>
      </c>
      <c r="I128" s="17"/>
      <c r="J128" s="17"/>
    </row>
    <row r="129" ht="60.35" customHeight="1">
      <c r="A129" s="14">
        <v>128</v>
      </c>
      <c r="B129" s="20"/>
      <c r="C129" t="s" s="16">
        <v>246</v>
      </c>
      <c r="D129" s="17"/>
      <c r="E129" t="s" s="18">
        <v>247</v>
      </c>
      <c r="F129" t="s" s="18">
        <v>248</v>
      </c>
      <c r="G129" s="17"/>
      <c r="H129" s="19">
        <v>1</v>
      </c>
      <c r="I129" s="17"/>
      <c r="J129" s="17"/>
    </row>
    <row r="130" ht="47.35" customHeight="1">
      <c r="A130" s="14">
        <v>129</v>
      </c>
      <c r="B130" s="20"/>
      <c r="C130" t="s" s="16">
        <v>249</v>
      </c>
      <c r="D130" s="17"/>
      <c r="E130" t="s" s="18">
        <v>69</v>
      </c>
      <c r="F130" t="s" s="18">
        <v>116</v>
      </c>
      <c r="G130" s="17"/>
      <c r="H130" s="19">
        <v>1</v>
      </c>
      <c r="I130" s="17"/>
      <c r="J130" s="17"/>
    </row>
    <row r="131" ht="21.35" customHeight="1">
      <c r="A131" s="14">
        <v>130</v>
      </c>
      <c r="B131" s="20"/>
      <c r="C131" t="s" s="16">
        <v>250</v>
      </c>
      <c r="D131" s="17"/>
      <c r="E131" s="17"/>
      <c r="F131" s="17"/>
      <c r="G131" s="17"/>
      <c r="H131" s="19">
        <v>1</v>
      </c>
      <c r="I131" s="17"/>
      <c r="J131" s="17"/>
    </row>
    <row r="132" ht="60.35" customHeight="1">
      <c r="A132" s="14">
        <v>131</v>
      </c>
      <c r="B132" s="20"/>
      <c r="C132" t="s" s="16">
        <v>251</v>
      </c>
      <c r="D132" s="17"/>
      <c r="E132" t="s" s="18">
        <v>69</v>
      </c>
      <c r="F132" t="s" s="18">
        <v>252</v>
      </c>
      <c r="G132" s="17"/>
      <c r="H132" s="19">
        <v>1</v>
      </c>
      <c r="I132" s="17"/>
      <c r="J132" s="17"/>
    </row>
    <row r="133" ht="47.35" customHeight="1">
      <c r="A133" s="14">
        <v>132</v>
      </c>
      <c r="B133" s="20"/>
      <c r="C133" t="s" s="16">
        <v>253</v>
      </c>
      <c r="D133" s="17"/>
      <c r="E133" t="s" s="18">
        <v>21</v>
      </c>
      <c r="F133" s="17"/>
      <c r="G133" s="17"/>
      <c r="H133" s="19">
        <v>1</v>
      </c>
      <c r="I133" s="17"/>
      <c r="J133" s="17"/>
    </row>
    <row r="134" ht="73.35" customHeight="1">
      <c r="A134" s="14">
        <v>133</v>
      </c>
      <c r="B134" s="20"/>
      <c r="C134" t="s" s="16">
        <v>254</v>
      </c>
      <c r="D134" s="17"/>
      <c r="E134" t="s" s="18">
        <v>36</v>
      </c>
      <c r="F134" t="s" s="18">
        <v>255</v>
      </c>
      <c r="G134" s="17"/>
      <c r="H134" s="19">
        <v>1</v>
      </c>
      <c r="I134" s="17"/>
      <c r="J134" s="17"/>
    </row>
    <row r="135" ht="60.35" customHeight="1">
      <c r="A135" s="14">
        <v>134</v>
      </c>
      <c r="B135" s="20"/>
      <c r="C135" t="s" s="16">
        <v>256</v>
      </c>
      <c r="D135" s="17"/>
      <c r="E135" t="s" s="18">
        <v>21</v>
      </c>
      <c r="F135" s="17"/>
      <c r="G135" t="s" s="18">
        <v>257</v>
      </c>
      <c r="H135" s="19">
        <v>1</v>
      </c>
      <c r="I135" s="17"/>
      <c r="J135" s="17"/>
    </row>
    <row r="136" ht="47.35" customHeight="1">
      <c r="A136" s="14">
        <v>135</v>
      </c>
      <c r="B136" s="20"/>
      <c r="C136" t="s" s="16">
        <v>258</v>
      </c>
      <c r="D136" s="17"/>
      <c r="E136" t="s" s="18">
        <v>69</v>
      </c>
      <c r="F136" s="17"/>
      <c r="G136" s="17"/>
      <c r="H136" s="19">
        <v>1</v>
      </c>
      <c r="I136" s="17"/>
      <c r="J136" s="17"/>
    </row>
    <row r="137" ht="60.35" customHeight="1">
      <c r="A137" s="14">
        <v>136</v>
      </c>
      <c r="B137" s="20"/>
      <c r="C137" t="s" s="16">
        <v>259</v>
      </c>
      <c r="D137" s="17"/>
      <c r="E137" t="s" s="18">
        <v>21</v>
      </c>
      <c r="F137" s="17"/>
      <c r="G137" s="17"/>
      <c r="H137" s="19">
        <v>1</v>
      </c>
      <c r="I137" s="17"/>
      <c r="J137" s="17"/>
    </row>
    <row r="138" ht="34.35" customHeight="1">
      <c r="A138" s="14">
        <v>137</v>
      </c>
      <c r="B138" s="20"/>
      <c r="C138" t="s" s="16">
        <v>260</v>
      </c>
      <c r="D138" s="17"/>
      <c r="E138" t="s" s="18">
        <v>179</v>
      </c>
      <c r="F138" s="17"/>
      <c r="G138" s="17"/>
      <c r="H138" s="19">
        <v>1</v>
      </c>
      <c r="I138" s="17"/>
      <c r="J138" s="17"/>
    </row>
    <row r="139" ht="47.35" customHeight="1">
      <c r="A139" s="14">
        <v>138</v>
      </c>
      <c r="B139" s="20"/>
      <c r="C139" t="s" s="16">
        <v>261</v>
      </c>
      <c r="D139" s="17"/>
      <c r="E139" t="s" s="18">
        <v>69</v>
      </c>
      <c r="F139" s="17"/>
      <c r="G139" s="17"/>
      <c r="H139" s="19">
        <v>1</v>
      </c>
      <c r="I139" s="17"/>
      <c r="J139" s="17"/>
    </row>
    <row r="140" ht="60.35" customHeight="1">
      <c r="A140" s="14">
        <v>139</v>
      </c>
      <c r="B140" s="20"/>
      <c r="C140" t="s" s="16">
        <v>262</v>
      </c>
      <c r="D140" s="17"/>
      <c r="E140" t="s" s="18">
        <v>263</v>
      </c>
      <c r="F140" s="17"/>
      <c r="G140" s="17"/>
      <c r="H140" s="19">
        <v>1</v>
      </c>
      <c r="I140" s="17"/>
      <c r="J140" s="17"/>
    </row>
    <row r="141" ht="34.35" customHeight="1">
      <c r="A141" s="14">
        <v>140</v>
      </c>
      <c r="B141" s="20"/>
      <c r="C141" t="s" s="16">
        <v>264</v>
      </c>
      <c r="D141" s="17"/>
      <c r="E141" t="s" s="18">
        <v>78</v>
      </c>
      <c r="F141" t="s" s="18">
        <v>120</v>
      </c>
      <c r="G141" t="s" s="18">
        <v>265</v>
      </c>
      <c r="H141" s="19">
        <v>1</v>
      </c>
      <c r="I141" s="17"/>
      <c r="J141" s="17"/>
    </row>
    <row r="142" ht="47.35" customHeight="1">
      <c r="A142" s="14">
        <v>141</v>
      </c>
      <c r="B142" s="20"/>
      <c r="C142" t="s" s="16">
        <v>266</v>
      </c>
      <c r="D142" s="17"/>
      <c r="E142" t="s" s="18">
        <v>90</v>
      </c>
      <c r="F142" s="17"/>
      <c r="G142" t="s" s="18">
        <v>267</v>
      </c>
      <c r="H142" s="19">
        <v>1</v>
      </c>
      <c r="I142" s="17"/>
      <c r="J142" s="17"/>
    </row>
    <row r="143" ht="47.35" customHeight="1">
      <c r="A143" s="14">
        <v>142</v>
      </c>
      <c r="B143" s="20"/>
      <c r="C143" t="s" s="16">
        <v>268</v>
      </c>
      <c r="D143" s="17"/>
      <c r="E143" t="s" s="18">
        <v>263</v>
      </c>
      <c r="F143" t="s" s="18">
        <v>203</v>
      </c>
      <c r="G143" s="17"/>
      <c r="H143" s="19">
        <v>1</v>
      </c>
      <c r="I143" s="17"/>
      <c r="J143" s="17"/>
    </row>
    <row r="144" ht="47.35" customHeight="1">
      <c r="A144" s="14">
        <v>143</v>
      </c>
      <c r="B144" s="20"/>
      <c r="C144" t="s" s="16">
        <v>269</v>
      </c>
      <c r="D144" s="17"/>
      <c r="E144" t="s" s="18">
        <v>270</v>
      </c>
      <c r="F144" s="17"/>
      <c r="G144" t="s" s="18">
        <v>31</v>
      </c>
      <c r="H144" s="19">
        <v>1</v>
      </c>
      <c r="I144" s="17"/>
      <c r="J144" s="17"/>
    </row>
    <row r="145" ht="47.35" customHeight="1">
      <c r="A145" s="14">
        <v>144</v>
      </c>
      <c r="B145" s="20"/>
      <c r="C145" t="s" s="16">
        <v>271</v>
      </c>
      <c r="D145" s="17"/>
      <c r="E145" t="s" s="18">
        <v>272</v>
      </c>
      <c r="F145" t="s" s="18">
        <v>273</v>
      </c>
      <c r="G145" s="17"/>
      <c r="H145" s="19">
        <v>1</v>
      </c>
      <c r="I145" s="17"/>
      <c r="J145" s="17"/>
    </row>
    <row r="146" ht="47.35" customHeight="1">
      <c r="A146" s="14">
        <v>145</v>
      </c>
      <c r="B146" s="20"/>
      <c r="C146" t="s" s="16">
        <v>274</v>
      </c>
      <c r="D146" s="17"/>
      <c r="E146" t="s" s="18">
        <v>74</v>
      </c>
      <c r="F146" t="s" s="18">
        <v>275</v>
      </c>
      <c r="G146" s="17"/>
      <c r="H146" s="19">
        <v>1</v>
      </c>
      <c r="I146" s="17"/>
      <c r="J146" s="17"/>
    </row>
    <row r="147" ht="34.35" customHeight="1">
      <c r="A147" s="14">
        <v>146</v>
      </c>
      <c r="B147" s="20"/>
      <c r="C147" t="s" s="16">
        <v>276</v>
      </c>
      <c r="D147" s="17"/>
      <c r="E147" t="s" s="18">
        <v>36</v>
      </c>
      <c r="F147" t="s" s="18">
        <v>79</v>
      </c>
      <c r="G147" s="17"/>
      <c r="H147" s="19">
        <v>1</v>
      </c>
      <c r="I147" s="17"/>
      <c r="J147" s="17"/>
    </row>
    <row r="148" ht="73.35" customHeight="1">
      <c r="A148" s="14">
        <v>147</v>
      </c>
      <c r="B148" s="20"/>
      <c r="C148" t="s" s="16">
        <v>277</v>
      </c>
      <c r="D148" s="17"/>
      <c r="E148" t="s" s="18">
        <v>263</v>
      </c>
      <c r="F148" s="17"/>
      <c r="G148" s="17"/>
      <c r="H148" s="19">
        <v>1</v>
      </c>
      <c r="I148" s="17"/>
      <c r="J148" s="17"/>
    </row>
    <row r="149" ht="73.35" customHeight="1">
      <c r="A149" s="14">
        <v>148</v>
      </c>
      <c r="B149" s="20"/>
      <c r="C149" t="s" s="16">
        <v>278</v>
      </c>
      <c r="D149" s="17"/>
      <c r="E149" t="s" s="18">
        <v>279</v>
      </c>
      <c r="F149" t="s" s="18">
        <v>280</v>
      </c>
      <c r="G149" s="17"/>
      <c r="H149" s="19">
        <v>1</v>
      </c>
      <c r="I149" s="17"/>
      <c r="J149" s="17"/>
    </row>
    <row r="150" ht="73.35" customHeight="1">
      <c r="A150" s="14">
        <v>149</v>
      </c>
      <c r="B150" s="20"/>
      <c r="C150" t="s" s="16">
        <v>281</v>
      </c>
      <c r="D150" s="17"/>
      <c r="E150" t="s" s="18">
        <v>282</v>
      </c>
      <c r="F150" t="s" s="18">
        <v>283</v>
      </c>
      <c r="G150" s="17"/>
      <c r="H150" s="19">
        <v>1</v>
      </c>
      <c r="I150" s="17"/>
      <c r="J150" s="17"/>
    </row>
    <row r="151" ht="73.35" customHeight="1">
      <c r="A151" s="14">
        <v>150</v>
      </c>
      <c r="B151" s="20"/>
      <c r="C151" t="s" s="16">
        <v>284</v>
      </c>
      <c r="D151" s="17"/>
      <c r="E151" t="s" s="18">
        <v>21</v>
      </c>
      <c r="F151" t="s" s="18">
        <v>93</v>
      </c>
      <c r="G151" t="s" s="18">
        <v>61</v>
      </c>
      <c r="H151" s="19">
        <v>1</v>
      </c>
      <c r="I151" s="17"/>
      <c r="J151" s="17"/>
    </row>
    <row r="152" ht="60.35" customHeight="1">
      <c r="A152" s="14">
        <v>151</v>
      </c>
      <c r="B152" s="20"/>
      <c r="C152" t="s" s="16">
        <v>285</v>
      </c>
      <c r="D152" s="17"/>
      <c r="E152" t="s" s="18">
        <v>286</v>
      </c>
      <c r="F152" t="s" s="18">
        <v>287</v>
      </c>
      <c r="G152" s="17"/>
      <c r="H152" s="19">
        <v>1</v>
      </c>
      <c r="I152" s="17"/>
      <c r="J152" s="17"/>
    </row>
    <row r="153" ht="21.35" customHeight="1">
      <c r="A153" s="14">
        <v>152</v>
      </c>
      <c r="B153" s="20"/>
      <c r="C153" t="s" s="16">
        <v>288</v>
      </c>
      <c r="D153" s="17"/>
      <c r="E153" t="s" s="18">
        <v>78</v>
      </c>
      <c r="F153" s="17"/>
      <c r="G153" t="s" s="18">
        <v>289</v>
      </c>
      <c r="H153" s="19">
        <v>1</v>
      </c>
      <c r="I153" s="17"/>
      <c r="J153" s="17"/>
    </row>
    <row r="154" ht="60.35" customHeight="1">
      <c r="A154" s="14">
        <v>153</v>
      </c>
      <c r="B154" s="20"/>
      <c r="C154" t="s" s="16">
        <v>290</v>
      </c>
      <c r="D154" s="17"/>
      <c r="E154" t="s" s="18">
        <v>24</v>
      </c>
      <c r="F154" t="s" s="18">
        <v>291</v>
      </c>
      <c r="G154" s="17"/>
      <c r="H154" s="19">
        <v>1</v>
      </c>
      <c r="I154" s="17"/>
      <c r="J154" s="17"/>
    </row>
    <row r="155" ht="47.35" customHeight="1">
      <c r="A155" s="14">
        <v>154</v>
      </c>
      <c r="B155" s="20"/>
      <c r="C155" t="s" s="16">
        <v>292</v>
      </c>
      <c r="D155" s="17"/>
      <c r="E155" t="s" s="18">
        <v>187</v>
      </c>
      <c r="F155" t="s" s="18">
        <v>293</v>
      </c>
      <c r="G155" s="17"/>
      <c r="H155" s="19">
        <v>1</v>
      </c>
      <c r="I155" s="17"/>
      <c r="J155" s="17"/>
    </row>
    <row r="156" ht="47.35" customHeight="1">
      <c r="A156" s="14">
        <v>155</v>
      </c>
      <c r="B156" s="20"/>
      <c r="C156" t="s" s="16">
        <v>294</v>
      </c>
      <c r="D156" s="17"/>
      <c r="E156" t="s" s="18">
        <v>295</v>
      </c>
      <c r="F156" s="17"/>
      <c r="G156" s="17"/>
      <c r="H156" s="19">
        <v>1</v>
      </c>
      <c r="I156" s="17"/>
      <c r="J156" s="17"/>
    </row>
    <row r="157" ht="47.35" customHeight="1">
      <c r="A157" s="14">
        <v>156</v>
      </c>
      <c r="B157" s="20"/>
      <c r="C157" t="s" s="16">
        <v>296</v>
      </c>
      <c r="D157" s="17"/>
      <c r="E157" t="s" s="18">
        <v>297</v>
      </c>
      <c r="F157" s="17"/>
      <c r="G157" s="17"/>
      <c r="H157" s="19">
        <v>1</v>
      </c>
      <c r="I157" s="17"/>
      <c r="J157" s="17"/>
    </row>
    <row r="158" ht="47.35" customHeight="1">
      <c r="A158" s="14">
        <v>157</v>
      </c>
      <c r="B158" s="20"/>
      <c r="C158" t="s" s="16">
        <v>298</v>
      </c>
      <c r="D158" s="17"/>
      <c r="E158" t="s" s="18">
        <v>78</v>
      </c>
      <c r="F158" t="s" s="18">
        <v>79</v>
      </c>
      <c r="G158" t="s" s="18">
        <v>80</v>
      </c>
      <c r="H158" s="19">
        <v>1</v>
      </c>
      <c r="I158" s="17"/>
      <c r="J158" s="17"/>
    </row>
    <row r="159" ht="47.35" customHeight="1">
      <c r="A159" s="14">
        <v>158</v>
      </c>
      <c r="B159" s="20"/>
      <c r="C159" t="s" s="16">
        <v>299</v>
      </c>
      <c r="D159" s="17"/>
      <c r="E159" t="s" s="18">
        <v>300</v>
      </c>
      <c r="F159" s="17"/>
      <c r="G159" s="17"/>
      <c r="H159" s="19">
        <v>1</v>
      </c>
      <c r="I159" s="17"/>
      <c r="J159" s="17"/>
    </row>
    <row r="160" ht="60.35" customHeight="1">
      <c r="A160" s="14">
        <v>159</v>
      </c>
      <c r="B160" s="20"/>
      <c r="C160" t="s" s="16">
        <v>301</v>
      </c>
      <c r="D160" s="17"/>
      <c r="E160" t="s" s="18">
        <v>205</v>
      </c>
      <c r="F160" s="17"/>
      <c r="G160" t="s" s="18">
        <v>31</v>
      </c>
      <c r="H160" s="19">
        <v>1</v>
      </c>
      <c r="I160" s="17"/>
      <c r="J160" s="17"/>
    </row>
    <row r="161" ht="73.35" customHeight="1">
      <c r="A161" s="14">
        <v>160</v>
      </c>
      <c r="B161" s="20"/>
      <c r="C161" t="s" s="16">
        <v>302</v>
      </c>
      <c r="D161" s="17"/>
      <c r="E161" t="s" s="18">
        <v>156</v>
      </c>
      <c r="F161" t="s" s="18">
        <v>37</v>
      </c>
      <c r="G161" s="17"/>
      <c r="H161" s="19">
        <v>1</v>
      </c>
      <c r="I161" s="17"/>
      <c r="J161" s="17"/>
    </row>
    <row r="162" ht="47.35" customHeight="1">
      <c r="A162" s="14">
        <v>161</v>
      </c>
      <c r="B162" s="20"/>
      <c r="C162" t="s" s="16">
        <v>303</v>
      </c>
      <c r="D162" s="17"/>
      <c r="E162" t="s" s="18">
        <v>286</v>
      </c>
      <c r="F162" t="s" s="18">
        <v>304</v>
      </c>
      <c r="G162" s="17"/>
      <c r="H162" s="19">
        <v>1</v>
      </c>
      <c r="I162" s="17"/>
      <c r="J162" s="17"/>
    </row>
    <row r="163" ht="60.35" customHeight="1">
      <c r="A163" s="14">
        <v>162</v>
      </c>
      <c r="B163" s="20"/>
      <c r="C163" t="s" s="16">
        <v>305</v>
      </c>
      <c r="D163" s="17"/>
      <c r="E163" t="s" s="18">
        <v>306</v>
      </c>
      <c r="F163" s="17"/>
      <c r="G163" s="17"/>
      <c r="H163" s="19">
        <v>1</v>
      </c>
      <c r="I163" s="17"/>
      <c r="J163" s="17"/>
    </row>
    <row r="164" ht="60.35" customHeight="1">
      <c r="A164" s="14">
        <v>163</v>
      </c>
      <c r="B164" s="20"/>
      <c r="C164" t="s" s="16">
        <v>307</v>
      </c>
      <c r="D164" s="17"/>
      <c r="E164" t="s" s="18">
        <v>308</v>
      </c>
      <c r="F164" s="17"/>
      <c r="G164" t="s" s="18">
        <v>189</v>
      </c>
      <c r="H164" s="19">
        <v>1</v>
      </c>
      <c r="I164" s="17"/>
      <c r="J164" s="17"/>
    </row>
    <row r="165" ht="60.35" customHeight="1">
      <c r="A165" s="14">
        <v>164</v>
      </c>
      <c r="B165" s="20"/>
      <c r="C165" t="s" s="16">
        <v>309</v>
      </c>
      <c r="D165" s="17"/>
      <c r="E165" t="s" s="18">
        <v>69</v>
      </c>
      <c r="F165" t="s" s="18">
        <v>310</v>
      </c>
      <c r="G165" s="17"/>
      <c r="H165" s="19">
        <v>1</v>
      </c>
      <c r="I165" s="17"/>
      <c r="J165" s="17"/>
    </row>
    <row r="166" ht="60.35" customHeight="1">
      <c r="A166" s="14">
        <v>165</v>
      </c>
      <c r="B166" s="20"/>
      <c r="C166" t="s" s="16">
        <v>311</v>
      </c>
      <c r="D166" s="17"/>
      <c r="E166" t="s" s="18">
        <v>312</v>
      </c>
      <c r="F166" t="s" s="18">
        <v>313</v>
      </c>
      <c r="G166" s="17"/>
      <c r="H166" s="19">
        <v>1</v>
      </c>
      <c r="I166" s="17"/>
      <c r="J166" s="17"/>
    </row>
    <row r="167" ht="60.35" customHeight="1">
      <c r="A167" s="14">
        <v>166</v>
      </c>
      <c r="B167" s="20"/>
      <c r="C167" t="s" s="16">
        <v>314</v>
      </c>
      <c r="D167" s="17"/>
      <c r="E167" t="s" s="18">
        <v>306</v>
      </c>
      <c r="F167" t="s" s="18">
        <v>315</v>
      </c>
      <c r="G167" s="17"/>
      <c r="H167" s="19">
        <v>1</v>
      </c>
      <c r="I167" s="17"/>
      <c r="J167" s="17"/>
    </row>
    <row r="168" ht="60.35" customHeight="1">
      <c r="A168" s="14">
        <v>167</v>
      </c>
      <c r="B168" s="20"/>
      <c r="C168" t="s" s="16">
        <v>316</v>
      </c>
      <c r="D168" s="17"/>
      <c r="E168" t="s" s="18">
        <v>263</v>
      </c>
      <c r="F168" t="s" s="18">
        <v>317</v>
      </c>
      <c r="G168" s="17"/>
      <c r="H168" s="19">
        <v>1</v>
      </c>
      <c r="I168" s="17"/>
      <c r="J168" s="17"/>
    </row>
    <row r="169" ht="47.35" customHeight="1">
      <c r="A169" s="14">
        <v>168</v>
      </c>
      <c r="B169" s="20"/>
      <c r="C169" t="s" s="16">
        <v>318</v>
      </c>
      <c r="D169" s="17"/>
      <c r="E169" t="s" s="18">
        <v>179</v>
      </c>
      <c r="F169" s="17"/>
      <c r="G169" s="17"/>
      <c r="H169" s="19">
        <v>1</v>
      </c>
      <c r="I169" s="17"/>
      <c r="J169" s="17"/>
    </row>
    <row r="170" ht="47.35" customHeight="1">
      <c r="A170" s="14">
        <v>169</v>
      </c>
      <c r="B170" s="20"/>
      <c r="C170" t="s" s="16">
        <v>319</v>
      </c>
      <c r="D170" s="17"/>
      <c r="E170" t="s" s="18">
        <v>320</v>
      </c>
      <c r="F170" s="17"/>
      <c r="G170" s="17"/>
      <c r="H170" s="19">
        <v>1</v>
      </c>
      <c r="I170" s="17"/>
      <c r="J170" s="17"/>
    </row>
    <row r="171" ht="47.35" customHeight="1">
      <c r="A171" s="14">
        <v>170</v>
      </c>
      <c r="B171" s="20"/>
      <c r="C171" t="s" s="16">
        <v>321</v>
      </c>
      <c r="D171" s="17"/>
      <c r="E171" t="s" s="18">
        <v>306</v>
      </c>
      <c r="F171" t="s" s="18">
        <v>75</v>
      </c>
      <c r="G171" s="17"/>
      <c r="H171" s="19">
        <v>1</v>
      </c>
      <c r="I171" s="17"/>
      <c r="J171" s="17"/>
    </row>
    <row r="172" ht="34.35" customHeight="1">
      <c r="A172" s="14">
        <v>171</v>
      </c>
      <c r="B172" s="20"/>
      <c r="C172" t="s" s="16">
        <v>322</v>
      </c>
      <c r="D172" s="17"/>
      <c r="E172" t="s" s="18">
        <v>245</v>
      </c>
      <c r="F172" s="17"/>
      <c r="G172" s="17"/>
      <c r="H172" s="19">
        <v>1</v>
      </c>
      <c r="I172" s="17"/>
      <c r="J172" s="17"/>
    </row>
    <row r="173" ht="34.35" customHeight="1">
      <c r="A173" s="14">
        <v>172</v>
      </c>
      <c r="B173" s="20"/>
      <c r="C173" t="s" s="16">
        <v>323</v>
      </c>
      <c r="D173" s="17"/>
      <c r="E173" t="s" s="18">
        <v>196</v>
      </c>
      <c r="F173" t="s" s="18">
        <v>287</v>
      </c>
      <c r="G173" s="17"/>
      <c r="H173" s="19">
        <v>1</v>
      </c>
      <c r="I173" s="17"/>
      <c r="J173" s="17"/>
    </row>
    <row r="174" ht="47.35" customHeight="1">
      <c r="A174" s="14">
        <v>173</v>
      </c>
      <c r="B174" s="20"/>
      <c r="C174" t="s" s="16">
        <v>324</v>
      </c>
      <c r="D174" s="17"/>
      <c r="E174" t="s" s="18">
        <v>152</v>
      </c>
      <c r="F174" t="s" s="18">
        <v>75</v>
      </c>
      <c r="G174" t="s" s="18">
        <v>61</v>
      </c>
      <c r="H174" s="19">
        <v>1</v>
      </c>
      <c r="I174" s="17"/>
      <c r="J174" s="17"/>
    </row>
    <row r="175" ht="60.35" customHeight="1">
      <c r="A175" s="14">
        <v>174</v>
      </c>
      <c r="B175" s="20"/>
      <c r="C175" t="s" s="16">
        <v>325</v>
      </c>
      <c r="D175" s="17"/>
      <c r="E175" t="s" s="18">
        <v>312</v>
      </c>
      <c r="F175" t="s" s="18">
        <v>326</v>
      </c>
      <c r="G175" s="17"/>
      <c r="H175" s="19">
        <v>1</v>
      </c>
      <c r="I175" s="17"/>
      <c r="J175" s="17"/>
    </row>
    <row r="176" ht="34.35" customHeight="1">
      <c r="A176" s="14">
        <v>175</v>
      </c>
      <c r="B176" s="20"/>
      <c r="C176" t="s" s="16">
        <v>327</v>
      </c>
      <c r="D176" s="17"/>
      <c r="E176" t="s" s="18">
        <v>78</v>
      </c>
      <c r="F176" s="17"/>
      <c r="G176" s="17"/>
      <c r="H176" s="19">
        <v>1</v>
      </c>
      <c r="I176" s="17"/>
      <c r="J176" s="17"/>
    </row>
    <row r="177" ht="47.35" customHeight="1">
      <c r="A177" s="14">
        <v>176</v>
      </c>
      <c r="B177" s="20"/>
      <c r="C177" t="s" s="16">
        <v>328</v>
      </c>
      <c r="D177" s="17"/>
      <c r="E177" t="s" s="18">
        <v>78</v>
      </c>
      <c r="F177" t="s" s="18">
        <v>22</v>
      </c>
      <c r="G177" s="17"/>
      <c r="H177" s="19">
        <v>1</v>
      </c>
      <c r="I177" s="17"/>
      <c r="J177" s="17"/>
    </row>
    <row r="178" ht="60.35" customHeight="1">
      <c r="A178" s="14">
        <v>177</v>
      </c>
      <c r="B178" s="20"/>
      <c r="C178" t="s" s="16">
        <v>329</v>
      </c>
      <c r="D178" s="17"/>
      <c r="E178" t="s" s="18">
        <v>330</v>
      </c>
      <c r="F178" t="s" s="18">
        <v>116</v>
      </c>
      <c r="G178" t="s" s="18">
        <v>31</v>
      </c>
      <c r="H178" s="19">
        <v>1</v>
      </c>
      <c r="I178" s="17"/>
      <c r="J178" s="17"/>
    </row>
    <row r="179" ht="73.35" customHeight="1">
      <c r="A179" s="14">
        <v>178</v>
      </c>
      <c r="B179" s="20"/>
      <c r="C179" t="s" s="16">
        <v>331</v>
      </c>
      <c r="D179" s="17"/>
      <c r="E179" t="s" s="18">
        <v>21</v>
      </c>
      <c r="F179" t="s" s="18">
        <v>79</v>
      </c>
      <c r="G179" s="17"/>
      <c r="H179" s="19">
        <v>1</v>
      </c>
      <c r="I179" s="17"/>
      <c r="J179" s="17"/>
    </row>
    <row r="180" ht="73.35" customHeight="1">
      <c r="A180" s="14">
        <v>179</v>
      </c>
      <c r="B180" s="20"/>
      <c r="C180" t="s" s="16">
        <v>332</v>
      </c>
      <c r="D180" s="17"/>
      <c r="E180" t="s" s="18">
        <v>333</v>
      </c>
      <c r="F180" t="s" s="18">
        <v>334</v>
      </c>
      <c r="G180" s="17"/>
      <c r="H180" s="19">
        <v>1</v>
      </c>
      <c r="I180" s="17"/>
      <c r="J180" s="17"/>
    </row>
    <row r="181" ht="34.35" customHeight="1">
      <c r="A181" s="14">
        <v>180</v>
      </c>
      <c r="B181" s="20"/>
      <c r="C181" t="s" s="16">
        <v>335</v>
      </c>
      <c r="D181" s="17"/>
      <c r="E181" t="s" s="18">
        <v>336</v>
      </c>
      <c r="F181" s="17"/>
      <c r="G181" s="17"/>
      <c r="H181" s="19">
        <v>1</v>
      </c>
      <c r="I181" s="17"/>
      <c r="J181" s="17"/>
    </row>
    <row r="182" ht="47.35" customHeight="1">
      <c r="A182" s="14">
        <v>181</v>
      </c>
      <c r="B182" s="20"/>
      <c r="C182" t="s" s="16">
        <v>337</v>
      </c>
      <c r="D182" s="17"/>
      <c r="E182" t="s" s="18">
        <v>338</v>
      </c>
      <c r="F182" s="17"/>
      <c r="G182" s="17"/>
      <c r="H182" s="19">
        <v>1</v>
      </c>
      <c r="I182" s="17"/>
      <c r="J182" s="17"/>
    </row>
    <row r="183" ht="34.35" customHeight="1">
      <c r="A183" s="14">
        <v>182</v>
      </c>
      <c r="B183" s="20"/>
      <c r="C183" t="s" s="16">
        <v>339</v>
      </c>
      <c r="D183" s="17"/>
      <c r="E183" t="s" s="18">
        <v>338</v>
      </c>
      <c r="F183" t="s" s="18">
        <v>42</v>
      </c>
      <c r="G183" s="17"/>
      <c r="H183" s="19">
        <v>1</v>
      </c>
      <c r="I183" s="17"/>
      <c r="J183" s="17"/>
    </row>
    <row r="184" ht="60.35" customHeight="1">
      <c r="A184" s="14">
        <v>183</v>
      </c>
      <c r="B184" s="20"/>
      <c r="C184" t="s" s="16">
        <v>340</v>
      </c>
      <c r="D184" s="17"/>
      <c r="E184" t="s" s="18">
        <v>78</v>
      </c>
      <c r="F184" t="s" s="18">
        <v>79</v>
      </c>
      <c r="G184" s="17"/>
      <c r="H184" s="19">
        <v>1</v>
      </c>
      <c r="I184" s="17"/>
      <c r="J184" s="17"/>
    </row>
    <row r="185" ht="73.35" customHeight="1">
      <c r="A185" s="14">
        <v>184</v>
      </c>
      <c r="B185" s="20"/>
      <c r="C185" t="s" s="16">
        <v>341</v>
      </c>
      <c r="D185" s="17"/>
      <c r="E185" t="s" s="18">
        <v>196</v>
      </c>
      <c r="F185" s="17"/>
      <c r="G185" s="17"/>
      <c r="H185" s="19">
        <v>1</v>
      </c>
      <c r="I185" s="17"/>
      <c r="J185" s="17"/>
    </row>
    <row r="186" ht="47.35" customHeight="1">
      <c r="A186" s="14">
        <v>185</v>
      </c>
      <c r="B186" s="20"/>
      <c r="C186" t="s" s="16">
        <v>342</v>
      </c>
      <c r="D186" s="17"/>
      <c r="E186" t="s" s="18">
        <v>343</v>
      </c>
      <c r="F186" t="s" s="18">
        <v>344</v>
      </c>
      <c r="G186" s="17"/>
      <c r="H186" s="19">
        <v>1</v>
      </c>
      <c r="I186" s="17"/>
      <c r="J186" s="17"/>
    </row>
    <row r="187" ht="34.35" customHeight="1">
      <c r="A187" s="14">
        <v>186</v>
      </c>
      <c r="B187" s="20"/>
      <c r="C187" t="s" s="16">
        <v>345</v>
      </c>
      <c r="D187" s="17"/>
      <c r="E187" t="s" s="18">
        <v>346</v>
      </c>
      <c r="F187" s="17"/>
      <c r="G187" s="17"/>
      <c r="H187" s="19">
        <v>1</v>
      </c>
      <c r="I187" s="17"/>
      <c r="J187" s="17"/>
    </row>
    <row r="188" ht="47.35" customHeight="1">
      <c r="A188" s="14">
        <v>187</v>
      </c>
      <c r="B188" s="20"/>
      <c r="C188" t="s" s="16">
        <v>347</v>
      </c>
      <c r="D188" s="17"/>
      <c r="E188" t="s" s="18">
        <v>348</v>
      </c>
      <c r="F188" t="s" s="18">
        <v>349</v>
      </c>
      <c r="G188" t="s" s="18">
        <v>189</v>
      </c>
      <c r="H188" s="19">
        <v>1</v>
      </c>
      <c r="I188" s="17"/>
      <c r="J188" s="17"/>
    </row>
    <row r="189" ht="60.35" customHeight="1">
      <c r="A189" s="14">
        <v>188</v>
      </c>
      <c r="B189" s="20"/>
      <c r="C189" t="s" s="16">
        <v>350</v>
      </c>
      <c r="D189" s="17"/>
      <c r="E189" t="s" s="18">
        <v>21</v>
      </c>
      <c r="F189" s="17"/>
      <c r="G189" t="s" s="18">
        <v>31</v>
      </c>
      <c r="H189" s="19">
        <v>1</v>
      </c>
      <c r="I189" s="17"/>
      <c r="J189" s="17"/>
    </row>
    <row r="190" ht="73.35" customHeight="1">
      <c r="A190" s="14">
        <v>189</v>
      </c>
      <c r="B190" s="20"/>
      <c r="C190" t="s" s="16">
        <v>351</v>
      </c>
      <c r="D190" s="17"/>
      <c r="E190" t="s" s="18">
        <v>21</v>
      </c>
      <c r="F190" t="s" s="18">
        <v>116</v>
      </c>
      <c r="G190" s="17"/>
      <c r="H190" s="19">
        <v>1</v>
      </c>
      <c r="I190" s="17"/>
      <c r="J190" s="17"/>
    </row>
    <row r="191" ht="34.35" customHeight="1">
      <c r="A191" s="14">
        <v>190</v>
      </c>
      <c r="B191" s="20"/>
      <c r="C191" t="s" s="16">
        <v>352</v>
      </c>
      <c r="D191" s="17"/>
      <c r="E191" t="s" s="18">
        <v>162</v>
      </c>
      <c r="F191" t="s" s="18">
        <v>163</v>
      </c>
      <c r="G191" s="17"/>
      <c r="H191" s="19">
        <v>1</v>
      </c>
      <c r="I191" s="17"/>
      <c r="J191" s="17"/>
    </row>
    <row r="192" ht="21.35" customHeight="1">
      <c r="A192" s="14">
        <v>191</v>
      </c>
      <c r="B192" s="20"/>
      <c r="C192" t="s" s="16">
        <v>353</v>
      </c>
      <c r="D192" s="17"/>
      <c r="E192" s="17"/>
      <c r="F192" s="17"/>
      <c r="G192" s="17"/>
      <c r="H192" s="19">
        <v>1</v>
      </c>
      <c r="I192" s="17"/>
      <c r="J192" s="17"/>
    </row>
    <row r="193" ht="47.35" customHeight="1">
      <c r="A193" s="14">
        <v>192</v>
      </c>
      <c r="B193" s="20"/>
      <c r="C193" t="s" s="16">
        <v>354</v>
      </c>
      <c r="D193" s="17"/>
      <c r="E193" t="s" s="18">
        <v>346</v>
      </c>
      <c r="F193" s="17"/>
      <c r="G193" s="17"/>
      <c r="H193" s="19">
        <v>1</v>
      </c>
      <c r="I193" s="17"/>
      <c r="J193" s="17"/>
    </row>
    <row r="194" ht="47.35" customHeight="1">
      <c r="A194" s="14">
        <v>193</v>
      </c>
      <c r="B194" s="20"/>
      <c r="C194" t="s" s="16">
        <v>355</v>
      </c>
      <c r="D194" s="17"/>
      <c r="E194" t="s" s="18">
        <v>346</v>
      </c>
      <c r="F194" s="17"/>
      <c r="G194" s="17"/>
      <c r="H194" s="19">
        <v>1</v>
      </c>
      <c r="I194" s="17"/>
      <c r="J194" s="17"/>
    </row>
    <row r="195" ht="34.35" customHeight="1">
      <c r="A195" s="14">
        <v>194</v>
      </c>
      <c r="B195" s="20"/>
      <c r="C195" t="s" s="16">
        <v>356</v>
      </c>
      <c r="D195" s="17"/>
      <c r="E195" t="s" s="18">
        <v>338</v>
      </c>
      <c r="F195" t="s" s="18">
        <v>28</v>
      </c>
      <c r="G195" s="17"/>
      <c r="H195" s="19">
        <v>1</v>
      </c>
      <c r="I195" s="17"/>
      <c r="J195" s="17"/>
    </row>
    <row r="196" ht="60.35" customHeight="1">
      <c r="A196" s="14">
        <v>195</v>
      </c>
      <c r="B196" s="20"/>
      <c r="C196" t="s" s="16">
        <v>357</v>
      </c>
      <c r="D196" s="17"/>
      <c r="E196" t="s" s="18">
        <v>156</v>
      </c>
      <c r="F196" t="s" s="18">
        <v>42</v>
      </c>
      <c r="G196" s="17"/>
      <c r="H196" s="19">
        <v>1</v>
      </c>
      <c r="I196" s="17"/>
      <c r="J196" s="17"/>
    </row>
    <row r="197" ht="47.35" customHeight="1">
      <c r="A197" s="14">
        <v>196</v>
      </c>
      <c r="B197" s="20"/>
      <c r="C197" t="s" s="16">
        <v>358</v>
      </c>
      <c r="D197" s="17"/>
      <c r="E197" t="s" s="18">
        <v>69</v>
      </c>
      <c r="F197" s="17"/>
      <c r="G197" s="17"/>
      <c r="H197" s="19">
        <v>1</v>
      </c>
      <c r="I197" s="17"/>
      <c r="J197" s="17"/>
    </row>
    <row r="198" ht="73.35" customHeight="1">
      <c r="A198" s="14">
        <v>197</v>
      </c>
      <c r="B198" s="20"/>
      <c r="C198" t="s" s="16">
        <v>359</v>
      </c>
      <c r="D198" s="17"/>
      <c r="E198" t="s" s="18">
        <v>196</v>
      </c>
      <c r="F198" t="s" s="18">
        <v>93</v>
      </c>
      <c r="G198" s="17"/>
      <c r="H198" s="19">
        <v>1</v>
      </c>
      <c r="I198" s="17"/>
      <c r="J198" s="17"/>
    </row>
    <row r="199" ht="47.35" customHeight="1">
      <c r="A199" s="14">
        <v>198</v>
      </c>
      <c r="B199" s="20"/>
      <c r="C199" t="s" s="16">
        <v>360</v>
      </c>
      <c r="D199" s="17"/>
      <c r="E199" t="s" s="18">
        <v>306</v>
      </c>
      <c r="F199" s="17"/>
      <c r="G199" s="17"/>
      <c r="H199" s="19">
        <v>1</v>
      </c>
      <c r="I199" s="17"/>
      <c r="J199" s="17"/>
    </row>
    <row r="200" ht="20.05" customHeight="1">
      <c r="A200" s="14">
        <v>199</v>
      </c>
      <c r="B200" s="20"/>
      <c r="C200" s="17"/>
      <c r="D200" s="17"/>
      <c r="E200" s="17"/>
      <c r="F200" s="17"/>
      <c r="G200" s="17"/>
      <c r="H200" s="19">
        <v>1</v>
      </c>
      <c r="I200" s="17"/>
      <c r="J200" s="17"/>
    </row>
    <row r="201" ht="20.05" customHeight="1">
      <c r="A201" s="14">
        <v>200</v>
      </c>
      <c r="B201" s="20"/>
      <c r="C201" s="17"/>
      <c r="D201" s="17"/>
      <c r="E201" s="17"/>
      <c r="F201" s="17"/>
      <c r="G201" s="17"/>
      <c r="H201" s="19">
        <v>1</v>
      </c>
      <c r="I201" s="17"/>
      <c r="J201" s="17"/>
    </row>
    <row r="202" ht="60.35" customHeight="1">
      <c r="A202" s="14">
        <v>201</v>
      </c>
      <c r="B202" s="20"/>
      <c r="C202" t="s" s="16">
        <v>361</v>
      </c>
      <c r="D202" s="17"/>
      <c r="E202" t="s" s="18">
        <v>196</v>
      </c>
      <c r="F202" t="s" s="18">
        <v>93</v>
      </c>
      <c r="G202" s="17"/>
      <c r="H202" s="19">
        <v>1</v>
      </c>
      <c r="I202" s="17"/>
      <c r="J202" s="17"/>
    </row>
    <row r="203" ht="60.35" customHeight="1">
      <c r="A203" s="14">
        <v>202</v>
      </c>
      <c r="B203" s="20"/>
      <c r="C203" t="s" s="16">
        <v>362</v>
      </c>
      <c r="D203" s="17"/>
      <c r="E203" t="s" s="18">
        <v>363</v>
      </c>
      <c r="F203" s="17"/>
      <c r="G203" t="s" s="18">
        <v>364</v>
      </c>
      <c r="H203" s="19">
        <v>1</v>
      </c>
      <c r="I203" s="17"/>
      <c r="J203" s="17"/>
    </row>
    <row r="204" ht="47.35" customHeight="1">
      <c r="A204" s="14">
        <v>203</v>
      </c>
      <c r="B204" s="20"/>
      <c r="C204" t="s" s="16">
        <v>365</v>
      </c>
      <c r="D204" s="17"/>
      <c r="E204" t="s" s="18">
        <v>183</v>
      </c>
      <c r="F204" s="17"/>
      <c r="G204" s="17"/>
      <c r="H204" s="19">
        <v>1</v>
      </c>
      <c r="I204" s="17"/>
      <c r="J204" s="17"/>
    </row>
    <row r="205" ht="125.35" customHeight="1">
      <c r="A205" s="14">
        <v>204</v>
      </c>
      <c r="B205" s="20"/>
      <c r="C205" t="s" s="16">
        <v>366</v>
      </c>
      <c r="D205" s="17"/>
      <c r="E205" t="s" s="18">
        <v>24</v>
      </c>
      <c r="F205" t="s" s="18">
        <v>367</v>
      </c>
      <c r="G205" s="17"/>
      <c r="H205" s="19">
        <v>1</v>
      </c>
      <c r="I205" s="17"/>
      <c r="J205" s="17"/>
    </row>
    <row r="206" ht="60.35" customHeight="1">
      <c r="A206" s="14">
        <v>205</v>
      </c>
      <c r="B206" s="20"/>
      <c r="C206" t="s" s="16">
        <v>368</v>
      </c>
      <c r="D206" s="17"/>
      <c r="E206" t="s" s="18">
        <v>152</v>
      </c>
      <c r="F206" t="s" s="18">
        <v>369</v>
      </c>
      <c r="G206" s="17"/>
      <c r="H206" s="19">
        <v>1</v>
      </c>
      <c r="I206" s="17"/>
      <c r="J206" s="17"/>
    </row>
    <row r="207" ht="73.35" customHeight="1">
      <c r="A207" s="14">
        <v>206</v>
      </c>
      <c r="B207" s="20"/>
      <c r="C207" t="s" s="16">
        <v>370</v>
      </c>
      <c r="D207" s="17"/>
      <c r="E207" t="s" s="18">
        <v>346</v>
      </c>
      <c r="F207" s="17"/>
      <c r="G207" s="17"/>
      <c r="H207" s="19">
        <v>1</v>
      </c>
      <c r="I207" s="17"/>
      <c r="J207" s="17"/>
    </row>
    <row r="208" ht="73.35" customHeight="1">
      <c r="A208" s="14">
        <v>207</v>
      </c>
      <c r="B208" s="20"/>
      <c r="C208" t="s" s="16">
        <v>371</v>
      </c>
      <c r="D208" s="17"/>
      <c r="E208" t="s" s="18">
        <v>78</v>
      </c>
      <c r="F208" s="17"/>
      <c r="G208" s="17"/>
      <c r="H208" s="19">
        <v>1</v>
      </c>
      <c r="I208" s="17"/>
      <c r="J208" s="17"/>
    </row>
    <row r="209" ht="47.35" customHeight="1">
      <c r="A209" s="14">
        <v>208</v>
      </c>
      <c r="B209" s="20"/>
      <c r="C209" t="s" s="16">
        <v>372</v>
      </c>
      <c r="D209" s="17"/>
      <c r="E209" t="s" s="18">
        <v>78</v>
      </c>
      <c r="F209" s="17"/>
      <c r="G209" t="s" s="18">
        <v>189</v>
      </c>
      <c r="H209" s="19">
        <v>1</v>
      </c>
      <c r="I209" s="17"/>
      <c r="J209" s="17"/>
    </row>
    <row r="210" ht="86.35" customHeight="1">
      <c r="A210" s="14">
        <v>209</v>
      </c>
      <c r="B210" s="20"/>
      <c r="C210" t="s" s="16">
        <v>373</v>
      </c>
      <c r="D210" s="17"/>
      <c r="E210" t="s" s="18">
        <v>279</v>
      </c>
      <c r="F210" s="17"/>
      <c r="G210" s="17"/>
      <c r="H210" s="19">
        <v>1</v>
      </c>
      <c r="I210" s="17"/>
      <c r="J210" s="17"/>
    </row>
    <row r="211" ht="60.35" customHeight="1">
      <c r="A211" s="14">
        <v>210</v>
      </c>
      <c r="B211" s="20"/>
      <c r="C211" t="s" s="16">
        <v>374</v>
      </c>
      <c r="D211" s="17"/>
      <c r="E211" t="s" s="18">
        <v>187</v>
      </c>
      <c r="F211" t="s" s="18">
        <v>93</v>
      </c>
      <c r="G211" s="17"/>
      <c r="H211" s="19">
        <v>1</v>
      </c>
      <c r="I211" s="17"/>
      <c r="J211" s="17"/>
    </row>
    <row r="212" ht="73.35" customHeight="1">
      <c r="A212" s="14">
        <v>211</v>
      </c>
      <c r="B212" s="20"/>
      <c r="C212" t="s" s="16">
        <v>375</v>
      </c>
      <c r="D212" s="17"/>
      <c r="E212" t="s" s="18">
        <v>78</v>
      </c>
      <c r="F212" s="17"/>
      <c r="G212" s="17"/>
      <c r="H212" s="19">
        <v>1</v>
      </c>
      <c r="I212" s="17"/>
      <c r="J212" s="17"/>
    </row>
    <row r="213" ht="47.35" customHeight="1">
      <c r="A213" s="14">
        <v>212</v>
      </c>
      <c r="B213" s="20"/>
      <c r="C213" t="s" s="16">
        <v>376</v>
      </c>
      <c r="D213" s="17"/>
      <c r="E213" t="s" s="18">
        <v>78</v>
      </c>
      <c r="F213" s="17"/>
      <c r="G213" t="s" s="18">
        <v>184</v>
      </c>
      <c r="H213" s="19">
        <v>1</v>
      </c>
      <c r="I213" s="17"/>
      <c r="J213" s="17"/>
    </row>
    <row r="214" ht="60.35" customHeight="1">
      <c r="A214" s="14">
        <v>213</v>
      </c>
      <c r="B214" s="20"/>
      <c r="C214" t="s" s="16">
        <v>377</v>
      </c>
      <c r="D214" s="17"/>
      <c r="E214" t="s" s="18">
        <v>74</v>
      </c>
      <c r="F214" t="s" s="18">
        <v>85</v>
      </c>
      <c r="G214" s="17"/>
      <c r="H214" s="19">
        <v>1</v>
      </c>
      <c r="I214" s="17"/>
      <c r="J214" s="17"/>
    </row>
    <row r="215" ht="47.35" customHeight="1">
      <c r="A215" s="14">
        <v>214</v>
      </c>
      <c r="B215" s="20"/>
      <c r="C215" t="s" s="16">
        <v>378</v>
      </c>
      <c r="D215" s="17"/>
      <c r="E215" t="s" s="18">
        <v>78</v>
      </c>
      <c r="F215" s="17"/>
      <c r="G215" s="17"/>
      <c r="H215" s="19">
        <v>1</v>
      </c>
      <c r="I215" s="17"/>
      <c r="J215" s="17"/>
    </row>
    <row r="216" ht="60.35" customHeight="1">
      <c r="A216" s="14">
        <v>215</v>
      </c>
      <c r="B216" s="20"/>
      <c r="C216" t="s" s="16">
        <v>379</v>
      </c>
      <c r="D216" s="17"/>
      <c r="E216" t="s" s="18">
        <v>78</v>
      </c>
      <c r="F216" s="17"/>
      <c r="G216" s="17"/>
      <c r="H216" s="19">
        <v>1</v>
      </c>
      <c r="I216" s="17"/>
      <c r="J216" s="17"/>
    </row>
    <row r="217" ht="47.35" customHeight="1">
      <c r="A217" s="14">
        <v>216</v>
      </c>
      <c r="B217" s="20"/>
      <c r="C217" t="s" s="16">
        <v>380</v>
      </c>
      <c r="D217" s="17"/>
      <c r="E217" t="s" s="18">
        <v>336</v>
      </c>
      <c r="F217" s="17"/>
      <c r="G217" s="17"/>
      <c r="H217" s="19">
        <v>1</v>
      </c>
      <c r="I217" s="17"/>
      <c r="J217" s="17"/>
    </row>
    <row r="218" ht="47.35" customHeight="1">
      <c r="A218" s="14">
        <v>217</v>
      </c>
      <c r="B218" s="20"/>
      <c r="C218" t="s" s="16">
        <v>381</v>
      </c>
      <c r="D218" s="17"/>
      <c r="E218" t="s" s="18">
        <v>78</v>
      </c>
      <c r="F218" t="s" s="18">
        <v>120</v>
      </c>
      <c r="G218" s="17"/>
      <c r="H218" s="19">
        <v>1</v>
      </c>
      <c r="I218" s="17"/>
      <c r="J218" s="17"/>
    </row>
    <row r="219" ht="47.35" customHeight="1">
      <c r="A219" s="14">
        <v>218</v>
      </c>
      <c r="B219" s="20"/>
      <c r="C219" t="s" s="16">
        <v>382</v>
      </c>
      <c r="D219" s="17"/>
      <c r="E219" t="s" s="18">
        <v>149</v>
      </c>
      <c r="F219" t="s" s="18">
        <v>42</v>
      </c>
      <c r="G219" s="17"/>
      <c r="H219" s="19">
        <v>1</v>
      </c>
      <c r="I219" s="17"/>
      <c r="J219" s="17"/>
    </row>
    <row r="220" ht="47.35" customHeight="1">
      <c r="A220" s="14">
        <v>219</v>
      </c>
      <c r="B220" s="20"/>
      <c r="C220" t="s" s="16">
        <v>383</v>
      </c>
      <c r="D220" s="17"/>
      <c r="E220" t="s" s="18">
        <v>282</v>
      </c>
      <c r="F220" t="s" s="18">
        <v>116</v>
      </c>
      <c r="G220" s="17"/>
      <c r="H220" s="19">
        <v>1</v>
      </c>
      <c r="I220" s="17"/>
      <c r="J220" s="17"/>
    </row>
    <row r="221" ht="47.35" customHeight="1">
      <c r="A221" s="14">
        <v>220</v>
      </c>
      <c r="B221" s="20"/>
      <c r="C221" t="s" s="16">
        <v>384</v>
      </c>
      <c r="D221" s="17"/>
      <c r="E221" t="s" s="18">
        <v>149</v>
      </c>
      <c r="F221" t="s" s="18">
        <v>385</v>
      </c>
      <c r="G221" s="17"/>
      <c r="H221" s="19">
        <v>1</v>
      </c>
      <c r="I221" s="17"/>
      <c r="J221" s="17"/>
    </row>
    <row r="222" ht="34.35" customHeight="1">
      <c r="A222" s="14">
        <v>221</v>
      </c>
      <c r="B222" s="20"/>
      <c r="C222" t="s" s="16">
        <v>386</v>
      </c>
      <c r="D222" s="17"/>
      <c r="E222" t="s" s="18">
        <v>78</v>
      </c>
      <c r="F222" s="17"/>
      <c r="G222" t="s" s="18">
        <v>387</v>
      </c>
      <c r="H222" s="19">
        <v>1</v>
      </c>
      <c r="I222" s="17"/>
      <c r="J222" s="17"/>
    </row>
    <row r="223" ht="47.35" customHeight="1">
      <c r="A223" s="14">
        <v>222</v>
      </c>
      <c r="B223" s="20"/>
      <c r="C223" t="s" s="16">
        <v>388</v>
      </c>
      <c r="D223" s="17"/>
      <c r="E223" t="s" s="18">
        <v>78</v>
      </c>
      <c r="F223" s="17"/>
      <c r="G223" t="s" s="18">
        <v>389</v>
      </c>
      <c r="H223" s="19">
        <v>1</v>
      </c>
      <c r="I223" s="17"/>
      <c r="J223" s="17"/>
    </row>
    <row r="224" ht="47.35" customHeight="1">
      <c r="A224" s="14">
        <v>223</v>
      </c>
      <c r="B224" s="20"/>
      <c r="C224" t="s" s="16">
        <v>390</v>
      </c>
      <c r="D224" s="17"/>
      <c r="E224" t="s" s="18">
        <v>391</v>
      </c>
      <c r="F224" s="17"/>
      <c r="G224" s="17"/>
      <c r="H224" s="19">
        <v>1</v>
      </c>
      <c r="I224" s="17"/>
      <c r="J224" s="17"/>
    </row>
    <row r="225" ht="47.35" customHeight="1">
      <c r="A225" s="14">
        <v>224</v>
      </c>
      <c r="B225" s="20"/>
      <c r="C225" t="s" s="16">
        <v>392</v>
      </c>
      <c r="D225" s="17"/>
      <c r="E225" t="s" s="18">
        <v>78</v>
      </c>
      <c r="F225" s="17"/>
      <c r="G225" s="17"/>
      <c r="H225" s="19">
        <v>1</v>
      </c>
      <c r="I225" s="17"/>
      <c r="J225" s="17"/>
    </row>
    <row r="226" ht="47.35" customHeight="1">
      <c r="A226" s="14">
        <v>225</v>
      </c>
      <c r="B226" s="20"/>
      <c r="C226" t="s" s="16">
        <v>393</v>
      </c>
      <c r="D226" s="17"/>
      <c r="E226" t="s" s="18">
        <v>394</v>
      </c>
      <c r="F226" t="s" s="18">
        <v>75</v>
      </c>
      <c r="G226" s="17"/>
      <c r="H226" s="19">
        <v>1</v>
      </c>
      <c r="I226" s="17"/>
      <c r="J226" s="17"/>
    </row>
    <row r="227" ht="60.35" customHeight="1">
      <c r="A227" s="14">
        <v>226</v>
      </c>
      <c r="B227" s="20"/>
      <c r="C227" t="s" s="16">
        <v>395</v>
      </c>
      <c r="D227" s="17"/>
      <c r="E227" t="s" s="18">
        <v>187</v>
      </c>
      <c r="F227" t="s" s="18">
        <v>326</v>
      </c>
      <c r="G227" s="17"/>
      <c r="H227" s="19">
        <v>1</v>
      </c>
      <c r="I227" s="17"/>
      <c r="J227" s="17"/>
    </row>
    <row r="228" ht="60.35" customHeight="1">
      <c r="A228" s="14">
        <v>227</v>
      </c>
      <c r="B228" s="20"/>
      <c r="C228" t="s" s="16">
        <v>396</v>
      </c>
      <c r="D228" s="17"/>
      <c r="E228" t="s" s="18">
        <v>312</v>
      </c>
      <c r="F228" s="17"/>
      <c r="G228" s="17"/>
      <c r="H228" s="19">
        <v>1</v>
      </c>
      <c r="I228" s="17"/>
      <c r="J228" s="17"/>
    </row>
    <row r="229" ht="47.35" customHeight="1">
      <c r="A229" s="14">
        <v>228</v>
      </c>
      <c r="B229" s="20"/>
      <c r="C229" t="s" s="16">
        <v>397</v>
      </c>
      <c r="D229" s="17"/>
      <c r="E229" t="s" s="18">
        <v>398</v>
      </c>
      <c r="F229" t="s" s="18">
        <v>93</v>
      </c>
      <c r="G229" s="17"/>
      <c r="H229" s="19">
        <v>1</v>
      </c>
      <c r="I229" s="17"/>
      <c r="J229" s="17"/>
    </row>
    <row r="230" ht="86.35" customHeight="1">
      <c r="A230" s="14">
        <v>229</v>
      </c>
      <c r="B230" s="20"/>
      <c r="C230" t="s" s="16">
        <v>399</v>
      </c>
      <c r="D230" s="17"/>
      <c r="E230" t="s" s="18">
        <v>196</v>
      </c>
      <c r="F230" t="s" s="18">
        <v>400</v>
      </c>
      <c r="G230" s="17"/>
      <c r="H230" s="19">
        <v>1</v>
      </c>
      <c r="I230" s="17"/>
      <c r="J230" s="17"/>
    </row>
    <row r="231" ht="47.35" customHeight="1">
      <c r="A231" s="14">
        <v>230</v>
      </c>
      <c r="B231" s="20"/>
      <c r="C231" t="s" s="16">
        <v>401</v>
      </c>
      <c r="D231" s="17"/>
      <c r="E231" t="s" s="18">
        <v>346</v>
      </c>
      <c r="F231" t="s" s="18">
        <v>255</v>
      </c>
      <c r="G231" s="17"/>
      <c r="H231" s="19">
        <v>1</v>
      </c>
      <c r="I231" s="17"/>
      <c r="J231" s="17"/>
    </row>
    <row r="232" ht="47.35" customHeight="1">
      <c r="A232" s="14">
        <v>231</v>
      </c>
      <c r="B232" s="20"/>
      <c r="C232" t="s" s="16">
        <v>402</v>
      </c>
      <c r="D232" s="17"/>
      <c r="E232" t="s" s="18">
        <v>196</v>
      </c>
      <c r="F232" t="s" s="18">
        <v>116</v>
      </c>
      <c r="G232" s="17"/>
      <c r="H232" s="19">
        <v>1</v>
      </c>
      <c r="I232" s="17"/>
      <c r="J232" s="17"/>
    </row>
    <row r="233" ht="47.35" customHeight="1">
      <c r="A233" s="14">
        <v>232</v>
      </c>
      <c r="B233" s="20"/>
      <c r="C233" t="s" s="16">
        <v>403</v>
      </c>
      <c r="D233" s="17"/>
      <c r="E233" t="s" s="18">
        <v>69</v>
      </c>
      <c r="F233" s="17"/>
      <c r="G233" s="17"/>
      <c r="H233" s="19">
        <v>1</v>
      </c>
      <c r="I233" s="17"/>
      <c r="J233" s="17"/>
    </row>
    <row r="234" ht="47.35" customHeight="1">
      <c r="A234" s="14">
        <v>233</v>
      </c>
      <c r="B234" s="20"/>
      <c r="C234" t="s" s="16">
        <v>404</v>
      </c>
      <c r="D234" s="17"/>
      <c r="E234" t="s" s="18">
        <v>286</v>
      </c>
      <c r="F234" t="s" s="18">
        <v>405</v>
      </c>
      <c r="G234" s="17"/>
      <c r="H234" s="19">
        <v>1</v>
      </c>
      <c r="I234" s="17"/>
      <c r="J234" s="17"/>
    </row>
    <row r="235" ht="86.35" customHeight="1">
      <c r="A235" s="14">
        <v>234</v>
      </c>
      <c r="B235" s="20"/>
      <c r="C235" t="s" s="16">
        <v>406</v>
      </c>
      <c r="D235" s="17"/>
      <c r="E235" t="s" s="18">
        <v>407</v>
      </c>
      <c r="F235" t="s" s="18">
        <v>408</v>
      </c>
      <c r="G235" s="17"/>
      <c r="H235" s="19">
        <v>1</v>
      </c>
      <c r="I235" s="17"/>
      <c r="J235" s="17"/>
    </row>
    <row r="236" ht="73.35" customHeight="1">
      <c r="A236" s="14">
        <v>235</v>
      </c>
      <c r="B236" s="20"/>
      <c r="C236" t="s" s="16">
        <v>409</v>
      </c>
      <c r="D236" s="17"/>
      <c r="E236" t="s" s="18">
        <v>187</v>
      </c>
      <c r="F236" t="s" s="18">
        <v>46</v>
      </c>
      <c r="G236" s="17"/>
      <c r="H236" s="19">
        <v>1</v>
      </c>
      <c r="I236" s="17"/>
      <c r="J236" s="17"/>
    </row>
    <row r="237" ht="34.35" customHeight="1">
      <c r="A237" s="14">
        <v>236</v>
      </c>
      <c r="B237" s="20"/>
      <c r="C237" t="s" s="16">
        <v>410</v>
      </c>
      <c r="D237" s="17"/>
      <c r="E237" t="s" s="18">
        <v>411</v>
      </c>
      <c r="F237" t="s" s="18">
        <v>75</v>
      </c>
      <c r="G237" s="17"/>
      <c r="H237" s="19">
        <v>1</v>
      </c>
      <c r="I237" s="17"/>
      <c r="J237" s="17"/>
    </row>
    <row r="238" ht="73.35" customHeight="1">
      <c r="A238" s="14">
        <v>237</v>
      </c>
      <c r="B238" s="20"/>
      <c r="C238" t="s" s="16">
        <v>412</v>
      </c>
      <c r="D238" s="17"/>
      <c r="E238" t="s" s="18">
        <v>338</v>
      </c>
      <c r="F238" t="s" s="18">
        <v>199</v>
      </c>
      <c r="G238" s="17"/>
      <c r="H238" s="19">
        <v>1</v>
      </c>
      <c r="I238" s="17"/>
      <c r="J238" s="17"/>
    </row>
    <row r="239" ht="73.35" customHeight="1">
      <c r="A239" s="14">
        <v>238</v>
      </c>
      <c r="B239" s="20"/>
      <c r="C239" t="s" s="16">
        <v>413</v>
      </c>
      <c r="D239" s="17"/>
      <c r="E239" t="s" s="18">
        <v>306</v>
      </c>
      <c r="F239" t="s" s="18">
        <v>414</v>
      </c>
      <c r="G239" s="17"/>
      <c r="H239" s="19">
        <v>1</v>
      </c>
      <c r="I239" s="17"/>
      <c r="J239" s="17"/>
    </row>
    <row r="240" ht="86.35" customHeight="1">
      <c r="A240" s="14">
        <v>239</v>
      </c>
      <c r="B240" s="20"/>
      <c r="C240" t="s" s="16">
        <v>415</v>
      </c>
      <c r="D240" s="17"/>
      <c r="E240" t="s" s="18">
        <v>54</v>
      </c>
      <c r="F240" t="s" s="18">
        <v>416</v>
      </c>
      <c r="G240" s="17"/>
      <c r="H240" s="19">
        <v>1</v>
      </c>
      <c r="I240" s="17"/>
      <c r="J240" s="17"/>
    </row>
    <row r="241" ht="47.35" customHeight="1">
      <c r="A241" s="14">
        <v>240</v>
      </c>
      <c r="B241" s="20"/>
      <c r="C241" t="s" s="16">
        <v>417</v>
      </c>
      <c r="D241" s="17"/>
      <c r="E241" t="s" s="18">
        <v>24</v>
      </c>
      <c r="F241" s="17"/>
      <c r="G241" s="17"/>
      <c r="H241" s="19">
        <v>1</v>
      </c>
      <c r="I241" s="17"/>
      <c r="J241" s="17"/>
    </row>
    <row r="242" ht="47.35" customHeight="1">
      <c r="A242" s="14">
        <v>241</v>
      </c>
      <c r="B242" s="20"/>
      <c r="C242" t="s" s="16">
        <v>418</v>
      </c>
      <c r="D242" s="17"/>
      <c r="E242" t="s" s="18">
        <v>27</v>
      </c>
      <c r="F242" s="17"/>
      <c r="G242" s="17"/>
      <c r="H242" s="19">
        <v>1</v>
      </c>
      <c r="I242" s="17"/>
      <c r="J242" s="17"/>
    </row>
    <row r="243" ht="34.35" customHeight="1">
      <c r="A243" s="14">
        <v>242</v>
      </c>
      <c r="B243" s="20"/>
      <c r="C243" t="s" s="16">
        <v>419</v>
      </c>
      <c r="D243" s="17"/>
      <c r="E243" t="s" s="18">
        <v>183</v>
      </c>
      <c r="F243" s="17"/>
      <c r="G243" s="17"/>
      <c r="H243" s="19">
        <v>1</v>
      </c>
      <c r="I243" s="17"/>
      <c r="J243" s="17"/>
    </row>
    <row r="244" ht="60.35" customHeight="1">
      <c r="A244" s="14">
        <v>243</v>
      </c>
      <c r="B244" s="20"/>
      <c r="C244" t="s" s="16">
        <v>420</v>
      </c>
      <c r="D244" s="17"/>
      <c r="E244" t="s" s="18">
        <v>338</v>
      </c>
      <c r="F244" t="s" s="18">
        <v>75</v>
      </c>
      <c r="G244" s="17"/>
      <c r="H244" s="19">
        <v>1</v>
      </c>
      <c r="I244" s="17"/>
      <c r="J244" s="17"/>
    </row>
    <row r="245" ht="47.35" customHeight="1">
      <c r="A245" s="14">
        <v>244</v>
      </c>
      <c r="B245" s="20"/>
      <c r="C245" t="s" s="16">
        <v>421</v>
      </c>
      <c r="D245" s="17"/>
      <c r="E245" t="s" s="18">
        <v>27</v>
      </c>
      <c r="F245" t="s" s="18">
        <v>22</v>
      </c>
      <c r="G245" s="17"/>
      <c r="H245" s="19">
        <v>1</v>
      </c>
      <c r="I245" s="17"/>
      <c r="J245" s="17"/>
    </row>
    <row r="246" ht="34.35" customHeight="1">
      <c r="A246" s="14">
        <v>245</v>
      </c>
      <c r="B246" s="20"/>
      <c r="C246" t="s" s="16">
        <v>422</v>
      </c>
      <c r="D246" s="17"/>
      <c r="E246" t="s" s="18">
        <v>74</v>
      </c>
      <c r="F246" s="17"/>
      <c r="G246" s="17"/>
      <c r="H246" s="19">
        <v>1</v>
      </c>
      <c r="I246" s="17"/>
      <c r="J246" s="17"/>
    </row>
    <row r="247" ht="47.35" customHeight="1">
      <c r="A247" s="14">
        <v>246</v>
      </c>
      <c r="B247" s="22">
        <v>41994</v>
      </c>
      <c r="C247" t="s" s="16">
        <v>423</v>
      </c>
      <c r="D247" s="23">
        <v>41994</v>
      </c>
      <c r="E247" t="s" s="18">
        <v>74</v>
      </c>
      <c r="F247" s="17"/>
      <c r="G247" s="17"/>
      <c r="H247" s="19">
        <v>1</v>
      </c>
      <c r="I247" s="17"/>
      <c r="J247" s="17"/>
    </row>
    <row r="248" ht="47.35" customHeight="1">
      <c r="A248" s="14">
        <v>247</v>
      </c>
      <c r="B248" s="20"/>
      <c r="C248" t="s" s="16">
        <v>424</v>
      </c>
      <c r="D248" s="17"/>
      <c r="E248" t="s" s="18">
        <v>149</v>
      </c>
      <c r="F248" t="s" s="18">
        <v>425</v>
      </c>
      <c r="G248" s="17"/>
      <c r="H248" s="19">
        <v>1</v>
      </c>
      <c r="I248" s="17"/>
      <c r="J248" s="17"/>
    </row>
    <row r="249" ht="34.35" customHeight="1">
      <c r="A249" s="14">
        <v>248</v>
      </c>
      <c r="B249" s="20"/>
      <c r="C249" t="s" s="16">
        <v>426</v>
      </c>
      <c r="D249" s="17"/>
      <c r="E249" t="s" s="18">
        <v>78</v>
      </c>
      <c r="F249" s="17"/>
      <c r="G249" t="s" s="18">
        <v>212</v>
      </c>
      <c r="H249" s="19">
        <v>1</v>
      </c>
      <c r="I249" s="17"/>
      <c r="J249" s="17"/>
    </row>
    <row r="250" ht="60.35" customHeight="1">
      <c r="A250" s="14">
        <v>249</v>
      </c>
      <c r="B250" s="20"/>
      <c r="C250" t="s" s="16">
        <v>427</v>
      </c>
      <c r="D250" s="17"/>
      <c r="E250" t="s" s="18">
        <v>428</v>
      </c>
      <c r="F250" t="s" s="18">
        <v>93</v>
      </c>
      <c r="G250" s="17"/>
      <c r="H250" s="19">
        <v>1</v>
      </c>
      <c r="I250" s="17"/>
      <c r="J250" s="17"/>
    </row>
    <row r="251" ht="47.35" customHeight="1">
      <c r="A251" s="14">
        <v>250</v>
      </c>
      <c r="B251" s="20"/>
      <c r="C251" t="s" s="16">
        <v>429</v>
      </c>
      <c r="D251" t="s" s="18">
        <v>430</v>
      </c>
      <c r="E251" t="s" s="18">
        <v>295</v>
      </c>
      <c r="F251" s="17"/>
      <c r="G251" s="17"/>
      <c r="H251" s="19">
        <v>1</v>
      </c>
      <c r="I251" s="17"/>
      <c r="J251" s="17"/>
    </row>
    <row r="252" ht="47.35" customHeight="1">
      <c r="A252" s="14">
        <v>251</v>
      </c>
      <c r="B252" s="20"/>
      <c r="C252" t="s" s="16">
        <v>431</v>
      </c>
      <c r="D252" s="17"/>
      <c r="E252" t="s" s="18">
        <v>152</v>
      </c>
      <c r="F252" s="17"/>
      <c r="G252" s="17"/>
      <c r="H252" s="19">
        <v>1</v>
      </c>
      <c r="I252" s="17"/>
      <c r="J252" s="17"/>
    </row>
    <row r="253" ht="60.35" customHeight="1">
      <c r="A253" s="14">
        <v>252</v>
      </c>
      <c r="B253" s="20"/>
      <c r="C253" t="s" s="16">
        <v>432</v>
      </c>
      <c r="D253" s="17"/>
      <c r="E253" t="s" s="18">
        <v>78</v>
      </c>
      <c r="F253" s="17"/>
      <c r="G253" t="s" s="18">
        <v>433</v>
      </c>
      <c r="H253" s="19">
        <v>1</v>
      </c>
      <c r="I253" s="17"/>
      <c r="J253" s="17"/>
    </row>
    <row r="254" ht="34.35" customHeight="1">
      <c r="A254" s="14">
        <v>253</v>
      </c>
      <c r="B254" s="20"/>
      <c r="C254" t="s" s="16">
        <v>434</v>
      </c>
      <c r="D254" s="17"/>
      <c r="E254" t="s" s="18">
        <v>338</v>
      </c>
      <c r="F254" s="17"/>
      <c r="G254" s="17"/>
      <c r="H254" s="19">
        <v>1</v>
      </c>
      <c r="I254" s="17"/>
      <c r="J254" s="17"/>
    </row>
    <row r="255" ht="47.35" customHeight="1">
      <c r="A255" s="14">
        <v>254</v>
      </c>
      <c r="B255" s="20"/>
      <c r="C255" t="s" s="16">
        <v>435</v>
      </c>
      <c r="D255" s="17"/>
      <c r="E255" t="s" s="18">
        <v>436</v>
      </c>
      <c r="F255" s="17"/>
      <c r="G255" s="17"/>
      <c r="H255" s="19">
        <v>1</v>
      </c>
      <c r="I255" s="17"/>
      <c r="J255" s="17"/>
    </row>
    <row r="256" ht="60.35" customHeight="1">
      <c r="A256" s="14">
        <v>255</v>
      </c>
      <c r="B256" s="20"/>
      <c r="C256" t="s" s="16">
        <v>437</v>
      </c>
      <c r="D256" s="17"/>
      <c r="E256" t="s" s="18">
        <v>211</v>
      </c>
      <c r="F256" s="17"/>
      <c r="G256" t="s" s="18">
        <v>31</v>
      </c>
      <c r="H256" s="19">
        <v>1</v>
      </c>
      <c r="I256" s="17"/>
      <c r="J256" s="17"/>
    </row>
    <row r="257" ht="47.35" customHeight="1">
      <c r="A257" s="14">
        <v>256</v>
      </c>
      <c r="B257" s="20"/>
      <c r="C257" t="s" s="16">
        <v>438</v>
      </c>
      <c r="D257" s="17"/>
      <c r="E257" t="s" s="18">
        <v>78</v>
      </c>
      <c r="F257" t="s" s="18">
        <v>439</v>
      </c>
      <c r="G257" s="17"/>
      <c r="H257" s="19">
        <v>1</v>
      </c>
      <c r="I257" s="17"/>
      <c r="J257" s="17"/>
    </row>
    <row r="258" ht="73.35" customHeight="1">
      <c r="A258" s="14">
        <v>257</v>
      </c>
      <c r="B258" s="20"/>
      <c r="C258" t="s" s="16">
        <v>440</v>
      </c>
      <c r="D258" s="17"/>
      <c r="E258" t="s" s="18">
        <v>78</v>
      </c>
      <c r="F258" t="s" s="18">
        <v>441</v>
      </c>
      <c r="G258" s="17"/>
      <c r="H258" s="19">
        <v>1</v>
      </c>
      <c r="I258" s="17"/>
      <c r="J258" s="17"/>
    </row>
    <row r="259" ht="47.35" customHeight="1">
      <c r="A259" s="14">
        <v>258</v>
      </c>
      <c r="B259" s="20"/>
      <c r="C259" t="s" s="16">
        <v>442</v>
      </c>
      <c r="D259" s="17"/>
      <c r="E259" t="s" s="18">
        <v>74</v>
      </c>
      <c r="F259" s="17"/>
      <c r="G259" s="17"/>
      <c r="H259" s="19">
        <v>1</v>
      </c>
      <c r="I259" s="17"/>
      <c r="J259" s="17"/>
    </row>
    <row r="260" ht="34.35" customHeight="1">
      <c r="A260" s="14">
        <v>259</v>
      </c>
      <c r="B260" s="20"/>
      <c r="C260" t="s" s="16">
        <v>443</v>
      </c>
      <c r="D260" s="17"/>
      <c r="E260" t="s" s="18">
        <v>346</v>
      </c>
      <c r="F260" s="17"/>
      <c r="G260" s="17"/>
      <c r="H260" s="19">
        <v>1</v>
      </c>
      <c r="I260" s="17"/>
      <c r="J260" s="17"/>
    </row>
    <row r="261" ht="86.35" customHeight="1">
      <c r="A261" s="14">
        <v>260</v>
      </c>
      <c r="B261" s="20"/>
      <c r="C261" t="s" s="16">
        <v>444</v>
      </c>
      <c r="D261" s="17"/>
      <c r="E261" t="s" s="18">
        <v>74</v>
      </c>
      <c r="F261" t="s" s="18">
        <v>445</v>
      </c>
      <c r="G261" s="17"/>
      <c r="H261" s="19">
        <v>1</v>
      </c>
      <c r="I261" s="17"/>
      <c r="J261" s="17"/>
    </row>
    <row r="262" ht="47.35" customHeight="1">
      <c r="A262" s="14">
        <v>261</v>
      </c>
      <c r="B262" s="20"/>
      <c r="C262" t="s" s="16">
        <v>446</v>
      </c>
      <c r="D262" s="17"/>
      <c r="E262" t="s" s="18">
        <v>447</v>
      </c>
      <c r="F262" s="17"/>
      <c r="G262" s="17"/>
      <c r="H262" s="19">
        <v>1</v>
      </c>
      <c r="I262" s="17"/>
      <c r="J262" s="17"/>
    </row>
    <row r="263" ht="34.35" customHeight="1">
      <c r="A263" s="14">
        <v>262</v>
      </c>
      <c r="B263" s="20"/>
      <c r="C263" t="s" s="16">
        <v>448</v>
      </c>
      <c r="D263" s="17"/>
      <c r="E263" t="s" s="18">
        <v>69</v>
      </c>
      <c r="F263" s="17"/>
      <c r="G263" s="17"/>
      <c r="H263" s="19">
        <v>1</v>
      </c>
      <c r="I263" s="17"/>
      <c r="J263" s="17"/>
    </row>
    <row r="264" ht="47.35" customHeight="1">
      <c r="A264" s="14">
        <v>263</v>
      </c>
      <c r="B264" s="20"/>
      <c r="C264" t="s" s="16">
        <v>449</v>
      </c>
      <c r="D264" s="17"/>
      <c r="E264" t="s" s="18">
        <v>279</v>
      </c>
      <c r="F264" s="17"/>
      <c r="G264" s="17"/>
      <c r="H264" s="19">
        <v>1</v>
      </c>
      <c r="I264" s="17"/>
      <c r="J264" s="17"/>
    </row>
    <row r="265" ht="60.35" customHeight="1">
      <c r="A265" s="14">
        <v>264</v>
      </c>
      <c r="B265" s="20"/>
      <c r="C265" t="s" s="16">
        <v>450</v>
      </c>
      <c r="D265" s="17"/>
      <c r="E265" t="s" s="18">
        <v>308</v>
      </c>
      <c r="F265" s="17"/>
      <c r="G265" t="s" s="18">
        <v>209</v>
      </c>
      <c r="H265" s="19">
        <v>1</v>
      </c>
      <c r="I265" s="17"/>
      <c r="J265" s="17"/>
    </row>
    <row r="266" ht="60.35" customHeight="1">
      <c r="A266" s="14">
        <v>265</v>
      </c>
      <c r="B266" s="20"/>
      <c r="C266" t="s" s="16">
        <v>451</v>
      </c>
      <c r="D266" s="17"/>
      <c r="E266" t="s" s="18">
        <v>211</v>
      </c>
      <c r="F266" s="17"/>
      <c r="G266" s="17"/>
      <c r="H266" s="19">
        <v>1</v>
      </c>
      <c r="I266" s="17"/>
      <c r="J266" s="17"/>
    </row>
    <row r="267" ht="60.35" customHeight="1">
      <c r="A267" s="14">
        <v>266</v>
      </c>
      <c r="B267" s="20"/>
      <c r="C267" t="s" s="16">
        <v>452</v>
      </c>
      <c r="D267" s="17"/>
      <c r="E267" t="s" s="18">
        <v>196</v>
      </c>
      <c r="F267" t="s" s="18">
        <v>453</v>
      </c>
      <c r="G267" s="17"/>
      <c r="H267" s="19">
        <v>1</v>
      </c>
      <c r="I267" s="17"/>
      <c r="J267" s="17"/>
    </row>
    <row r="268" ht="73.35" customHeight="1">
      <c r="A268" s="14">
        <v>267</v>
      </c>
      <c r="B268" s="20"/>
      <c r="C268" t="s" s="16">
        <v>454</v>
      </c>
      <c r="D268" s="17"/>
      <c r="E268" t="s" s="18">
        <v>346</v>
      </c>
      <c r="F268" t="s" s="18">
        <v>18</v>
      </c>
      <c r="G268" s="17"/>
      <c r="H268" s="19">
        <v>1</v>
      </c>
      <c r="I268" s="17"/>
      <c r="J268" s="17"/>
    </row>
    <row r="269" ht="47.35" customHeight="1">
      <c r="A269" s="14">
        <v>268</v>
      </c>
      <c r="B269" s="20"/>
      <c r="C269" t="s" s="16">
        <v>455</v>
      </c>
      <c r="D269" s="17"/>
      <c r="E269" t="s" s="18">
        <v>21</v>
      </c>
      <c r="F269" s="17"/>
      <c r="G269" t="s" s="18">
        <v>31</v>
      </c>
      <c r="H269" s="19">
        <v>1</v>
      </c>
      <c r="I269" s="17"/>
      <c r="J269" s="17"/>
    </row>
    <row r="270" ht="125.35" customHeight="1">
      <c r="A270" s="14">
        <v>269</v>
      </c>
      <c r="B270" s="20"/>
      <c r="C270" t="s" s="16">
        <v>456</v>
      </c>
      <c r="D270" s="17"/>
      <c r="E270" t="s" s="18">
        <v>69</v>
      </c>
      <c r="F270" t="s" s="18">
        <v>46</v>
      </c>
      <c r="G270" s="17"/>
      <c r="H270" s="19">
        <v>1</v>
      </c>
      <c r="I270" s="17"/>
      <c r="J270" s="17"/>
    </row>
    <row r="271" ht="60.35" customHeight="1">
      <c r="A271" s="14">
        <v>270</v>
      </c>
      <c r="B271" s="20"/>
      <c r="C271" t="s" s="16">
        <v>457</v>
      </c>
      <c r="D271" s="17"/>
      <c r="E271" t="s" s="18">
        <v>187</v>
      </c>
      <c r="F271" t="s" s="18">
        <v>252</v>
      </c>
      <c r="G271" s="17"/>
      <c r="H271" s="19">
        <v>1</v>
      </c>
      <c r="I271" s="17"/>
      <c r="J271" s="17"/>
    </row>
    <row r="272" ht="99.35" customHeight="1">
      <c r="A272" s="14">
        <v>271</v>
      </c>
      <c r="B272" s="20"/>
      <c r="C272" t="s" s="16">
        <v>458</v>
      </c>
      <c r="D272" s="17"/>
      <c r="E272" t="s" s="18">
        <v>21</v>
      </c>
      <c r="F272" t="s" s="18">
        <v>252</v>
      </c>
      <c r="G272" s="17"/>
      <c r="H272" s="19">
        <v>1</v>
      </c>
      <c r="I272" s="17"/>
      <c r="J272" s="17"/>
    </row>
    <row r="273" ht="34.35" customHeight="1">
      <c r="A273" s="14">
        <v>272</v>
      </c>
      <c r="B273" s="20"/>
      <c r="C273" t="s" s="16">
        <v>459</v>
      </c>
      <c r="D273" s="17"/>
      <c r="E273" t="s" s="18">
        <v>286</v>
      </c>
      <c r="F273" s="17"/>
      <c r="G273" s="17"/>
      <c r="H273" s="19">
        <v>1</v>
      </c>
      <c r="I273" s="17"/>
      <c r="J273" s="17"/>
    </row>
    <row r="274" ht="242.35" customHeight="1">
      <c r="A274" s="14">
        <v>273</v>
      </c>
      <c r="B274" s="20"/>
      <c r="C274" t="s" s="16">
        <v>460</v>
      </c>
      <c r="D274" s="17"/>
      <c r="E274" s="17"/>
      <c r="F274" s="17"/>
      <c r="G274" s="17"/>
      <c r="H274" s="19">
        <v>1</v>
      </c>
      <c r="I274" s="17"/>
      <c r="J274" s="17"/>
    </row>
    <row r="275" ht="47.35" customHeight="1">
      <c r="A275" s="14">
        <v>274</v>
      </c>
      <c r="B275" s="15">
        <v>41864</v>
      </c>
      <c r="C275" t="s" s="16">
        <v>461</v>
      </c>
      <c r="D275" s="24">
        <v>41864</v>
      </c>
      <c r="E275" t="s" s="18">
        <v>187</v>
      </c>
      <c r="F275" t="s" s="18">
        <v>42</v>
      </c>
      <c r="G275" s="17"/>
      <c r="H275" s="19">
        <v>1</v>
      </c>
      <c r="I275" s="17"/>
      <c r="J275" s="17"/>
    </row>
    <row r="276" ht="34.35" customHeight="1">
      <c r="A276" s="14">
        <v>275</v>
      </c>
      <c r="B276" s="15">
        <v>41821</v>
      </c>
      <c r="C276" t="s" s="16">
        <v>462</v>
      </c>
      <c r="D276" s="24">
        <v>41821</v>
      </c>
      <c r="E276" t="s" s="18">
        <v>346</v>
      </c>
      <c r="F276" t="s" s="18">
        <v>463</v>
      </c>
      <c r="G276" s="17"/>
      <c r="H276" s="19">
        <v>1</v>
      </c>
      <c r="I276" s="17"/>
      <c r="J276" s="17"/>
    </row>
    <row r="277" ht="60.35" customHeight="1">
      <c r="A277" s="14">
        <v>276</v>
      </c>
      <c r="B277" s="20"/>
      <c r="C277" t="s" s="16">
        <v>464</v>
      </c>
      <c r="D277" s="17"/>
      <c r="E277" t="s" s="18">
        <v>279</v>
      </c>
      <c r="F277" t="s" s="18">
        <v>465</v>
      </c>
      <c r="G277" t="s" s="18">
        <v>61</v>
      </c>
      <c r="H277" s="19">
        <v>1</v>
      </c>
      <c r="I277" s="17"/>
      <c r="J277" s="17"/>
    </row>
    <row r="278" ht="99.35" customHeight="1">
      <c r="A278" s="14">
        <v>277</v>
      </c>
      <c r="B278" s="20"/>
      <c r="C278" t="s" s="16">
        <v>466</v>
      </c>
      <c r="D278" s="17"/>
      <c r="E278" t="s" s="18">
        <v>187</v>
      </c>
      <c r="F278" t="s" s="18">
        <v>100</v>
      </c>
      <c r="G278" s="17"/>
      <c r="H278" s="19">
        <v>1</v>
      </c>
      <c r="I278" s="17"/>
      <c r="J278" s="17"/>
    </row>
    <row r="279" ht="73.35" customHeight="1">
      <c r="A279" s="14">
        <v>278</v>
      </c>
      <c r="B279" s="22">
        <v>41963</v>
      </c>
      <c r="C279" t="s" s="16">
        <v>467</v>
      </c>
      <c r="D279" s="23">
        <v>41963</v>
      </c>
      <c r="E279" t="s" s="18">
        <v>306</v>
      </c>
      <c r="F279" t="s" s="18">
        <v>463</v>
      </c>
      <c r="G279" s="17"/>
      <c r="H279" s="19">
        <v>1</v>
      </c>
      <c r="I279" s="17"/>
      <c r="J279" s="17"/>
    </row>
    <row r="280" ht="47.35" customHeight="1">
      <c r="A280" s="14">
        <v>279</v>
      </c>
      <c r="B280" s="15">
        <v>41973</v>
      </c>
      <c r="C280" t="s" s="16">
        <v>468</v>
      </c>
      <c r="D280" s="24">
        <v>41973</v>
      </c>
      <c r="E280" t="s" s="18">
        <v>306</v>
      </c>
      <c r="F280" t="s" s="18">
        <v>463</v>
      </c>
      <c r="G280" s="17"/>
      <c r="H280" s="19">
        <v>1</v>
      </c>
      <c r="I280" s="17"/>
      <c r="J280" s="17"/>
    </row>
    <row r="281" ht="60.35" customHeight="1">
      <c r="A281" s="14">
        <v>280</v>
      </c>
      <c r="B281" s="20"/>
      <c r="C281" t="s" s="16">
        <v>469</v>
      </c>
      <c r="D281" s="17"/>
      <c r="E281" t="s" s="18">
        <v>263</v>
      </c>
      <c r="F281" t="s" s="18">
        <v>463</v>
      </c>
      <c r="G281" s="17"/>
      <c r="H281" s="19">
        <v>1</v>
      </c>
      <c r="I281" s="17"/>
      <c r="J281" s="17"/>
    </row>
    <row r="282" ht="60.35" customHeight="1">
      <c r="A282" s="14">
        <v>281</v>
      </c>
      <c r="B282" s="20"/>
      <c r="C282" t="s" s="16">
        <v>470</v>
      </c>
      <c r="D282" s="17"/>
      <c r="E282" t="s" s="18">
        <v>187</v>
      </c>
      <c r="F282" t="s" s="18">
        <v>405</v>
      </c>
      <c r="G282" s="17"/>
      <c r="H282" s="19">
        <v>1</v>
      </c>
      <c r="I282" s="17"/>
      <c r="J282" s="17"/>
    </row>
    <row r="283" ht="73.35" customHeight="1">
      <c r="A283" s="14">
        <v>282</v>
      </c>
      <c r="B283" s="20"/>
      <c r="C283" t="s" s="16">
        <v>471</v>
      </c>
      <c r="D283" s="17"/>
      <c r="E283" t="s" s="18">
        <v>156</v>
      </c>
      <c r="F283" s="17"/>
      <c r="G283" s="17"/>
      <c r="H283" s="19">
        <v>1</v>
      </c>
      <c r="I283" s="17"/>
      <c r="J283" s="17"/>
    </row>
    <row r="284" ht="164.35" customHeight="1">
      <c r="A284" s="14">
        <v>283</v>
      </c>
      <c r="B284" s="20"/>
      <c r="C284" t="s" s="16">
        <v>472</v>
      </c>
      <c r="D284" s="17"/>
      <c r="E284" t="s" s="18">
        <v>473</v>
      </c>
      <c r="F284" t="s" s="18">
        <v>22</v>
      </c>
      <c r="G284" s="17"/>
      <c r="H284" s="19">
        <v>1</v>
      </c>
      <c r="I284" s="17"/>
      <c r="J284" s="17"/>
    </row>
    <row r="285" ht="112.35" customHeight="1">
      <c r="A285" s="14">
        <v>284</v>
      </c>
      <c r="B285" s="20"/>
      <c r="C285" t="s" s="16">
        <v>474</v>
      </c>
      <c r="D285" s="17"/>
      <c r="E285" t="s" s="18">
        <v>398</v>
      </c>
      <c r="F285" t="s" s="18">
        <v>79</v>
      </c>
      <c r="G285" s="17"/>
      <c r="H285" s="19">
        <v>1</v>
      </c>
      <c r="I285" s="17"/>
      <c r="J285" s="17"/>
    </row>
    <row r="286" ht="99.35" customHeight="1">
      <c r="A286" s="14">
        <v>285</v>
      </c>
      <c r="B286" s="20"/>
      <c r="C286" t="s" s="16">
        <v>475</v>
      </c>
      <c r="D286" s="17"/>
      <c r="E286" t="s" s="18">
        <v>476</v>
      </c>
      <c r="F286" t="s" s="18">
        <v>405</v>
      </c>
      <c r="G286" s="17"/>
      <c r="H286" s="19">
        <v>1</v>
      </c>
      <c r="I286" s="17"/>
      <c r="J286" s="17"/>
    </row>
    <row r="287" ht="47.35" customHeight="1">
      <c r="A287" s="14">
        <v>286</v>
      </c>
      <c r="B287" s="20"/>
      <c r="C287" t="s" s="16">
        <v>477</v>
      </c>
      <c r="D287" s="17"/>
      <c r="E287" t="s" s="18">
        <v>330</v>
      </c>
      <c r="F287" s="17"/>
      <c r="G287" s="17"/>
      <c r="H287" s="19">
        <v>1</v>
      </c>
      <c r="I287" s="17"/>
      <c r="J287" s="17"/>
    </row>
    <row r="288" ht="47.35" customHeight="1">
      <c r="A288" s="14">
        <v>287</v>
      </c>
      <c r="B288" s="20"/>
      <c r="C288" t="s" s="16">
        <v>478</v>
      </c>
      <c r="D288" s="17"/>
      <c r="E288" t="s" s="18">
        <v>187</v>
      </c>
      <c r="F288" t="s" s="18">
        <v>479</v>
      </c>
      <c r="G288" s="17"/>
      <c r="H288" s="19">
        <v>1</v>
      </c>
      <c r="I288" s="17"/>
      <c r="J288" s="17"/>
    </row>
    <row r="289" ht="47.35" customHeight="1">
      <c r="A289" s="14">
        <v>288</v>
      </c>
      <c r="B289" s="20"/>
      <c r="C289" t="s" s="16">
        <v>480</v>
      </c>
      <c r="D289" s="17"/>
      <c r="E289" t="s" s="18">
        <v>196</v>
      </c>
      <c r="F289" t="s" s="18">
        <v>120</v>
      </c>
      <c r="G289" s="17"/>
      <c r="H289" s="19">
        <v>1</v>
      </c>
      <c r="I289" s="17"/>
      <c r="J289" s="17"/>
    </row>
    <row r="290" ht="60.35" customHeight="1">
      <c r="A290" s="14">
        <v>289</v>
      </c>
      <c r="B290" s="20"/>
      <c r="C290" t="s" s="16">
        <v>481</v>
      </c>
      <c r="D290" s="17"/>
      <c r="E290" t="s" s="18">
        <v>363</v>
      </c>
      <c r="F290" s="17"/>
      <c r="G290" t="s" s="18">
        <v>257</v>
      </c>
      <c r="H290" s="19">
        <v>1</v>
      </c>
      <c r="I290" s="17"/>
      <c r="J290" s="17"/>
    </row>
    <row r="291" ht="60.35" customHeight="1">
      <c r="A291" s="14">
        <v>290</v>
      </c>
      <c r="B291" s="20"/>
      <c r="C291" t="s" s="16">
        <v>482</v>
      </c>
      <c r="D291" s="17"/>
      <c r="E291" t="s" s="18">
        <v>346</v>
      </c>
      <c r="F291" t="s" s="18">
        <v>463</v>
      </c>
      <c r="G291" s="17"/>
      <c r="H291" s="19">
        <v>1</v>
      </c>
      <c r="I291" s="17"/>
      <c r="J291" s="17"/>
    </row>
    <row r="292" ht="47.35" customHeight="1">
      <c r="A292" s="14">
        <v>291</v>
      </c>
      <c r="B292" s="20"/>
      <c r="C292" t="s" s="16">
        <v>483</v>
      </c>
      <c r="D292" s="17"/>
      <c r="E292" t="s" s="18">
        <v>196</v>
      </c>
      <c r="F292" s="17"/>
      <c r="G292" s="17"/>
      <c r="H292" s="19">
        <v>1</v>
      </c>
      <c r="I292" s="17"/>
      <c r="J292" s="17"/>
    </row>
    <row r="293" ht="47.35" customHeight="1">
      <c r="A293" s="14">
        <v>292</v>
      </c>
      <c r="B293" s="20"/>
      <c r="C293" t="s" s="16">
        <v>484</v>
      </c>
      <c r="D293" s="17"/>
      <c r="E293" t="s" s="18">
        <v>78</v>
      </c>
      <c r="F293" s="17"/>
      <c r="G293" t="s" s="18">
        <v>184</v>
      </c>
      <c r="H293" s="19">
        <v>1</v>
      </c>
      <c r="I293" s="17"/>
      <c r="J293" s="17"/>
    </row>
    <row r="294" ht="47.35" customHeight="1">
      <c r="A294" s="14">
        <v>293</v>
      </c>
      <c r="B294" s="20"/>
      <c r="C294" t="s" s="16">
        <v>485</v>
      </c>
      <c r="D294" s="17"/>
      <c r="E294" t="s" s="18">
        <v>187</v>
      </c>
      <c r="F294" s="17"/>
      <c r="G294" s="17"/>
      <c r="H294" s="19">
        <v>1</v>
      </c>
      <c r="I294" s="17"/>
      <c r="J294" s="17"/>
    </row>
    <row r="295" ht="47.35" customHeight="1">
      <c r="A295" s="14">
        <v>294</v>
      </c>
      <c r="B295" s="20"/>
      <c r="C295" t="s" s="16">
        <v>486</v>
      </c>
      <c r="D295" s="17"/>
      <c r="E295" t="s" s="18">
        <v>196</v>
      </c>
      <c r="F295" t="s" s="18">
        <v>487</v>
      </c>
      <c r="G295" s="17"/>
      <c r="H295" s="19">
        <v>1</v>
      </c>
      <c r="I295" s="17"/>
      <c r="J295" s="17"/>
    </row>
    <row r="296" ht="60.35" customHeight="1">
      <c r="A296" s="14">
        <v>295</v>
      </c>
      <c r="B296" s="20"/>
      <c r="C296" t="s" s="16">
        <v>488</v>
      </c>
      <c r="D296" s="17"/>
      <c r="E296" t="s" s="18">
        <v>196</v>
      </c>
      <c r="F296" t="s" s="18">
        <v>489</v>
      </c>
      <c r="G296" s="17"/>
      <c r="H296" s="19">
        <v>1</v>
      </c>
      <c r="I296" s="17"/>
      <c r="J296" s="17"/>
    </row>
    <row r="297" ht="99.35" customHeight="1">
      <c r="A297" s="14">
        <v>296</v>
      </c>
      <c r="B297" s="20"/>
      <c r="C297" t="s" s="16">
        <v>490</v>
      </c>
      <c r="D297" s="17"/>
      <c r="E297" t="s" s="18">
        <v>306</v>
      </c>
      <c r="F297" s="17"/>
      <c r="G297" s="17"/>
      <c r="H297" s="19">
        <v>1</v>
      </c>
      <c r="I297" s="17"/>
      <c r="J297" s="17"/>
    </row>
    <row r="298" ht="138.35" customHeight="1">
      <c r="A298" s="14">
        <v>297</v>
      </c>
      <c r="B298" s="20"/>
      <c r="C298" t="s" s="16">
        <v>491</v>
      </c>
      <c r="D298" s="17"/>
      <c r="E298" t="s" s="18">
        <v>492</v>
      </c>
      <c r="F298" t="s" s="18">
        <v>349</v>
      </c>
      <c r="G298" t="s" s="18">
        <v>189</v>
      </c>
      <c r="H298" s="19">
        <v>1</v>
      </c>
      <c r="I298" s="17"/>
      <c r="J298" s="17"/>
    </row>
    <row r="299" ht="47.35" customHeight="1">
      <c r="A299" s="14">
        <v>298</v>
      </c>
      <c r="B299" s="20"/>
      <c r="C299" t="s" s="16">
        <v>493</v>
      </c>
      <c r="D299" s="17"/>
      <c r="E299" t="s" s="18">
        <v>179</v>
      </c>
      <c r="F299" t="s" s="18">
        <v>175</v>
      </c>
      <c r="G299" s="17"/>
      <c r="H299" s="19">
        <v>1</v>
      </c>
      <c r="I299" s="17"/>
      <c r="J299" s="17"/>
    </row>
    <row r="300" ht="60.35" customHeight="1">
      <c r="A300" s="14">
        <v>299</v>
      </c>
      <c r="B300" s="20"/>
      <c r="C300" t="s" s="16">
        <v>494</v>
      </c>
      <c r="D300" s="17"/>
      <c r="E300" t="s" s="18">
        <v>363</v>
      </c>
      <c r="F300" s="17"/>
      <c r="G300" t="s" s="18">
        <v>257</v>
      </c>
      <c r="H300" s="19">
        <v>1</v>
      </c>
      <c r="I300" s="17"/>
      <c r="J300" s="17"/>
    </row>
    <row r="301" ht="47.35" customHeight="1">
      <c r="A301" s="14">
        <v>300</v>
      </c>
      <c r="B301" s="20"/>
      <c r="C301" t="s" s="16">
        <v>495</v>
      </c>
      <c r="D301" s="17"/>
      <c r="E301" t="s" s="18">
        <v>78</v>
      </c>
      <c r="F301" s="17"/>
      <c r="G301" t="s" s="18">
        <v>109</v>
      </c>
      <c r="H301" s="19">
        <v>1</v>
      </c>
      <c r="I301" s="17"/>
      <c r="J301" s="17"/>
    </row>
    <row r="302" ht="47.35" customHeight="1">
      <c r="A302" s="14">
        <v>301</v>
      </c>
      <c r="B302" s="20"/>
      <c r="C302" t="s" s="16">
        <v>496</v>
      </c>
      <c r="D302" s="17"/>
      <c r="E302" t="s" s="18">
        <v>497</v>
      </c>
      <c r="F302" s="17"/>
      <c r="G302" t="s" s="18">
        <v>498</v>
      </c>
      <c r="H302" s="19">
        <v>1</v>
      </c>
      <c r="I302" s="17"/>
      <c r="J302" s="17"/>
    </row>
    <row r="303" ht="60.35" customHeight="1">
      <c r="A303" s="14">
        <v>302</v>
      </c>
      <c r="B303" s="20"/>
      <c r="C303" t="s" s="16">
        <v>499</v>
      </c>
      <c r="D303" s="17"/>
      <c r="E303" t="s" s="18">
        <v>162</v>
      </c>
      <c r="F303" t="s" s="18">
        <v>349</v>
      </c>
      <c r="G303" s="17"/>
      <c r="H303" s="19">
        <v>1</v>
      </c>
      <c r="I303" s="17"/>
      <c r="J303" s="17"/>
    </row>
    <row r="304" ht="99.35" customHeight="1">
      <c r="A304" s="14">
        <v>303</v>
      </c>
      <c r="B304" s="20"/>
      <c r="C304" t="s" s="16">
        <v>500</v>
      </c>
      <c r="D304" s="17"/>
      <c r="E304" t="s" s="18">
        <v>162</v>
      </c>
      <c r="F304" s="17"/>
      <c r="G304" s="17"/>
      <c r="H304" s="19">
        <v>1</v>
      </c>
      <c r="I304" s="17"/>
      <c r="J304" s="17"/>
    </row>
    <row r="305" ht="47.35" customHeight="1">
      <c r="A305" s="14">
        <v>304</v>
      </c>
      <c r="B305" s="20"/>
      <c r="C305" t="s" s="16">
        <v>501</v>
      </c>
      <c r="D305" s="17"/>
      <c r="E305" t="s" s="18">
        <v>162</v>
      </c>
      <c r="F305" s="17"/>
      <c r="G305" s="17"/>
      <c r="H305" s="19">
        <v>1</v>
      </c>
      <c r="I305" s="17"/>
      <c r="J305" s="17"/>
    </row>
    <row r="306" ht="73.35" customHeight="1">
      <c r="A306" s="14">
        <v>305</v>
      </c>
      <c r="B306" s="20"/>
      <c r="C306" t="s" s="16">
        <v>502</v>
      </c>
      <c r="D306" s="17"/>
      <c r="E306" t="s" s="18">
        <v>205</v>
      </c>
      <c r="F306" t="s" s="18">
        <v>75</v>
      </c>
      <c r="G306" t="s" s="18">
        <v>31</v>
      </c>
      <c r="H306" s="19">
        <v>1</v>
      </c>
      <c r="I306" s="17"/>
      <c r="J306" s="17"/>
    </row>
    <row r="307" ht="47.35" customHeight="1">
      <c r="A307" s="14">
        <v>306</v>
      </c>
      <c r="B307" s="20"/>
      <c r="C307" t="s" s="16">
        <v>503</v>
      </c>
      <c r="D307" s="17"/>
      <c r="E307" t="s" s="18">
        <v>196</v>
      </c>
      <c r="F307" t="s" s="18">
        <v>504</v>
      </c>
      <c r="G307" s="17"/>
      <c r="H307" s="19">
        <v>1</v>
      </c>
      <c r="I307" s="17"/>
      <c r="J307" s="17"/>
    </row>
    <row r="308" ht="47.35" customHeight="1">
      <c r="A308" s="14">
        <v>307</v>
      </c>
      <c r="B308" s="20"/>
      <c r="C308" t="s" s="16">
        <v>505</v>
      </c>
      <c r="D308" s="17"/>
      <c r="E308" t="s" s="18">
        <v>346</v>
      </c>
      <c r="F308" t="s" s="18">
        <v>506</v>
      </c>
      <c r="G308" s="17"/>
      <c r="H308" s="19">
        <v>1</v>
      </c>
      <c r="I308" s="17"/>
      <c r="J308" s="17"/>
    </row>
    <row r="309" ht="34.35" customHeight="1">
      <c r="A309" s="14">
        <v>308</v>
      </c>
      <c r="B309" s="20"/>
      <c r="C309" t="s" s="16">
        <v>507</v>
      </c>
      <c r="D309" s="17"/>
      <c r="E309" s="17"/>
      <c r="F309" s="17"/>
      <c r="G309" s="17"/>
      <c r="H309" s="19">
        <v>1</v>
      </c>
      <c r="I309" s="17"/>
      <c r="J309" s="17"/>
    </row>
    <row r="310" ht="86.35" customHeight="1">
      <c r="A310" s="14">
        <v>309</v>
      </c>
      <c r="B310" s="20"/>
      <c r="C310" t="s" s="16">
        <v>508</v>
      </c>
      <c r="D310" s="17"/>
      <c r="E310" t="s" s="18">
        <v>149</v>
      </c>
      <c r="F310" t="s" s="18">
        <v>22</v>
      </c>
      <c r="G310" s="17"/>
      <c r="H310" s="19">
        <v>1</v>
      </c>
      <c r="I310" s="17"/>
      <c r="J310" s="17"/>
    </row>
    <row r="311" ht="47.35" customHeight="1">
      <c r="A311" s="14">
        <v>310</v>
      </c>
      <c r="B311" s="20"/>
      <c r="C311" t="s" s="16">
        <v>509</v>
      </c>
      <c r="D311" s="17"/>
      <c r="E311" t="s" s="18">
        <v>74</v>
      </c>
      <c r="F311" t="s" s="18">
        <v>22</v>
      </c>
      <c r="G311" s="17"/>
      <c r="H311" s="19">
        <v>1</v>
      </c>
      <c r="I311" s="17"/>
      <c r="J311" s="17"/>
    </row>
    <row r="312" ht="47.35" customHeight="1">
      <c r="A312" s="14">
        <v>311</v>
      </c>
      <c r="B312" s="20"/>
      <c r="C312" t="s" s="16">
        <v>510</v>
      </c>
      <c r="D312" s="17"/>
      <c r="E312" t="s" s="18">
        <v>156</v>
      </c>
      <c r="F312" t="s" s="18">
        <v>255</v>
      </c>
      <c r="G312" s="17"/>
      <c r="H312" s="19">
        <v>1</v>
      </c>
      <c r="I312" s="17"/>
      <c r="J312" s="17"/>
    </row>
    <row r="313" ht="138.35" customHeight="1">
      <c r="A313" s="14">
        <v>312</v>
      </c>
      <c r="B313" s="20"/>
      <c r="C313" t="s" s="16">
        <v>511</v>
      </c>
      <c r="D313" s="17"/>
      <c r="E313" t="s" s="18">
        <v>476</v>
      </c>
      <c r="F313" s="17"/>
      <c r="G313" s="17"/>
      <c r="H313" s="19">
        <v>1</v>
      </c>
      <c r="I313" s="17"/>
      <c r="J313" s="17"/>
    </row>
    <row r="314" ht="60.35" customHeight="1">
      <c r="A314" s="14">
        <v>313</v>
      </c>
      <c r="B314" s="20"/>
      <c r="C314" t="s" s="16">
        <v>512</v>
      </c>
      <c r="D314" s="17"/>
      <c r="E314" t="s" s="18">
        <v>54</v>
      </c>
      <c r="F314" t="s" s="18">
        <v>283</v>
      </c>
      <c r="G314" s="17"/>
      <c r="H314" s="19">
        <v>1</v>
      </c>
      <c r="I314" s="17"/>
      <c r="J314" s="17"/>
    </row>
    <row r="315" ht="86.35" customHeight="1">
      <c r="A315" s="14">
        <v>314</v>
      </c>
      <c r="B315" s="20"/>
      <c r="C315" t="s" s="16">
        <v>513</v>
      </c>
      <c r="D315" s="17"/>
      <c r="E315" t="s" s="18">
        <v>295</v>
      </c>
      <c r="F315" t="s" s="18">
        <v>59</v>
      </c>
      <c r="G315" s="17"/>
      <c r="H315" s="19">
        <v>1</v>
      </c>
      <c r="I315" s="17"/>
      <c r="J315" s="17"/>
    </row>
    <row r="316" ht="47.35" customHeight="1">
      <c r="A316" s="14">
        <v>315</v>
      </c>
      <c r="B316" s="20"/>
      <c r="C316" t="s" s="16">
        <v>514</v>
      </c>
      <c r="D316" s="17"/>
      <c r="E316" t="s" s="18">
        <v>428</v>
      </c>
      <c r="F316" s="17"/>
      <c r="G316" s="17"/>
      <c r="H316" s="19">
        <v>1</v>
      </c>
      <c r="I316" s="17"/>
      <c r="J316" s="17"/>
    </row>
    <row r="317" ht="320.35" customHeight="1">
      <c r="A317" s="14">
        <v>316</v>
      </c>
      <c r="B317" s="20"/>
      <c r="C317" t="s" s="16">
        <v>515</v>
      </c>
      <c r="D317" s="17"/>
      <c r="E317" t="s" s="18">
        <v>516</v>
      </c>
      <c r="F317" s="17"/>
      <c r="G317" t="s" s="18">
        <v>61</v>
      </c>
      <c r="H317" s="19">
        <v>1</v>
      </c>
      <c r="I317" s="17"/>
      <c r="J317" s="17"/>
    </row>
    <row r="318" ht="47.35" customHeight="1">
      <c r="A318" s="14">
        <v>317</v>
      </c>
      <c r="B318" s="20"/>
      <c r="C318" t="s" s="16">
        <v>517</v>
      </c>
      <c r="D318" s="17"/>
      <c r="E318" t="s" s="18">
        <v>518</v>
      </c>
      <c r="F318" s="17"/>
      <c r="G318" t="s" s="18">
        <v>123</v>
      </c>
      <c r="H318" s="19">
        <v>1</v>
      </c>
      <c r="I318" s="17"/>
      <c r="J318" s="17"/>
    </row>
    <row r="319" ht="73.35" customHeight="1">
      <c r="A319" s="14">
        <v>318</v>
      </c>
      <c r="B319" s="20"/>
      <c r="C319" t="s" s="16">
        <v>519</v>
      </c>
      <c r="D319" s="17"/>
      <c r="E319" t="s" s="18">
        <v>247</v>
      </c>
      <c r="F319" s="17"/>
      <c r="G319" s="17"/>
      <c r="H319" s="19">
        <v>1</v>
      </c>
      <c r="I319" s="17"/>
      <c r="J319" s="17"/>
    </row>
    <row r="320" ht="34.35" customHeight="1">
      <c r="A320" s="14">
        <v>319</v>
      </c>
      <c r="B320" s="20"/>
      <c r="C320" t="s" s="16">
        <v>520</v>
      </c>
      <c r="D320" s="17"/>
      <c r="E320" t="s" s="18">
        <v>521</v>
      </c>
      <c r="F320" s="17"/>
      <c r="G320" s="17"/>
      <c r="H320" s="19">
        <v>1</v>
      </c>
      <c r="I320" s="17"/>
      <c r="J320" s="17"/>
    </row>
    <row r="321" ht="47.35" customHeight="1">
      <c r="A321" s="14">
        <v>320</v>
      </c>
      <c r="B321" s="20"/>
      <c r="C321" t="s" s="16">
        <v>522</v>
      </c>
      <c r="D321" s="17"/>
      <c r="E321" s="17"/>
      <c r="F321" t="s" s="18">
        <v>416</v>
      </c>
      <c r="G321" s="17"/>
      <c r="H321" s="19">
        <v>1</v>
      </c>
      <c r="I321" s="17"/>
      <c r="J321" s="17"/>
    </row>
    <row r="322" ht="86.35" customHeight="1">
      <c r="A322" s="14">
        <v>321</v>
      </c>
      <c r="B322" s="20"/>
      <c r="C322" t="s" s="16">
        <v>523</v>
      </c>
      <c r="D322" s="17"/>
      <c r="E322" t="s" s="18">
        <v>162</v>
      </c>
      <c r="F322" t="s" s="18">
        <v>524</v>
      </c>
      <c r="G322" s="17"/>
      <c r="H322" s="19">
        <v>1</v>
      </c>
      <c r="I322" s="17"/>
      <c r="J322" s="17"/>
    </row>
    <row r="323" ht="47.35" customHeight="1">
      <c r="A323" s="14">
        <v>322</v>
      </c>
      <c r="B323" s="20"/>
      <c r="C323" t="s" s="16">
        <v>525</v>
      </c>
      <c r="D323" s="17"/>
      <c r="E323" t="s" s="18">
        <v>63</v>
      </c>
      <c r="F323" t="s" s="18">
        <v>526</v>
      </c>
      <c r="G323" s="17"/>
      <c r="H323" s="19">
        <v>1</v>
      </c>
      <c r="I323" s="17"/>
      <c r="J323" s="17"/>
    </row>
    <row r="324" ht="86.35" customHeight="1">
      <c r="A324" s="14">
        <v>323</v>
      </c>
      <c r="B324" s="20"/>
      <c r="C324" t="s" s="16">
        <v>527</v>
      </c>
      <c r="D324" s="17"/>
      <c r="E324" t="s" s="18">
        <v>21</v>
      </c>
      <c r="F324" t="s" s="18">
        <v>528</v>
      </c>
      <c r="G324" s="17"/>
      <c r="H324" s="19">
        <v>1</v>
      </c>
      <c r="I324" s="17"/>
      <c r="J324" s="17"/>
    </row>
    <row r="325" ht="34.35" customHeight="1">
      <c r="A325" s="14">
        <v>324</v>
      </c>
      <c r="B325" s="20"/>
      <c r="C325" t="s" s="16">
        <v>529</v>
      </c>
      <c r="D325" s="17"/>
      <c r="E325" t="s" s="18">
        <v>211</v>
      </c>
      <c r="F325" t="s" s="18">
        <v>530</v>
      </c>
      <c r="G325" s="17"/>
      <c r="H325" s="19">
        <v>1</v>
      </c>
      <c r="I325" s="17"/>
      <c r="J325" s="17"/>
    </row>
    <row r="326" ht="60.35" customHeight="1">
      <c r="A326" s="14">
        <v>325</v>
      </c>
      <c r="B326" s="20"/>
      <c r="C326" t="s" s="16">
        <v>531</v>
      </c>
      <c r="D326" s="17"/>
      <c r="E326" t="s" s="18">
        <v>532</v>
      </c>
      <c r="F326" t="s" s="18">
        <v>175</v>
      </c>
      <c r="G326" s="17"/>
      <c r="H326" s="19">
        <v>1</v>
      </c>
      <c r="I326" s="17"/>
      <c r="J326" s="17"/>
    </row>
    <row r="327" ht="34.35" customHeight="1">
      <c r="A327" s="14">
        <v>326</v>
      </c>
      <c r="B327" s="20"/>
      <c r="C327" t="s" s="16">
        <v>533</v>
      </c>
      <c r="D327" s="17"/>
      <c r="E327" t="s" s="18">
        <v>447</v>
      </c>
      <c r="F327" t="s" s="18">
        <v>175</v>
      </c>
      <c r="G327" s="17"/>
      <c r="H327" s="19">
        <v>1</v>
      </c>
      <c r="I327" s="17"/>
      <c r="J327" s="17"/>
    </row>
    <row r="328" ht="73.35" customHeight="1">
      <c r="A328" s="14">
        <v>327</v>
      </c>
      <c r="B328" s="20"/>
      <c r="C328" t="s" s="16">
        <v>534</v>
      </c>
      <c r="D328" s="17"/>
      <c r="E328" t="s" s="18">
        <v>74</v>
      </c>
      <c r="F328" t="s" s="18">
        <v>400</v>
      </c>
      <c r="G328" s="17"/>
      <c r="H328" s="19">
        <v>1</v>
      </c>
      <c r="I328" s="17"/>
      <c r="J328" s="17"/>
    </row>
    <row r="329" ht="34.35" customHeight="1">
      <c r="A329" s="14">
        <v>328</v>
      </c>
      <c r="B329" s="20"/>
      <c r="C329" t="s" s="16">
        <v>535</v>
      </c>
      <c r="D329" s="17"/>
      <c r="E329" t="s" s="18">
        <v>78</v>
      </c>
      <c r="F329" t="s" s="18">
        <v>530</v>
      </c>
      <c r="G329" s="17"/>
      <c r="H329" s="19">
        <v>1</v>
      </c>
      <c r="I329" s="17"/>
      <c r="J329" s="17"/>
    </row>
    <row r="330" ht="73.35" customHeight="1">
      <c r="A330" s="14">
        <v>329</v>
      </c>
      <c r="B330" s="20"/>
      <c r="C330" t="s" s="16">
        <v>536</v>
      </c>
      <c r="D330" s="17"/>
      <c r="E330" t="s" s="18">
        <v>263</v>
      </c>
      <c r="F330" t="s" s="18">
        <v>46</v>
      </c>
      <c r="G330" s="17"/>
      <c r="H330" s="19">
        <v>1</v>
      </c>
      <c r="I330" s="17"/>
      <c r="J330" s="17"/>
    </row>
    <row r="331" ht="47.35" customHeight="1">
      <c r="A331" s="14">
        <v>330</v>
      </c>
      <c r="B331" s="20"/>
      <c r="C331" t="s" s="16">
        <v>537</v>
      </c>
      <c r="D331" s="17"/>
      <c r="E331" t="s" s="18">
        <v>187</v>
      </c>
      <c r="F331" s="17"/>
      <c r="G331" t="s" s="18">
        <v>61</v>
      </c>
      <c r="H331" s="19">
        <v>1</v>
      </c>
      <c r="I331" s="17"/>
      <c r="J331" s="17"/>
    </row>
    <row r="332" ht="47.35" customHeight="1">
      <c r="A332" s="14">
        <v>331</v>
      </c>
      <c r="B332" s="20"/>
      <c r="C332" t="s" s="16">
        <v>538</v>
      </c>
      <c r="D332" s="17"/>
      <c r="E332" t="s" s="18">
        <v>306</v>
      </c>
      <c r="F332" t="s" s="18">
        <v>42</v>
      </c>
      <c r="G332" s="17"/>
      <c r="H332" s="19">
        <v>1</v>
      </c>
      <c r="I332" s="17"/>
      <c r="J332" s="17"/>
    </row>
    <row r="333" ht="34.35" customHeight="1">
      <c r="A333" s="14">
        <v>332</v>
      </c>
      <c r="B333" s="20"/>
      <c r="C333" t="s" s="16">
        <v>539</v>
      </c>
      <c r="D333" s="17"/>
      <c r="E333" t="s" s="18">
        <v>540</v>
      </c>
      <c r="F333" t="s" s="18">
        <v>100</v>
      </c>
      <c r="G333" s="17"/>
      <c r="H333" s="19">
        <v>1</v>
      </c>
      <c r="I333" s="17"/>
      <c r="J333" s="17"/>
    </row>
    <row r="334" ht="73.35" customHeight="1">
      <c r="A334" s="14">
        <v>333</v>
      </c>
      <c r="B334" s="20"/>
      <c r="C334" t="s" s="16">
        <v>541</v>
      </c>
      <c r="D334" s="17"/>
      <c r="E334" t="s" s="18">
        <v>78</v>
      </c>
      <c r="F334" t="s" s="18">
        <v>530</v>
      </c>
      <c r="G334" s="17"/>
      <c r="H334" s="19">
        <v>1</v>
      </c>
      <c r="I334" s="17"/>
      <c r="J334" s="17"/>
    </row>
    <row r="335" ht="60.35" customHeight="1">
      <c r="A335" s="14">
        <v>334</v>
      </c>
      <c r="B335" s="20"/>
      <c r="C335" t="s" s="16">
        <v>542</v>
      </c>
      <c r="D335" s="17"/>
      <c r="E335" t="s" s="18">
        <v>338</v>
      </c>
      <c r="F335" s="17"/>
      <c r="G335" s="17"/>
      <c r="H335" s="19">
        <v>1</v>
      </c>
      <c r="I335" s="17"/>
      <c r="J335" s="17"/>
    </row>
    <row r="336" ht="47.35" customHeight="1">
      <c r="A336" s="14">
        <v>335</v>
      </c>
      <c r="B336" s="20"/>
      <c r="C336" t="s" s="16">
        <v>543</v>
      </c>
      <c r="D336" s="17"/>
      <c r="E336" t="s" s="18">
        <v>149</v>
      </c>
      <c r="F336" t="s" s="18">
        <v>283</v>
      </c>
      <c r="G336" s="17"/>
      <c r="H336" s="19">
        <v>1</v>
      </c>
      <c r="I336" s="17"/>
      <c r="J336" s="17"/>
    </row>
    <row r="337" ht="34.35" customHeight="1">
      <c r="A337" s="14">
        <v>336</v>
      </c>
      <c r="B337" s="20"/>
      <c r="C337" t="s" s="16">
        <v>544</v>
      </c>
      <c r="D337" s="17"/>
      <c r="E337" t="s" s="18">
        <v>149</v>
      </c>
      <c r="F337" t="s" s="18">
        <v>545</v>
      </c>
      <c r="G337" s="17"/>
      <c r="H337" s="19">
        <v>1</v>
      </c>
      <c r="I337" s="17"/>
      <c r="J337" s="17"/>
    </row>
    <row r="338" ht="125.35" customHeight="1">
      <c r="A338" s="14">
        <v>337</v>
      </c>
      <c r="B338" s="20"/>
      <c r="C338" t="s" s="16">
        <v>546</v>
      </c>
      <c r="D338" s="17"/>
      <c r="E338" t="s" s="18">
        <v>21</v>
      </c>
      <c r="F338" t="s" s="18">
        <v>46</v>
      </c>
      <c r="G338" s="17"/>
      <c r="H338" s="19">
        <v>1</v>
      </c>
      <c r="I338" s="17"/>
      <c r="J338" s="17"/>
    </row>
    <row r="339" ht="47.35" customHeight="1">
      <c r="A339" s="14">
        <v>338</v>
      </c>
      <c r="B339" s="20"/>
      <c r="C339" t="s" s="16">
        <v>547</v>
      </c>
      <c r="D339" s="17"/>
      <c r="E339" t="s" s="18">
        <v>363</v>
      </c>
      <c r="F339" s="17"/>
      <c r="G339" t="s" s="18">
        <v>548</v>
      </c>
      <c r="H339" s="19">
        <v>1</v>
      </c>
      <c r="I339" s="17"/>
      <c r="J339" s="17"/>
    </row>
    <row r="340" ht="86.35" customHeight="1">
      <c r="A340" s="14">
        <v>339</v>
      </c>
      <c r="B340" s="20"/>
      <c r="C340" t="s" s="16">
        <v>549</v>
      </c>
      <c r="D340" s="17"/>
      <c r="E340" t="s" s="18">
        <v>550</v>
      </c>
      <c r="F340" t="s" s="18">
        <v>75</v>
      </c>
      <c r="G340" s="17"/>
      <c r="H340" s="19">
        <v>1</v>
      </c>
      <c r="I340" s="17"/>
      <c r="J340" s="17"/>
    </row>
    <row r="341" ht="34.35" customHeight="1">
      <c r="A341" s="14">
        <v>340</v>
      </c>
      <c r="B341" s="20"/>
      <c r="C341" t="s" s="16">
        <v>551</v>
      </c>
      <c r="D341" s="17"/>
      <c r="E341" t="s" s="18">
        <v>286</v>
      </c>
      <c r="F341" t="s" s="18">
        <v>22</v>
      </c>
      <c r="G341" s="17"/>
      <c r="H341" s="19">
        <v>1</v>
      </c>
      <c r="I341" s="17"/>
      <c r="J341" s="17"/>
    </row>
    <row r="342" ht="73.35" customHeight="1">
      <c r="A342" s="14">
        <v>341</v>
      </c>
      <c r="B342" s="20"/>
      <c r="C342" t="s" s="16">
        <v>552</v>
      </c>
      <c r="D342" s="17"/>
      <c r="E342" t="s" s="18">
        <v>286</v>
      </c>
      <c r="F342" s="17"/>
      <c r="G342" s="17"/>
      <c r="H342" s="19">
        <v>1</v>
      </c>
      <c r="I342" s="17"/>
      <c r="J342" s="17"/>
    </row>
    <row r="343" ht="86.35" customHeight="1">
      <c r="A343" s="14">
        <v>342</v>
      </c>
      <c r="B343" s="20"/>
      <c r="C343" t="s" s="16">
        <v>553</v>
      </c>
      <c r="D343" s="17"/>
      <c r="E343" s="17"/>
      <c r="F343" t="s" s="18">
        <v>59</v>
      </c>
      <c r="G343" s="17"/>
      <c r="H343" s="19">
        <v>1</v>
      </c>
      <c r="I343" s="17"/>
      <c r="J343" s="17"/>
    </row>
    <row r="344" ht="47.35" customHeight="1">
      <c r="A344" s="14">
        <v>343</v>
      </c>
      <c r="B344" s="20"/>
      <c r="C344" t="s" s="16">
        <v>554</v>
      </c>
      <c r="D344" s="17"/>
      <c r="E344" t="s" s="18">
        <v>211</v>
      </c>
      <c r="F344" s="17"/>
      <c r="G344" t="s" s="18">
        <v>72</v>
      </c>
      <c r="H344" s="19">
        <v>1</v>
      </c>
      <c r="I344" s="17"/>
      <c r="J344" s="17"/>
    </row>
    <row r="345" ht="47.35" customHeight="1">
      <c r="A345" s="14">
        <v>344</v>
      </c>
      <c r="B345" s="20"/>
      <c r="C345" t="s" s="16">
        <v>555</v>
      </c>
      <c r="D345" s="17"/>
      <c r="E345" t="s" s="18">
        <v>556</v>
      </c>
      <c r="F345" t="s" s="18">
        <v>22</v>
      </c>
      <c r="G345" s="17"/>
      <c r="H345" s="19">
        <v>1</v>
      </c>
      <c r="I345" s="17"/>
      <c r="J345" s="17"/>
    </row>
    <row r="346" ht="333.35" customHeight="1">
      <c r="A346" s="14">
        <v>345</v>
      </c>
      <c r="B346" s="20"/>
      <c r="C346" t="s" s="16">
        <v>557</v>
      </c>
      <c r="D346" s="17"/>
      <c r="E346" t="s" s="18">
        <v>558</v>
      </c>
      <c r="F346" t="s" s="18">
        <v>559</v>
      </c>
      <c r="G346" s="17"/>
      <c r="H346" s="19">
        <v>1</v>
      </c>
      <c r="I346" s="17"/>
      <c r="J346" s="17"/>
    </row>
    <row r="347" ht="60.35" customHeight="1">
      <c r="A347" s="14">
        <v>346</v>
      </c>
      <c r="B347" s="20"/>
      <c r="C347" t="s" s="16">
        <v>560</v>
      </c>
      <c r="D347" s="17"/>
      <c r="E347" t="s" s="18">
        <v>286</v>
      </c>
      <c r="F347" t="s" s="18">
        <v>39</v>
      </c>
      <c r="G347" s="17"/>
      <c r="H347" s="19">
        <v>1</v>
      </c>
      <c r="I347" s="17"/>
      <c r="J347" s="17"/>
    </row>
    <row r="348" ht="34.35" customHeight="1">
      <c r="A348" s="14">
        <v>347</v>
      </c>
      <c r="B348" s="20"/>
      <c r="C348" t="s" s="16">
        <v>561</v>
      </c>
      <c r="D348" s="17"/>
      <c r="E348" s="17"/>
      <c r="F348" s="17"/>
      <c r="G348" s="17"/>
      <c r="H348" s="19">
        <v>1</v>
      </c>
      <c r="I348" s="17"/>
      <c r="J348" s="17"/>
    </row>
    <row r="349" ht="60.35" customHeight="1">
      <c r="A349" s="14">
        <v>348</v>
      </c>
      <c r="B349" s="20"/>
      <c r="C349" t="s" s="16">
        <v>562</v>
      </c>
      <c r="D349" s="17"/>
      <c r="E349" t="s" s="18">
        <v>363</v>
      </c>
      <c r="F349" s="17"/>
      <c r="G349" t="s" s="18">
        <v>31</v>
      </c>
      <c r="H349" s="19">
        <v>1</v>
      </c>
      <c r="I349" s="17"/>
      <c r="J349" s="17"/>
    </row>
    <row r="350" ht="34.35" customHeight="1">
      <c r="A350" s="14">
        <v>349</v>
      </c>
      <c r="B350" s="20"/>
      <c r="C350" t="s" s="16">
        <v>563</v>
      </c>
      <c r="D350" s="17"/>
      <c r="E350" t="s" s="18">
        <v>363</v>
      </c>
      <c r="F350" s="17"/>
      <c r="G350" t="s" s="18">
        <v>31</v>
      </c>
      <c r="H350" s="19">
        <v>1</v>
      </c>
      <c r="I350" s="17"/>
      <c r="J350" s="17"/>
    </row>
    <row r="351" ht="47.35" customHeight="1">
      <c r="A351" s="14">
        <v>350</v>
      </c>
      <c r="B351" s="20"/>
      <c r="C351" t="s" s="16">
        <v>564</v>
      </c>
      <c r="D351" s="17"/>
      <c r="E351" t="s" s="18">
        <v>21</v>
      </c>
      <c r="F351" s="17"/>
      <c r="G351" s="17"/>
      <c r="H351" s="19">
        <v>1</v>
      </c>
      <c r="I351" s="17"/>
      <c r="J351" s="17"/>
    </row>
    <row r="352" ht="86.35" customHeight="1">
      <c r="A352" s="14">
        <v>351</v>
      </c>
      <c r="B352" s="20"/>
      <c r="C352" t="s" s="16">
        <v>565</v>
      </c>
      <c r="D352" s="17"/>
      <c r="E352" t="s" s="18">
        <v>78</v>
      </c>
      <c r="F352" t="s" s="18">
        <v>120</v>
      </c>
      <c r="G352" s="17"/>
      <c r="H352" s="19">
        <v>1</v>
      </c>
      <c r="I352" s="17"/>
      <c r="J352" s="17"/>
    </row>
    <row r="353" ht="60.35" customHeight="1">
      <c r="A353" s="14">
        <v>352</v>
      </c>
      <c r="B353" s="20"/>
      <c r="C353" t="s" s="16">
        <v>566</v>
      </c>
      <c r="D353" s="17"/>
      <c r="E353" t="s" s="18">
        <v>567</v>
      </c>
      <c r="F353" s="17"/>
      <c r="G353" s="17"/>
      <c r="H353" s="19">
        <v>1</v>
      </c>
      <c r="I353" s="17"/>
      <c r="J353" s="17"/>
    </row>
    <row r="354" ht="47.35" customHeight="1">
      <c r="A354" s="14">
        <v>353</v>
      </c>
      <c r="B354" s="20"/>
      <c r="C354" t="s" s="16">
        <v>568</v>
      </c>
      <c r="D354" s="17"/>
      <c r="E354" t="s" s="18">
        <v>187</v>
      </c>
      <c r="F354" t="s" s="18">
        <v>569</v>
      </c>
      <c r="G354" s="17"/>
      <c r="H354" s="19">
        <v>1</v>
      </c>
      <c r="I354" s="17"/>
      <c r="J354" s="17"/>
    </row>
    <row r="355" ht="47.35" customHeight="1">
      <c r="A355" s="14">
        <v>354</v>
      </c>
      <c r="B355" s="20"/>
      <c r="C355" t="s" s="16">
        <v>570</v>
      </c>
      <c r="D355" s="17"/>
      <c r="E355" t="s" s="18">
        <v>571</v>
      </c>
      <c r="F355" t="s" s="18">
        <v>349</v>
      </c>
      <c r="G355" s="17"/>
      <c r="H355" s="19">
        <v>1</v>
      </c>
      <c r="I355" s="17"/>
      <c r="J355" s="17"/>
    </row>
    <row r="356" ht="47.35" customHeight="1">
      <c r="A356" s="14">
        <v>355</v>
      </c>
      <c r="B356" s="20"/>
      <c r="C356" t="s" s="16">
        <v>572</v>
      </c>
      <c r="D356" s="17"/>
      <c r="E356" t="s" s="18">
        <v>149</v>
      </c>
      <c r="F356" t="s" s="18">
        <v>573</v>
      </c>
      <c r="G356" s="17"/>
      <c r="H356" s="19">
        <v>1</v>
      </c>
      <c r="I356" s="17"/>
      <c r="J356" s="17"/>
    </row>
    <row r="357" ht="60.35" customHeight="1">
      <c r="A357" s="14">
        <v>356</v>
      </c>
      <c r="B357" s="20"/>
      <c r="C357" t="s" s="16">
        <v>574</v>
      </c>
      <c r="D357" s="17"/>
      <c r="E357" t="s" s="18">
        <v>263</v>
      </c>
      <c r="F357" s="17"/>
      <c r="G357" s="17"/>
      <c r="H357" s="19">
        <v>1</v>
      </c>
      <c r="I357" s="17"/>
      <c r="J357" s="17"/>
    </row>
    <row r="358" ht="47.35" customHeight="1">
      <c r="A358" s="14">
        <v>357</v>
      </c>
      <c r="B358" s="20"/>
      <c r="C358" t="s" s="16">
        <v>575</v>
      </c>
      <c r="D358" s="17"/>
      <c r="E358" t="s" s="18">
        <v>576</v>
      </c>
      <c r="F358" t="s" s="18">
        <v>93</v>
      </c>
      <c r="G358" s="17"/>
      <c r="H358" s="19">
        <v>1</v>
      </c>
      <c r="I358" s="17"/>
      <c r="J358" s="17"/>
    </row>
    <row r="359" ht="60.35" customHeight="1">
      <c r="A359" s="14">
        <v>358</v>
      </c>
      <c r="B359" s="20"/>
      <c r="C359" t="s" s="16">
        <v>577</v>
      </c>
      <c r="D359" s="17"/>
      <c r="E359" t="s" s="18">
        <v>187</v>
      </c>
      <c r="F359" s="17"/>
      <c r="G359" t="s" s="18">
        <v>61</v>
      </c>
      <c r="H359" s="19">
        <v>1</v>
      </c>
      <c r="I359" s="17"/>
      <c r="J359" s="17"/>
    </row>
    <row r="360" ht="60.35" customHeight="1">
      <c r="A360" s="14">
        <v>359</v>
      </c>
      <c r="B360" s="20"/>
      <c r="C360" t="s" s="16">
        <v>578</v>
      </c>
      <c r="D360" s="17"/>
      <c r="E360" t="s" s="18">
        <v>54</v>
      </c>
      <c r="F360" t="s" s="18">
        <v>579</v>
      </c>
      <c r="G360" s="17"/>
      <c r="H360" s="19">
        <v>1</v>
      </c>
      <c r="I360" s="17"/>
      <c r="J360" s="17"/>
    </row>
    <row r="361" ht="60.35" customHeight="1">
      <c r="A361" s="14">
        <v>360</v>
      </c>
      <c r="B361" s="20"/>
      <c r="C361" t="s" s="16">
        <v>580</v>
      </c>
      <c r="D361" s="17"/>
      <c r="E361" t="s" s="18">
        <v>187</v>
      </c>
      <c r="F361" s="17"/>
      <c r="G361" t="s" s="18">
        <v>581</v>
      </c>
      <c r="H361" s="19">
        <v>1</v>
      </c>
      <c r="I361" s="17"/>
      <c r="J361" s="17"/>
    </row>
    <row r="362" ht="73.35" customHeight="1">
      <c r="A362" s="14">
        <v>361</v>
      </c>
      <c r="B362" s="20"/>
      <c r="C362" t="s" s="16">
        <v>582</v>
      </c>
      <c r="D362" s="17"/>
      <c r="E362" t="s" s="18">
        <v>558</v>
      </c>
      <c r="F362" s="17"/>
      <c r="G362" s="17"/>
      <c r="H362" s="19">
        <v>1</v>
      </c>
      <c r="I362" s="17"/>
      <c r="J362" s="17"/>
    </row>
    <row r="363" ht="34.35" customHeight="1">
      <c r="A363" s="14">
        <v>362</v>
      </c>
      <c r="B363" s="20"/>
      <c r="C363" t="s" s="16">
        <v>583</v>
      </c>
      <c r="D363" s="17"/>
      <c r="E363" t="s" s="18">
        <v>295</v>
      </c>
      <c r="F363" t="s" s="18">
        <v>59</v>
      </c>
      <c r="G363" s="17"/>
      <c r="H363" s="19">
        <v>1</v>
      </c>
      <c r="I363" s="17"/>
      <c r="J363" s="17"/>
    </row>
    <row r="364" ht="60.35" customHeight="1">
      <c r="A364" s="14">
        <v>363</v>
      </c>
      <c r="B364" s="20"/>
      <c r="C364" t="s" s="16">
        <v>584</v>
      </c>
      <c r="D364" t="s" s="18">
        <v>585</v>
      </c>
      <c r="E364" t="s" s="18">
        <v>586</v>
      </c>
      <c r="F364" s="17"/>
      <c r="G364" s="17"/>
      <c r="H364" s="19">
        <v>1</v>
      </c>
      <c r="I364" s="17"/>
      <c r="J364" s="17"/>
    </row>
    <row r="365" ht="125.35" customHeight="1">
      <c r="A365" s="14">
        <v>364</v>
      </c>
      <c r="B365" s="20"/>
      <c r="C365" t="s" s="16">
        <v>587</v>
      </c>
      <c r="D365" s="17"/>
      <c r="E365" t="s" s="18">
        <v>588</v>
      </c>
      <c r="F365" t="s" s="18">
        <v>93</v>
      </c>
      <c r="G365" s="17"/>
      <c r="H365" s="19">
        <v>1</v>
      </c>
      <c r="I365" s="17"/>
      <c r="J365" s="17"/>
    </row>
    <row r="366" ht="47.35" customHeight="1">
      <c r="A366" s="14">
        <v>365</v>
      </c>
      <c r="B366" s="20"/>
      <c r="C366" t="s" s="16">
        <v>589</v>
      </c>
      <c r="D366" s="17"/>
      <c r="E366" t="s" s="18">
        <v>590</v>
      </c>
      <c r="F366" t="s" s="18">
        <v>93</v>
      </c>
      <c r="G366" s="17"/>
      <c r="H366" s="19">
        <v>1</v>
      </c>
      <c r="I366" s="17"/>
      <c r="J366" s="17"/>
    </row>
    <row r="367" ht="229.35" customHeight="1">
      <c r="A367" s="14">
        <v>366</v>
      </c>
      <c r="B367" s="20"/>
      <c r="C367" t="s" s="16">
        <v>591</v>
      </c>
      <c r="D367" s="17"/>
      <c r="E367" t="s" s="18">
        <v>149</v>
      </c>
      <c r="F367" t="s" s="18">
        <v>46</v>
      </c>
      <c r="G367" s="17"/>
      <c r="H367" s="19">
        <v>1</v>
      </c>
      <c r="I367" s="17"/>
      <c r="J367" s="17"/>
    </row>
    <row r="368" ht="60.35" customHeight="1">
      <c r="A368" s="14">
        <v>367</v>
      </c>
      <c r="B368" s="20"/>
      <c r="C368" t="s" s="16">
        <v>592</v>
      </c>
      <c r="D368" s="17"/>
      <c r="E368" t="s" s="18">
        <v>363</v>
      </c>
      <c r="F368" s="17"/>
      <c r="G368" t="s" s="18">
        <v>31</v>
      </c>
      <c r="H368" s="19">
        <v>1</v>
      </c>
      <c r="I368" s="17"/>
      <c r="J368" s="17"/>
    </row>
    <row r="369" ht="60.35" customHeight="1">
      <c r="A369" s="14">
        <v>368</v>
      </c>
      <c r="B369" s="20"/>
      <c r="C369" t="s" s="16">
        <v>593</v>
      </c>
      <c r="D369" s="17"/>
      <c r="E369" t="s" s="18">
        <v>21</v>
      </c>
      <c r="F369" s="17"/>
      <c r="G369" s="17"/>
      <c r="H369" s="19">
        <v>1</v>
      </c>
      <c r="I369" s="17"/>
      <c r="J369" s="17"/>
    </row>
    <row r="370" ht="34.35" customHeight="1">
      <c r="A370" s="14">
        <v>369</v>
      </c>
      <c r="B370" s="20"/>
      <c r="C370" t="s" s="16">
        <v>594</v>
      </c>
      <c r="D370" s="17"/>
      <c r="E370" t="s" s="18">
        <v>21</v>
      </c>
      <c r="F370" s="17"/>
      <c r="G370" s="17"/>
      <c r="H370" s="19">
        <v>1</v>
      </c>
      <c r="I370" s="17"/>
      <c r="J370" s="17"/>
    </row>
    <row r="371" ht="47.35" customHeight="1">
      <c r="A371" s="14">
        <v>370</v>
      </c>
      <c r="B371" s="20"/>
      <c r="C371" t="s" s="16">
        <v>595</v>
      </c>
      <c r="D371" s="17"/>
      <c r="E371" t="s" s="18">
        <v>596</v>
      </c>
      <c r="F371" s="17"/>
      <c r="G371" t="s" s="18">
        <v>597</v>
      </c>
      <c r="H371" s="19">
        <v>1</v>
      </c>
      <c r="I371" s="17"/>
      <c r="J371" s="17"/>
    </row>
    <row r="372" ht="86.35" customHeight="1">
      <c r="A372" s="14">
        <v>371</v>
      </c>
      <c r="B372" s="20"/>
      <c r="C372" t="s" s="16">
        <v>598</v>
      </c>
      <c r="D372" s="17"/>
      <c r="E372" t="s" s="18">
        <v>338</v>
      </c>
      <c r="F372" t="s" s="18">
        <v>524</v>
      </c>
      <c r="G372" s="17"/>
      <c r="H372" s="19">
        <v>1</v>
      </c>
      <c r="I372" s="17"/>
      <c r="J372" s="17"/>
    </row>
    <row r="373" ht="190.35" customHeight="1">
      <c r="A373" s="14">
        <v>372</v>
      </c>
      <c r="B373" s="20"/>
      <c r="C373" t="s" s="16">
        <v>599</v>
      </c>
      <c r="D373" s="17"/>
      <c r="E373" t="s" s="18">
        <v>196</v>
      </c>
      <c r="F373" t="s" s="18">
        <v>75</v>
      </c>
      <c r="G373" s="17"/>
      <c r="H373" s="19">
        <v>1</v>
      </c>
      <c r="I373" s="17"/>
      <c r="J373" s="17"/>
    </row>
    <row r="374" ht="86.35" customHeight="1">
      <c r="A374" s="14">
        <v>373</v>
      </c>
      <c r="B374" s="20"/>
      <c r="C374" t="s" s="16">
        <v>600</v>
      </c>
      <c r="D374" s="17"/>
      <c r="E374" t="s" s="18">
        <v>363</v>
      </c>
      <c r="F374" s="17"/>
      <c r="G374" t="s" s="18">
        <v>31</v>
      </c>
      <c r="H374" s="19">
        <v>1</v>
      </c>
      <c r="I374" s="17"/>
      <c r="J374" s="17"/>
    </row>
    <row r="375" ht="73.35" customHeight="1">
      <c r="A375" s="14">
        <v>374</v>
      </c>
      <c r="B375" s="20"/>
      <c r="C375" t="s" s="16">
        <v>601</v>
      </c>
      <c r="D375" s="17"/>
      <c r="E375" t="s" s="18">
        <v>21</v>
      </c>
      <c r="F375" s="17"/>
      <c r="G375" s="17"/>
      <c r="H375" s="19">
        <v>1</v>
      </c>
      <c r="I375" s="17"/>
      <c r="J375" s="17"/>
    </row>
    <row r="376" ht="73.35" customHeight="1">
      <c r="A376" s="14">
        <v>375</v>
      </c>
      <c r="B376" s="20"/>
      <c r="C376" t="s" s="16">
        <v>602</v>
      </c>
      <c r="D376" s="17"/>
      <c r="E376" t="s" s="18">
        <v>27</v>
      </c>
      <c r="F376" t="s" s="18">
        <v>405</v>
      </c>
      <c r="G376" s="17"/>
      <c r="H376" s="19">
        <v>1</v>
      </c>
      <c r="I376" s="17"/>
      <c r="J376" s="17"/>
    </row>
    <row r="377" ht="60.35" customHeight="1">
      <c r="A377" s="14">
        <v>376</v>
      </c>
      <c r="B377" s="20"/>
      <c r="C377" t="s" s="16">
        <v>603</v>
      </c>
      <c r="D377" s="17"/>
      <c r="E377" t="s" s="18">
        <v>149</v>
      </c>
      <c r="F377" t="s" s="18">
        <v>93</v>
      </c>
      <c r="G377" s="17"/>
      <c r="H377" s="19">
        <v>1</v>
      </c>
      <c r="I377" s="17"/>
      <c r="J377" s="17"/>
    </row>
    <row r="378" ht="60.35" customHeight="1">
      <c r="A378" s="14">
        <v>377</v>
      </c>
      <c r="B378" s="20"/>
      <c r="C378" t="s" s="16">
        <v>604</v>
      </c>
      <c r="D378" s="17"/>
      <c r="E378" t="s" s="18">
        <v>69</v>
      </c>
      <c r="F378" t="s" s="18">
        <v>59</v>
      </c>
      <c r="G378" s="17"/>
      <c r="H378" s="19">
        <v>1</v>
      </c>
      <c r="I378" s="17"/>
      <c r="J378" s="17"/>
    </row>
    <row r="379" ht="125.35" customHeight="1">
      <c r="A379" s="14">
        <v>378</v>
      </c>
      <c r="B379" s="20"/>
      <c r="C379" t="s" s="16">
        <v>605</v>
      </c>
      <c r="D379" s="17"/>
      <c r="E379" t="s" s="18">
        <v>606</v>
      </c>
      <c r="F379" s="17"/>
      <c r="G379" s="17"/>
      <c r="H379" s="19">
        <v>1</v>
      </c>
      <c r="I379" s="17"/>
      <c r="J379" s="17"/>
    </row>
    <row r="380" ht="47.35" customHeight="1">
      <c r="A380" s="14">
        <v>379</v>
      </c>
      <c r="B380" s="20"/>
      <c r="C380" t="s" s="16">
        <v>607</v>
      </c>
      <c r="D380" s="17"/>
      <c r="E380" t="s" s="18">
        <v>78</v>
      </c>
      <c r="F380" t="s" s="18">
        <v>67</v>
      </c>
      <c r="G380" s="17"/>
      <c r="H380" s="19">
        <v>1</v>
      </c>
      <c r="I380" s="17"/>
      <c r="J380" s="17"/>
    </row>
    <row r="381" ht="34.35" customHeight="1">
      <c r="A381" s="14">
        <v>380</v>
      </c>
      <c r="B381" s="20"/>
      <c r="C381" t="s" s="16">
        <v>608</v>
      </c>
      <c r="D381" s="17"/>
      <c r="E381" t="s" s="18">
        <v>78</v>
      </c>
      <c r="F381" s="17"/>
      <c r="G381" t="s" s="18">
        <v>220</v>
      </c>
      <c r="H381" s="19">
        <v>1</v>
      </c>
      <c r="I381" s="17"/>
      <c r="J381" s="17"/>
    </row>
    <row r="382" ht="47.35" customHeight="1">
      <c r="A382" s="14">
        <v>381</v>
      </c>
      <c r="B382" s="20"/>
      <c r="C382" t="s" s="16">
        <v>609</v>
      </c>
      <c r="D382" s="17"/>
      <c r="E382" t="s" s="18">
        <v>588</v>
      </c>
      <c r="F382" s="17"/>
      <c r="G382" s="17"/>
      <c r="H382" s="19">
        <v>1</v>
      </c>
      <c r="I382" s="17"/>
      <c r="J382" s="17"/>
    </row>
    <row r="383" ht="34.35" customHeight="1">
      <c r="A383" s="14">
        <v>382</v>
      </c>
      <c r="B383" s="20"/>
      <c r="C383" t="s" s="16">
        <v>610</v>
      </c>
      <c r="D383" s="17"/>
      <c r="E383" t="s" s="18">
        <v>78</v>
      </c>
      <c r="F383" t="s" s="18">
        <v>545</v>
      </c>
      <c r="G383" s="17"/>
      <c r="H383" s="19">
        <v>1</v>
      </c>
      <c r="I383" s="17"/>
      <c r="J383" s="17"/>
    </row>
    <row r="384" ht="60.35" customHeight="1">
      <c r="A384" s="14">
        <v>383</v>
      </c>
      <c r="B384" s="20"/>
      <c r="C384" t="s" s="16">
        <v>611</v>
      </c>
      <c r="D384" s="17"/>
      <c r="E384" t="s" s="18">
        <v>78</v>
      </c>
      <c r="F384" t="s" s="18">
        <v>67</v>
      </c>
      <c r="G384" s="17"/>
      <c r="H384" s="19">
        <v>1</v>
      </c>
      <c r="I384" s="17"/>
      <c r="J384" s="17"/>
    </row>
    <row r="385" ht="73.35" customHeight="1">
      <c r="A385" s="14">
        <v>384</v>
      </c>
      <c r="B385" s="20"/>
      <c r="C385" t="s" s="16">
        <v>612</v>
      </c>
      <c r="D385" s="17"/>
      <c r="E385" t="s" s="18">
        <v>187</v>
      </c>
      <c r="F385" t="s" s="18">
        <v>67</v>
      </c>
      <c r="G385" s="17"/>
      <c r="H385" s="19">
        <v>1</v>
      </c>
      <c r="I385" s="17"/>
      <c r="J385" s="17"/>
    </row>
    <row r="386" ht="47.35" customHeight="1">
      <c r="A386" s="14">
        <v>385</v>
      </c>
      <c r="B386" s="20"/>
      <c r="C386" t="s" s="16">
        <v>613</v>
      </c>
      <c r="D386" s="17"/>
      <c r="E386" t="s" s="18">
        <v>78</v>
      </c>
      <c r="F386" s="17"/>
      <c r="G386" t="s" s="18">
        <v>220</v>
      </c>
      <c r="H386" s="19">
        <v>1</v>
      </c>
      <c r="I386" s="17"/>
      <c r="J386" s="17"/>
    </row>
    <row r="387" ht="47.35" customHeight="1">
      <c r="A387" s="14">
        <v>386</v>
      </c>
      <c r="B387" s="20"/>
      <c r="C387" t="s" s="16">
        <v>614</v>
      </c>
      <c r="D387" s="17"/>
      <c r="E387" s="17"/>
      <c r="F387" s="17"/>
      <c r="G387" s="17"/>
      <c r="H387" s="19">
        <v>1</v>
      </c>
      <c r="I387" s="17"/>
      <c r="J387" s="17"/>
    </row>
    <row r="388" ht="47.35" customHeight="1">
      <c r="A388" s="14">
        <v>387</v>
      </c>
      <c r="B388" s="20"/>
      <c r="C388" t="s" s="16">
        <v>615</v>
      </c>
      <c r="D388" s="17"/>
      <c r="E388" t="s" s="18">
        <v>187</v>
      </c>
      <c r="F388" t="s" s="18">
        <v>65</v>
      </c>
      <c r="G388" s="17"/>
      <c r="H388" s="19">
        <v>1</v>
      </c>
      <c r="I388" s="17"/>
      <c r="J388" s="17"/>
    </row>
    <row r="389" ht="73.35" customHeight="1">
      <c r="A389" s="14">
        <v>388</v>
      </c>
      <c r="B389" s="20"/>
      <c r="C389" t="s" s="16">
        <v>616</v>
      </c>
      <c r="D389" s="17"/>
      <c r="E389" t="s" s="18">
        <v>162</v>
      </c>
      <c r="F389" s="17"/>
      <c r="G389" s="17"/>
      <c r="H389" s="19">
        <v>1</v>
      </c>
      <c r="I389" s="17"/>
      <c r="J389" s="17"/>
    </row>
    <row r="390" ht="60.35" customHeight="1">
      <c r="A390" s="14">
        <v>389</v>
      </c>
      <c r="B390" s="20"/>
      <c r="C390" t="s" s="16">
        <v>617</v>
      </c>
      <c r="D390" s="17"/>
      <c r="E390" t="s" s="18">
        <v>78</v>
      </c>
      <c r="F390" s="17"/>
      <c r="G390" t="s" s="18">
        <v>618</v>
      </c>
      <c r="H390" s="19">
        <v>1</v>
      </c>
      <c r="I390" s="17"/>
      <c r="J390" s="17"/>
    </row>
    <row r="391" ht="73.35" customHeight="1">
      <c r="A391" s="14">
        <v>390</v>
      </c>
      <c r="B391" s="20"/>
      <c r="C391" t="s" s="16">
        <v>619</v>
      </c>
      <c r="D391" s="17"/>
      <c r="E391" t="s" s="18">
        <v>78</v>
      </c>
      <c r="F391" s="17"/>
      <c r="G391" t="s" s="18">
        <v>620</v>
      </c>
      <c r="H391" s="19">
        <v>1</v>
      </c>
      <c r="I391" s="17"/>
      <c r="J391" s="17"/>
    </row>
    <row r="392" ht="47.35" customHeight="1">
      <c r="A392" s="14">
        <v>391</v>
      </c>
      <c r="B392" s="20"/>
      <c r="C392" t="s" s="16">
        <v>621</v>
      </c>
      <c r="D392" s="17"/>
      <c r="E392" t="s" s="18">
        <v>63</v>
      </c>
      <c r="F392" s="17"/>
      <c r="G392" s="17"/>
      <c r="H392" s="19">
        <v>1</v>
      </c>
      <c r="I392" s="17"/>
      <c r="J392" s="17"/>
    </row>
    <row r="393" ht="47.35" customHeight="1">
      <c r="A393" s="14">
        <v>392</v>
      </c>
      <c r="B393" s="20"/>
      <c r="C393" t="s" s="16">
        <v>622</v>
      </c>
      <c r="D393" s="17"/>
      <c r="E393" t="s" s="18">
        <v>78</v>
      </c>
      <c r="F393" t="s" s="18">
        <v>530</v>
      </c>
      <c r="G393" t="s" s="18">
        <v>184</v>
      </c>
      <c r="H393" s="19">
        <v>1</v>
      </c>
      <c r="I393" s="17"/>
      <c r="J393" s="17"/>
    </row>
    <row r="394" ht="112.35" customHeight="1">
      <c r="A394" s="14">
        <v>393</v>
      </c>
      <c r="B394" s="20"/>
      <c r="C394" t="s" s="16">
        <v>623</v>
      </c>
      <c r="D394" s="17"/>
      <c r="E394" t="s" s="18">
        <v>152</v>
      </c>
      <c r="F394" s="17"/>
      <c r="G394" t="s" s="18">
        <v>189</v>
      </c>
      <c r="H394" s="19">
        <v>1</v>
      </c>
      <c r="I394" s="17"/>
      <c r="J394" s="17"/>
    </row>
    <row r="395" ht="86.35" customHeight="1">
      <c r="A395" s="14">
        <v>394</v>
      </c>
      <c r="B395" s="20"/>
      <c r="C395" t="s" s="16">
        <v>624</v>
      </c>
      <c r="D395" s="17"/>
      <c r="E395" t="s" s="18">
        <v>78</v>
      </c>
      <c r="F395" s="17"/>
      <c r="G395" t="s" s="18">
        <v>31</v>
      </c>
      <c r="H395" s="19">
        <v>1</v>
      </c>
      <c r="I395" s="17"/>
      <c r="J395" s="17"/>
    </row>
    <row r="396" ht="60.35" customHeight="1">
      <c r="A396" s="14">
        <v>395</v>
      </c>
      <c r="B396" s="20"/>
      <c r="C396" t="s" s="16">
        <v>625</v>
      </c>
      <c r="D396" s="17"/>
      <c r="E396" t="s" s="18">
        <v>78</v>
      </c>
      <c r="F396" s="17"/>
      <c r="G396" t="s" s="18">
        <v>184</v>
      </c>
      <c r="H396" s="19">
        <v>1</v>
      </c>
      <c r="I396" s="17"/>
      <c r="J396" s="17"/>
    </row>
    <row r="397" ht="86.35" customHeight="1">
      <c r="A397" s="14">
        <v>396</v>
      </c>
      <c r="B397" s="20"/>
      <c r="C397" t="s" s="16">
        <v>626</v>
      </c>
      <c r="D397" s="17"/>
      <c r="E397" t="s" s="18">
        <v>78</v>
      </c>
      <c r="F397" s="17"/>
      <c r="G397" s="17"/>
      <c r="H397" s="19">
        <v>1</v>
      </c>
      <c r="I397" s="17"/>
      <c r="J397" s="17"/>
    </row>
    <row r="398" ht="47.35" customHeight="1">
      <c r="A398" s="14">
        <v>397</v>
      </c>
      <c r="B398" s="20"/>
      <c r="C398" t="s" s="16">
        <v>627</v>
      </c>
      <c r="D398" s="17"/>
      <c r="E398" t="s" s="18">
        <v>63</v>
      </c>
      <c r="F398" t="s" s="18">
        <v>75</v>
      </c>
      <c r="G398" s="17"/>
      <c r="H398" s="19">
        <v>1</v>
      </c>
      <c r="I398" s="17"/>
      <c r="J398" s="17"/>
    </row>
    <row r="399" ht="20.05" customHeight="1">
      <c r="A399" s="14">
        <v>398</v>
      </c>
      <c r="B399" s="20"/>
      <c r="C399" s="17"/>
      <c r="D399" s="17"/>
      <c r="E399" s="17"/>
      <c r="F399" s="17"/>
      <c r="G399" s="17"/>
      <c r="H399" s="19">
        <v>1</v>
      </c>
      <c r="I399" s="17"/>
      <c r="J399" s="17"/>
    </row>
    <row r="400" ht="20.05" customHeight="1">
      <c r="A400" s="14">
        <v>399</v>
      </c>
      <c r="B400" s="20"/>
      <c r="C400" s="17"/>
      <c r="D400" s="17"/>
      <c r="E400" s="17"/>
      <c r="F400" s="17"/>
      <c r="G400" s="17"/>
      <c r="H400" s="19">
        <v>1</v>
      </c>
      <c r="I400" s="17"/>
      <c r="J400" s="17"/>
    </row>
    <row r="401" ht="47.35" customHeight="1">
      <c r="A401" s="14">
        <v>400</v>
      </c>
      <c r="B401" s="20"/>
      <c r="C401" t="s" s="16">
        <v>628</v>
      </c>
      <c r="D401" s="17"/>
      <c r="E401" t="s" s="18">
        <v>78</v>
      </c>
      <c r="F401" t="s" s="18">
        <v>569</v>
      </c>
      <c r="G401" s="17"/>
      <c r="H401" s="19">
        <v>1</v>
      </c>
      <c r="I401" s="17"/>
      <c r="J401" s="17"/>
    </row>
    <row r="402" ht="73.35" customHeight="1">
      <c r="A402" s="14">
        <v>401</v>
      </c>
      <c r="B402" s="20"/>
      <c r="C402" t="s" s="16">
        <v>629</v>
      </c>
      <c r="D402" s="17"/>
      <c r="E402" t="s" s="18">
        <v>152</v>
      </c>
      <c r="F402" s="17"/>
      <c r="G402" t="s" s="18">
        <v>630</v>
      </c>
      <c r="H402" s="19">
        <v>1</v>
      </c>
      <c r="I402" s="17"/>
      <c r="J402" s="17"/>
    </row>
    <row r="403" ht="34.35" customHeight="1">
      <c r="A403" s="14">
        <v>402</v>
      </c>
      <c r="B403" s="20"/>
      <c r="C403" t="s" s="16">
        <v>631</v>
      </c>
      <c r="D403" s="17"/>
      <c r="E403" t="s" s="18">
        <v>78</v>
      </c>
      <c r="F403" s="17"/>
      <c r="G403" s="17"/>
      <c r="H403" s="19">
        <v>1</v>
      </c>
      <c r="I403" s="17"/>
      <c r="J403" s="17"/>
    </row>
    <row r="404" ht="177.35" customHeight="1">
      <c r="A404" s="14">
        <v>403</v>
      </c>
      <c r="B404" s="20"/>
      <c r="C404" t="s" s="16">
        <v>632</v>
      </c>
      <c r="D404" s="17"/>
      <c r="E404" t="s" s="18">
        <v>78</v>
      </c>
      <c r="F404" s="17"/>
      <c r="G404" s="17"/>
      <c r="H404" s="19">
        <v>1</v>
      </c>
      <c r="I404" s="17"/>
      <c r="J404" s="17"/>
    </row>
    <row r="405" ht="47.35" customHeight="1">
      <c r="A405" s="14">
        <v>404</v>
      </c>
      <c r="B405" s="20"/>
      <c r="C405" t="s" s="16">
        <v>633</v>
      </c>
      <c r="D405" s="17"/>
      <c r="E405" t="s" s="18">
        <v>78</v>
      </c>
      <c r="F405" s="17"/>
      <c r="G405" t="s" s="18">
        <v>634</v>
      </c>
      <c r="H405" s="19">
        <v>1</v>
      </c>
      <c r="I405" s="17"/>
      <c r="J405" s="17"/>
    </row>
    <row r="406" ht="73.35" customHeight="1">
      <c r="A406" s="14">
        <v>405</v>
      </c>
      <c r="B406" s="20"/>
      <c r="C406" t="s" s="16">
        <v>635</v>
      </c>
      <c r="D406" s="17"/>
      <c r="E406" t="s" s="18">
        <v>78</v>
      </c>
      <c r="F406" t="s" s="18">
        <v>530</v>
      </c>
      <c r="G406" t="s" s="18">
        <v>184</v>
      </c>
      <c r="H406" s="19">
        <v>1</v>
      </c>
      <c r="I406" s="17"/>
      <c r="J406" s="17"/>
    </row>
    <row r="407" ht="73.35" customHeight="1">
      <c r="A407" s="14">
        <v>406</v>
      </c>
      <c r="B407" s="20"/>
      <c r="C407" t="s" s="16">
        <v>636</v>
      </c>
      <c r="D407" s="17"/>
      <c r="E407" t="s" s="18">
        <v>637</v>
      </c>
      <c r="F407" s="17"/>
      <c r="G407" s="17"/>
      <c r="H407" s="19">
        <v>1</v>
      </c>
      <c r="I407" s="17"/>
      <c r="J407" s="17"/>
    </row>
    <row r="408" ht="47.35" customHeight="1">
      <c r="A408" s="14">
        <v>407</v>
      </c>
      <c r="B408" s="20"/>
      <c r="C408" t="s" s="16">
        <v>638</v>
      </c>
      <c r="D408" s="17"/>
      <c r="E408" t="s" s="18">
        <v>152</v>
      </c>
      <c r="F408" s="17"/>
      <c r="G408" s="17"/>
      <c r="H408" s="19">
        <v>1</v>
      </c>
      <c r="I408" s="17"/>
      <c r="J408" s="17"/>
    </row>
    <row r="409" ht="73.35" customHeight="1">
      <c r="A409" s="14">
        <v>408</v>
      </c>
      <c r="B409" s="20"/>
      <c r="C409" t="s" s="16">
        <v>639</v>
      </c>
      <c r="D409" s="17"/>
      <c r="E409" t="s" s="18">
        <v>78</v>
      </c>
      <c r="F409" s="17"/>
      <c r="G409" s="17"/>
      <c r="H409" s="19">
        <v>1</v>
      </c>
      <c r="I409" s="17"/>
      <c r="J409" s="17"/>
    </row>
    <row r="410" ht="60.35" customHeight="1">
      <c r="A410" s="14">
        <v>409</v>
      </c>
      <c r="B410" s="20"/>
      <c r="C410" t="s" s="16">
        <v>640</v>
      </c>
      <c r="D410" s="17"/>
      <c r="E410" t="s" s="18">
        <v>78</v>
      </c>
      <c r="F410" s="17"/>
      <c r="G410" s="17"/>
      <c r="H410" s="19">
        <v>1</v>
      </c>
      <c r="I410" s="17"/>
      <c r="J410" s="17"/>
    </row>
    <row r="411" ht="47.35" customHeight="1">
      <c r="A411" s="14">
        <v>410</v>
      </c>
      <c r="B411" s="20"/>
      <c r="C411" t="s" s="16">
        <v>641</v>
      </c>
      <c r="D411" s="17"/>
      <c r="E411" t="s" s="18">
        <v>78</v>
      </c>
      <c r="F411" t="s" s="18">
        <v>400</v>
      </c>
      <c r="G411" s="17"/>
      <c r="H411" s="19">
        <v>1</v>
      </c>
      <c r="I411" s="17"/>
      <c r="J411" s="17"/>
    </row>
    <row r="412" ht="73.35" customHeight="1">
      <c r="A412" s="14">
        <v>411</v>
      </c>
      <c r="B412" s="20"/>
      <c r="C412" t="s" s="16">
        <v>642</v>
      </c>
      <c r="D412" s="17"/>
      <c r="E412" t="s" s="18">
        <v>78</v>
      </c>
      <c r="F412" t="s" s="18">
        <v>116</v>
      </c>
      <c r="G412" t="s" s="18">
        <v>433</v>
      </c>
      <c r="H412" s="19">
        <v>1</v>
      </c>
      <c r="I412" s="17"/>
      <c r="J412" s="17"/>
    </row>
    <row r="413" ht="73.35" customHeight="1">
      <c r="A413" s="14">
        <v>412</v>
      </c>
      <c r="B413" s="20"/>
      <c r="C413" t="s" s="16">
        <v>643</v>
      </c>
      <c r="D413" s="17"/>
      <c r="E413" t="s" s="18">
        <v>270</v>
      </c>
      <c r="F413" s="17"/>
      <c r="G413" s="17"/>
      <c r="H413" s="19">
        <v>1</v>
      </c>
      <c r="I413" s="17"/>
      <c r="J413" s="17"/>
    </row>
    <row r="414" ht="294.35" customHeight="1">
      <c r="A414" s="14">
        <v>413</v>
      </c>
      <c r="B414" s="20"/>
      <c r="C414" t="s" s="16">
        <v>644</v>
      </c>
      <c r="D414" s="17"/>
      <c r="E414" t="s" s="18">
        <v>576</v>
      </c>
      <c r="F414" s="17"/>
      <c r="G414" s="17"/>
      <c r="H414" s="19">
        <v>1</v>
      </c>
      <c r="I414" s="17"/>
      <c r="J414" s="17"/>
    </row>
    <row r="415" ht="47.35" customHeight="1">
      <c r="A415" s="14">
        <v>414</v>
      </c>
      <c r="B415" s="20"/>
      <c r="C415" t="s" s="16">
        <v>645</v>
      </c>
      <c r="D415" s="17"/>
      <c r="E415" t="s" s="18">
        <v>78</v>
      </c>
      <c r="F415" s="17"/>
      <c r="G415" s="17"/>
      <c r="H415" s="19">
        <v>1</v>
      </c>
      <c r="I415" s="17"/>
      <c r="J415" s="17"/>
    </row>
    <row r="416" ht="47.35" customHeight="1">
      <c r="A416" s="14">
        <v>415</v>
      </c>
      <c r="B416" s="20"/>
      <c r="C416" t="s" s="16">
        <v>646</v>
      </c>
      <c r="D416" s="17"/>
      <c r="E416" t="s" s="18">
        <v>152</v>
      </c>
      <c r="F416" t="s" s="18">
        <v>75</v>
      </c>
      <c r="G416" s="17"/>
      <c r="H416" s="19">
        <v>1</v>
      </c>
      <c r="I416" s="17"/>
      <c r="J416" s="17"/>
    </row>
    <row r="417" ht="47.35" customHeight="1">
      <c r="A417" s="14">
        <v>416</v>
      </c>
      <c r="B417" s="20"/>
      <c r="C417" t="s" s="16">
        <v>647</v>
      </c>
      <c r="D417" s="17"/>
      <c r="E417" t="s" s="18">
        <v>63</v>
      </c>
      <c r="F417" t="s" s="18">
        <v>648</v>
      </c>
      <c r="G417" s="17"/>
      <c r="H417" s="19">
        <v>1</v>
      </c>
      <c r="I417" s="17"/>
      <c r="J417" s="17"/>
    </row>
    <row r="418" ht="73.35" customHeight="1">
      <c r="A418" s="14">
        <v>417</v>
      </c>
      <c r="B418" s="20"/>
      <c r="C418" t="s" s="16">
        <v>649</v>
      </c>
      <c r="D418" s="17"/>
      <c r="E418" t="s" s="18">
        <v>63</v>
      </c>
      <c r="F418" t="s" s="18">
        <v>648</v>
      </c>
      <c r="G418" s="17"/>
      <c r="H418" s="19">
        <v>1</v>
      </c>
      <c r="I418" s="17"/>
      <c r="J418" s="17"/>
    </row>
    <row r="419" ht="60.35" customHeight="1">
      <c r="A419" s="14">
        <v>418</v>
      </c>
      <c r="B419" s="20"/>
      <c r="C419" t="s" s="16">
        <v>650</v>
      </c>
      <c r="D419" s="17"/>
      <c r="E419" t="s" s="18">
        <v>78</v>
      </c>
      <c r="F419" t="s" s="18">
        <v>75</v>
      </c>
      <c r="G419" s="17"/>
      <c r="H419" s="19">
        <v>1</v>
      </c>
      <c r="I419" s="17"/>
      <c r="J419" s="17"/>
    </row>
    <row r="420" ht="34.35" customHeight="1">
      <c r="A420" s="14">
        <v>419</v>
      </c>
      <c r="B420" s="20"/>
      <c r="C420" t="s" s="16">
        <v>651</v>
      </c>
      <c r="D420" s="17"/>
      <c r="E420" t="s" s="18">
        <v>78</v>
      </c>
      <c r="F420" t="s" s="18">
        <v>75</v>
      </c>
      <c r="G420" s="17"/>
      <c r="H420" s="19">
        <v>1</v>
      </c>
      <c r="I420" s="17"/>
      <c r="J420" s="17"/>
    </row>
    <row r="421" ht="47.35" customHeight="1">
      <c r="A421" s="14">
        <v>420</v>
      </c>
      <c r="B421" s="20"/>
      <c r="C421" t="s" s="16">
        <v>652</v>
      </c>
      <c r="D421" s="17"/>
      <c r="E421" t="s" s="18">
        <v>78</v>
      </c>
      <c r="F421" s="17"/>
      <c r="G421" t="s" s="18">
        <v>189</v>
      </c>
      <c r="H421" s="19">
        <v>1</v>
      </c>
      <c r="I421" s="17"/>
      <c r="J421" s="17"/>
    </row>
    <row r="422" ht="47.35" customHeight="1">
      <c r="A422" s="14">
        <v>421</v>
      </c>
      <c r="B422" s="20"/>
      <c r="C422" t="s" s="16">
        <v>653</v>
      </c>
      <c r="D422" s="17"/>
      <c r="E422" t="s" s="18">
        <v>78</v>
      </c>
      <c r="F422" s="17"/>
      <c r="G422" s="17"/>
      <c r="H422" s="19">
        <v>1</v>
      </c>
      <c r="I422" s="17"/>
      <c r="J422" s="17"/>
    </row>
    <row r="423" ht="99.35" customHeight="1">
      <c r="A423" s="14">
        <v>422</v>
      </c>
      <c r="B423" s="20"/>
      <c r="C423" t="s" s="16">
        <v>654</v>
      </c>
      <c r="D423" s="17"/>
      <c r="E423" t="s" s="18">
        <v>63</v>
      </c>
      <c r="F423" t="s" s="18">
        <v>75</v>
      </c>
      <c r="G423" s="17"/>
      <c r="H423" s="19">
        <v>1</v>
      </c>
      <c r="I423" s="17"/>
      <c r="J423" s="17"/>
    </row>
    <row r="424" ht="34.35" customHeight="1">
      <c r="A424" s="14">
        <v>423</v>
      </c>
      <c r="B424" s="20"/>
      <c r="C424" t="s" s="16">
        <v>655</v>
      </c>
      <c r="D424" s="17"/>
      <c r="E424" t="s" s="18">
        <v>78</v>
      </c>
      <c r="F424" s="17"/>
      <c r="G424" s="17"/>
      <c r="H424" s="19">
        <v>1</v>
      </c>
      <c r="I424" s="17"/>
      <c r="J424" s="17"/>
    </row>
    <row r="425" ht="47.35" customHeight="1">
      <c r="A425" s="14">
        <v>424</v>
      </c>
      <c r="B425" s="20"/>
      <c r="C425" t="s" s="16">
        <v>656</v>
      </c>
      <c r="D425" s="17"/>
      <c r="E425" t="s" s="18">
        <v>78</v>
      </c>
      <c r="F425" s="17"/>
      <c r="G425" s="17"/>
      <c r="H425" s="19">
        <v>1</v>
      </c>
      <c r="I425" s="17"/>
      <c r="J425" s="17"/>
    </row>
    <row r="426" ht="47.35" customHeight="1">
      <c r="A426" s="14">
        <v>425</v>
      </c>
      <c r="B426" s="20"/>
      <c r="C426" t="s" s="16">
        <v>657</v>
      </c>
      <c r="D426" s="17"/>
      <c r="E426" t="s" s="18">
        <v>78</v>
      </c>
      <c r="F426" s="17"/>
      <c r="G426" t="s" s="18">
        <v>267</v>
      </c>
      <c r="H426" s="19">
        <v>1</v>
      </c>
      <c r="I426" s="17"/>
      <c r="J426" s="17"/>
    </row>
    <row r="427" ht="34.35" customHeight="1">
      <c r="A427" s="14">
        <v>426</v>
      </c>
      <c r="B427" s="20"/>
      <c r="C427" t="s" s="16">
        <v>658</v>
      </c>
      <c r="D427" s="17"/>
      <c r="E427" t="s" s="18">
        <v>78</v>
      </c>
      <c r="F427" s="17"/>
      <c r="G427" s="17"/>
      <c r="H427" s="19">
        <v>1</v>
      </c>
      <c r="I427" s="17"/>
      <c r="J427" s="17"/>
    </row>
    <row r="428" ht="60.35" customHeight="1">
      <c r="A428" s="14">
        <v>427</v>
      </c>
      <c r="B428" s="20"/>
      <c r="C428" t="s" s="16">
        <v>659</v>
      </c>
      <c r="D428" s="17"/>
      <c r="E428" t="s" s="18">
        <v>78</v>
      </c>
      <c r="F428" s="17"/>
      <c r="G428" s="17"/>
      <c r="H428" s="19">
        <v>1</v>
      </c>
      <c r="I428" s="17"/>
      <c r="J428" s="17"/>
    </row>
    <row r="429" ht="47.35" customHeight="1">
      <c r="A429" s="14">
        <v>428</v>
      </c>
      <c r="B429" s="20"/>
      <c r="C429" t="s" s="16">
        <v>660</v>
      </c>
      <c r="D429" s="17"/>
      <c r="E429" t="s" s="18">
        <v>78</v>
      </c>
      <c r="F429" t="s" s="18">
        <v>116</v>
      </c>
      <c r="G429" s="17"/>
      <c r="H429" s="19">
        <v>1</v>
      </c>
      <c r="I429" s="17"/>
      <c r="J429" s="17"/>
    </row>
    <row r="430" ht="60.35" customHeight="1">
      <c r="A430" s="14">
        <v>429</v>
      </c>
      <c r="B430" s="20"/>
      <c r="C430" t="s" s="16">
        <v>661</v>
      </c>
      <c r="D430" s="17"/>
      <c r="E430" t="s" s="18">
        <v>78</v>
      </c>
      <c r="F430" s="17"/>
      <c r="G430" s="17"/>
      <c r="H430" s="19">
        <v>1</v>
      </c>
      <c r="I430" s="17"/>
      <c r="J430" s="17"/>
    </row>
    <row r="431" ht="47.35" customHeight="1">
      <c r="A431" s="14">
        <v>430</v>
      </c>
      <c r="B431" s="20"/>
      <c r="C431" t="s" s="16">
        <v>662</v>
      </c>
      <c r="D431" s="17"/>
      <c r="E431" t="s" s="18">
        <v>663</v>
      </c>
      <c r="F431" t="s" s="18">
        <v>664</v>
      </c>
      <c r="G431" s="17"/>
      <c r="H431" s="19">
        <v>1</v>
      </c>
      <c r="I431" s="17"/>
      <c r="J431" s="17"/>
    </row>
    <row r="432" ht="47.35" customHeight="1">
      <c r="A432" s="14">
        <v>431</v>
      </c>
      <c r="B432" s="20"/>
      <c r="C432" t="s" s="16">
        <v>665</v>
      </c>
      <c r="D432" s="17"/>
      <c r="E432" t="s" s="18">
        <v>666</v>
      </c>
      <c r="F432" t="s" s="18">
        <v>75</v>
      </c>
      <c r="G432" s="17"/>
      <c r="H432" s="19">
        <v>1</v>
      </c>
      <c r="I432" s="17"/>
      <c r="J432" s="17"/>
    </row>
    <row r="433" ht="60.35" customHeight="1">
      <c r="A433" s="14">
        <v>432</v>
      </c>
      <c r="B433" s="20"/>
      <c r="C433" t="s" s="16">
        <v>667</v>
      </c>
      <c r="D433" s="17"/>
      <c r="E433" t="s" s="18">
        <v>74</v>
      </c>
      <c r="F433" s="17"/>
      <c r="G433" s="17"/>
      <c r="H433" s="19">
        <v>1</v>
      </c>
      <c r="I433" s="17"/>
      <c r="J433" s="17"/>
    </row>
    <row r="434" ht="73.35" customHeight="1">
      <c r="A434" s="14">
        <v>433</v>
      </c>
      <c r="B434" s="20"/>
      <c r="C434" t="s" s="16">
        <v>668</v>
      </c>
      <c r="D434" s="17"/>
      <c r="E434" t="s" s="18">
        <v>63</v>
      </c>
      <c r="F434" t="s" s="18">
        <v>287</v>
      </c>
      <c r="G434" s="17"/>
      <c r="H434" s="19">
        <v>1</v>
      </c>
      <c r="I434" s="17"/>
      <c r="J434" s="17"/>
    </row>
    <row r="435" ht="86.35" customHeight="1">
      <c r="A435" s="14">
        <v>434</v>
      </c>
      <c r="B435" s="20"/>
      <c r="C435" t="s" s="16">
        <v>669</v>
      </c>
      <c r="D435" s="17"/>
      <c r="E435" t="s" s="18">
        <v>152</v>
      </c>
      <c r="F435" t="s" s="18">
        <v>569</v>
      </c>
      <c r="G435" s="17"/>
      <c r="H435" s="19">
        <v>1</v>
      </c>
      <c r="I435" s="17"/>
      <c r="J435" s="17"/>
    </row>
    <row r="436" ht="60.35" customHeight="1">
      <c r="A436" s="14">
        <v>435</v>
      </c>
      <c r="B436" s="20"/>
      <c r="C436" t="s" s="16">
        <v>670</v>
      </c>
      <c r="D436" s="17"/>
      <c r="E436" t="s" s="18">
        <v>152</v>
      </c>
      <c r="F436" s="17"/>
      <c r="G436" t="s" s="18">
        <v>153</v>
      </c>
      <c r="H436" s="19">
        <v>1</v>
      </c>
      <c r="I436" s="17"/>
      <c r="J436" s="17"/>
    </row>
    <row r="437" ht="60.35" customHeight="1">
      <c r="A437" s="14">
        <v>436</v>
      </c>
      <c r="B437" s="20"/>
      <c r="C437" t="s" s="16">
        <v>671</v>
      </c>
      <c r="D437" s="17"/>
      <c r="E437" t="s" s="18">
        <v>63</v>
      </c>
      <c r="F437" t="s" s="18">
        <v>648</v>
      </c>
      <c r="G437" s="17"/>
      <c r="H437" s="19">
        <v>1</v>
      </c>
      <c r="I437" s="17"/>
      <c r="J437" s="17"/>
    </row>
    <row r="438" ht="60.35" customHeight="1">
      <c r="A438" s="14">
        <v>437</v>
      </c>
      <c r="B438" s="20"/>
      <c r="C438" t="s" s="16">
        <v>672</v>
      </c>
      <c r="D438" s="17"/>
      <c r="E438" t="s" s="18">
        <v>78</v>
      </c>
      <c r="F438" s="17"/>
      <c r="G438" t="s" s="18">
        <v>220</v>
      </c>
      <c r="H438" s="19">
        <v>1</v>
      </c>
      <c r="I438" s="17"/>
      <c r="J438" s="17"/>
    </row>
    <row r="439" ht="47.35" customHeight="1">
      <c r="A439" s="14">
        <v>438</v>
      </c>
      <c r="B439" s="20"/>
      <c r="C439" t="s" s="16">
        <v>673</v>
      </c>
      <c r="D439" s="17"/>
      <c r="E439" t="s" s="18">
        <v>674</v>
      </c>
      <c r="F439" s="17"/>
      <c r="G439" t="s" s="18">
        <v>48</v>
      </c>
      <c r="H439" s="19">
        <v>1</v>
      </c>
      <c r="I439" s="17"/>
      <c r="J439" s="17"/>
    </row>
    <row r="440" ht="60.35" customHeight="1">
      <c r="A440" s="14">
        <v>439</v>
      </c>
      <c r="B440" s="20"/>
      <c r="C440" t="s" s="16">
        <v>675</v>
      </c>
      <c r="D440" s="17"/>
      <c r="E440" t="s" s="18">
        <v>159</v>
      </c>
      <c r="F440" t="s" s="18">
        <v>569</v>
      </c>
      <c r="G440" s="17"/>
      <c r="H440" s="19">
        <v>1</v>
      </c>
      <c r="I440" s="17"/>
      <c r="J440" s="17"/>
    </row>
    <row r="441" ht="47.35" customHeight="1">
      <c r="A441" s="14">
        <v>440</v>
      </c>
      <c r="B441" s="20"/>
      <c r="C441" t="s" s="16">
        <v>676</v>
      </c>
      <c r="D441" s="17"/>
      <c r="E441" t="s" s="18">
        <v>586</v>
      </c>
      <c r="F441" t="s" s="18">
        <v>677</v>
      </c>
      <c r="G441" s="17"/>
      <c r="H441" s="19">
        <v>1</v>
      </c>
      <c r="I441" s="17"/>
      <c r="J441" s="17"/>
    </row>
    <row r="442" ht="47.35" customHeight="1">
      <c r="A442" s="14">
        <v>441</v>
      </c>
      <c r="B442" s="20"/>
      <c r="C442" t="s" s="16">
        <v>678</v>
      </c>
      <c r="D442" s="17"/>
      <c r="E442" t="s" s="18">
        <v>78</v>
      </c>
      <c r="F442" t="s" s="18">
        <v>530</v>
      </c>
      <c r="G442" s="17"/>
      <c r="H442" s="19">
        <v>1</v>
      </c>
      <c r="I442" s="17"/>
      <c r="J442" s="17"/>
    </row>
    <row r="443" ht="47.35" customHeight="1">
      <c r="A443" s="14">
        <v>442</v>
      </c>
      <c r="B443" s="20"/>
      <c r="C443" t="s" s="16">
        <v>679</v>
      </c>
      <c r="D443" s="17"/>
      <c r="E443" t="s" s="18">
        <v>78</v>
      </c>
      <c r="F443" t="s" s="18">
        <v>120</v>
      </c>
      <c r="G443" s="17"/>
      <c r="H443" s="19">
        <v>1</v>
      </c>
      <c r="I443" s="17"/>
      <c r="J443" s="17"/>
    </row>
    <row r="444" ht="34.35" customHeight="1">
      <c r="A444" s="14">
        <v>443</v>
      </c>
      <c r="B444" s="20"/>
      <c r="C444" t="s" s="16">
        <v>680</v>
      </c>
      <c r="D444" s="17"/>
      <c r="E444" s="17"/>
      <c r="F444" s="17"/>
      <c r="G444" s="17"/>
      <c r="H444" s="19">
        <v>1</v>
      </c>
      <c r="I444" s="17"/>
      <c r="J444" s="17"/>
    </row>
    <row r="445" ht="21.35" customHeight="1">
      <c r="A445" s="14">
        <v>444</v>
      </c>
      <c r="B445" s="20"/>
      <c r="C445" t="s" s="16">
        <v>681</v>
      </c>
      <c r="D445" s="17"/>
      <c r="E445" s="17"/>
      <c r="F445" s="17"/>
      <c r="G445" s="17"/>
      <c r="H445" s="19">
        <v>1</v>
      </c>
      <c r="I445" s="17"/>
      <c r="J445" s="17"/>
    </row>
    <row r="446" ht="60.35" customHeight="1">
      <c r="A446" s="14">
        <v>445</v>
      </c>
      <c r="B446" s="20"/>
      <c r="C446" t="s" s="16">
        <v>682</v>
      </c>
      <c r="D446" s="17"/>
      <c r="E446" t="s" s="18">
        <v>78</v>
      </c>
      <c r="F446" t="s" s="18">
        <v>255</v>
      </c>
      <c r="G446" s="17"/>
      <c r="H446" s="19">
        <v>1</v>
      </c>
      <c r="I446" s="17"/>
      <c r="J446" s="17"/>
    </row>
    <row r="447" ht="34.35" customHeight="1">
      <c r="A447" s="14">
        <v>446</v>
      </c>
      <c r="B447" s="20"/>
      <c r="C447" t="s" s="16">
        <v>683</v>
      </c>
      <c r="D447" s="17"/>
      <c r="E447" t="s" s="18">
        <v>24</v>
      </c>
      <c r="F447" s="17"/>
      <c r="G447" s="17"/>
      <c r="H447" s="19">
        <v>1</v>
      </c>
      <c r="I447" s="17"/>
      <c r="J447" s="17"/>
    </row>
    <row r="448" ht="60.35" customHeight="1">
      <c r="A448" s="14">
        <v>447</v>
      </c>
      <c r="B448" s="20"/>
      <c r="C448" t="s" s="16">
        <v>684</v>
      </c>
      <c r="D448" s="17"/>
      <c r="E448" t="s" s="18">
        <v>74</v>
      </c>
      <c r="F448" t="s" s="18">
        <v>287</v>
      </c>
      <c r="G448" s="17"/>
      <c r="H448" s="19">
        <v>1</v>
      </c>
      <c r="I448" s="17"/>
      <c r="J448" s="17"/>
    </row>
    <row r="449" ht="60.35" customHeight="1">
      <c r="A449" s="14">
        <v>448</v>
      </c>
      <c r="B449" s="22">
        <v>41997</v>
      </c>
      <c r="C449" t="s" s="16">
        <v>685</v>
      </c>
      <c r="D449" s="23">
        <v>41997</v>
      </c>
      <c r="E449" t="s" s="18">
        <v>78</v>
      </c>
      <c r="F449" t="s" s="18">
        <v>686</v>
      </c>
      <c r="G449" s="17"/>
      <c r="H449" s="19">
        <v>1</v>
      </c>
      <c r="I449" s="17"/>
      <c r="J449" s="17"/>
    </row>
    <row r="450" ht="73.35" customHeight="1">
      <c r="A450" s="14">
        <v>449</v>
      </c>
      <c r="B450" s="20"/>
      <c r="C450" t="s" s="16">
        <v>687</v>
      </c>
      <c r="D450" s="17"/>
      <c r="E450" t="s" s="18">
        <v>63</v>
      </c>
      <c r="F450" s="17"/>
      <c r="G450" s="17"/>
      <c r="H450" s="19">
        <v>1</v>
      </c>
      <c r="I450" s="17"/>
      <c r="J450" s="17"/>
    </row>
    <row r="451" ht="60.35" customHeight="1">
      <c r="A451" s="14">
        <v>450</v>
      </c>
      <c r="B451" s="20"/>
      <c r="C451" t="s" s="16">
        <v>688</v>
      </c>
      <c r="D451" s="17"/>
      <c r="E451" t="s" s="18">
        <v>363</v>
      </c>
      <c r="F451" s="17"/>
      <c r="G451" t="s" s="18">
        <v>31</v>
      </c>
      <c r="H451" s="19">
        <v>1</v>
      </c>
      <c r="I451" s="17"/>
      <c r="J451" s="17"/>
    </row>
    <row r="452" ht="151.35" customHeight="1">
      <c r="A452" s="14">
        <v>451</v>
      </c>
      <c r="B452" s="20"/>
      <c r="C452" t="s" s="16">
        <v>689</v>
      </c>
      <c r="D452" s="17"/>
      <c r="E452" t="s" s="18">
        <v>69</v>
      </c>
      <c r="F452" t="s" s="18">
        <v>28</v>
      </c>
      <c r="G452" s="17"/>
      <c r="H452" s="19">
        <v>1</v>
      </c>
      <c r="I452" s="17"/>
      <c r="J452" s="17"/>
    </row>
    <row r="453" ht="112.35" customHeight="1">
      <c r="A453" s="14">
        <v>452</v>
      </c>
      <c r="B453" s="20"/>
      <c r="C453" t="s" s="16">
        <v>690</v>
      </c>
      <c r="D453" s="17"/>
      <c r="E453" t="s" s="18">
        <v>436</v>
      </c>
      <c r="F453" s="17"/>
      <c r="G453" t="s" s="18">
        <v>267</v>
      </c>
      <c r="H453" s="19">
        <v>1</v>
      </c>
      <c r="I453" s="17"/>
      <c r="J453" s="17"/>
    </row>
    <row r="454" ht="73.35" customHeight="1">
      <c r="A454" s="14">
        <v>453</v>
      </c>
      <c r="B454" s="20"/>
      <c r="C454" t="s" s="16">
        <v>691</v>
      </c>
      <c r="D454" s="17"/>
      <c r="E454" t="s" s="18">
        <v>63</v>
      </c>
      <c r="F454" t="s" s="18">
        <v>692</v>
      </c>
      <c r="G454" s="17"/>
      <c r="H454" s="19">
        <v>1</v>
      </c>
      <c r="I454" s="17"/>
      <c r="J454" s="17"/>
    </row>
    <row r="455" ht="21.35" customHeight="1">
      <c r="A455" s="14">
        <v>454</v>
      </c>
      <c r="B455" s="20"/>
      <c r="C455" s="25"/>
      <c r="D455" s="17"/>
      <c r="E455" s="17"/>
      <c r="F455" s="17"/>
      <c r="G455" s="17"/>
      <c r="H455" s="19">
        <v>1</v>
      </c>
      <c r="I455" s="17"/>
      <c r="J455" s="17"/>
    </row>
    <row r="456" ht="60.35" customHeight="1">
      <c r="A456" s="14">
        <v>455</v>
      </c>
      <c r="B456" s="20"/>
      <c r="C456" t="s" s="16">
        <v>693</v>
      </c>
      <c r="D456" s="17"/>
      <c r="E456" t="s" s="18">
        <v>78</v>
      </c>
      <c r="F456" t="s" s="18">
        <v>46</v>
      </c>
      <c r="G456" t="s" s="18">
        <v>31</v>
      </c>
      <c r="H456" s="19">
        <v>1</v>
      </c>
      <c r="I456" s="17"/>
      <c r="J456" s="17"/>
    </row>
    <row r="457" ht="242.35" customHeight="1">
      <c r="A457" s="14">
        <v>456</v>
      </c>
      <c r="B457" s="20"/>
      <c r="C457" t="s" s="16">
        <v>694</v>
      </c>
      <c r="D457" s="17"/>
      <c r="E457" t="s" s="18">
        <v>156</v>
      </c>
      <c r="F457" t="s" s="18">
        <v>400</v>
      </c>
      <c r="G457" s="17"/>
      <c r="H457" s="19">
        <v>1</v>
      </c>
      <c r="I457" s="17"/>
      <c r="J457" s="17"/>
    </row>
    <row r="458" ht="73.35" customHeight="1">
      <c r="A458" s="14">
        <v>457</v>
      </c>
      <c r="B458" s="20"/>
      <c r="C458" t="s" s="16">
        <v>695</v>
      </c>
      <c r="D458" s="17"/>
      <c r="E458" t="s" s="18">
        <v>69</v>
      </c>
      <c r="F458" t="s" s="18">
        <v>696</v>
      </c>
      <c r="G458" s="17"/>
      <c r="H458" s="19">
        <v>1</v>
      </c>
      <c r="I458" s="17"/>
      <c r="J458" s="17"/>
    </row>
    <row r="459" ht="86.35" customHeight="1">
      <c r="A459" s="14">
        <v>458</v>
      </c>
      <c r="B459" s="20"/>
      <c r="C459" t="s" s="16">
        <v>697</v>
      </c>
      <c r="D459" s="17"/>
      <c r="E459" t="s" s="18">
        <v>63</v>
      </c>
      <c r="F459" t="s" s="18">
        <v>400</v>
      </c>
      <c r="G459" s="17"/>
      <c r="H459" s="19">
        <v>1</v>
      </c>
      <c r="I459" s="17"/>
      <c r="J459" s="17"/>
    </row>
    <row r="460" ht="60.35" customHeight="1">
      <c r="A460" s="14">
        <v>459</v>
      </c>
      <c r="B460" s="20"/>
      <c r="C460" t="s" s="16">
        <v>698</v>
      </c>
      <c r="D460" s="17"/>
      <c r="E460" t="s" s="18">
        <v>27</v>
      </c>
      <c r="F460" s="17"/>
      <c r="G460" s="17"/>
      <c r="H460" s="19">
        <v>1</v>
      </c>
      <c r="I460" s="17"/>
      <c r="J460" s="17"/>
    </row>
    <row r="461" ht="60.35" customHeight="1">
      <c r="A461" s="14">
        <v>460</v>
      </c>
      <c r="B461" s="20"/>
      <c r="C461" t="s" s="16">
        <v>699</v>
      </c>
      <c r="D461" s="17"/>
      <c r="E461" t="s" s="18">
        <v>74</v>
      </c>
      <c r="F461" s="17"/>
      <c r="G461" s="17"/>
      <c r="H461" s="19">
        <v>1</v>
      </c>
      <c r="I461" s="17"/>
      <c r="J461" s="17"/>
    </row>
    <row r="462" ht="216.35" customHeight="1">
      <c r="A462" s="14">
        <v>461</v>
      </c>
      <c r="B462" s="20"/>
      <c r="C462" t="s" s="16">
        <v>700</v>
      </c>
      <c r="D462" s="17"/>
      <c r="E462" t="s" s="18">
        <v>78</v>
      </c>
      <c r="F462" s="17"/>
      <c r="G462" t="s" s="18">
        <v>123</v>
      </c>
      <c r="H462" s="19">
        <v>1</v>
      </c>
      <c r="I462" s="17"/>
      <c r="J462" s="17"/>
    </row>
    <row r="463" ht="34.35" customHeight="1">
      <c r="A463" s="14">
        <v>462</v>
      </c>
      <c r="B463" s="20"/>
      <c r="C463" t="s" s="16">
        <v>701</v>
      </c>
      <c r="D463" s="17"/>
      <c r="E463" t="s" s="18">
        <v>63</v>
      </c>
      <c r="F463" t="s" s="18">
        <v>702</v>
      </c>
      <c r="G463" s="17"/>
      <c r="H463" s="19">
        <v>1</v>
      </c>
      <c r="I463" s="17"/>
      <c r="J463" s="17"/>
    </row>
    <row r="464" ht="47.35" customHeight="1">
      <c r="A464" s="14">
        <v>463</v>
      </c>
      <c r="B464" s="20"/>
      <c r="C464" t="s" s="16">
        <v>703</v>
      </c>
      <c r="D464" s="17"/>
      <c r="E464" t="s" s="18">
        <v>211</v>
      </c>
      <c r="F464" s="17"/>
      <c r="G464" t="s" s="18">
        <v>289</v>
      </c>
      <c r="H464" s="19">
        <v>1</v>
      </c>
      <c r="I464" s="17"/>
      <c r="J464" s="17"/>
    </row>
    <row r="465" ht="47.35" customHeight="1">
      <c r="A465" s="14">
        <v>464</v>
      </c>
      <c r="B465" s="20"/>
      <c r="C465" t="s" s="16">
        <v>704</v>
      </c>
      <c r="D465" s="17"/>
      <c r="E465" t="s" s="18">
        <v>330</v>
      </c>
      <c r="F465" t="s" s="18">
        <v>75</v>
      </c>
      <c r="G465" s="17"/>
      <c r="H465" s="19">
        <v>1</v>
      </c>
      <c r="I465" s="17"/>
      <c r="J465" s="17"/>
    </row>
    <row r="466" ht="47.35" customHeight="1">
      <c r="A466" s="14">
        <v>465</v>
      </c>
      <c r="B466" s="20"/>
      <c r="C466" t="s" s="16">
        <v>705</v>
      </c>
      <c r="D466" s="17"/>
      <c r="E466" t="s" s="18">
        <v>69</v>
      </c>
      <c r="F466" s="17"/>
      <c r="G466" s="17"/>
      <c r="H466" s="19">
        <v>1</v>
      </c>
      <c r="I466" s="17"/>
      <c r="J466" s="17"/>
    </row>
    <row r="467" ht="47.35" customHeight="1">
      <c r="A467" s="14">
        <v>466</v>
      </c>
      <c r="B467" s="20"/>
      <c r="C467" t="s" s="16">
        <v>706</v>
      </c>
      <c r="D467" s="17"/>
      <c r="E467" t="s" s="18">
        <v>78</v>
      </c>
      <c r="F467" s="17"/>
      <c r="G467" t="s" s="18">
        <v>707</v>
      </c>
      <c r="H467" s="19">
        <v>1</v>
      </c>
      <c r="I467" s="17"/>
      <c r="J467" s="17"/>
    </row>
    <row r="468" ht="47.35" customHeight="1">
      <c r="A468" s="14">
        <v>467</v>
      </c>
      <c r="B468" s="20"/>
      <c r="C468" t="s" s="16">
        <v>708</v>
      </c>
      <c r="D468" s="17"/>
      <c r="E468" t="s" s="18">
        <v>78</v>
      </c>
      <c r="F468" s="17"/>
      <c r="G468" s="17"/>
      <c r="H468" s="19">
        <v>1</v>
      </c>
      <c r="I468" s="17"/>
      <c r="J468" s="17"/>
    </row>
    <row r="469" ht="47.35" customHeight="1">
      <c r="A469" s="14">
        <v>468</v>
      </c>
      <c r="B469" s="20"/>
      <c r="C469" t="s" s="16">
        <v>709</v>
      </c>
      <c r="D469" s="17"/>
      <c r="E469" t="s" s="18">
        <v>149</v>
      </c>
      <c r="F469" s="17"/>
      <c r="G469" s="17"/>
      <c r="H469" s="19">
        <v>1</v>
      </c>
      <c r="I469" s="17"/>
      <c r="J469" s="17"/>
    </row>
    <row r="470" ht="47.35" customHeight="1">
      <c r="A470" s="14">
        <v>469</v>
      </c>
      <c r="B470" s="20"/>
      <c r="C470" t="s" s="16">
        <v>710</v>
      </c>
      <c r="D470" s="17"/>
      <c r="E470" t="s" s="18">
        <v>187</v>
      </c>
      <c r="F470" t="s" s="18">
        <v>711</v>
      </c>
      <c r="G470" s="17"/>
      <c r="H470" s="19">
        <v>1</v>
      </c>
      <c r="I470" s="17"/>
      <c r="J470" s="17"/>
    </row>
    <row r="471" ht="60.35" customHeight="1">
      <c r="A471" s="14">
        <v>470</v>
      </c>
      <c r="B471" s="20"/>
      <c r="C471" t="s" s="16">
        <v>712</v>
      </c>
      <c r="D471" s="17"/>
      <c r="E471" t="s" s="18">
        <v>63</v>
      </c>
      <c r="F471" s="17"/>
      <c r="G471" s="17"/>
      <c r="H471" s="19">
        <v>1</v>
      </c>
      <c r="I471" s="17"/>
      <c r="J471" s="17"/>
    </row>
    <row r="472" ht="73.35" customHeight="1">
      <c r="A472" s="14">
        <v>471</v>
      </c>
      <c r="B472" s="20"/>
      <c r="C472" t="s" s="16">
        <v>713</v>
      </c>
      <c r="D472" s="17"/>
      <c r="E472" t="s" s="18">
        <v>69</v>
      </c>
      <c r="F472" t="s" s="18">
        <v>46</v>
      </c>
      <c r="G472" s="17"/>
      <c r="H472" s="19">
        <v>1</v>
      </c>
      <c r="I472" s="17"/>
      <c r="J472" s="17"/>
    </row>
    <row r="473" ht="60.35" customHeight="1">
      <c r="A473" s="14">
        <v>472</v>
      </c>
      <c r="B473" s="22">
        <v>41996</v>
      </c>
      <c r="C473" t="s" s="16">
        <v>714</v>
      </c>
      <c r="D473" s="23">
        <v>41996</v>
      </c>
      <c r="E473" t="s" s="18">
        <v>24</v>
      </c>
      <c r="F473" t="s" s="18">
        <v>287</v>
      </c>
      <c r="G473" s="17"/>
      <c r="H473" s="19">
        <v>1</v>
      </c>
      <c r="I473" s="17"/>
      <c r="J473" s="17"/>
    </row>
    <row r="474" ht="47.35" customHeight="1">
      <c r="A474" s="14">
        <v>473</v>
      </c>
      <c r="B474" s="20"/>
      <c r="C474" t="s" s="16">
        <v>715</v>
      </c>
      <c r="D474" s="17"/>
      <c r="E474" t="s" s="18">
        <v>63</v>
      </c>
      <c r="F474" s="17"/>
      <c r="G474" s="17"/>
      <c r="H474" s="19">
        <v>1</v>
      </c>
      <c r="I474" s="17"/>
      <c r="J474" s="17"/>
    </row>
    <row r="475" ht="60.35" customHeight="1">
      <c r="A475" s="14">
        <v>474</v>
      </c>
      <c r="B475" s="20"/>
      <c r="C475" t="s" s="16">
        <v>716</v>
      </c>
      <c r="D475" s="17"/>
      <c r="E475" t="s" s="18">
        <v>41</v>
      </c>
      <c r="F475" t="s" s="18">
        <v>463</v>
      </c>
      <c r="G475" s="17"/>
      <c r="H475" s="19">
        <v>1</v>
      </c>
      <c r="I475" s="17"/>
      <c r="J475" s="17"/>
    </row>
    <row r="476" ht="60.35" customHeight="1">
      <c r="A476" s="14">
        <v>475</v>
      </c>
      <c r="B476" s="20"/>
      <c r="C476" t="s" s="16">
        <v>717</v>
      </c>
      <c r="D476" s="17"/>
      <c r="E476" t="s" s="18">
        <v>36</v>
      </c>
      <c r="F476" t="s" s="18">
        <v>718</v>
      </c>
      <c r="G476" s="17"/>
      <c r="H476" s="19">
        <v>1</v>
      </c>
      <c r="I476" s="17"/>
      <c r="J476" s="17"/>
    </row>
    <row r="477" ht="60.35" customHeight="1">
      <c r="A477" s="14">
        <v>476</v>
      </c>
      <c r="B477" s="20"/>
      <c r="C477" t="s" s="16">
        <v>719</v>
      </c>
      <c r="D477" s="17"/>
      <c r="E477" t="s" s="18">
        <v>74</v>
      </c>
      <c r="F477" s="17"/>
      <c r="G477" s="17"/>
      <c r="H477" s="19">
        <v>1</v>
      </c>
      <c r="I477" s="17"/>
      <c r="J477" s="17"/>
    </row>
    <row r="478" ht="34.35" customHeight="1">
      <c r="A478" s="14">
        <v>477</v>
      </c>
      <c r="B478" s="20"/>
      <c r="C478" t="s" s="16">
        <v>720</v>
      </c>
      <c r="D478" s="17"/>
      <c r="E478" t="s" s="18">
        <v>78</v>
      </c>
      <c r="F478" s="17"/>
      <c r="G478" s="17"/>
      <c r="H478" s="19">
        <v>1</v>
      </c>
      <c r="I478" s="17"/>
      <c r="J478" s="17"/>
    </row>
    <row r="479" ht="47.35" customHeight="1">
      <c r="A479" s="14">
        <v>478</v>
      </c>
      <c r="B479" s="20"/>
      <c r="C479" t="s" s="16">
        <v>721</v>
      </c>
      <c r="D479" s="17"/>
      <c r="E479" t="s" s="18">
        <v>74</v>
      </c>
      <c r="F479" t="s" s="18">
        <v>722</v>
      </c>
      <c r="G479" s="17"/>
      <c r="H479" s="19">
        <v>1</v>
      </c>
      <c r="I479" s="17"/>
      <c r="J479" s="17"/>
    </row>
    <row r="480" ht="60.35" customHeight="1">
      <c r="A480" s="14">
        <v>479</v>
      </c>
      <c r="B480" s="20"/>
      <c r="C480" t="s" s="16">
        <v>723</v>
      </c>
      <c r="D480" s="17"/>
      <c r="E480" t="s" s="18">
        <v>78</v>
      </c>
      <c r="F480" t="s" s="18">
        <v>287</v>
      </c>
      <c r="G480" t="s" s="18">
        <v>31</v>
      </c>
      <c r="H480" s="19">
        <v>1</v>
      </c>
      <c r="I480" s="17"/>
      <c r="J480" s="17"/>
    </row>
    <row r="481" ht="86.35" customHeight="1">
      <c r="A481" s="14">
        <v>480</v>
      </c>
      <c r="B481" s="20"/>
      <c r="C481" t="s" s="16">
        <v>724</v>
      </c>
      <c r="D481" s="17"/>
      <c r="E481" t="s" s="18">
        <v>363</v>
      </c>
      <c r="F481" t="s" s="18">
        <v>725</v>
      </c>
      <c r="G481" t="s" s="18">
        <v>31</v>
      </c>
      <c r="H481" s="19">
        <v>1</v>
      </c>
      <c r="I481" s="17"/>
      <c r="J481" s="17"/>
    </row>
    <row r="482" ht="47.35" customHeight="1">
      <c r="A482" s="14">
        <v>481</v>
      </c>
      <c r="B482" s="20"/>
      <c r="C482" t="s" s="16">
        <v>726</v>
      </c>
      <c r="D482" s="17"/>
      <c r="E482" t="s" s="18">
        <v>211</v>
      </c>
      <c r="F482" s="17"/>
      <c r="G482" t="s" s="18">
        <v>289</v>
      </c>
      <c r="H482" s="19">
        <v>1</v>
      </c>
      <c r="I482" s="17"/>
      <c r="J482" s="17"/>
    </row>
    <row r="483" ht="47.35" customHeight="1">
      <c r="A483" s="14">
        <v>482</v>
      </c>
      <c r="B483" s="20"/>
      <c r="C483" t="s" s="16">
        <v>727</v>
      </c>
      <c r="D483" s="17"/>
      <c r="E483" t="s" s="18">
        <v>346</v>
      </c>
      <c r="F483" t="s" s="18">
        <v>93</v>
      </c>
      <c r="G483" s="17"/>
      <c r="H483" s="19">
        <v>1</v>
      </c>
      <c r="I483" s="17"/>
      <c r="J483" s="17"/>
    </row>
    <row r="484" ht="112.35" customHeight="1">
      <c r="A484" s="14">
        <v>483</v>
      </c>
      <c r="B484" s="20"/>
      <c r="C484" t="s" s="16">
        <v>728</v>
      </c>
      <c r="D484" s="17"/>
      <c r="E484" t="s" s="18">
        <v>306</v>
      </c>
      <c r="F484" t="s" s="18">
        <v>59</v>
      </c>
      <c r="G484" s="17"/>
      <c r="H484" s="19">
        <v>1</v>
      </c>
      <c r="I484" s="17"/>
      <c r="J484" s="17"/>
    </row>
    <row r="485" ht="47.35" customHeight="1">
      <c r="A485" s="14">
        <v>484</v>
      </c>
      <c r="B485" s="20"/>
      <c r="C485" t="s" s="16">
        <v>729</v>
      </c>
      <c r="D485" s="17"/>
      <c r="E485" t="s" s="18">
        <v>21</v>
      </c>
      <c r="F485" t="s" s="18">
        <v>730</v>
      </c>
      <c r="G485" s="17"/>
      <c r="H485" s="19">
        <v>1</v>
      </c>
      <c r="I485" s="17"/>
      <c r="J485" s="17"/>
    </row>
    <row r="486" ht="47.35" customHeight="1">
      <c r="A486" s="14">
        <v>485</v>
      </c>
      <c r="B486" s="20"/>
      <c r="C486" t="s" s="16">
        <v>731</v>
      </c>
      <c r="D486" s="17"/>
      <c r="E486" t="s" s="18">
        <v>330</v>
      </c>
      <c r="F486" t="s" s="18">
        <v>75</v>
      </c>
      <c r="G486" s="17"/>
      <c r="H486" s="19">
        <v>1</v>
      </c>
      <c r="I486" s="17"/>
      <c r="J486" s="17"/>
    </row>
    <row r="487" ht="60.35" customHeight="1">
      <c r="A487" s="14">
        <v>486</v>
      </c>
      <c r="B487" s="20"/>
      <c r="C487" t="s" s="16">
        <v>732</v>
      </c>
      <c r="D487" s="17"/>
      <c r="E487" t="s" s="18">
        <v>78</v>
      </c>
      <c r="F487" s="17"/>
      <c r="G487" s="17"/>
      <c r="H487" s="19">
        <v>1</v>
      </c>
      <c r="I487" s="17"/>
      <c r="J487" s="17"/>
    </row>
    <row r="488" ht="73.35" customHeight="1">
      <c r="A488" s="14">
        <v>487</v>
      </c>
      <c r="B488" s="20"/>
      <c r="C488" t="s" s="16">
        <v>733</v>
      </c>
      <c r="D488" s="17"/>
      <c r="E488" t="s" s="18">
        <v>149</v>
      </c>
      <c r="F488" t="s" s="18">
        <v>734</v>
      </c>
      <c r="G488" s="17"/>
      <c r="H488" s="19">
        <v>1</v>
      </c>
      <c r="I488" s="17"/>
      <c r="J488" s="17"/>
    </row>
    <row r="489" ht="47.35" customHeight="1">
      <c r="A489" s="14">
        <v>488</v>
      </c>
      <c r="B489" s="20"/>
      <c r="C489" t="s" s="16">
        <v>735</v>
      </c>
      <c r="D489" s="17"/>
      <c r="E489" t="s" s="18">
        <v>736</v>
      </c>
      <c r="F489" s="17"/>
      <c r="G489" t="s" s="18">
        <v>166</v>
      </c>
      <c r="H489" s="19">
        <v>1</v>
      </c>
      <c r="I489" s="17"/>
      <c r="J489" s="17"/>
    </row>
    <row r="490" ht="47.35" customHeight="1">
      <c r="A490" s="14">
        <v>489</v>
      </c>
      <c r="B490" s="20"/>
      <c r="C490" t="s" s="16">
        <v>737</v>
      </c>
      <c r="D490" s="17"/>
      <c r="E490" t="s" s="18">
        <v>736</v>
      </c>
      <c r="F490" s="17"/>
      <c r="G490" t="s" s="18">
        <v>166</v>
      </c>
      <c r="H490" s="19">
        <v>1</v>
      </c>
      <c r="I490" s="17"/>
      <c r="J490" s="17"/>
    </row>
    <row r="491" ht="60.35" customHeight="1">
      <c r="A491" s="14">
        <v>490</v>
      </c>
      <c r="B491" s="20"/>
      <c r="C491" t="s" s="16">
        <v>738</v>
      </c>
      <c r="D491" s="17"/>
      <c r="E491" t="s" s="18">
        <v>69</v>
      </c>
      <c r="F491" t="s" s="18">
        <v>569</v>
      </c>
      <c r="G491" s="17"/>
      <c r="H491" s="19">
        <v>1</v>
      </c>
      <c r="I491" s="17"/>
      <c r="J491" s="17"/>
    </row>
    <row r="492" ht="47.35" customHeight="1">
      <c r="A492" s="14">
        <v>491</v>
      </c>
      <c r="B492" s="20"/>
      <c r="C492" t="s" s="16">
        <v>739</v>
      </c>
      <c r="D492" s="17"/>
      <c r="E492" t="s" s="18">
        <v>196</v>
      </c>
      <c r="F492" t="s" s="18">
        <v>463</v>
      </c>
      <c r="G492" s="17"/>
      <c r="H492" s="19">
        <v>1</v>
      </c>
      <c r="I492" s="17"/>
      <c r="J492" s="17"/>
    </row>
    <row r="493" ht="60.35" customHeight="1">
      <c r="A493" s="14">
        <v>492</v>
      </c>
      <c r="B493" s="20"/>
      <c r="C493" t="s" s="16">
        <v>740</v>
      </c>
      <c r="D493" s="17"/>
      <c r="E493" t="s" s="18">
        <v>156</v>
      </c>
      <c r="F493" t="s" s="18">
        <v>741</v>
      </c>
      <c r="G493" s="17"/>
      <c r="H493" s="19">
        <v>1</v>
      </c>
      <c r="I493" s="17"/>
      <c r="J493" s="17"/>
    </row>
    <row r="494" ht="34.35" customHeight="1">
      <c r="A494" s="14">
        <v>493</v>
      </c>
      <c r="B494" s="20"/>
      <c r="C494" t="s" s="16">
        <v>742</v>
      </c>
      <c r="D494" s="17"/>
      <c r="E494" t="s" s="18">
        <v>27</v>
      </c>
      <c r="F494" t="s" s="18">
        <v>741</v>
      </c>
      <c r="G494" s="17"/>
      <c r="H494" s="19">
        <v>1</v>
      </c>
      <c r="I494" s="17"/>
      <c r="J494" s="17"/>
    </row>
    <row r="495" ht="34.35" customHeight="1">
      <c r="A495" s="14">
        <v>494</v>
      </c>
      <c r="B495" s="20"/>
      <c r="C495" t="s" s="16">
        <v>743</v>
      </c>
      <c r="D495" s="17"/>
      <c r="E495" t="s" s="18">
        <v>27</v>
      </c>
      <c r="F495" t="s" s="18">
        <v>326</v>
      </c>
      <c r="G495" s="17"/>
      <c r="H495" s="19">
        <v>1</v>
      </c>
      <c r="I495" s="17"/>
      <c r="J495" s="17"/>
    </row>
    <row r="496" ht="34.35" customHeight="1">
      <c r="A496" s="14">
        <v>495</v>
      </c>
      <c r="B496" s="20"/>
      <c r="C496" t="s" s="16">
        <v>744</v>
      </c>
      <c r="D496" s="17"/>
      <c r="E496" t="s" s="18">
        <v>30</v>
      </c>
      <c r="F496" s="17"/>
      <c r="G496" t="s" s="18">
        <v>61</v>
      </c>
      <c r="H496" s="19">
        <v>1</v>
      </c>
      <c r="I496" s="17"/>
      <c r="J496" s="17"/>
    </row>
    <row r="497" ht="47.35" customHeight="1">
      <c r="A497" s="14">
        <v>496</v>
      </c>
      <c r="B497" s="20"/>
      <c r="C497" t="s" s="16">
        <v>745</v>
      </c>
      <c r="D497" s="17"/>
      <c r="E497" t="s" s="18">
        <v>338</v>
      </c>
      <c r="F497" t="s" s="18">
        <v>22</v>
      </c>
      <c r="G497" s="17"/>
      <c r="H497" s="19">
        <v>1</v>
      </c>
      <c r="I497" s="17"/>
      <c r="J497" s="17"/>
    </row>
    <row r="498" ht="47.35" customHeight="1">
      <c r="A498" s="14">
        <v>497</v>
      </c>
      <c r="B498" s="20"/>
      <c r="C498" t="s" s="16">
        <v>746</v>
      </c>
      <c r="D498" s="17"/>
      <c r="E498" t="s" s="18">
        <v>346</v>
      </c>
      <c r="F498" s="17"/>
      <c r="G498" s="17"/>
      <c r="H498" s="19">
        <v>1</v>
      </c>
      <c r="I498" s="17"/>
      <c r="J498" s="17"/>
    </row>
    <row r="499" ht="47.35" customHeight="1">
      <c r="A499" s="14">
        <v>498</v>
      </c>
      <c r="B499" s="20"/>
      <c r="C499" t="s" s="16">
        <v>747</v>
      </c>
      <c r="D499" s="17"/>
      <c r="E499" t="s" s="18">
        <v>346</v>
      </c>
      <c r="F499" s="17"/>
      <c r="G499" s="17"/>
      <c r="H499" s="19">
        <v>1</v>
      </c>
      <c r="I499" s="17"/>
      <c r="J499" s="17"/>
    </row>
    <row r="500" ht="47.35" customHeight="1">
      <c r="A500" s="14">
        <v>499</v>
      </c>
      <c r="B500" s="20"/>
      <c r="C500" t="s" s="16">
        <v>748</v>
      </c>
      <c r="D500" s="17"/>
      <c r="E500" t="s" s="18">
        <v>749</v>
      </c>
      <c r="F500" t="s" s="18">
        <v>463</v>
      </c>
      <c r="G500" t="s" s="18">
        <v>61</v>
      </c>
      <c r="H500" s="19">
        <v>1</v>
      </c>
      <c r="I500" s="17"/>
      <c r="J500" s="17"/>
    </row>
    <row r="501" ht="47.35" customHeight="1">
      <c r="A501" s="14">
        <v>500</v>
      </c>
      <c r="B501" s="20"/>
      <c r="C501" t="s" s="16">
        <v>750</v>
      </c>
      <c r="D501" s="17"/>
      <c r="E501" t="s" s="18">
        <v>187</v>
      </c>
      <c r="F501" t="s" s="18">
        <v>37</v>
      </c>
      <c r="G501" s="17"/>
      <c r="H501" s="19">
        <v>1</v>
      </c>
      <c r="I501" s="17"/>
      <c r="J501" s="17"/>
    </row>
    <row r="502" ht="47.35" customHeight="1">
      <c r="A502" s="14">
        <v>501</v>
      </c>
      <c r="B502" s="20"/>
      <c r="C502" t="s" s="16">
        <v>751</v>
      </c>
      <c r="D502" s="17"/>
      <c r="E502" t="s" s="18">
        <v>576</v>
      </c>
      <c r="F502" t="s" s="18">
        <v>255</v>
      </c>
      <c r="G502" s="17"/>
      <c r="H502" s="19">
        <v>1</v>
      </c>
      <c r="I502" s="17"/>
      <c r="J502" s="17"/>
    </row>
    <row r="503" ht="47.35" customHeight="1">
      <c r="A503" s="14">
        <v>502</v>
      </c>
      <c r="B503" s="20"/>
      <c r="C503" t="s" s="16">
        <v>752</v>
      </c>
      <c r="D503" s="17"/>
      <c r="E503" t="s" s="18">
        <v>436</v>
      </c>
      <c r="F503" s="17"/>
      <c r="G503" t="s" s="18">
        <v>61</v>
      </c>
      <c r="H503" s="19">
        <v>1</v>
      </c>
      <c r="I503" s="17"/>
      <c r="J503" s="17"/>
    </row>
    <row r="504" ht="60.35" customHeight="1">
      <c r="A504" s="14">
        <v>503</v>
      </c>
      <c r="B504" s="20"/>
      <c r="C504" t="s" s="16">
        <v>753</v>
      </c>
      <c r="D504" s="17"/>
      <c r="E504" t="s" s="18">
        <v>205</v>
      </c>
      <c r="F504" t="s" s="18">
        <v>569</v>
      </c>
      <c r="G504" s="17"/>
      <c r="H504" s="19">
        <v>1</v>
      </c>
      <c r="I504" s="17"/>
      <c r="J504" s="17"/>
    </row>
    <row r="505" ht="34.35" customHeight="1">
      <c r="A505" s="14">
        <v>504</v>
      </c>
      <c r="B505" s="20"/>
      <c r="C505" t="s" s="16">
        <v>754</v>
      </c>
      <c r="D505" s="17"/>
      <c r="E505" t="s" s="18">
        <v>391</v>
      </c>
      <c r="F505" t="s" s="18">
        <v>755</v>
      </c>
      <c r="G505" s="17"/>
      <c r="H505" s="19">
        <v>1</v>
      </c>
      <c r="I505" s="17"/>
      <c r="J505" s="17"/>
    </row>
    <row r="506" ht="34.35" customHeight="1">
      <c r="A506" s="14">
        <v>505</v>
      </c>
      <c r="B506" s="20"/>
      <c r="C506" t="s" s="16">
        <v>756</v>
      </c>
      <c r="D506" s="17"/>
      <c r="E506" t="s" s="18">
        <v>21</v>
      </c>
      <c r="F506" t="s" s="18">
        <v>46</v>
      </c>
      <c r="G506" s="17"/>
      <c r="H506" s="19">
        <v>1</v>
      </c>
      <c r="I506" s="17"/>
      <c r="J506" s="17"/>
    </row>
    <row r="507" ht="47.35" customHeight="1">
      <c r="A507" s="14">
        <v>506</v>
      </c>
      <c r="B507" s="20"/>
      <c r="C507" t="s" s="16">
        <v>757</v>
      </c>
      <c r="D507" s="17"/>
      <c r="E507" t="s" s="18">
        <v>187</v>
      </c>
      <c r="F507" t="s" s="18">
        <v>22</v>
      </c>
      <c r="G507" s="17"/>
      <c r="H507" s="19">
        <v>1</v>
      </c>
      <c r="I507" s="17"/>
      <c r="J507" s="17"/>
    </row>
    <row r="508" ht="34.35" customHeight="1">
      <c r="A508" s="14">
        <v>507</v>
      </c>
      <c r="B508" s="20"/>
      <c r="C508" t="s" s="16">
        <v>758</v>
      </c>
      <c r="D508" s="17"/>
      <c r="E508" t="s" s="18">
        <v>78</v>
      </c>
      <c r="F508" s="17"/>
      <c r="G508" t="s" s="18">
        <v>212</v>
      </c>
      <c r="H508" s="19">
        <v>1</v>
      </c>
      <c r="I508" s="17"/>
      <c r="J508" s="17"/>
    </row>
    <row r="509" ht="47.35" customHeight="1">
      <c r="A509" s="14">
        <v>508</v>
      </c>
      <c r="B509" s="20"/>
      <c r="C509" t="s" s="16">
        <v>759</v>
      </c>
      <c r="D509" s="17"/>
      <c r="E509" t="s" s="18">
        <v>78</v>
      </c>
      <c r="F509" s="17"/>
      <c r="G509" s="17"/>
      <c r="H509" s="19">
        <v>1</v>
      </c>
      <c r="I509" s="17"/>
      <c r="J509" s="17"/>
    </row>
    <row r="510" ht="47.35" customHeight="1">
      <c r="A510" s="14">
        <v>509</v>
      </c>
      <c r="B510" s="20"/>
      <c r="C510" t="s" s="16">
        <v>760</v>
      </c>
      <c r="D510" s="17"/>
      <c r="E510" t="s" s="18">
        <v>156</v>
      </c>
      <c r="F510" t="s" s="18">
        <v>761</v>
      </c>
      <c r="G510" s="17"/>
      <c r="H510" s="19">
        <v>1</v>
      </c>
      <c r="I510" s="17"/>
      <c r="J510" s="17"/>
    </row>
    <row r="511" ht="86.35" customHeight="1">
      <c r="A511" s="14">
        <v>510</v>
      </c>
      <c r="B511" s="20"/>
      <c r="C511" t="s" s="16">
        <v>762</v>
      </c>
      <c r="D511" s="17"/>
      <c r="E511" t="s" s="18">
        <v>187</v>
      </c>
      <c r="F511" t="s" s="18">
        <v>479</v>
      </c>
      <c r="G511" s="17"/>
      <c r="H511" s="19">
        <v>1</v>
      </c>
      <c r="I511" s="17"/>
      <c r="J511" s="17"/>
    </row>
    <row r="512" ht="60.35" customHeight="1">
      <c r="A512" s="14">
        <v>511</v>
      </c>
      <c r="B512" s="20"/>
      <c r="C512" t="s" s="16">
        <v>763</v>
      </c>
      <c r="D512" s="17"/>
      <c r="E512" t="s" s="18">
        <v>764</v>
      </c>
      <c r="F512" t="s" s="18">
        <v>545</v>
      </c>
      <c r="G512" s="17"/>
      <c r="H512" s="19">
        <v>1</v>
      </c>
      <c r="I512" s="17"/>
      <c r="J512" s="17"/>
    </row>
    <row r="513" ht="47.35" customHeight="1">
      <c r="A513" s="14">
        <v>512</v>
      </c>
      <c r="B513" s="20"/>
      <c r="C513" t="s" s="16">
        <v>765</v>
      </c>
      <c r="D513" s="17"/>
      <c r="E513" t="s" s="18">
        <v>279</v>
      </c>
      <c r="F513" t="s" s="18">
        <v>283</v>
      </c>
      <c r="G513" s="17"/>
      <c r="H513" s="19">
        <v>1</v>
      </c>
      <c r="I513" s="17"/>
      <c r="J513" s="17"/>
    </row>
    <row r="514" ht="138.35" customHeight="1">
      <c r="A514" s="14">
        <v>513</v>
      </c>
      <c r="B514" s="20"/>
      <c r="C514" t="s" s="16">
        <v>766</v>
      </c>
      <c r="D514" s="17"/>
      <c r="E514" t="s" s="18">
        <v>279</v>
      </c>
      <c r="F514" t="s" s="18">
        <v>283</v>
      </c>
      <c r="G514" s="17"/>
      <c r="H514" s="19">
        <v>1</v>
      </c>
      <c r="I514" s="17"/>
      <c r="J514" s="17"/>
    </row>
    <row r="515" ht="47.35" customHeight="1">
      <c r="A515" s="14">
        <v>514</v>
      </c>
      <c r="B515" s="20"/>
      <c r="C515" t="s" s="16">
        <v>767</v>
      </c>
      <c r="D515" s="17"/>
      <c r="E515" t="s" s="18">
        <v>152</v>
      </c>
      <c r="F515" t="s" s="18">
        <v>75</v>
      </c>
      <c r="G515" t="s" s="18">
        <v>768</v>
      </c>
      <c r="H515" s="19">
        <v>1</v>
      </c>
      <c r="I515" s="17"/>
      <c r="J515" s="17"/>
    </row>
    <row r="516" ht="47.35" customHeight="1">
      <c r="A516" s="14">
        <v>515</v>
      </c>
      <c r="B516" s="20"/>
      <c r="C516" t="s" s="16">
        <v>769</v>
      </c>
      <c r="D516" s="17"/>
      <c r="E516" t="s" s="18">
        <v>447</v>
      </c>
      <c r="F516" s="17"/>
      <c r="G516" s="17"/>
      <c r="H516" s="19">
        <v>1</v>
      </c>
      <c r="I516" s="17"/>
      <c r="J516" s="17"/>
    </row>
    <row r="517" ht="47.35" customHeight="1">
      <c r="A517" s="14">
        <v>516</v>
      </c>
      <c r="B517" s="20"/>
      <c r="C517" t="s" s="16">
        <v>770</v>
      </c>
      <c r="D517" s="17"/>
      <c r="E517" t="s" s="18">
        <v>771</v>
      </c>
      <c r="F517" t="s" s="18">
        <v>772</v>
      </c>
      <c r="G517" s="17"/>
      <c r="H517" s="19">
        <v>1</v>
      </c>
      <c r="I517" s="17"/>
      <c r="J517" s="17"/>
    </row>
    <row r="518" ht="34.35" customHeight="1">
      <c r="A518" s="14">
        <v>517</v>
      </c>
      <c r="B518" s="20"/>
      <c r="C518" t="s" s="16">
        <v>773</v>
      </c>
      <c r="D518" s="17"/>
      <c r="E518" t="s" s="18">
        <v>78</v>
      </c>
      <c r="F518" s="17"/>
      <c r="G518" s="17"/>
      <c r="H518" s="19">
        <v>1</v>
      </c>
      <c r="I518" s="17"/>
      <c r="J518" s="17"/>
    </row>
    <row r="519" ht="47.35" customHeight="1">
      <c r="A519" s="14">
        <v>518</v>
      </c>
      <c r="B519" s="20"/>
      <c r="C519" t="s" s="16">
        <v>774</v>
      </c>
      <c r="D519" s="17"/>
      <c r="E519" t="s" s="18">
        <v>63</v>
      </c>
      <c r="F519" t="s" s="18">
        <v>775</v>
      </c>
      <c r="G519" s="17"/>
      <c r="H519" s="19">
        <v>1</v>
      </c>
      <c r="I519" s="17"/>
      <c r="J519" s="17"/>
    </row>
    <row r="520" ht="34.35" customHeight="1">
      <c r="A520" s="14">
        <v>519</v>
      </c>
      <c r="B520" s="20"/>
      <c r="C520" t="s" s="16">
        <v>776</v>
      </c>
      <c r="D520" s="17"/>
      <c r="E520" t="s" s="18">
        <v>78</v>
      </c>
      <c r="F520" s="17"/>
      <c r="G520" s="17"/>
      <c r="H520" s="19">
        <v>1</v>
      </c>
      <c r="I520" s="17"/>
      <c r="J520" s="17"/>
    </row>
    <row r="521" ht="73.35" customHeight="1">
      <c r="A521" s="14">
        <v>520</v>
      </c>
      <c r="B521" s="20"/>
      <c r="C521" t="s" s="16">
        <v>777</v>
      </c>
      <c r="D521" s="17"/>
      <c r="E521" t="s" s="18">
        <v>69</v>
      </c>
      <c r="F521" t="s" s="18">
        <v>175</v>
      </c>
      <c r="G521" s="17"/>
      <c r="H521" s="19">
        <v>1</v>
      </c>
      <c r="I521" s="17"/>
      <c r="J521" s="17"/>
    </row>
    <row r="522" ht="47.35" customHeight="1">
      <c r="A522" s="14">
        <v>521</v>
      </c>
      <c r="B522" s="20"/>
      <c r="C522" t="s" s="16">
        <v>778</v>
      </c>
      <c r="D522" s="17"/>
      <c r="E522" t="s" s="18">
        <v>78</v>
      </c>
      <c r="F522" t="s" s="18">
        <v>530</v>
      </c>
      <c r="G522" s="17"/>
      <c r="H522" s="19">
        <v>1</v>
      </c>
      <c r="I522" s="17"/>
      <c r="J522" s="17"/>
    </row>
    <row r="523" ht="112.35" customHeight="1">
      <c r="A523" s="14">
        <v>522</v>
      </c>
      <c r="B523" s="20"/>
      <c r="C523" t="s" s="16">
        <v>779</v>
      </c>
      <c r="D523" s="17"/>
      <c r="E523" t="s" s="18">
        <v>21</v>
      </c>
      <c r="F523" t="s" s="18">
        <v>46</v>
      </c>
      <c r="G523" t="s" s="18">
        <v>31</v>
      </c>
      <c r="H523" s="19">
        <v>1</v>
      </c>
      <c r="I523" s="17"/>
      <c r="J523" s="17"/>
    </row>
    <row r="524" ht="73.35" customHeight="1">
      <c r="A524" s="14">
        <v>523</v>
      </c>
      <c r="B524" s="20"/>
      <c r="C524" t="s" s="16">
        <v>780</v>
      </c>
      <c r="D524" s="17"/>
      <c r="E524" t="s" s="18">
        <v>187</v>
      </c>
      <c r="F524" t="s" s="18">
        <v>93</v>
      </c>
      <c r="G524" s="17"/>
      <c r="H524" s="19">
        <v>1</v>
      </c>
      <c r="I524" s="17"/>
      <c r="J524" s="17"/>
    </row>
    <row r="525" ht="34.35" customHeight="1">
      <c r="A525" s="14">
        <v>524</v>
      </c>
      <c r="B525" s="20"/>
      <c r="C525" t="s" s="16">
        <v>781</v>
      </c>
      <c r="D525" s="17"/>
      <c r="E525" t="s" s="18">
        <v>196</v>
      </c>
      <c r="F525" s="17"/>
      <c r="G525" s="17"/>
      <c r="H525" s="19">
        <v>1</v>
      </c>
      <c r="I525" s="17"/>
      <c r="J525" s="17"/>
    </row>
    <row r="526" ht="47.35" customHeight="1">
      <c r="A526" s="14">
        <v>525</v>
      </c>
      <c r="B526" s="20"/>
      <c r="C526" t="s" s="16">
        <v>782</v>
      </c>
      <c r="D526" s="17"/>
      <c r="E526" t="s" s="18">
        <v>74</v>
      </c>
      <c r="F526" s="17"/>
      <c r="G526" s="17"/>
      <c r="H526" s="19">
        <v>1</v>
      </c>
      <c r="I526" s="17"/>
      <c r="J526" s="17"/>
    </row>
    <row r="527" ht="34.35" customHeight="1">
      <c r="A527" s="14">
        <v>526</v>
      </c>
      <c r="B527" s="20"/>
      <c r="C527" t="s" s="16">
        <v>783</v>
      </c>
      <c r="D527" s="17"/>
      <c r="E527" s="17"/>
      <c r="F527" s="17"/>
      <c r="G527" s="17"/>
      <c r="H527" s="19">
        <v>1</v>
      </c>
      <c r="I527" s="17"/>
      <c r="J527" s="17"/>
    </row>
    <row r="528" ht="60.35" customHeight="1">
      <c r="A528" s="14">
        <v>527</v>
      </c>
      <c r="B528" s="20"/>
      <c r="C528" t="s" s="16">
        <v>784</v>
      </c>
      <c r="D528" s="17"/>
      <c r="E528" t="s" s="18">
        <v>21</v>
      </c>
      <c r="F528" s="17"/>
      <c r="G528" t="s" s="18">
        <v>257</v>
      </c>
      <c r="H528" s="19">
        <v>1</v>
      </c>
      <c r="I528" s="17"/>
      <c r="J528" s="17"/>
    </row>
    <row r="529" ht="60.35" customHeight="1">
      <c r="A529" s="14">
        <v>528</v>
      </c>
      <c r="B529" s="20"/>
      <c r="C529" t="s" s="16">
        <v>785</v>
      </c>
      <c r="D529" s="17"/>
      <c r="E529" t="s" s="18">
        <v>346</v>
      </c>
      <c r="F529" s="17"/>
      <c r="G529" s="17"/>
      <c r="H529" s="19">
        <v>1</v>
      </c>
      <c r="I529" s="17"/>
      <c r="J529" s="17"/>
    </row>
    <row r="530" ht="47.35" customHeight="1">
      <c r="A530" s="14">
        <v>529</v>
      </c>
      <c r="B530" s="20"/>
      <c r="C530" t="s" s="16">
        <v>786</v>
      </c>
      <c r="D530" s="17"/>
      <c r="E530" t="s" s="18">
        <v>588</v>
      </c>
      <c r="F530" t="s" s="18">
        <v>400</v>
      </c>
      <c r="G530" s="17"/>
      <c r="H530" s="19">
        <v>1</v>
      </c>
      <c r="I530" s="17"/>
      <c r="J530" s="17"/>
    </row>
    <row r="531" ht="60.35" customHeight="1">
      <c r="A531" s="14">
        <v>530</v>
      </c>
      <c r="B531" s="20"/>
      <c r="C531" t="s" s="16">
        <v>787</v>
      </c>
      <c r="D531" s="17"/>
      <c r="E531" t="s" s="18">
        <v>156</v>
      </c>
      <c r="F531" t="s" s="18">
        <v>85</v>
      </c>
      <c r="G531" s="17"/>
      <c r="H531" s="19">
        <v>1</v>
      </c>
      <c r="I531" s="17"/>
      <c r="J531" s="17"/>
    </row>
    <row r="532" ht="86.35" customHeight="1">
      <c r="A532" s="14">
        <v>531</v>
      </c>
      <c r="B532" s="20"/>
      <c r="C532" t="s" s="16">
        <v>788</v>
      </c>
      <c r="D532" s="17"/>
      <c r="E532" t="s" s="18">
        <v>187</v>
      </c>
      <c r="F532" t="s" s="18">
        <v>326</v>
      </c>
      <c r="G532" s="17"/>
      <c r="H532" s="19">
        <v>1</v>
      </c>
      <c r="I532" s="17"/>
      <c r="J532" s="17"/>
    </row>
    <row r="533" ht="60.35" customHeight="1">
      <c r="A533" s="14">
        <v>532</v>
      </c>
      <c r="B533" s="20"/>
      <c r="C533" t="s" s="16">
        <v>789</v>
      </c>
      <c r="D533" s="17"/>
      <c r="E533" t="s" s="18">
        <v>156</v>
      </c>
      <c r="F533" t="s" s="18">
        <v>790</v>
      </c>
      <c r="G533" s="17"/>
      <c r="H533" s="19">
        <v>1</v>
      </c>
      <c r="I533" s="17"/>
      <c r="J533" s="17"/>
    </row>
    <row r="534" ht="60.35" customHeight="1">
      <c r="A534" s="14">
        <v>533</v>
      </c>
      <c r="B534" s="20"/>
      <c r="C534" t="s" s="16">
        <v>791</v>
      </c>
      <c r="D534" s="17"/>
      <c r="E534" t="s" s="18">
        <v>156</v>
      </c>
      <c r="F534" t="s" s="18">
        <v>792</v>
      </c>
      <c r="G534" s="17"/>
      <c r="H534" s="19">
        <v>1</v>
      </c>
      <c r="I534" s="17"/>
      <c r="J534" s="17"/>
    </row>
    <row r="535" ht="47.35" customHeight="1">
      <c r="A535" s="14">
        <v>534</v>
      </c>
      <c r="B535" s="20"/>
      <c r="C535" t="s" s="16">
        <v>793</v>
      </c>
      <c r="D535" s="17"/>
      <c r="E535" t="s" s="18">
        <v>21</v>
      </c>
      <c r="F535" t="s" s="18">
        <v>93</v>
      </c>
      <c r="G535" s="17"/>
      <c r="H535" s="19">
        <v>1</v>
      </c>
      <c r="I535" s="17"/>
      <c r="J535" s="17"/>
    </row>
    <row r="536" ht="47.35" customHeight="1">
      <c r="A536" s="14">
        <v>535</v>
      </c>
      <c r="B536" s="20"/>
      <c r="C536" t="s" s="16">
        <v>794</v>
      </c>
      <c r="D536" s="17"/>
      <c r="E536" t="s" s="18">
        <v>346</v>
      </c>
      <c r="F536" s="17"/>
      <c r="G536" s="17"/>
      <c r="H536" s="19">
        <v>1</v>
      </c>
      <c r="I536" s="17"/>
      <c r="J536" s="17"/>
    </row>
    <row r="537" ht="60.35" customHeight="1">
      <c r="A537" s="14">
        <v>536</v>
      </c>
      <c r="B537" s="20"/>
      <c r="C537" t="s" s="16">
        <v>795</v>
      </c>
      <c r="D537" s="17"/>
      <c r="E537" t="s" s="18">
        <v>187</v>
      </c>
      <c r="F537" t="s" s="18">
        <v>326</v>
      </c>
      <c r="G537" s="17"/>
      <c r="H537" s="19">
        <v>1</v>
      </c>
      <c r="I537" s="17"/>
      <c r="J537" s="17"/>
    </row>
    <row r="538" ht="60.35" customHeight="1">
      <c r="A538" s="14">
        <v>537</v>
      </c>
      <c r="B538" s="20"/>
      <c r="C538" t="s" s="16">
        <v>796</v>
      </c>
      <c r="D538" s="17"/>
      <c r="E538" t="s" s="18">
        <v>391</v>
      </c>
      <c r="F538" t="s" s="18">
        <v>79</v>
      </c>
      <c r="G538" s="17"/>
      <c r="H538" s="19">
        <v>1</v>
      </c>
      <c r="I538" s="17"/>
      <c r="J538" s="17"/>
    </row>
    <row r="539" ht="34.35" customHeight="1">
      <c r="A539" s="14">
        <v>538</v>
      </c>
      <c r="B539" s="20"/>
      <c r="C539" t="s" s="16">
        <v>797</v>
      </c>
      <c r="D539" s="17"/>
      <c r="E539" t="s" s="18">
        <v>391</v>
      </c>
      <c r="F539" t="s" s="18">
        <v>79</v>
      </c>
      <c r="G539" s="17"/>
      <c r="H539" s="19">
        <v>1</v>
      </c>
      <c r="I539" s="17"/>
      <c r="J539" s="17"/>
    </row>
    <row r="540" ht="47.35" customHeight="1">
      <c r="A540" s="14">
        <v>539</v>
      </c>
      <c r="B540" s="20"/>
      <c r="C540" t="s" s="16">
        <v>798</v>
      </c>
      <c r="D540" s="17"/>
      <c r="E540" t="s" s="18">
        <v>33</v>
      </c>
      <c r="F540" t="s" s="18">
        <v>463</v>
      </c>
      <c r="G540" s="17"/>
      <c r="H540" s="19">
        <v>1</v>
      </c>
      <c r="I540" s="17"/>
      <c r="J540" s="17"/>
    </row>
    <row r="541" ht="60.35" customHeight="1">
      <c r="A541" s="14">
        <v>540</v>
      </c>
      <c r="B541" s="20"/>
      <c r="C541" t="s" s="16">
        <v>799</v>
      </c>
      <c r="D541" s="17"/>
      <c r="E541" t="s" s="18">
        <v>211</v>
      </c>
      <c r="F541" t="s" s="18">
        <v>530</v>
      </c>
      <c r="G541" s="17"/>
      <c r="H541" s="19">
        <v>1</v>
      </c>
      <c r="I541" s="17"/>
      <c r="J541" s="17"/>
    </row>
    <row r="542" ht="60.35" customHeight="1">
      <c r="A542" s="14">
        <v>541</v>
      </c>
      <c r="B542" s="20"/>
      <c r="C542" t="s" s="16">
        <v>800</v>
      </c>
      <c r="D542" s="17"/>
      <c r="E542" t="s" s="18">
        <v>78</v>
      </c>
      <c r="F542" t="s" s="18">
        <v>569</v>
      </c>
      <c r="G542" t="s" s="18">
        <v>267</v>
      </c>
      <c r="H542" s="19">
        <v>1</v>
      </c>
      <c r="I542" s="17"/>
      <c r="J542" s="17"/>
    </row>
    <row r="543" ht="60.35" customHeight="1">
      <c r="A543" s="14">
        <v>542</v>
      </c>
      <c r="B543" s="20"/>
      <c r="C543" t="s" s="16">
        <v>801</v>
      </c>
      <c r="D543" s="17"/>
      <c r="E543" t="s" s="18">
        <v>802</v>
      </c>
      <c r="F543" t="s" s="18">
        <v>803</v>
      </c>
      <c r="G543" s="17"/>
      <c r="H543" s="19">
        <v>1</v>
      </c>
      <c r="I543" s="17"/>
      <c r="J543" s="17"/>
    </row>
    <row r="544" ht="60.35" customHeight="1">
      <c r="A544" s="14">
        <v>543</v>
      </c>
      <c r="B544" s="20"/>
      <c r="C544" t="s" s="16">
        <v>804</v>
      </c>
      <c r="D544" s="17"/>
      <c r="E544" t="s" s="18">
        <v>159</v>
      </c>
      <c r="F544" t="s" s="18">
        <v>453</v>
      </c>
      <c r="G544" s="17"/>
      <c r="H544" s="19">
        <v>1</v>
      </c>
      <c r="I544" s="17"/>
      <c r="J544" s="17"/>
    </row>
    <row r="545" ht="47.35" customHeight="1">
      <c r="A545" s="14">
        <v>544</v>
      </c>
      <c r="B545" s="20"/>
      <c r="C545" t="s" s="16">
        <v>805</v>
      </c>
      <c r="D545" s="17"/>
      <c r="E545" t="s" s="18">
        <v>69</v>
      </c>
      <c r="F545" t="s" s="18">
        <v>283</v>
      </c>
      <c r="G545" s="17"/>
      <c r="H545" s="19">
        <v>1</v>
      </c>
      <c r="I545" s="17"/>
      <c r="J545" s="17"/>
    </row>
    <row r="546" ht="34.35" customHeight="1">
      <c r="A546" s="14">
        <v>545</v>
      </c>
      <c r="B546" s="20"/>
      <c r="C546" t="s" s="16">
        <v>806</v>
      </c>
      <c r="D546" s="17"/>
      <c r="E546" t="s" s="18">
        <v>346</v>
      </c>
      <c r="F546" t="s" s="18">
        <v>175</v>
      </c>
      <c r="G546" s="17"/>
      <c r="H546" s="19">
        <v>1</v>
      </c>
      <c r="I546" s="17"/>
      <c r="J546" s="17"/>
    </row>
    <row r="547" ht="47.35" customHeight="1">
      <c r="A547" s="14">
        <v>546</v>
      </c>
      <c r="B547" s="20"/>
      <c r="C547" t="s" s="16">
        <v>807</v>
      </c>
      <c r="D547" s="17"/>
      <c r="E547" t="s" s="18">
        <v>211</v>
      </c>
      <c r="F547" s="17"/>
      <c r="G547" t="s" s="18">
        <v>31</v>
      </c>
      <c r="H547" s="19">
        <v>1</v>
      </c>
      <c r="I547" s="17"/>
      <c r="J547" s="17"/>
    </row>
    <row r="548" ht="47.35" customHeight="1">
      <c r="A548" s="14">
        <v>547</v>
      </c>
      <c r="B548" s="20"/>
      <c r="C548" t="s" s="16">
        <v>808</v>
      </c>
      <c r="D548" s="17"/>
      <c r="E548" t="s" s="18">
        <v>21</v>
      </c>
      <c r="F548" s="17"/>
      <c r="G548" t="s" s="18">
        <v>48</v>
      </c>
      <c r="H548" s="19">
        <v>1</v>
      </c>
      <c r="I548" s="17"/>
      <c r="J548" s="17"/>
    </row>
    <row r="549" ht="60.35" customHeight="1">
      <c r="A549" s="14">
        <v>548</v>
      </c>
      <c r="B549" s="20"/>
      <c r="C549" t="s" s="16">
        <v>809</v>
      </c>
      <c r="D549" s="17"/>
      <c r="E549" t="s" s="18">
        <v>211</v>
      </c>
      <c r="F549" s="17"/>
      <c r="G549" t="s" s="18">
        <v>31</v>
      </c>
      <c r="H549" s="19">
        <v>1</v>
      </c>
      <c r="I549" s="17"/>
      <c r="J549" s="17"/>
    </row>
    <row r="550" ht="60.35" customHeight="1">
      <c r="A550" s="14">
        <v>549</v>
      </c>
      <c r="B550" s="20"/>
      <c r="C550" t="s" s="16">
        <v>810</v>
      </c>
      <c r="D550" s="17"/>
      <c r="E550" t="s" s="18">
        <v>211</v>
      </c>
      <c r="F550" t="s" s="18">
        <v>569</v>
      </c>
      <c r="G550" s="17"/>
      <c r="H550" s="19">
        <v>1</v>
      </c>
      <c r="I550" s="17"/>
      <c r="J550" s="17"/>
    </row>
    <row r="551" ht="47.35" customHeight="1">
      <c r="A551" s="14">
        <v>550</v>
      </c>
      <c r="B551" s="20"/>
      <c r="C551" t="s" s="16">
        <v>811</v>
      </c>
      <c r="D551" s="17"/>
      <c r="E551" s="17"/>
      <c r="F551" s="17"/>
      <c r="G551" s="17"/>
      <c r="H551" s="19">
        <v>1</v>
      </c>
      <c r="I551" s="17"/>
      <c r="J551" s="17"/>
    </row>
    <row r="552" ht="47.35" customHeight="1">
      <c r="A552" s="14">
        <v>551</v>
      </c>
      <c r="B552" s="20"/>
      <c r="C552" t="s" s="16">
        <v>812</v>
      </c>
      <c r="D552" s="17"/>
      <c r="E552" t="s" s="18">
        <v>391</v>
      </c>
      <c r="F552" t="s" s="18">
        <v>42</v>
      </c>
      <c r="G552" s="17"/>
      <c r="H552" s="19">
        <v>1</v>
      </c>
      <c r="I552" s="17"/>
      <c r="J552" s="17"/>
    </row>
    <row r="553" ht="112.35" customHeight="1">
      <c r="A553" s="14">
        <v>552</v>
      </c>
      <c r="B553" s="20"/>
      <c r="C553" t="s" s="16">
        <v>813</v>
      </c>
      <c r="D553" s="17"/>
      <c r="E553" t="s" s="18">
        <v>312</v>
      </c>
      <c r="F553" t="s" s="18">
        <v>42</v>
      </c>
      <c r="G553" s="17"/>
      <c r="H553" s="19">
        <v>1</v>
      </c>
      <c r="I553" s="17"/>
      <c r="J553" s="17"/>
    </row>
    <row r="554" ht="125.35" customHeight="1">
      <c r="A554" s="14">
        <v>553</v>
      </c>
      <c r="B554" s="20"/>
      <c r="C554" t="s" s="16">
        <v>814</v>
      </c>
      <c r="D554" s="17"/>
      <c r="E554" t="s" s="18">
        <v>674</v>
      </c>
      <c r="F554" s="17"/>
      <c r="G554" s="17"/>
      <c r="H554" s="19">
        <v>1</v>
      </c>
      <c r="I554" s="17"/>
      <c r="J554" s="17"/>
    </row>
    <row r="555" ht="60.35" customHeight="1">
      <c r="A555" s="14">
        <v>554</v>
      </c>
      <c r="B555" s="20"/>
      <c r="C555" t="s" s="16">
        <v>815</v>
      </c>
      <c r="D555" s="17"/>
      <c r="E555" t="s" s="18">
        <v>816</v>
      </c>
      <c r="F555" s="17"/>
      <c r="G555" s="17"/>
      <c r="H555" s="19">
        <v>1</v>
      </c>
      <c r="I555" s="17"/>
      <c r="J555" s="17"/>
    </row>
    <row r="556" ht="60.35" customHeight="1">
      <c r="A556" s="14">
        <v>555</v>
      </c>
      <c r="B556" s="20"/>
      <c r="C556" t="s" s="16">
        <v>817</v>
      </c>
      <c r="D556" s="17"/>
      <c r="E556" t="s" s="18">
        <v>818</v>
      </c>
      <c r="F556" s="17"/>
      <c r="G556" s="17"/>
      <c r="H556" s="19">
        <v>1</v>
      </c>
      <c r="I556" s="17"/>
      <c r="J556" s="17"/>
    </row>
    <row r="557" ht="73.35" customHeight="1">
      <c r="A557" s="14">
        <v>556</v>
      </c>
      <c r="B557" s="20"/>
      <c r="C557" t="s" s="16">
        <v>819</v>
      </c>
      <c r="D557" s="17"/>
      <c r="E557" t="s" s="18">
        <v>21</v>
      </c>
      <c r="F557" t="s" s="18">
        <v>46</v>
      </c>
      <c r="G557" s="17"/>
      <c r="H557" s="19">
        <v>1</v>
      </c>
      <c r="I557" s="17"/>
      <c r="J557" s="17"/>
    </row>
    <row r="558" ht="47.35" customHeight="1">
      <c r="A558" s="14">
        <v>557</v>
      </c>
      <c r="B558" s="20"/>
      <c r="C558" t="s" s="16">
        <v>820</v>
      </c>
      <c r="D558" s="17"/>
      <c r="E558" t="s" s="18">
        <v>771</v>
      </c>
      <c r="F558" t="s" s="18">
        <v>79</v>
      </c>
      <c r="G558" s="17"/>
      <c r="H558" s="19">
        <v>1</v>
      </c>
      <c r="I558" s="17"/>
      <c r="J558" s="17"/>
    </row>
    <row r="559" ht="47.35" customHeight="1">
      <c r="A559" s="14">
        <v>558</v>
      </c>
      <c r="B559" s="20"/>
      <c r="C559" t="s" s="16">
        <v>821</v>
      </c>
      <c r="D559" s="17"/>
      <c r="E559" t="s" s="18">
        <v>822</v>
      </c>
      <c r="F559" t="s" s="18">
        <v>75</v>
      </c>
      <c r="G559" s="17"/>
      <c r="H559" s="19">
        <v>1</v>
      </c>
      <c r="I559" s="17"/>
      <c r="J559" s="17"/>
    </row>
    <row r="560" ht="60.35" customHeight="1">
      <c r="A560" s="14">
        <v>559</v>
      </c>
      <c r="B560" s="20"/>
      <c r="C560" t="s" s="16">
        <v>823</v>
      </c>
      <c r="D560" s="17"/>
      <c r="E560" t="s" s="18">
        <v>824</v>
      </c>
      <c r="F560" s="17"/>
      <c r="G560" t="s" s="18">
        <v>825</v>
      </c>
      <c r="H560" s="19">
        <v>1</v>
      </c>
      <c r="I560" s="17"/>
      <c r="J560" s="17"/>
    </row>
    <row r="561" ht="47.35" customHeight="1">
      <c r="A561" s="14">
        <v>560</v>
      </c>
      <c r="B561" s="20"/>
      <c r="C561" t="s" s="16">
        <v>826</v>
      </c>
      <c r="D561" s="17"/>
      <c r="E561" t="s" s="18">
        <v>346</v>
      </c>
      <c r="F561" t="s" s="18">
        <v>93</v>
      </c>
      <c r="G561" s="17"/>
      <c r="H561" s="19">
        <v>1</v>
      </c>
      <c r="I561" s="17"/>
      <c r="J561" s="17"/>
    </row>
    <row r="562" ht="34.35" customHeight="1">
      <c r="A562" s="14">
        <v>561</v>
      </c>
      <c r="B562" s="20"/>
      <c r="C562" t="s" s="16">
        <v>827</v>
      </c>
      <c r="D562" s="17"/>
      <c r="E562" t="s" s="18">
        <v>346</v>
      </c>
      <c r="F562" t="s" s="18">
        <v>755</v>
      </c>
      <c r="G562" s="17"/>
      <c r="H562" s="19">
        <v>1</v>
      </c>
      <c r="I562" s="17"/>
      <c r="J562" s="17"/>
    </row>
    <row r="563" ht="60.35" customHeight="1">
      <c r="A563" s="14">
        <v>562</v>
      </c>
      <c r="B563" s="20"/>
      <c r="C563" t="s" s="16">
        <v>828</v>
      </c>
      <c r="D563" s="17"/>
      <c r="E563" t="s" s="18">
        <v>78</v>
      </c>
      <c r="F563" t="s" s="18">
        <v>569</v>
      </c>
      <c r="G563" t="s" s="18">
        <v>91</v>
      </c>
      <c r="H563" s="19">
        <v>1</v>
      </c>
      <c r="I563" s="17"/>
      <c r="J563" s="17"/>
    </row>
    <row r="564" ht="47.35" customHeight="1">
      <c r="A564" s="14">
        <v>563</v>
      </c>
      <c r="B564" s="20"/>
      <c r="C564" t="s" s="16">
        <v>829</v>
      </c>
      <c r="D564" s="17"/>
      <c r="E564" t="s" s="18">
        <v>179</v>
      </c>
      <c r="F564" s="17"/>
      <c r="G564" s="17"/>
      <c r="H564" s="19">
        <v>1</v>
      </c>
      <c r="I564" s="17"/>
      <c r="J564" s="17"/>
    </row>
    <row r="565" ht="86.35" customHeight="1">
      <c r="A565" s="14">
        <v>564</v>
      </c>
      <c r="B565" s="20"/>
      <c r="C565" t="s" s="16">
        <v>830</v>
      </c>
      <c r="D565" s="17"/>
      <c r="E565" t="s" s="18">
        <v>27</v>
      </c>
      <c r="F565" t="s" s="18">
        <v>831</v>
      </c>
      <c r="G565" s="17"/>
      <c r="H565" s="19">
        <v>1</v>
      </c>
      <c r="I565" s="17"/>
      <c r="J565" s="17"/>
    </row>
    <row r="566" ht="125.35" customHeight="1">
      <c r="A566" s="14">
        <v>565</v>
      </c>
      <c r="B566" s="20"/>
      <c r="C566" t="s" s="16">
        <v>832</v>
      </c>
      <c r="D566" s="17"/>
      <c r="E566" t="s" s="18">
        <v>41</v>
      </c>
      <c r="F566" t="s" s="18">
        <v>310</v>
      </c>
      <c r="G566" s="17"/>
      <c r="H566" s="19">
        <v>1</v>
      </c>
      <c r="I566" s="17"/>
      <c r="J566" s="17"/>
    </row>
    <row r="567" ht="47.35" customHeight="1">
      <c r="A567" s="14">
        <v>566</v>
      </c>
      <c r="B567" s="20"/>
      <c r="C567" t="s" s="16">
        <v>833</v>
      </c>
      <c r="D567" s="17"/>
      <c r="E567" t="s" s="18">
        <v>33</v>
      </c>
      <c r="F567" t="s" s="18">
        <v>283</v>
      </c>
      <c r="G567" s="17"/>
      <c r="H567" s="19">
        <v>1</v>
      </c>
      <c r="I567" s="17"/>
      <c r="J567" s="17"/>
    </row>
    <row r="568" ht="112.35" customHeight="1">
      <c r="A568" s="14">
        <v>567</v>
      </c>
      <c r="B568" s="20"/>
      <c r="C568" t="s" s="16">
        <v>834</v>
      </c>
      <c r="D568" s="17"/>
      <c r="E568" t="s" s="18">
        <v>41</v>
      </c>
      <c r="F568" t="s" s="18">
        <v>93</v>
      </c>
      <c r="G568" s="17"/>
      <c r="H568" s="19">
        <v>1</v>
      </c>
      <c r="I568" s="17"/>
      <c r="J568" s="17"/>
    </row>
    <row r="569" ht="47.35" customHeight="1">
      <c r="A569" s="14">
        <v>568</v>
      </c>
      <c r="B569" s="20"/>
      <c r="C569" t="s" s="16">
        <v>835</v>
      </c>
      <c r="D569" s="17"/>
      <c r="E569" t="s" s="18">
        <v>836</v>
      </c>
      <c r="F569" s="17"/>
      <c r="G569" t="s" s="18">
        <v>837</v>
      </c>
      <c r="H569" s="19">
        <v>1</v>
      </c>
      <c r="I569" s="17"/>
      <c r="J569" s="17"/>
    </row>
    <row r="570" ht="73.35" customHeight="1">
      <c r="A570" s="14">
        <v>569</v>
      </c>
      <c r="B570" s="20"/>
      <c r="C570" t="s" s="16">
        <v>838</v>
      </c>
      <c r="D570" s="17"/>
      <c r="E570" t="s" s="18">
        <v>824</v>
      </c>
      <c r="F570" s="17"/>
      <c r="G570" t="s" s="18">
        <v>839</v>
      </c>
      <c r="H570" s="19">
        <v>1</v>
      </c>
      <c r="I570" s="17"/>
      <c r="J570" s="17"/>
    </row>
    <row r="571" ht="86.35" customHeight="1">
      <c r="A571" s="14">
        <v>570</v>
      </c>
      <c r="B571" s="20"/>
      <c r="C571" t="s" s="16">
        <v>840</v>
      </c>
      <c r="D571" s="17"/>
      <c r="E571" t="s" s="18">
        <v>263</v>
      </c>
      <c r="F571" s="17"/>
      <c r="G571" s="17"/>
      <c r="H571" s="19">
        <v>1</v>
      </c>
      <c r="I571" s="17"/>
      <c r="J571" s="17"/>
    </row>
    <row r="572" ht="177.35" customHeight="1">
      <c r="A572" s="14">
        <v>571</v>
      </c>
      <c r="B572" s="20"/>
      <c r="C572" t="s" s="16">
        <v>841</v>
      </c>
      <c r="D572" s="17"/>
      <c r="E572" t="s" s="18">
        <v>588</v>
      </c>
      <c r="F572" s="17"/>
      <c r="G572" s="17"/>
      <c r="H572" s="19">
        <v>1</v>
      </c>
      <c r="I572" s="17"/>
      <c r="J572" s="17"/>
    </row>
    <row r="573" ht="73.35" customHeight="1">
      <c r="A573" s="14">
        <v>572</v>
      </c>
      <c r="B573" s="20"/>
      <c r="C573" t="s" s="16">
        <v>842</v>
      </c>
      <c r="D573" s="17"/>
      <c r="E573" t="s" s="18">
        <v>63</v>
      </c>
      <c r="F573" t="s" s="18">
        <v>22</v>
      </c>
      <c r="G573" s="17"/>
      <c r="H573" s="19">
        <v>1</v>
      </c>
      <c r="I573" s="17"/>
      <c r="J573" s="17"/>
    </row>
    <row r="574" ht="73.35" customHeight="1">
      <c r="A574" s="14">
        <v>573</v>
      </c>
      <c r="B574" s="20"/>
      <c r="C574" t="s" s="16">
        <v>843</v>
      </c>
      <c r="D574" s="17"/>
      <c r="E574" t="s" s="18">
        <v>567</v>
      </c>
      <c r="F574" s="17"/>
      <c r="G574" s="17"/>
      <c r="H574" s="19">
        <v>1</v>
      </c>
      <c r="I574" s="17"/>
      <c r="J574" s="17"/>
    </row>
    <row r="575" ht="73.35" customHeight="1">
      <c r="A575" s="14">
        <v>574</v>
      </c>
      <c r="B575" s="20"/>
      <c r="C575" t="s" s="16">
        <v>844</v>
      </c>
      <c r="D575" s="17"/>
      <c r="E575" t="s" s="18">
        <v>845</v>
      </c>
      <c r="F575" t="s" s="18">
        <v>569</v>
      </c>
      <c r="G575" s="17"/>
      <c r="H575" s="19">
        <v>1</v>
      </c>
      <c r="I575" s="17"/>
      <c r="J575" s="17"/>
    </row>
    <row r="576" ht="60.35" customHeight="1">
      <c r="A576" s="14">
        <v>575</v>
      </c>
      <c r="B576" s="20"/>
      <c r="C576" t="s" s="16">
        <v>846</v>
      </c>
      <c r="D576" s="17"/>
      <c r="E576" s="17"/>
      <c r="F576" t="s" s="18">
        <v>326</v>
      </c>
      <c r="G576" s="17"/>
      <c r="H576" s="19">
        <v>1</v>
      </c>
      <c r="I576" s="17"/>
      <c r="J576" s="17"/>
    </row>
    <row r="577" ht="47.35" customHeight="1">
      <c r="A577" s="14">
        <v>576</v>
      </c>
      <c r="B577" s="20"/>
      <c r="C577" t="s" s="16">
        <v>847</v>
      </c>
      <c r="D577" s="17"/>
      <c r="E577" t="s" s="18">
        <v>771</v>
      </c>
      <c r="F577" t="s" s="18">
        <v>848</v>
      </c>
      <c r="G577" s="17"/>
      <c r="H577" s="19">
        <v>1</v>
      </c>
      <c r="I577" s="17"/>
      <c r="J577" s="17"/>
    </row>
    <row r="578" ht="60.35" customHeight="1">
      <c r="A578" s="14">
        <v>577</v>
      </c>
      <c r="B578" s="20"/>
      <c r="C578" t="s" s="16">
        <v>849</v>
      </c>
      <c r="D578" s="17"/>
      <c r="E578" t="s" s="18">
        <v>78</v>
      </c>
      <c r="F578" t="s" s="18">
        <v>569</v>
      </c>
      <c r="G578" s="17"/>
      <c r="H578" s="19">
        <v>1</v>
      </c>
      <c r="I578" s="17"/>
      <c r="J578" s="17"/>
    </row>
    <row r="579" ht="47.35" customHeight="1">
      <c r="A579" s="14">
        <v>578</v>
      </c>
      <c r="B579" s="20"/>
      <c r="C579" t="s" s="16">
        <v>850</v>
      </c>
      <c r="D579" s="17"/>
      <c r="E579" t="s" s="18">
        <v>802</v>
      </c>
      <c r="F579" s="17"/>
      <c r="G579" s="17"/>
      <c r="H579" s="19">
        <v>1</v>
      </c>
      <c r="I579" s="17"/>
      <c r="J579" s="17"/>
    </row>
    <row r="580" ht="86.35" customHeight="1">
      <c r="A580" s="14">
        <v>579</v>
      </c>
      <c r="B580" s="20"/>
      <c r="C580" t="s" s="16">
        <v>851</v>
      </c>
      <c r="D580" s="17"/>
      <c r="E580" t="s" s="18">
        <v>852</v>
      </c>
      <c r="F580" s="17"/>
      <c r="G580" t="s" s="18">
        <v>853</v>
      </c>
      <c r="H580" s="19">
        <v>1</v>
      </c>
      <c r="I580" s="17"/>
      <c r="J580" s="17"/>
    </row>
    <row r="581" ht="86.35" customHeight="1">
      <c r="A581" s="14">
        <v>580</v>
      </c>
      <c r="B581" s="20"/>
      <c r="C581" t="s" s="16">
        <v>854</v>
      </c>
      <c r="D581" s="17"/>
      <c r="E581" t="s" s="18">
        <v>69</v>
      </c>
      <c r="F581" t="s" s="18">
        <v>46</v>
      </c>
      <c r="G581" s="17"/>
      <c r="H581" s="19">
        <v>1</v>
      </c>
      <c r="I581" s="17"/>
      <c r="J581" s="17"/>
    </row>
    <row r="582" ht="47.35" customHeight="1">
      <c r="A582" s="14">
        <v>581</v>
      </c>
      <c r="B582" s="20"/>
      <c r="C582" t="s" s="16">
        <v>855</v>
      </c>
      <c r="D582" s="17"/>
      <c r="E582" t="s" s="18">
        <v>63</v>
      </c>
      <c r="F582" t="s" s="18">
        <v>545</v>
      </c>
      <c r="G582" s="17"/>
      <c r="H582" s="19">
        <v>1</v>
      </c>
      <c r="I582" s="17"/>
      <c r="J582" s="17"/>
    </row>
    <row r="583" ht="60.35" customHeight="1">
      <c r="A583" s="14">
        <v>582</v>
      </c>
      <c r="B583" s="20"/>
      <c r="C583" t="s" s="16">
        <v>856</v>
      </c>
      <c r="D583" s="17"/>
      <c r="E583" t="s" s="18">
        <v>21</v>
      </c>
      <c r="F583" s="17"/>
      <c r="G583" s="17"/>
      <c r="H583" s="19">
        <v>1</v>
      </c>
      <c r="I583" s="17"/>
      <c r="J583" s="17"/>
    </row>
    <row r="584" ht="34.35" customHeight="1">
      <c r="A584" s="14">
        <v>583</v>
      </c>
      <c r="B584" s="20"/>
      <c r="C584" t="s" s="16">
        <v>857</v>
      </c>
      <c r="D584" s="17"/>
      <c r="E584" t="s" s="18">
        <v>300</v>
      </c>
      <c r="F584" t="s" s="18">
        <v>42</v>
      </c>
      <c r="G584" s="17"/>
      <c r="H584" s="19">
        <v>1</v>
      </c>
      <c r="I584" s="17"/>
      <c r="J584" s="17"/>
    </row>
    <row r="585" ht="86.35" customHeight="1">
      <c r="A585" s="14">
        <v>584</v>
      </c>
      <c r="B585" s="20"/>
      <c r="C585" t="s" s="16">
        <v>858</v>
      </c>
      <c r="D585" s="17"/>
      <c r="E585" t="s" s="18">
        <v>802</v>
      </c>
      <c r="F585" t="s" s="18">
        <v>349</v>
      </c>
      <c r="G585" s="17"/>
      <c r="H585" s="19">
        <v>1</v>
      </c>
      <c r="I585" s="17"/>
      <c r="J585" s="17"/>
    </row>
    <row r="586" ht="60.35" customHeight="1">
      <c r="A586" s="14">
        <v>585</v>
      </c>
      <c r="B586" s="15">
        <v>42196</v>
      </c>
      <c r="C586" t="s" s="16">
        <v>859</v>
      </c>
      <c r="D586" s="24">
        <v>42196</v>
      </c>
      <c r="E586" t="s" s="18">
        <v>860</v>
      </c>
      <c r="F586" t="s" s="18">
        <v>75</v>
      </c>
      <c r="G586" s="17"/>
      <c r="H586" s="19">
        <v>1</v>
      </c>
      <c r="I586" s="17"/>
      <c r="J586" s="17"/>
    </row>
    <row r="587" ht="99.35" customHeight="1">
      <c r="A587" s="14">
        <v>586</v>
      </c>
      <c r="B587" s="20"/>
      <c r="C587" t="s" s="16">
        <v>861</v>
      </c>
      <c r="D587" s="17"/>
      <c r="E587" t="s" s="18">
        <v>36</v>
      </c>
      <c r="F587" t="s" s="18">
        <v>93</v>
      </c>
      <c r="G587" s="17"/>
      <c r="H587" s="19">
        <v>1</v>
      </c>
      <c r="I587" s="17"/>
      <c r="J587" s="17"/>
    </row>
    <row r="588" ht="60.35" customHeight="1">
      <c r="A588" s="14">
        <v>587</v>
      </c>
      <c r="B588" s="20"/>
      <c r="C588" t="s" s="16">
        <v>862</v>
      </c>
      <c r="D588" s="17"/>
      <c r="E588" t="s" s="18">
        <v>588</v>
      </c>
      <c r="F588" t="s" s="18">
        <v>79</v>
      </c>
      <c r="G588" s="17"/>
      <c r="H588" s="19">
        <v>1</v>
      </c>
      <c r="I588" s="17"/>
      <c r="J588" s="17"/>
    </row>
    <row r="589" ht="47.35" customHeight="1">
      <c r="A589" s="14">
        <v>588</v>
      </c>
      <c r="B589" s="20"/>
      <c r="C589" t="s" s="16">
        <v>863</v>
      </c>
      <c r="D589" s="17"/>
      <c r="E589" t="s" s="18">
        <v>447</v>
      </c>
      <c r="F589" t="s" s="18">
        <v>79</v>
      </c>
      <c r="G589" s="17"/>
      <c r="H589" s="19">
        <v>1</v>
      </c>
      <c r="I589" s="17"/>
      <c r="J589" s="17"/>
    </row>
    <row r="590" ht="73.35" customHeight="1">
      <c r="A590" s="14">
        <v>589</v>
      </c>
      <c r="B590" s="20"/>
      <c r="C590" t="s" s="16">
        <v>864</v>
      </c>
      <c r="D590" s="17"/>
      <c r="E590" t="s" s="18">
        <v>78</v>
      </c>
      <c r="F590" t="s" s="18">
        <v>75</v>
      </c>
      <c r="G590" s="17"/>
      <c r="H590" s="19">
        <v>1</v>
      </c>
      <c r="I590" s="17"/>
      <c r="J590" s="17"/>
    </row>
    <row r="591" ht="34.35" customHeight="1">
      <c r="A591" s="14">
        <v>590</v>
      </c>
      <c r="B591" s="20"/>
      <c r="C591" t="s" s="16">
        <v>865</v>
      </c>
      <c r="D591" s="17"/>
      <c r="E591" t="s" s="18">
        <v>156</v>
      </c>
      <c r="F591" t="s" s="18">
        <v>37</v>
      </c>
      <c r="G591" s="17"/>
      <c r="H591" s="19">
        <v>1</v>
      </c>
      <c r="I591" s="17"/>
      <c r="J591" s="17"/>
    </row>
    <row r="592" ht="99.35" customHeight="1">
      <c r="A592" s="14">
        <v>591</v>
      </c>
      <c r="B592" s="20"/>
      <c r="C592" t="s" s="16">
        <v>866</v>
      </c>
      <c r="D592" s="17"/>
      <c r="E592" t="s" s="18">
        <v>187</v>
      </c>
      <c r="F592" t="s" s="18">
        <v>37</v>
      </c>
      <c r="G592" s="17"/>
      <c r="H592" s="19">
        <v>1</v>
      </c>
      <c r="I592" s="17"/>
      <c r="J592" s="17"/>
    </row>
    <row r="593" ht="47.35" customHeight="1">
      <c r="A593" s="14">
        <v>592</v>
      </c>
      <c r="B593" s="20"/>
      <c r="C593" t="s" s="16">
        <v>867</v>
      </c>
      <c r="D593" s="17"/>
      <c r="E593" t="s" s="18">
        <v>346</v>
      </c>
      <c r="F593" t="s" s="18">
        <v>283</v>
      </c>
      <c r="G593" s="17"/>
      <c r="H593" s="19">
        <v>1</v>
      </c>
      <c r="I593" s="17"/>
      <c r="J593" s="17"/>
    </row>
    <row r="594" ht="47.35" customHeight="1">
      <c r="A594" s="14">
        <v>593</v>
      </c>
      <c r="B594" s="20"/>
      <c r="C594" t="s" s="16">
        <v>868</v>
      </c>
      <c r="D594" s="17"/>
      <c r="E594" t="s" s="18">
        <v>78</v>
      </c>
      <c r="F594" s="17"/>
      <c r="G594" t="s" s="18">
        <v>189</v>
      </c>
      <c r="H594" s="19">
        <v>1</v>
      </c>
      <c r="I594" s="17"/>
      <c r="J594" s="17"/>
    </row>
    <row r="595" ht="73.35" customHeight="1">
      <c r="A595" s="14">
        <v>594</v>
      </c>
      <c r="B595" s="20"/>
      <c r="C595" t="s" s="16">
        <v>869</v>
      </c>
      <c r="D595" s="17"/>
      <c r="E595" t="s" s="18">
        <v>78</v>
      </c>
      <c r="F595" s="17"/>
      <c r="G595" t="s" s="18">
        <v>61</v>
      </c>
      <c r="H595" s="19">
        <v>1</v>
      </c>
      <c r="I595" s="17"/>
      <c r="J595" s="17"/>
    </row>
    <row r="596" ht="47.35" customHeight="1">
      <c r="A596" s="14">
        <v>595</v>
      </c>
      <c r="B596" s="20"/>
      <c r="C596" t="s" s="16">
        <v>870</v>
      </c>
      <c r="D596" s="17"/>
      <c r="E596" t="s" s="18">
        <v>78</v>
      </c>
      <c r="F596" s="17"/>
      <c r="G596" t="s" s="18">
        <v>581</v>
      </c>
      <c r="H596" s="19">
        <v>1</v>
      </c>
      <c r="I596" s="17"/>
      <c r="J596" s="17"/>
    </row>
    <row r="597" ht="47.35" customHeight="1">
      <c r="A597" s="14">
        <v>596</v>
      </c>
      <c r="B597" s="20"/>
      <c r="C597" t="s" s="16">
        <v>871</v>
      </c>
      <c r="D597" s="17"/>
      <c r="E597" t="s" s="18">
        <v>44</v>
      </c>
      <c r="F597" t="s" s="18">
        <v>79</v>
      </c>
      <c r="G597" s="17"/>
      <c r="H597" s="19">
        <v>1</v>
      </c>
      <c r="I597" s="17"/>
      <c r="J597" s="17"/>
    </row>
    <row r="598" ht="60.35" customHeight="1">
      <c r="A598" s="14">
        <v>597</v>
      </c>
      <c r="B598" s="20"/>
      <c r="C598" t="s" s="16">
        <v>872</v>
      </c>
      <c r="D598" s="17"/>
      <c r="E598" t="s" s="18">
        <v>873</v>
      </c>
      <c r="F598" t="s" s="18">
        <v>755</v>
      </c>
      <c r="G598" s="17"/>
      <c r="H598" s="19">
        <v>1</v>
      </c>
      <c r="I598" s="17"/>
      <c r="J598" s="17"/>
    </row>
    <row r="599" ht="47.35" customHeight="1">
      <c r="A599" s="14">
        <v>598</v>
      </c>
      <c r="B599" s="20"/>
      <c r="C599" t="s" s="16">
        <v>874</v>
      </c>
      <c r="D599" s="17"/>
      <c r="E599" t="s" s="18">
        <v>24</v>
      </c>
      <c r="F599" s="17"/>
      <c r="G599" s="17"/>
      <c r="H599" s="19">
        <v>1</v>
      </c>
      <c r="I599" s="17"/>
      <c r="J599" s="17"/>
    </row>
    <row r="600" ht="125.35" customHeight="1">
      <c r="A600" s="14">
        <v>599</v>
      </c>
      <c r="B600" s="20"/>
      <c r="C600" t="s" s="16">
        <v>875</v>
      </c>
      <c r="D600" s="17"/>
      <c r="E600" t="s" s="18">
        <v>391</v>
      </c>
      <c r="F600" s="17"/>
      <c r="G600" s="17"/>
      <c r="H600" s="19">
        <v>1</v>
      </c>
      <c r="I600" s="17"/>
      <c r="J600" s="17"/>
    </row>
    <row r="601" ht="73.35" customHeight="1">
      <c r="A601" s="14">
        <v>600</v>
      </c>
      <c r="B601" s="20"/>
      <c r="C601" t="s" s="16">
        <v>876</v>
      </c>
      <c r="D601" s="17"/>
      <c r="E601" t="s" s="18">
        <v>802</v>
      </c>
      <c r="F601" t="s" s="18">
        <v>160</v>
      </c>
      <c r="G601" s="17"/>
      <c r="H601" s="19">
        <v>1</v>
      </c>
      <c r="I601" s="17"/>
      <c r="J601" s="17"/>
    </row>
    <row r="602" ht="60.35" customHeight="1">
      <c r="A602" s="14">
        <v>601</v>
      </c>
      <c r="B602" s="20"/>
      <c r="C602" t="s" s="16">
        <v>877</v>
      </c>
      <c r="D602" s="17"/>
      <c r="E602" t="s" s="18">
        <v>586</v>
      </c>
      <c r="F602" s="17"/>
      <c r="G602" s="17"/>
      <c r="H602" s="19">
        <v>1</v>
      </c>
      <c r="I602" s="17"/>
      <c r="J602" s="17"/>
    </row>
    <row r="603" ht="99.35" customHeight="1">
      <c r="A603" s="14">
        <v>602</v>
      </c>
      <c r="B603" s="20"/>
      <c r="C603" t="s" s="16">
        <v>878</v>
      </c>
      <c r="D603" s="17"/>
      <c r="E603" t="s" s="18">
        <v>21</v>
      </c>
      <c r="F603" t="s" s="18">
        <v>879</v>
      </c>
      <c r="G603" s="17"/>
      <c r="H603" s="19">
        <v>1</v>
      </c>
      <c r="I603" s="17"/>
      <c r="J603" s="17"/>
    </row>
    <row r="604" ht="47.35" customHeight="1">
      <c r="A604" s="14">
        <v>603</v>
      </c>
      <c r="B604" s="20"/>
      <c r="C604" t="s" s="16">
        <v>880</v>
      </c>
      <c r="D604" s="17"/>
      <c r="E604" t="s" s="18">
        <v>149</v>
      </c>
      <c r="F604" t="s" s="18">
        <v>75</v>
      </c>
      <c r="G604" s="17"/>
      <c r="H604" s="19">
        <v>1</v>
      </c>
      <c r="I604" s="17"/>
      <c r="J604" s="17"/>
    </row>
    <row r="605" ht="86.35" customHeight="1">
      <c r="A605" s="14">
        <v>604</v>
      </c>
      <c r="B605" s="20"/>
      <c r="C605" t="s" s="16">
        <v>881</v>
      </c>
      <c r="D605" s="17"/>
      <c r="E605" t="s" s="18">
        <v>348</v>
      </c>
      <c r="F605" t="s" s="18">
        <v>349</v>
      </c>
      <c r="G605" t="s" s="18">
        <v>267</v>
      </c>
      <c r="H605" s="19">
        <v>1</v>
      </c>
      <c r="I605" s="17"/>
      <c r="J605" s="17"/>
    </row>
    <row r="606" ht="47.35" customHeight="1">
      <c r="A606" s="14">
        <v>605</v>
      </c>
      <c r="B606" s="20"/>
      <c r="C606" t="s" s="16">
        <v>882</v>
      </c>
      <c r="D606" s="17"/>
      <c r="E606" t="s" s="18">
        <v>78</v>
      </c>
      <c r="F606" s="17"/>
      <c r="G606" s="17"/>
      <c r="H606" s="19">
        <v>1</v>
      </c>
      <c r="I606" s="17"/>
      <c r="J606" s="17"/>
    </row>
    <row r="607" ht="73.35" customHeight="1">
      <c r="A607" s="14">
        <v>606</v>
      </c>
      <c r="B607" s="20"/>
      <c r="C607" t="s" s="16">
        <v>883</v>
      </c>
      <c r="D607" s="17"/>
      <c r="E607" t="s" s="18">
        <v>219</v>
      </c>
      <c r="F607" s="17"/>
      <c r="G607" s="17"/>
      <c r="H607" s="19">
        <v>1</v>
      </c>
      <c r="I607" s="17"/>
      <c r="J607" s="17"/>
    </row>
    <row r="608" ht="34.35" customHeight="1">
      <c r="A608" s="14">
        <v>607</v>
      </c>
      <c r="B608" s="20"/>
      <c r="C608" t="s" s="16">
        <v>884</v>
      </c>
      <c r="D608" s="17"/>
      <c r="E608" t="s" s="18">
        <v>78</v>
      </c>
      <c r="F608" t="s" s="18">
        <v>275</v>
      </c>
      <c r="G608" s="17"/>
      <c r="H608" s="19">
        <v>1</v>
      </c>
      <c r="I608" s="17"/>
      <c r="J608" s="17"/>
    </row>
    <row r="609" ht="47.35" customHeight="1">
      <c r="A609" s="14">
        <v>608</v>
      </c>
      <c r="B609" s="20"/>
      <c r="C609" t="s" s="16">
        <v>885</v>
      </c>
      <c r="D609" s="17"/>
      <c r="E609" t="s" s="18">
        <v>78</v>
      </c>
      <c r="F609" t="s" s="18">
        <v>886</v>
      </c>
      <c r="G609" s="17"/>
      <c r="H609" s="19">
        <v>1</v>
      </c>
      <c r="I609" s="17"/>
      <c r="J609" s="17"/>
    </row>
    <row r="610" ht="60.35" customHeight="1">
      <c r="A610" s="14">
        <v>609</v>
      </c>
      <c r="B610" s="20"/>
      <c r="C610" t="s" s="16">
        <v>887</v>
      </c>
      <c r="D610" s="17"/>
      <c r="E610" t="s" s="18">
        <v>69</v>
      </c>
      <c r="F610" t="s" s="18">
        <v>175</v>
      </c>
      <c r="G610" s="17"/>
      <c r="H610" s="19">
        <v>1</v>
      </c>
      <c r="I610" s="17"/>
      <c r="J610" s="17"/>
    </row>
    <row r="611" ht="34.35" customHeight="1">
      <c r="A611" s="14">
        <v>610</v>
      </c>
      <c r="B611" s="20"/>
      <c r="C611" t="s" s="16">
        <v>888</v>
      </c>
      <c r="D611" s="17"/>
      <c r="E611" t="s" s="18">
        <v>21</v>
      </c>
      <c r="F611" s="17"/>
      <c r="G611" s="17"/>
      <c r="H611" s="19">
        <v>1</v>
      </c>
      <c r="I611" s="17"/>
      <c r="J611" s="17"/>
    </row>
    <row r="612" ht="73.35" customHeight="1">
      <c r="A612" s="14">
        <v>611</v>
      </c>
      <c r="B612" s="20"/>
      <c r="C612" t="s" s="16">
        <v>889</v>
      </c>
      <c r="D612" s="17"/>
      <c r="E612" t="s" s="18">
        <v>156</v>
      </c>
      <c r="F612" t="s" s="18">
        <v>93</v>
      </c>
      <c r="G612" s="17"/>
      <c r="H612" s="19">
        <v>1</v>
      </c>
      <c r="I612" s="17"/>
      <c r="J612" s="17"/>
    </row>
    <row r="613" ht="47.35" customHeight="1">
      <c r="A613" s="14">
        <v>612</v>
      </c>
      <c r="B613" s="20"/>
      <c r="C613" t="s" s="16">
        <v>890</v>
      </c>
      <c r="D613" s="17"/>
      <c r="E613" t="s" s="18">
        <v>187</v>
      </c>
      <c r="F613" t="s" s="18">
        <v>93</v>
      </c>
      <c r="G613" s="17"/>
      <c r="H613" s="19">
        <v>1</v>
      </c>
      <c r="I613" s="17"/>
      <c r="J613" s="17"/>
    </row>
    <row r="614" ht="60.35" customHeight="1">
      <c r="A614" s="14">
        <v>613</v>
      </c>
      <c r="B614" s="20"/>
      <c r="C614" t="s" s="16">
        <v>891</v>
      </c>
      <c r="D614" s="17"/>
      <c r="E614" t="s" s="18">
        <v>187</v>
      </c>
      <c r="F614" s="17"/>
      <c r="G614" s="17"/>
      <c r="H614" s="19">
        <v>1</v>
      </c>
      <c r="I614" s="17"/>
      <c r="J614" s="17"/>
    </row>
    <row r="615" ht="86.35" customHeight="1">
      <c r="A615" s="14">
        <v>614</v>
      </c>
      <c r="B615" s="20"/>
      <c r="C615" t="s" s="16">
        <v>892</v>
      </c>
      <c r="D615" s="17"/>
      <c r="E615" t="s" s="18">
        <v>586</v>
      </c>
      <c r="F615" s="17"/>
      <c r="G615" s="17"/>
      <c r="H615" s="19">
        <v>1</v>
      </c>
      <c r="I615" s="17"/>
      <c r="J615" s="17"/>
    </row>
    <row r="616" ht="60.35" customHeight="1">
      <c r="A616" s="14">
        <v>615</v>
      </c>
      <c r="B616" s="20"/>
      <c r="C616" t="s" s="16">
        <v>893</v>
      </c>
      <c r="D616" s="17"/>
      <c r="E616" t="s" s="18">
        <v>845</v>
      </c>
      <c r="F616" t="s" s="18">
        <v>75</v>
      </c>
      <c r="G616" s="17"/>
      <c r="H616" s="19">
        <v>1</v>
      </c>
      <c r="I616" s="17"/>
      <c r="J616" s="17"/>
    </row>
    <row r="617" ht="60.35" customHeight="1">
      <c r="A617" s="14">
        <v>616</v>
      </c>
      <c r="B617" s="20"/>
      <c r="C617" t="s" s="16">
        <v>894</v>
      </c>
      <c r="D617" s="17"/>
      <c r="E617" t="s" s="18">
        <v>21</v>
      </c>
      <c r="F617" t="s" s="18">
        <v>895</v>
      </c>
      <c r="G617" s="17"/>
      <c r="H617" s="19">
        <v>1</v>
      </c>
      <c r="I617" s="17"/>
      <c r="J617" s="17"/>
    </row>
    <row r="618" ht="47.35" customHeight="1">
      <c r="A618" s="14">
        <v>617</v>
      </c>
      <c r="B618" s="20"/>
      <c r="C618" t="s" s="16">
        <v>896</v>
      </c>
      <c r="D618" s="17"/>
      <c r="E618" t="s" s="18">
        <v>845</v>
      </c>
      <c r="F618" s="17"/>
      <c r="G618" s="17"/>
      <c r="H618" s="19">
        <v>1</v>
      </c>
      <c r="I618" s="17"/>
      <c r="J618" s="17"/>
    </row>
    <row r="619" ht="60.35" customHeight="1">
      <c r="A619" s="14">
        <v>618</v>
      </c>
      <c r="B619" s="20"/>
      <c r="C619" t="s" s="16">
        <v>897</v>
      </c>
      <c r="D619" s="17"/>
      <c r="E619" t="s" s="18">
        <v>312</v>
      </c>
      <c r="F619" t="s" s="18">
        <v>755</v>
      </c>
      <c r="G619" s="17"/>
      <c r="H619" s="19">
        <v>1</v>
      </c>
      <c r="I619" s="17"/>
      <c r="J619" s="17"/>
    </row>
    <row r="620" ht="60.35" customHeight="1">
      <c r="A620" s="14">
        <v>619</v>
      </c>
      <c r="B620" s="20"/>
      <c r="C620" t="s" s="16">
        <v>898</v>
      </c>
      <c r="D620" s="17"/>
      <c r="E620" t="s" s="18">
        <v>588</v>
      </c>
      <c r="F620" s="17"/>
      <c r="G620" s="17"/>
      <c r="H620" s="19">
        <v>1</v>
      </c>
      <c r="I620" s="17"/>
      <c r="J620" s="17"/>
    </row>
    <row r="621" ht="60.35" customHeight="1">
      <c r="A621" s="14">
        <v>620</v>
      </c>
      <c r="B621" s="20"/>
      <c r="C621" t="s" s="16">
        <v>899</v>
      </c>
      <c r="D621" s="17"/>
      <c r="E621" t="s" s="18">
        <v>588</v>
      </c>
      <c r="F621" s="17"/>
      <c r="G621" s="17"/>
      <c r="H621" s="19">
        <v>1</v>
      </c>
      <c r="I621" s="17"/>
      <c r="J621" s="17"/>
    </row>
    <row r="622" ht="73.35" customHeight="1">
      <c r="A622" s="14">
        <v>621</v>
      </c>
      <c r="B622" s="20"/>
      <c r="C622" t="s" s="16">
        <v>900</v>
      </c>
      <c r="D622" s="17"/>
      <c r="E622" t="s" s="18">
        <v>771</v>
      </c>
      <c r="F622" s="17"/>
      <c r="G622" s="17"/>
      <c r="H622" s="19">
        <v>1</v>
      </c>
      <c r="I622" s="17"/>
      <c r="J622" s="17"/>
    </row>
    <row r="623" ht="60.35" customHeight="1">
      <c r="A623" s="14">
        <v>622</v>
      </c>
      <c r="B623" s="20"/>
      <c r="C623" t="s" s="16">
        <v>901</v>
      </c>
      <c r="D623" s="17"/>
      <c r="E623" t="s" s="18">
        <v>771</v>
      </c>
      <c r="F623" t="s" s="18">
        <v>75</v>
      </c>
      <c r="G623" s="17"/>
      <c r="H623" s="19">
        <v>1</v>
      </c>
      <c r="I623" s="17"/>
      <c r="J623" s="17"/>
    </row>
    <row r="624" ht="60.35" customHeight="1">
      <c r="A624" s="14">
        <v>623</v>
      </c>
      <c r="B624" s="20"/>
      <c r="C624" t="s" s="16">
        <v>902</v>
      </c>
      <c r="D624" s="17"/>
      <c r="E624" t="s" s="18">
        <v>78</v>
      </c>
      <c r="F624" t="s" s="18">
        <v>79</v>
      </c>
      <c r="G624" t="s" s="18">
        <v>80</v>
      </c>
      <c r="H624" s="19">
        <v>1</v>
      </c>
      <c r="I624" s="17"/>
      <c r="J624" s="17"/>
    </row>
    <row r="625" ht="34.35" customHeight="1">
      <c r="A625" s="14">
        <v>624</v>
      </c>
      <c r="B625" s="20"/>
      <c r="C625" t="s" s="16">
        <v>903</v>
      </c>
      <c r="D625" s="17"/>
      <c r="E625" t="s" s="18">
        <v>300</v>
      </c>
      <c r="F625" s="17"/>
      <c r="G625" s="17"/>
      <c r="H625" s="19">
        <v>1</v>
      </c>
      <c r="I625" s="17"/>
      <c r="J625" s="17"/>
    </row>
    <row r="626" ht="34.35" customHeight="1">
      <c r="A626" s="14">
        <v>625</v>
      </c>
      <c r="B626" s="20"/>
      <c r="C626" t="s" s="16">
        <v>904</v>
      </c>
      <c r="D626" s="17"/>
      <c r="E626" t="s" s="18">
        <v>300</v>
      </c>
      <c r="F626" s="17"/>
      <c r="G626" s="17"/>
      <c r="H626" s="19">
        <v>1</v>
      </c>
      <c r="I626" s="17"/>
      <c r="J626" s="17"/>
    </row>
    <row r="627" ht="73.35" customHeight="1">
      <c r="A627" s="14">
        <v>626</v>
      </c>
      <c r="B627" s="20"/>
      <c r="C627" t="s" s="16">
        <v>905</v>
      </c>
      <c r="D627" s="17"/>
      <c r="E627" t="s" s="18">
        <v>41</v>
      </c>
      <c r="F627" t="s" s="18">
        <v>93</v>
      </c>
      <c r="G627" s="17"/>
      <c r="H627" s="19">
        <v>1</v>
      </c>
      <c r="I627" s="17"/>
      <c r="J627" s="17"/>
    </row>
    <row r="628" ht="60.35" customHeight="1">
      <c r="A628" s="14">
        <v>627</v>
      </c>
      <c r="B628" s="20"/>
      <c r="C628" t="s" s="16">
        <v>906</v>
      </c>
      <c r="D628" s="17"/>
      <c r="E628" t="s" s="18">
        <v>63</v>
      </c>
      <c r="F628" s="17"/>
      <c r="G628" s="17"/>
      <c r="H628" s="19">
        <v>1</v>
      </c>
      <c r="I628" s="17"/>
      <c r="J628" s="17"/>
    </row>
    <row r="629" ht="47.35" customHeight="1">
      <c r="A629" s="14">
        <v>628</v>
      </c>
      <c r="B629" s="20"/>
      <c r="C629" t="s" s="16">
        <v>907</v>
      </c>
      <c r="D629" s="17"/>
      <c r="E629" t="s" s="18">
        <v>78</v>
      </c>
      <c r="F629" t="s" s="18">
        <v>275</v>
      </c>
      <c r="G629" s="17"/>
      <c r="H629" s="19">
        <v>1</v>
      </c>
      <c r="I629" s="17"/>
      <c r="J629" s="17"/>
    </row>
    <row r="630" ht="34.35" customHeight="1">
      <c r="A630" s="14">
        <v>629</v>
      </c>
      <c r="B630" s="20"/>
      <c r="C630" t="s" s="16">
        <v>908</v>
      </c>
      <c r="D630" s="17"/>
      <c r="E630" t="s" s="18">
        <v>78</v>
      </c>
      <c r="F630" s="17"/>
      <c r="G630" t="s" s="18">
        <v>267</v>
      </c>
      <c r="H630" s="19">
        <v>1</v>
      </c>
      <c r="I630" s="17"/>
      <c r="J630" s="17"/>
    </row>
    <row r="631" ht="86.35" customHeight="1">
      <c r="A631" s="14">
        <v>630</v>
      </c>
      <c r="B631" s="20"/>
      <c r="C631" t="s" s="16">
        <v>909</v>
      </c>
      <c r="D631" s="17"/>
      <c r="E631" t="s" s="18">
        <v>211</v>
      </c>
      <c r="F631" t="s" s="18">
        <v>530</v>
      </c>
      <c r="G631" t="s" s="18">
        <v>910</v>
      </c>
      <c r="H631" s="19">
        <v>1</v>
      </c>
      <c r="I631" s="17"/>
      <c r="J631" s="17"/>
    </row>
    <row r="632" ht="47.35" customHeight="1">
      <c r="A632" s="14">
        <v>631</v>
      </c>
      <c r="B632" s="20"/>
      <c r="C632" t="s" s="16">
        <v>911</v>
      </c>
      <c r="D632" s="17"/>
      <c r="E632" t="s" s="18">
        <v>156</v>
      </c>
      <c r="F632" s="17"/>
      <c r="G632" t="s" s="18">
        <v>61</v>
      </c>
      <c r="H632" s="19">
        <v>1</v>
      </c>
      <c r="I632" s="17"/>
      <c r="J632" s="17"/>
    </row>
    <row r="633" ht="60.35" customHeight="1">
      <c r="A633" s="14">
        <v>632</v>
      </c>
      <c r="B633" s="20"/>
      <c r="C633" t="s" s="16">
        <v>912</v>
      </c>
      <c r="D633" s="17"/>
      <c r="E633" t="s" s="18">
        <v>312</v>
      </c>
      <c r="F633" t="s" s="18">
        <v>42</v>
      </c>
      <c r="G633" s="17"/>
      <c r="H633" s="19">
        <v>1</v>
      </c>
      <c r="I633" s="17"/>
      <c r="J633" s="17"/>
    </row>
    <row r="634" ht="60.35" customHeight="1">
      <c r="A634" s="14">
        <v>633</v>
      </c>
      <c r="B634" s="20"/>
      <c r="C634" t="s" s="16">
        <v>913</v>
      </c>
      <c r="D634" s="17"/>
      <c r="E634" t="s" s="18">
        <v>914</v>
      </c>
      <c r="F634" s="17"/>
      <c r="G634" s="17"/>
      <c r="H634" s="19">
        <v>1</v>
      </c>
      <c r="I634" s="17"/>
      <c r="J634" s="17"/>
    </row>
    <row r="635" ht="34.35" customHeight="1">
      <c r="A635" s="14">
        <v>634</v>
      </c>
      <c r="B635" s="20"/>
      <c r="C635" t="s" s="16">
        <v>915</v>
      </c>
      <c r="D635" s="17"/>
      <c r="E635" t="s" s="18">
        <v>567</v>
      </c>
      <c r="F635" t="s" s="18">
        <v>75</v>
      </c>
      <c r="G635" s="17"/>
      <c r="H635" s="19">
        <v>1</v>
      </c>
      <c r="I635" s="17"/>
      <c r="J635" s="17"/>
    </row>
    <row r="636" ht="47.35" customHeight="1">
      <c r="A636" s="14">
        <v>635</v>
      </c>
      <c r="B636" s="20"/>
      <c r="C636" t="s" s="16">
        <v>916</v>
      </c>
      <c r="D636" s="17"/>
      <c r="E636" t="s" s="18">
        <v>162</v>
      </c>
      <c r="F636" t="s" s="18">
        <v>75</v>
      </c>
      <c r="G636" s="17"/>
      <c r="H636" s="19">
        <v>1</v>
      </c>
      <c r="I636" s="17"/>
      <c r="J636" s="17"/>
    </row>
    <row r="637" ht="73.35" customHeight="1">
      <c r="A637" s="14">
        <v>636</v>
      </c>
      <c r="B637" s="22">
        <v>42359</v>
      </c>
      <c r="C637" t="s" s="16">
        <v>917</v>
      </c>
      <c r="D637" s="23">
        <v>42359</v>
      </c>
      <c r="E637" t="s" s="18">
        <v>78</v>
      </c>
      <c r="F637" t="s" s="18">
        <v>287</v>
      </c>
      <c r="G637" t="s" s="18">
        <v>918</v>
      </c>
      <c r="H637" s="19">
        <v>1</v>
      </c>
      <c r="I637" s="17"/>
      <c r="J637" s="17"/>
    </row>
    <row r="638" ht="47.35" customHeight="1">
      <c r="A638" s="14">
        <v>637</v>
      </c>
      <c r="B638" s="20"/>
      <c r="C638" t="s" s="16">
        <v>919</v>
      </c>
      <c r="D638" s="17"/>
      <c r="E638" t="s" s="18">
        <v>567</v>
      </c>
      <c r="F638" s="17"/>
      <c r="G638" s="17"/>
      <c r="H638" s="19">
        <v>1</v>
      </c>
      <c r="I638" s="17"/>
      <c r="J638" s="17"/>
    </row>
    <row r="639" ht="60.35" customHeight="1">
      <c r="A639" s="14">
        <v>638</v>
      </c>
      <c r="B639" s="20"/>
      <c r="C639" t="s" s="16">
        <v>920</v>
      </c>
      <c r="D639" s="17"/>
      <c r="E639" t="s" s="18">
        <v>78</v>
      </c>
      <c r="F639" s="17"/>
      <c r="G639" s="17"/>
      <c r="H639" s="19">
        <v>1</v>
      </c>
      <c r="I639" s="17"/>
      <c r="J639" s="17"/>
    </row>
    <row r="640" ht="60.35" customHeight="1">
      <c r="A640" s="14">
        <v>639</v>
      </c>
      <c r="B640" s="20"/>
      <c r="C640" t="s" s="16">
        <v>921</v>
      </c>
      <c r="D640" s="17"/>
      <c r="E640" t="s" s="18">
        <v>845</v>
      </c>
      <c r="F640" t="s" s="18">
        <v>22</v>
      </c>
      <c r="G640" s="17"/>
      <c r="H640" s="19">
        <v>1</v>
      </c>
      <c r="I640" s="17"/>
      <c r="J640" s="17"/>
    </row>
    <row r="641" ht="47.35" customHeight="1">
      <c r="A641" s="14">
        <v>640</v>
      </c>
      <c r="B641" s="20"/>
      <c r="C641" t="s" s="16">
        <v>922</v>
      </c>
      <c r="D641" s="17"/>
      <c r="E641" t="s" s="18">
        <v>297</v>
      </c>
      <c r="F641" s="17"/>
      <c r="G641" s="17"/>
      <c r="H641" s="19">
        <v>1</v>
      </c>
      <c r="I641" s="17"/>
      <c r="J641" s="17"/>
    </row>
    <row r="642" ht="60.35" customHeight="1">
      <c r="A642" s="14">
        <v>641</v>
      </c>
      <c r="B642" s="20"/>
      <c r="C642" t="s" s="16">
        <v>923</v>
      </c>
      <c r="D642" s="17"/>
      <c r="E642" t="s" s="18">
        <v>21</v>
      </c>
      <c r="F642" t="s" s="18">
        <v>22</v>
      </c>
      <c r="G642" s="17"/>
      <c r="H642" s="19">
        <v>1</v>
      </c>
      <c r="I642" s="17"/>
      <c r="J642" s="17"/>
    </row>
    <row r="643" ht="60.35" customHeight="1">
      <c r="A643" s="14">
        <v>642</v>
      </c>
      <c r="B643" s="20"/>
      <c r="C643" t="s" s="16">
        <v>924</v>
      </c>
      <c r="D643" s="17"/>
      <c r="E643" t="s" s="18">
        <v>845</v>
      </c>
      <c r="F643" s="17"/>
      <c r="G643" s="17"/>
      <c r="H643" s="19">
        <v>1</v>
      </c>
      <c r="I643" s="17"/>
      <c r="J643" s="17"/>
    </row>
    <row r="644" ht="47.35" customHeight="1">
      <c r="A644" s="14">
        <v>643</v>
      </c>
      <c r="B644" s="20"/>
      <c r="C644" t="s" s="16">
        <v>925</v>
      </c>
      <c r="D644" s="17"/>
      <c r="E644" t="s" s="18">
        <v>845</v>
      </c>
      <c r="F644" s="17"/>
      <c r="G644" s="17"/>
      <c r="H644" s="19">
        <v>1</v>
      </c>
      <c r="I644" s="17"/>
      <c r="J644" s="17"/>
    </row>
    <row r="645" ht="47.35" customHeight="1">
      <c r="A645" s="14">
        <v>644</v>
      </c>
      <c r="B645" s="20"/>
      <c r="C645" t="s" s="16">
        <v>926</v>
      </c>
      <c r="D645" s="17"/>
      <c r="E645" t="s" s="18">
        <v>41</v>
      </c>
      <c r="F645" t="s" s="18">
        <v>79</v>
      </c>
      <c r="G645" s="17"/>
      <c r="H645" s="19">
        <v>1</v>
      </c>
      <c r="I645" s="17"/>
      <c r="J645" s="17"/>
    </row>
    <row r="646" ht="60.35" customHeight="1">
      <c r="A646" s="14">
        <v>645</v>
      </c>
      <c r="B646" s="20"/>
      <c r="C646" t="s" s="16">
        <v>927</v>
      </c>
      <c r="D646" s="17"/>
      <c r="E646" t="s" s="18">
        <v>802</v>
      </c>
      <c r="F646" t="s" s="18">
        <v>755</v>
      </c>
      <c r="G646" s="17"/>
      <c r="H646" s="19">
        <v>1</v>
      </c>
      <c r="I646" s="17"/>
      <c r="J646" s="17"/>
    </row>
    <row r="647" ht="47.35" customHeight="1">
      <c r="A647" s="14">
        <v>646</v>
      </c>
      <c r="B647" s="20"/>
      <c r="C647" t="s" s="16">
        <v>928</v>
      </c>
      <c r="D647" s="17"/>
      <c r="E647" t="s" s="18">
        <v>21</v>
      </c>
      <c r="F647" t="s" s="18">
        <v>929</v>
      </c>
      <c r="G647" s="17"/>
      <c r="H647" s="19">
        <v>1</v>
      </c>
      <c r="I647" s="17"/>
      <c r="J647" s="17"/>
    </row>
    <row r="648" ht="86.35" customHeight="1">
      <c r="A648" s="14">
        <v>647</v>
      </c>
      <c r="B648" s="20"/>
      <c r="C648" t="s" s="16">
        <v>930</v>
      </c>
      <c r="D648" s="17"/>
      <c r="E648" t="s" s="18">
        <v>931</v>
      </c>
      <c r="F648" t="s" s="18">
        <v>93</v>
      </c>
      <c r="G648" s="17"/>
      <c r="H648" s="19">
        <v>1</v>
      </c>
      <c r="I648" s="17"/>
      <c r="J648" s="17"/>
    </row>
    <row r="649" ht="47.35" customHeight="1">
      <c r="A649" s="14">
        <v>648</v>
      </c>
      <c r="B649" s="20"/>
      <c r="C649" t="s" s="16">
        <v>932</v>
      </c>
      <c r="D649" s="17"/>
      <c r="E649" t="s" s="18">
        <v>41</v>
      </c>
      <c r="F649" t="s" s="18">
        <v>75</v>
      </c>
      <c r="G649" s="17"/>
      <c r="H649" s="19">
        <v>1</v>
      </c>
      <c r="I649" s="17"/>
      <c r="J649" s="17"/>
    </row>
    <row r="650" ht="34.35" customHeight="1">
      <c r="A650" s="14">
        <v>649</v>
      </c>
      <c r="B650" s="20"/>
      <c r="C650" t="s" s="16">
        <v>933</v>
      </c>
      <c r="D650" s="17"/>
      <c r="E650" t="s" s="18">
        <v>934</v>
      </c>
      <c r="F650" t="s" s="18">
        <v>75</v>
      </c>
      <c r="G650" s="17"/>
      <c r="H650" s="19">
        <v>1</v>
      </c>
      <c r="I650" s="17"/>
      <c r="J650" s="17"/>
    </row>
    <row r="651" ht="47.35" customHeight="1">
      <c r="A651" s="14">
        <v>650</v>
      </c>
      <c r="B651" s="20"/>
      <c r="C651" t="s" s="16">
        <v>935</v>
      </c>
      <c r="D651" s="17"/>
      <c r="E651" t="s" s="18">
        <v>24</v>
      </c>
      <c r="F651" s="17"/>
      <c r="G651" s="17"/>
      <c r="H651" s="19">
        <v>1</v>
      </c>
      <c r="I651" s="17"/>
      <c r="J651" s="17"/>
    </row>
    <row r="652" ht="73.35" customHeight="1">
      <c r="A652" s="14">
        <v>651</v>
      </c>
      <c r="B652" s="20"/>
      <c r="C652" t="s" s="16">
        <v>936</v>
      </c>
      <c r="D652" s="17"/>
      <c r="E652" t="s" s="18">
        <v>937</v>
      </c>
      <c r="F652" t="s" s="18">
        <v>59</v>
      </c>
      <c r="G652" s="17"/>
      <c r="H652" s="19">
        <v>1</v>
      </c>
      <c r="I652" s="17"/>
      <c r="J652" s="17"/>
    </row>
    <row r="653" ht="34.35" customHeight="1">
      <c r="A653" s="14">
        <v>652</v>
      </c>
      <c r="B653" s="20"/>
      <c r="C653" t="s" s="16">
        <v>938</v>
      </c>
      <c r="D653" s="17"/>
      <c r="E653" t="s" s="18">
        <v>21</v>
      </c>
      <c r="F653" s="17"/>
      <c r="G653" s="17"/>
      <c r="H653" s="19">
        <v>1</v>
      </c>
      <c r="I653" s="17"/>
      <c r="J653" s="17"/>
    </row>
    <row r="654" ht="99.35" customHeight="1">
      <c r="A654" s="14">
        <v>653</v>
      </c>
      <c r="B654" s="20"/>
      <c r="C654" t="s" s="16">
        <v>939</v>
      </c>
      <c r="D654" s="17"/>
      <c r="E654" t="s" s="18">
        <v>187</v>
      </c>
      <c r="F654" t="s" s="18">
        <v>310</v>
      </c>
      <c r="G654" s="17"/>
      <c r="H654" s="19">
        <v>1</v>
      </c>
      <c r="I654" s="17"/>
      <c r="J654" s="17"/>
    </row>
    <row r="655" ht="73.35" customHeight="1">
      <c r="A655" s="14">
        <v>654</v>
      </c>
      <c r="B655" s="20"/>
      <c r="C655" t="s" s="16">
        <v>940</v>
      </c>
      <c r="D655" s="17"/>
      <c r="E655" t="s" s="18">
        <v>845</v>
      </c>
      <c r="F655" s="17"/>
      <c r="G655" s="17"/>
      <c r="H655" s="19">
        <v>1</v>
      </c>
      <c r="I655" s="17"/>
      <c r="J655" s="17"/>
    </row>
    <row r="656" ht="73.35" customHeight="1">
      <c r="A656" s="14">
        <v>655</v>
      </c>
      <c r="B656" s="20"/>
      <c r="C656" t="s" s="16">
        <v>941</v>
      </c>
      <c r="D656" s="17"/>
      <c r="E656" t="s" s="18">
        <v>21</v>
      </c>
      <c r="F656" t="s" s="18">
        <v>59</v>
      </c>
      <c r="G656" s="17"/>
      <c r="H656" s="19">
        <v>1</v>
      </c>
      <c r="I656" s="17"/>
      <c r="J656" s="17"/>
    </row>
    <row r="657" ht="47.35" customHeight="1">
      <c r="A657" s="14">
        <v>656</v>
      </c>
      <c r="B657" s="20"/>
      <c r="C657" t="s" s="16">
        <v>942</v>
      </c>
      <c r="D657" s="17"/>
      <c r="E657" t="s" s="18">
        <v>21</v>
      </c>
      <c r="F657" t="s" s="18">
        <v>22</v>
      </c>
      <c r="G657" s="17"/>
      <c r="H657" s="19">
        <v>1</v>
      </c>
      <c r="I657" s="17"/>
      <c r="J657" s="17"/>
    </row>
    <row r="658" ht="47.35" customHeight="1">
      <c r="A658" s="14">
        <v>657</v>
      </c>
      <c r="B658" s="20"/>
      <c r="C658" t="s" s="16">
        <v>943</v>
      </c>
      <c r="D658" s="17"/>
      <c r="E658" t="s" s="18">
        <v>41</v>
      </c>
      <c r="F658" t="s" s="18">
        <v>22</v>
      </c>
      <c r="G658" s="17"/>
      <c r="H658" s="19">
        <v>1</v>
      </c>
      <c r="I658" s="17"/>
      <c r="J658" s="17"/>
    </row>
    <row r="659" ht="60.35" customHeight="1">
      <c r="A659" s="14">
        <v>658</v>
      </c>
      <c r="B659" s="20"/>
      <c r="C659" t="s" s="16">
        <v>944</v>
      </c>
      <c r="D659" s="17"/>
      <c r="E659" t="s" s="18">
        <v>937</v>
      </c>
      <c r="F659" t="s" s="18">
        <v>59</v>
      </c>
      <c r="G659" s="17"/>
      <c r="H659" s="19">
        <v>1</v>
      </c>
      <c r="I659" s="17"/>
      <c r="J659" s="17"/>
    </row>
    <row r="660" ht="60.35" customHeight="1">
      <c r="A660" s="14">
        <v>659</v>
      </c>
      <c r="B660" s="20"/>
      <c r="C660" t="s" s="16">
        <v>945</v>
      </c>
      <c r="D660" s="17"/>
      <c r="E660" t="s" s="18">
        <v>44</v>
      </c>
      <c r="F660" s="17"/>
      <c r="G660" t="s" s="18">
        <v>61</v>
      </c>
      <c r="H660" s="19">
        <v>1</v>
      </c>
      <c r="I660" s="17"/>
      <c r="J660" s="17"/>
    </row>
    <row r="661" ht="47.35" customHeight="1">
      <c r="A661" s="14">
        <v>660</v>
      </c>
      <c r="B661" s="20"/>
      <c r="C661" t="s" s="16">
        <v>946</v>
      </c>
      <c r="D661" s="17"/>
      <c r="E661" t="s" s="18">
        <v>63</v>
      </c>
      <c r="F661" t="s" s="18">
        <v>947</v>
      </c>
      <c r="G661" t="s" s="18">
        <v>97</v>
      </c>
      <c r="H661" s="19">
        <v>1</v>
      </c>
      <c r="I661" s="17"/>
      <c r="J661" s="17"/>
    </row>
    <row r="662" ht="47.35" customHeight="1">
      <c r="A662" s="14">
        <v>661</v>
      </c>
      <c r="B662" s="20"/>
      <c r="C662" t="s" s="16">
        <v>948</v>
      </c>
      <c r="D662" s="17"/>
      <c r="E662" t="s" s="18">
        <v>44</v>
      </c>
      <c r="F662" t="s" s="18">
        <v>416</v>
      </c>
      <c r="G662" s="17"/>
      <c r="H662" s="19">
        <v>1</v>
      </c>
      <c r="I662" s="17"/>
      <c r="J662" s="17"/>
    </row>
    <row r="663" ht="60.35" customHeight="1">
      <c r="A663" s="14">
        <v>662</v>
      </c>
      <c r="B663" s="20"/>
      <c r="C663" t="s" s="16">
        <v>949</v>
      </c>
      <c r="D663" s="17"/>
      <c r="E663" t="s" s="18">
        <v>44</v>
      </c>
      <c r="F663" s="17"/>
      <c r="G663" t="s" s="18">
        <v>61</v>
      </c>
      <c r="H663" s="19">
        <v>1</v>
      </c>
      <c r="I663" s="17"/>
      <c r="J663" s="17"/>
    </row>
    <row r="664" ht="60.35" customHeight="1">
      <c r="A664" s="14">
        <v>663</v>
      </c>
      <c r="B664" s="20"/>
      <c r="C664" t="s" s="16">
        <v>950</v>
      </c>
      <c r="D664" s="17"/>
      <c r="E664" t="s" s="18">
        <v>187</v>
      </c>
      <c r="F664" t="s" s="18">
        <v>326</v>
      </c>
      <c r="G664" t="s" s="18">
        <v>951</v>
      </c>
      <c r="H664" s="19">
        <v>1</v>
      </c>
      <c r="I664" s="17"/>
      <c r="J664" s="17"/>
    </row>
    <row r="665" ht="73.35" customHeight="1">
      <c r="A665" s="14">
        <v>664</v>
      </c>
      <c r="B665" s="20"/>
      <c r="C665" t="s" s="16">
        <v>952</v>
      </c>
      <c r="D665" s="17"/>
      <c r="E665" t="s" s="18">
        <v>187</v>
      </c>
      <c r="F665" t="s" s="18">
        <v>326</v>
      </c>
      <c r="G665" s="17"/>
      <c r="H665" s="19">
        <v>1</v>
      </c>
      <c r="I665" s="17"/>
      <c r="J665" s="17"/>
    </row>
    <row r="666" ht="47.35" customHeight="1">
      <c r="A666" s="14">
        <v>665</v>
      </c>
      <c r="B666" s="20"/>
      <c r="C666" t="s" s="16">
        <v>953</v>
      </c>
      <c r="D666" s="17"/>
      <c r="E666" t="s" s="18">
        <v>44</v>
      </c>
      <c r="F666" t="s" s="18">
        <v>416</v>
      </c>
      <c r="G666" t="s" s="18">
        <v>837</v>
      </c>
      <c r="H666" s="19">
        <v>1</v>
      </c>
      <c r="I666" s="17"/>
      <c r="J666" s="17"/>
    </row>
    <row r="667" ht="60.35" customHeight="1">
      <c r="A667" s="14">
        <v>666</v>
      </c>
      <c r="B667" s="20"/>
      <c r="C667" t="s" s="16">
        <v>954</v>
      </c>
      <c r="D667" s="17"/>
      <c r="E667" t="s" s="18">
        <v>33</v>
      </c>
      <c r="F667" t="s" s="18">
        <v>46</v>
      </c>
      <c r="G667" s="17"/>
      <c r="H667" s="19">
        <v>1</v>
      </c>
      <c r="I667" s="17"/>
      <c r="J667" s="17"/>
    </row>
    <row r="668" ht="34.35" customHeight="1">
      <c r="A668" s="14">
        <v>667</v>
      </c>
      <c r="B668" s="20"/>
      <c r="C668" t="s" s="16">
        <v>955</v>
      </c>
      <c r="D668" s="17"/>
      <c r="E668" t="s" s="18">
        <v>24</v>
      </c>
      <c r="F668" t="s" s="18">
        <v>25</v>
      </c>
      <c r="G668" s="17"/>
      <c r="H668" s="19">
        <v>1</v>
      </c>
      <c r="I668" s="17"/>
      <c r="J668" s="17"/>
    </row>
    <row r="669" ht="47.35" customHeight="1">
      <c r="A669" s="14">
        <v>668</v>
      </c>
      <c r="B669" s="20"/>
      <c r="C669" t="s" s="16">
        <v>956</v>
      </c>
      <c r="D669" s="17"/>
      <c r="E669" t="s" s="18">
        <v>957</v>
      </c>
      <c r="F669" t="s" s="18">
        <v>116</v>
      </c>
      <c r="G669" s="17"/>
      <c r="H669" s="19">
        <v>1</v>
      </c>
      <c r="I669" s="17"/>
      <c r="J669" s="17"/>
    </row>
    <row r="670" ht="47.35" customHeight="1">
      <c r="A670" s="14">
        <v>669</v>
      </c>
      <c r="B670" s="20"/>
      <c r="C670" t="s" s="16">
        <v>958</v>
      </c>
      <c r="D670" s="17"/>
      <c r="E670" t="s" s="18">
        <v>156</v>
      </c>
      <c r="F670" t="s" s="18">
        <v>37</v>
      </c>
      <c r="G670" s="17"/>
      <c r="H670" s="19">
        <v>1</v>
      </c>
      <c r="I670" s="17"/>
      <c r="J670" s="17"/>
    </row>
    <row r="671" ht="60.35" customHeight="1">
      <c r="A671" s="14">
        <v>670</v>
      </c>
      <c r="B671" s="20"/>
      <c r="C671" t="s" s="16">
        <v>959</v>
      </c>
      <c r="D671" s="17"/>
      <c r="E671" t="s" s="18">
        <v>571</v>
      </c>
      <c r="F671" s="17"/>
      <c r="G671" t="s" s="18">
        <v>31</v>
      </c>
      <c r="H671" s="19">
        <v>1</v>
      </c>
      <c r="I671" s="17"/>
      <c r="J671" s="17"/>
    </row>
    <row r="672" ht="47.35" customHeight="1">
      <c r="A672" s="14">
        <v>671</v>
      </c>
      <c r="B672" s="20"/>
      <c r="C672" t="s" s="16">
        <v>960</v>
      </c>
      <c r="D672" s="17"/>
      <c r="E672" t="s" s="18">
        <v>41</v>
      </c>
      <c r="F672" t="s" s="18">
        <v>961</v>
      </c>
      <c r="G672" s="17"/>
      <c r="H672" s="19">
        <v>1</v>
      </c>
      <c r="I672" s="17"/>
      <c r="J672" s="17"/>
    </row>
    <row r="673" ht="47.35" customHeight="1">
      <c r="A673" s="14">
        <v>672</v>
      </c>
      <c r="B673" s="20"/>
      <c r="C673" t="s" s="16">
        <v>962</v>
      </c>
      <c r="D673" s="17"/>
      <c r="E673" t="s" s="18">
        <v>187</v>
      </c>
      <c r="F673" t="s" s="18">
        <v>405</v>
      </c>
      <c r="G673" s="17"/>
      <c r="H673" s="19">
        <v>1</v>
      </c>
      <c r="I673" s="17"/>
      <c r="J673" s="17"/>
    </row>
    <row r="674" ht="47.35" customHeight="1">
      <c r="A674" s="14">
        <v>673</v>
      </c>
      <c r="B674" s="20"/>
      <c r="C674" t="s" s="16">
        <v>963</v>
      </c>
      <c r="D674" s="17"/>
      <c r="E674" t="s" s="18">
        <v>845</v>
      </c>
      <c r="F674" t="s" s="18">
        <v>569</v>
      </c>
      <c r="G674" t="s" s="18">
        <v>964</v>
      </c>
      <c r="H674" s="19">
        <v>1</v>
      </c>
      <c r="I674" s="17"/>
      <c r="J674" s="17"/>
    </row>
    <row r="675" ht="34.35" customHeight="1">
      <c r="A675" s="14">
        <v>674</v>
      </c>
      <c r="B675" s="20"/>
      <c r="C675" t="s" s="16">
        <v>965</v>
      </c>
      <c r="D675" s="17"/>
      <c r="E675" t="s" s="18">
        <v>149</v>
      </c>
      <c r="F675" t="s" s="18">
        <v>79</v>
      </c>
      <c r="G675" s="17"/>
      <c r="H675" s="19">
        <v>1</v>
      </c>
      <c r="I675" s="17"/>
      <c r="J675" s="17"/>
    </row>
    <row r="676" ht="34.35" customHeight="1">
      <c r="A676" s="14">
        <v>675</v>
      </c>
      <c r="B676" s="20"/>
      <c r="C676" t="s" s="16">
        <v>966</v>
      </c>
      <c r="D676" s="17"/>
      <c r="E676" t="s" s="18">
        <v>816</v>
      </c>
      <c r="F676" t="s" s="18">
        <v>967</v>
      </c>
      <c r="G676" s="17"/>
      <c r="H676" s="19">
        <v>1</v>
      </c>
      <c r="I676" s="17"/>
      <c r="J676" s="17"/>
    </row>
    <row r="677" ht="34.35" customHeight="1">
      <c r="A677" s="14">
        <v>676</v>
      </c>
      <c r="B677" s="20"/>
      <c r="C677" t="s" s="16">
        <v>968</v>
      </c>
      <c r="D677" s="17"/>
      <c r="E677" t="s" s="18">
        <v>187</v>
      </c>
      <c r="F677" t="s" s="18">
        <v>326</v>
      </c>
      <c r="G677" s="17"/>
      <c r="H677" s="19">
        <v>1</v>
      </c>
      <c r="I677" s="17"/>
      <c r="J677" s="17"/>
    </row>
    <row r="678" ht="34.35" customHeight="1">
      <c r="A678" s="14">
        <v>677</v>
      </c>
      <c r="B678" s="20"/>
      <c r="C678" t="s" s="16">
        <v>969</v>
      </c>
      <c r="D678" s="17"/>
      <c r="E678" t="s" s="18">
        <v>211</v>
      </c>
      <c r="F678" t="s" s="18">
        <v>93</v>
      </c>
      <c r="G678" t="s" s="18">
        <v>97</v>
      </c>
      <c r="H678" s="19">
        <v>1</v>
      </c>
      <c r="I678" s="17"/>
      <c r="J678" s="17"/>
    </row>
    <row r="679" ht="47.35" customHeight="1">
      <c r="A679" s="14">
        <v>678</v>
      </c>
      <c r="B679" s="20"/>
      <c r="C679" t="s" s="16">
        <v>970</v>
      </c>
      <c r="D679" s="17"/>
      <c r="E679" t="s" s="18">
        <v>816</v>
      </c>
      <c r="F679" t="s" s="18">
        <v>22</v>
      </c>
      <c r="G679" s="17"/>
      <c r="H679" s="19">
        <v>1</v>
      </c>
      <c r="I679" s="17"/>
      <c r="J679" s="17"/>
    </row>
    <row r="680" ht="34.35" customHeight="1">
      <c r="A680" s="14">
        <v>679</v>
      </c>
      <c r="B680" s="20"/>
      <c r="C680" t="s" s="16">
        <v>971</v>
      </c>
      <c r="D680" s="17"/>
      <c r="E680" t="s" s="18">
        <v>391</v>
      </c>
      <c r="F680" t="s" s="18">
        <v>79</v>
      </c>
      <c r="G680" s="17"/>
      <c r="H680" s="19">
        <v>1</v>
      </c>
      <c r="I680" s="17"/>
      <c r="J680" s="17"/>
    </row>
    <row r="681" ht="47.35" customHeight="1">
      <c r="A681" s="14">
        <v>680</v>
      </c>
      <c r="B681" s="20"/>
      <c r="C681" t="s" s="16">
        <v>972</v>
      </c>
      <c r="D681" s="17"/>
      <c r="E681" t="s" s="18">
        <v>973</v>
      </c>
      <c r="F681" t="s" s="18">
        <v>974</v>
      </c>
      <c r="G681" s="17"/>
      <c r="H681" s="19">
        <v>1</v>
      </c>
      <c r="I681" s="17"/>
      <c r="J681" s="17"/>
    </row>
    <row r="682" ht="47.35" customHeight="1">
      <c r="A682" s="14">
        <v>681</v>
      </c>
      <c r="B682" s="20"/>
      <c r="C682" t="s" s="16">
        <v>975</v>
      </c>
      <c r="D682" s="17"/>
      <c r="E682" t="s" s="18">
        <v>134</v>
      </c>
      <c r="F682" s="17"/>
      <c r="G682" s="17"/>
      <c r="H682" s="19">
        <v>1</v>
      </c>
      <c r="I682" s="17"/>
      <c r="J682" s="17"/>
    </row>
    <row r="683" ht="34.35" customHeight="1">
      <c r="A683" s="14">
        <v>682</v>
      </c>
      <c r="B683" s="20"/>
      <c r="C683" t="s" s="16">
        <v>976</v>
      </c>
      <c r="D683" s="17"/>
      <c r="E683" t="s" s="18">
        <v>571</v>
      </c>
      <c r="F683" s="17"/>
      <c r="G683" t="s" s="18">
        <v>31</v>
      </c>
      <c r="H683" s="19">
        <v>1</v>
      </c>
      <c r="I683" s="17"/>
      <c r="J683" s="17"/>
    </row>
    <row r="684" ht="47.35" customHeight="1">
      <c r="A684" s="14">
        <v>683</v>
      </c>
      <c r="B684" s="20"/>
      <c r="C684" t="s" s="16">
        <v>977</v>
      </c>
      <c r="D684" s="17"/>
      <c r="E684" t="s" s="18">
        <v>937</v>
      </c>
      <c r="F684" t="s" s="18">
        <v>79</v>
      </c>
      <c r="G684" s="17"/>
      <c r="H684" s="19">
        <v>1</v>
      </c>
      <c r="I684" s="17"/>
      <c r="J684" s="17"/>
    </row>
    <row r="685" ht="34.35" customHeight="1">
      <c r="A685" s="14">
        <v>684</v>
      </c>
      <c r="B685" s="20"/>
      <c r="C685" t="s" s="16">
        <v>978</v>
      </c>
      <c r="D685" s="17"/>
      <c r="E685" t="s" s="18">
        <v>63</v>
      </c>
      <c r="F685" t="s" s="18">
        <v>120</v>
      </c>
      <c r="G685" s="17"/>
      <c r="H685" s="19">
        <v>1</v>
      </c>
      <c r="I685" s="17"/>
      <c r="J685" s="17"/>
    </row>
    <row r="686" ht="60.35" customHeight="1">
      <c r="A686" s="14">
        <v>685</v>
      </c>
      <c r="B686" s="20"/>
      <c r="C686" t="s" s="16">
        <v>979</v>
      </c>
      <c r="D686" s="17"/>
      <c r="E686" t="s" s="18">
        <v>21</v>
      </c>
      <c r="F686" t="s" s="18">
        <v>203</v>
      </c>
      <c r="G686" s="17"/>
      <c r="H686" s="19">
        <v>1</v>
      </c>
      <c r="I686" s="17"/>
      <c r="J686" s="17"/>
    </row>
    <row r="687" ht="34.35" customHeight="1">
      <c r="A687" s="14">
        <v>686</v>
      </c>
      <c r="B687" s="20"/>
      <c r="C687" t="s" s="16">
        <v>980</v>
      </c>
      <c r="D687" s="17"/>
      <c r="E687" t="s" s="18">
        <v>937</v>
      </c>
      <c r="F687" t="s" s="18">
        <v>59</v>
      </c>
      <c r="G687" s="17"/>
      <c r="H687" s="19">
        <v>1</v>
      </c>
      <c r="I687" s="17"/>
      <c r="J687" s="17"/>
    </row>
    <row r="688" ht="34.35" customHeight="1">
      <c r="A688" s="14">
        <v>687</v>
      </c>
      <c r="B688" s="20"/>
      <c r="C688" t="s" s="16">
        <v>981</v>
      </c>
      <c r="D688" s="17"/>
      <c r="E688" t="s" s="18">
        <v>21</v>
      </c>
      <c r="F688" t="s" s="18">
        <v>120</v>
      </c>
      <c r="G688" t="s" s="18">
        <v>982</v>
      </c>
      <c r="H688" s="19">
        <v>1</v>
      </c>
      <c r="I688" s="17"/>
      <c r="J688" s="17"/>
    </row>
    <row r="689" ht="47.35" customHeight="1">
      <c r="A689" s="14">
        <v>688</v>
      </c>
      <c r="B689" s="20"/>
      <c r="C689" t="s" s="16">
        <v>983</v>
      </c>
      <c r="D689" s="17"/>
      <c r="E689" t="s" s="18">
        <v>300</v>
      </c>
      <c r="F689" t="s" s="18">
        <v>42</v>
      </c>
      <c r="G689" s="17"/>
      <c r="H689" s="19">
        <v>1</v>
      </c>
      <c r="I689" s="17"/>
      <c r="J689" s="17"/>
    </row>
    <row r="690" ht="47.35" customHeight="1">
      <c r="A690" s="14">
        <v>689</v>
      </c>
      <c r="B690" s="20"/>
      <c r="C690" t="s" s="16">
        <v>984</v>
      </c>
      <c r="D690" s="17"/>
      <c r="E690" t="s" s="18">
        <v>187</v>
      </c>
      <c r="F690" t="s" s="18">
        <v>463</v>
      </c>
      <c r="G690" s="17"/>
      <c r="H690" s="19">
        <v>1</v>
      </c>
      <c r="I690" s="17"/>
      <c r="J690" s="17"/>
    </row>
    <row r="691" ht="60.35" customHeight="1">
      <c r="A691" s="14">
        <v>690</v>
      </c>
      <c r="B691" s="20"/>
      <c r="C691" t="s" s="16">
        <v>985</v>
      </c>
      <c r="D691" s="17"/>
      <c r="E691" t="s" s="18">
        <v>21</v>
      </c>
      <c r="F691" s="17"/>
      <c r="G691" t="s" s="18">
        <v>31</v>
      </c>
      <c r="H691" s="19">
        <v>1</v>
      </c>
      <c r="I691" s="17"/>
      <c r="J691" s="17"/>
    </row>
    <row r="692" ht="60.35" customHeight="1">
      <c r="A692" s="14">
        <v>691</v>
      </c>
      <c r="B692" s="20"/>
      <c r="C692" t="s" s="16">
        <v>986</v>
      </c>
      <c r="D692" s="17"/>
      <c r="E692" t="s" s="18">
        <v>24</v>
      </c>
      <c r="F692" s="17"/>
      <c r="G692" s="17"/>
      <c r="H692" s="19">
        <v>1</v>
      </c>
      <c r="I692" s="17"/>
      <c r="J692" s="17"/>
    </row>
    <row r="693" ht="60.35" customHeight="1">
      <c r="A693" s="14">
        <v>692</v>
      </c>
      <c r="B693" s="20"/>
      <c r="C693" t="s" s="16">
        <v>987</v>
      </c>
      <c r="D693" s="17"/>
      <c r="E693" t="s" s="18">
        <v>78</v>
      </c>
      <c r="F693" s="17"/>
      <c r="G693" s="17"/>
      <c r="H693" s="19">
        <v>1</v>
      </c>
      <c r="I693" s="17"/>
      <c r="J693" s="17"/>
    </row>
    <row r="694" ht="60.35" customHeight="1">
      <c r="A694" s="14">
        <v>693</v>
      </c>
      <c r="B694" s="20"/>
      <c r="C694" t="s" s="16">
        <v>988</v>
      </c>
      <c r="D694" s="17"/>
      <c r="E694" t="s" s="18">
        <v>816</v>
      </c>
      <c r="F694" t="s" s="18">
        <v>463</v>
      </c>
      <c r="G694" s="17"/>
      <c r="H694" s="19">
        <v>1</v>
      </c>
      <c r="I694" s="17"/>
      <c r="J694" s="17"/>
    </row>
    <row r="695" ht="47.35" customHeight="1">
      <c r="A695" s="14">
        <v>694</v>
      </c>
      <c r="B695" s="20"/>
      <c r="C695" t="s" s="16">
        <v>989</v>
      </c>
      <c r="D695" s="17"/>
      <c r="E695" t="s" s="18">
        <v>179</v>
      </c>
      <c r="F695" s="17"/>
      <c r="G695" s="17"/>
      <c r="H695" s="19">
        <v>1</v>
      </c>
      <c r="I695" s="17"/>
      <c r="J695" s="17"/>
    </row>
    <row r="696" ht="86.35" customHeight="1">
      <c r="A696" s="14">
        <v>695</v>
      </c>
      <c r="B696" s="20"/>
      <c r="C696" t="s" s="16">
        <v>990</v>
      </c>
      <c r="D696" s="17"/>
      <c r="E696" t="s" s="18">
        <v>991</v>
      </c>
      <c r="F696" t="s" s="18">
        <v>416</v>
      </c>
      <c r="G696" s="17"/>
      <c r="H696" s="19">
        <v>1</v>
      </c>
      <c r="I696" s="17"/>
      <c r="J696" s="17"/>
    </row>
    <row r="697" ht="73.35" customHeight="1">
      <c r="A697" s="14">
        <v>696</v>
      </c>
      <c r="B697" s="20"/>
      <c r="C697" t="s" s="16">
        <v>992</v>
      </c>
      <c r="D697" s="17"/>
      <c r="E697" t="s" s="18">
        <v>991</v>
      </c>
      <c r="F697" t="s" s="18">
        <v>416</v>
      </c>
      <c r="G697" s="17"/>
      <c r="H697" s="19">
        <v>1</v>
      </c>
      <c r="I697" s="17"/>
      <c r="J697" s="17"/>
    </row>
    <row r="698" ht="47.35" customHeight="1">
      <c r="A698" s="14">
        <v>697</v>
      </c>
      <c r="B698" s="20"/>
      <c r="C698" t="s" s="16">
        <v>993</v>
      </c>
      <c r="D698" s="17"/>
      <c r="E698" t="s" s="18">
        <v>78</v>
      </c>
      <c r="F698" s="17"/>
      <c r="G698" t="s" s="18">
        <v>994</v>
      </c>
      <c r="H698" s="19">
        <v>1</v>
      </c>
      <c r="I698" s="17"/>
      <c r="J698" s="17"/>
    </row>
    <row r="699" ht="60.35" customHeight="1">
      <c r="A699" s="14">
        <v>698</v>
      </c>
      <c r="B699" s="21">
        <v>41732</v>
      </c>
      <c r="C699" t="s" s="16">
        <v>995</v>
      </c>
      <c r="D699" s="17"/>
      <c r="E699" t="s" s="18">
        <v>74</v>
      </c>
      <c r="F699" t="s" s="18">
        <v>996</v>
      </c>
      <c r="G699" s="17"/>
      <c r="H699" s="19">
        <v>1</v>
      </c>
      <c r="I699" s="19">
        <v>1</v>
      </c>
      <c r="J699" t="s" s="18">
        <v>997</v>
      </c>
    </row>
    <row r="700" ht="73.35" customHeight="1">
      <c r="A700" s="14">
        <v>699</v>
      </c>
      <c r="B700" s="20"/>
      <c r="C700" t="s" s="16">
        <v>998</v>
      </c>
      <c r="D700" s="17"/>
      <c r="E700" t="s" s="18">
        <v>78</v>
      </c>
      <c r="F700" t="s" s="18">
        <v>120</v>
      </c>
      <c r="G700" t="s" s="18">
        <v>999</v>
      </c>
      <c r="H700" s="19">
        <v>1</v>
      </c>
      <c r="I700" s="17"/>
      <c r="J700" s="17"/>
    </row>
    <row r="701" ht="86.35" customHeight="1">
      <c r="A701" s="14">
        <v>700</v>
      </c>
      <c r="B701" s="20"/>
      <c r="C701" t="s" s="16">
        <v>1000</v>
      </c>
      <c r="D701" s="17"/>
      <c r="E701" t="s" s="18">
        <v>1001</v>
      </c>
      <c r="F701" s="17"/>
      <c r="G701" t="s" s="18">
        <v>1002</v>
      </c>
      <c r="H701" s="19">
        <v>1</v>
      </c>
      <c r="I701" s="17"/>
      <c r="J701" s="17"/>
    </row>
    <row r="702" ht="60.35" customHeight="1">
      <c r="A702" s="14">
        <v>701</v>
      </c>
      <c r="B702" s="20"/>
      <c r="C702" t="s" s="16">
        <v>1003</v>
      </c>
      <c r="D702" s="17"/>
      <c r="E702" t="s" s="18">
        <v>36</v>
      </c>
      <c r="F702" t="s" s="18">
        <v>203</v>
      </c>
      <c r="G702" s="17"/>
      <c r="H702" s="19">
        <v>1</v>
      </c>
      <c r="I702" s="17"/>
      <c r="J702" s="17"/>
    </row>
    <row r="703" ht="60.35" customHeight="1">
      <c r="A703" s="14">
        <v>702</v>
      </c>
      <c r="B703" s="20"/>
      <c r="C703" t="s" s="16">
        <v>1004</v>
      </c>
      <c r="D703" s="17"/>
      <c r="E703" t="s" s="18">
        <v>312</v>
      </c>
      <c r="F703" t="s" s="18">
        <v>216</v>
      </c>
      <c r="G703" s="17"/>
      <c r="H703" s="19">
        <v>1</v>
      </c>
      <c r="I703" s="17"/>
      <c r="J703" s="17"/>
    </row>
    <row r="704" ht="47.35" customHeight="1">
      <c r="A704" s="14">
        <v>703</v>
      </c>
      <c r="B704" s="20"/>
      <c r="C704" t="s" s="16">
        <v>1005</v>
      </c>
      <c r="D704" s="17"/>
      <c r="E704" t="s" s="18">
        <v>41</v>
      </c>
      <c r="F704" t="s" s="18">
        <v>573</v>
      </c>
      <c r="G704" s="17"/>
      <c r="H704" s="19">
        <v>1</v>
      </c>
      <c r="I704" s="17"/>
      <c r="J704" s="17"/>
    </row>
    <row r="705" ht="47.35" customHeight="1">
      <c r="A705" s="14">
        <v>704</v>
      </c>
      <c r="B705" s="20"/>
      <c r="C705" t="s" s="16">
        <v>1006</v>
      </c>
      <c r="D705" s="17"/>
      <c r="E705" t="s" s="18">
        <v>187</v>
      </c>
      <c r="F705" t="s" s="18">
        <v>93</v>
      </c>
      <c r="G705" s="17"/>
      <c r="H705" s="19">
        <v>1</v>
      </c>
      <c r="I705" s="17"/>
      <c r="J705" s="17"/>
    </row>
    <row r="706" ht="47.35" customHeight="1">
      <c r="A706" s="14">
        <v>705</v>
      </c>
      <c r="B706" s="20"/>
      <c r="C706" t="s" s="16">
        <v>1007</v>
      </c>
      <c r="D706" s="17"/>
      <c r="E706" t="s" s="18">
        <v>156</v>
      </c>
      <c r="F706" s="17"/>
      <c r="G706" s="17"/>
      <c r="H706" s="19">
        <v>1</v>
      </c>
      <c r="I706" s="17"/>
      <c r="J706" s="17"/>
    </row>
    <row r="707" ht="34.35" customHeight="1">
      <c r="A707" s="14">
        <v>706</v>
      </c>
      <c r="B707" s="20"/>
      <c r="C707" t="s" s="16">
        <v>1008</v>
      </c>
      <c r="D707" s="17"/>
      <c r="E707" t="s" s="18">
        <v>845</v>
      </c>
      <c r="F707" t="s" s="18">
        <v>569</v>
      </c>
      <c r="G707" s="17"/>
      <c r="H707" s="19">
        <v>1</v>
      </c>
      <c r="I707" s="17"/>
      <c r="J707" s="17"/>
    </row>
    <row r="708" ht="47.35" customHeight="1">
      <c r="A708" s="14">
        <v>707</v>
      </c>
      <c r="B708" s="20"/>
      <c r="C708" t="s" s="16">
        <v>1009</v>
      </c>
      <c r="D708" s="17"/>
      <c r="E708" t="s" s="18">
        <v>1010</v>
      </c>
      <c r="F708" s="17"/>
      <c r="G708" s="17"/>
      <c r="H708" s="19">
        <v>1</v>
      </c>
      <c r="I708" s="17"/>
      <c r="J708" s="17"/>
    </row>
    <row r="709" ht="47.35" customHeight="1">
      <c r="A709" s="14">
        <v>708</v>
      </c>
      <c r="B709" s="20"/>
      <c r="C709" t="s" s="16">
        <v>1011</v>
      </c>
      <c r="D709" s="17"/>
      <c r="E709" t="s" s="18">
        <v>391</v>
      </c>
      <c r="F709" t="s" s="18">
        <v>75</v>
      </c>
      <c r="G709" s="17"/>
      <c r="H709" s="19">
        <v>1</v>
      </c>
      <c r="I709" s="17"/>
      <c r="J709" s="17"/>
    </row>
    <row r="710" ht="34.35" customHeight="1">
      <c r="A710" s="14">
        <v>709</v>
      </c>
      <c r="B710" s="20"/>
      <c r="C710" t="s" s="16">
        <v>1012</v>
      </c>
      <c r="D710" s="17"/>
      <c r="E710" t="s" s="18">
        <v>21</v>
      </c>
      <c r="F710" t="s" s="18">
        <v>93</v>
      </c>
      <c r="G710" s="17"/>
      <c r="H710" s="19">
        <v>1</v>
      </c>
      <c r="I710" s="17"/>
      <c r="J710" s="17"/>
    </row>
    <row r="711" ht="47.35" customHeight="1">
      <c r="A711" s="14">
        <v>710</v>
      </c>
      <c r="B711" s="20"/>
      <c r="C711" t="s" s="16">
        <v>1013</v>
      </c>
      <c r="D711" s="17"/>
      <c r="E711" t="s" s="18">
        <v>300</v>
      </c>
      <c r="F711" t="s" s="18">
        <v>75</v>
      </c>
      <c r="G711" s="17"/>
      <c r="H711" s="19">
        <v>1</v>
      </c>
      <c r="I711" s="17"/>
      <c r="J711" s="17"/>
    </row>
    <row r="712" ht="47.35" customHeight="1">
      <c r="A712" s="14">
        <v>711</v>
      </c>
      <c r="B712" s="20"/>
      <c r="C712" t="s" s="16">
        <v>1014</v>
      </c>
      <c r="D712" s="17"/>
      <c r="E712" t="s" s="18">
        <v>845</v>
      </c>
      <c r="F712" t="s" s="18">
        <v>569</v>
      </c>
      <c r="G712" s="17"/>
      <c r="H712" s="19">
        <v>1</v>
      </c>
      <c r="I712" s="17"/>
      <c r="J712" s="17"/>
    </row>
    <row r="713" ht="47.35" customHeight="1">
      <c r="A713" s="14">
        <v>712</v>
      </c>
      <c r="B713" s="20"/>
      <c r="C713" t="s" s="16">
        <v>1015</v>
      </c>
      <c r="D713" s="17"/>
      <c r="E713" t="s" s="18">
        <v>588</v>
      </c>
      <c r="F713" s="17"/>
      <c r="G713" t="s" s="18">
        <v>387</v>
      </c>
      <c r="H713" s="19">
        <v>1</v>
      </c>
      <c r="I713" s="17"/>
      <c r="J713" s="17"/>
    </row>
    <row r="714" ht="47.35" customHeight="1">
      <c r="A714" s="14">
        <v>713</v>
      </c>
      <c r="B714" s="20"/>
      <c r="C714" t="s" s="16">
        <v>1016</v>
      </c>
      <c r="D714" s="17"/>
      <c r="E714" t="s" s="18">
        <v>21</v>
      </c>
      <c r="F714" s="17"/>
      <c r="G714" s="17"/>
      <c r="H714" s="19">
        <v>1</v>
      </c>
      <c r="I714" s="17"/>
      <c r="J714" s="17"/>
    </row>
    <row r="715" ht="47.35" customHeight="1">
      <c r="A715" s="14">
        <v>714</v>
      </c>
      <c r="B715" s="20"/>
      <c r="C715" t="s" s="16">
        <v>1017</v>
      </c>
      <c r="D715" s="17"/>
      <c r="E715" t="s" s="18">
        <v>588</v>
      </c>
      <c r="F715" t="s" s="18">
        <v>93</v>
      </c>
      <c r="G715" s="17"/>
      <c r="H715" s="19">
        <v>1</v>
      </c>
      <c r="I715" s="17"/>
      <c r="J715" s="17"/>
    </row>
    <row r="716" ht="34.35" customHeight="1">
      <c r="A716" s="14">
        <v>715</v>
      </c>
      <c r="B716" s="20"/>
      <c r="C716" t="s" s="16">
        <v>1018</v>
      </c>
      <c r="D716" s="17"/>
      <c r="E716" t="s" s="18">
        <v>588</v>
      </c>
      <c r="F716" t="s" s="18">
        <v>93</v>
      </c>
      <c r="G716" s="17"/>
      <c r="H716" s="19">
        <v>1</v>
      </c>
      <c r="I716" s="17"/>
      <c r="J716" s="17"/>
    </row>
    <row r="717" ht="60.35" customHeight="1">
      <c r="A717" s="14">
        <v>716</v>
      </c>
      <c r="B717" s="20"/>
      <c r="C717" t="s" s="16">
        <v>1019</v>
      </c>
      <c r="D717" s="17"/>
      <c r="E717" t="s" s="18">
        <v>588</v>
      </c>
      <c r="F717" s="17"/>
      <c r="G717" s="17"/>
      <c r="H717" s="19">
        <v>1</v>
      </c>
      <c r="I717" s="17"/>
      <c r="J717" s="17"/>
    </row>
    <row r="718" ht="60.35" customHeight="1">
      <c r="A718" s="14">
        <v>717</v>
      </c>
      <c r="B718" s="20"/>
      <c r="C718" t="s" s="16">
        <v>1020</v>
      </c>
      <c r="D718" s="17"/>
      <c r="E718" t="s" s="18">
        <v>1021</v>
      </c>
      <c r="F718" s="17"/>
      <c r="G718" s="17"/>
      <c r="H718" s="19">
        <v>1</v>
      </c>
      <c r="I718" s="17"/>
      <c r="J718" s="17"/>
    </row>
    <row r="719" ht="47.35" customHeight="1">
      <c r="A719" s="14">
        <v>718</v>
      </c>
      <c r="B719" s="20"/>
      <c r="C719" t="s" s="16">
        <v>1022</v>
      </c>
      <c r="D719" s="17"/>
      <c r="E719" t="s" s="18">
        <v>771</v>
      </c>
      <c r="F719" t="s" s="18">
        <v>569</v>
      </c>
      <c r="G719" s="17"/>
      <c r="H719" s="19">
        <v>1</v>
      </c>
      <c r="I719" s="17"/>
      <c r="J719" s="17"/>
    </row>
    <row r="720" ht="47.35" customHeight="1">
      <c r="A720" s="14">
        <v>719</v>
      </c>
      <c r="B720" s="20"/>
      <c r="C720" t="s" s="16">
        <v>1023</v>
      </c>
      <c r="D720" s="17"/>
      <c r="E720" t="s" s="18">
        <v>348</v>
      </c>
      <c r="F720" t="s" s="18">
        <v>326</v>
      </c>
      <c r="G720" t="s" s="18">
        <v>951</v>
      </c>
      <c r="H720" s="19">
        <v>1</v>
      </c>
      <c r="I720" s="17"/>
      <c r="J720" s="17"/>
    </row>
    <row r="721" ht="73.35" customHeight="1">
      <c r="A721" s="14">
        <v>720</v>
      </c>
      <c r="B721" s="20"/>
      <c r="C721" t="s" s="16">
        <v>1024</v>
      </c>
      <c r="D721" s="17"/>
      <c r="E721" t="s" s="18">
        <v>957</v>
      </c>
      <c r="F721" s="17"/>
      <c r="G721" s="17"/>
      <c r="H721" s="19">
        <v>1</v>
      </c>
      <c r="I721" s="17"/>
      <c r="J721" s="17"/>
    </row>
    <row r="722" ht="47.35" customHeight="1">
      <c r="A722" s="14">
        <v>721</v>
      </c>
      <c r="B722" s="20"/>
      <c r="C722" t="s" s="16">
        <v>1025</v>
      </c>
      <c r="D722" s="17"/>
      <c r="E722" t="s" s="18">
        <v>24</v>
      </c>
      <c r="F722" t="s" s="18">
        <v>463</v>
      </c>
      <c r="G722" s="17"/>
      <c r="H722" s="19">
        <v>1</v>
      </c>
      <c r="I722" s="17"/>
      <c r="J722" s="17"/>
    </row>
    <row r="723" ht="60.35" customHeight="1">
      <c r="A723" s="14">
        <v>722</v>
      </c>
      <c r="B723" s="20"/>
      <c r="C723" t="s" s="16">
        <v>1026</v>
      </c>
      <c r="D723" s="17"/>
      <c r="E723" t="s" s="18">
        <v>24</v>
      </c>
      <c r="F723" s="17"/>
      <c r="G723" s="17"/>
      <c r="H723" s="19">
        <v>1</v>
      </c>
      <c r="I723" s="17"/>
      <c r="J723" s="17"/>
    </row>
    <row r="724" ht="47.35" customHeight="1">
      <c r="A724" s="14">
        <v>723</v>
      </c>
      <c r="B724" s="20"/>
      <c r="C724" t="s" s="16">
        <v>1027</v>
      </c>
      <c r="D724" s="17"/>
      <c r="E724" t="s" s="18">
        <v>187</v>
      </c>
      <c r="F724" t="s" s="18">
        <v>1028</v>
      </c>
      <c r="G724" s="17"/>
      <c r="H724" s="19">
        <v>1</v>
      </c>
      <c r="I724" s="17"/>
      <c r="J724" s="17"/>
    </row>
    <row r="725" ht="47.35" customHeight="1">
      <c r="A725" s="14">
        <v>724</v>
      </c>
      <c r="B725" s="20"/>
      <c r="C725" t="s" s="16">
        <v>1029</v>
      </c>
      <c r="D725" s="17"/>
      <c r="E725" t="s" s="18">
        <v>211</v>
      </c>
      <c r="F725" t="s" s="18">
        <v>79</v>
      </c>
      <c r="G725" t="s" s="18">
        <v>31</v>
      </c>
      <c r="H725" s="19">
        <v>1</v>
      </c>
      <c r="I725" s="17"/>
      <c r="J725" s="17"/>
    </row>
    <row r="726" ht="47.35" customHeight="1">
      <c r="A726" s="14">
        <v>725</v>
      </c>
      <c r="B726" s="20"/>
      <c r="C726" t="s" s="16">
        <v>1030</v>
      </c>
      <c r="D726" s="17"/>
      <c r="E726" t="s" s="18">
        <v>78</v>
      </c>
      <c r="F726" t="s" s="18">
        <v>79</v>
      </c>
      <c r="G726" t="s" s="18">
        <v>839</v>
      </c>
      <c r="H726" s="19">
        <v>1</v>
      </c>
      <c r="I726" s="17"/>
      <c r="J726" s="17"/>
    </row>
    <row r="727" ht="47.35" customHeight="1">
      <c r="A727" s="14">
        <v>726</v>
      </c>
      <c r="B727" s="20"/>
      <c r="C727" t="s" s="16">
        <v>1031</v>
      </c>
      <c r="D727" s="17"/>
      <c r="E727" t="s" s="18">
        <v>845</v>
      </c>
      <c r="F727" t="s" s="18">
        <v>22</v>
      </c>
      <c r="G727" s="17"/>
      <c r="H727" s="19">
        <v>1</v>
      </c>
      <c r="I727" s="17"/>
      <c r="J727" s="17"/>
    </row>
    <row r="728" ht="47.35" customHeight="1">
      <c r="A728" s="14">
        <v>727</v>
      </c>
      <c r="B728" s="20"/>
      <c r="C728" t="s" s="16">
        <v>1032</v>
      </c>
      <c r="D728" s="17"/>
      <c r="E728" t="s" s="18">
        <v>818</v>
      </c>
      <c r="F728" t="s" s="18">
        <v>569</v>
      </c>
      <c r="G728" s="17"/>
      <c r="H728" s="19">
        <v>1</v>
      </c>
      <c r="I728" s="17"/>
      <c r="J728" s="17"/>
    </row>
    <row r="729" ht="47.35" customHeight="1">
      <c r="A729" s="14">
        <v>728</v>
      </c>
      <c r="B729" s="20"/>
      <c r="C729" t="s" s="16">
        <v>1033</v>
      </c>
      <c r="D729" s="17"/>
      <c r="E729" t="s" s="18">
        <v>300</v>
      </c>
      <c r="F729" t="s" s="18">
        <v>310</v>
      </c>
      <c r="G729" s="17"/>
      <c r="H729" s="19">
        <v>1</v>
      </c>
      <c r="I729" s="17"/>
      <c r="J729" s="17"/>
    </row>
    <row r="730" ht="60.35" customHeight="1">
      <c r="A730" s="14">
        <v>729</v>
      </c>
      <c r="B730" s="20"/>
      <c r="C730" t="s" s="16">
        <v>1034</v>
      </c>
      <c r="D730" s="17"/>
      <c r="E730" t="s" s="18">
        <v>736</v>
      </c>
      <c r="F730" t="s" s="18">
        <v>59</v>
      </c>
      <c r="G730" t="s" s="18">
        <v>166</v>
      </c>
      <c r="H730" s="19">
        <v>1</v>
      </c>
      <c r="I730" s="17"/>
      <c r="J730" s="17"/>
    </row>
    <row r="731" ht="47.35" customHeight="1">
      <c r="A731" s="14">
        <v>730</v>
      </c>
      <c r="B731" s="20"/>
      <c r="C731" t="s" s="16">
        <v>1035</v>
      </c>
      <c r="D731" s="17"/>
      <c r="E731" t="s" s="18">
        <v>21</v>
      </c>
      <c r="F731" s="17"/>
      <c r="G731" t="s" s="18">
        <v>31</v>
      </c>
      <c r="H731" s="19">
        <v>1</v>
      </c>
      <c r="I731" s="17"/>
      <c r="J731" s="17"/>
    </row>
    <row r="732" ht="47.35" customHeight="1">
      <c r="A732" s="14">
        <v>731</v>
      </c>
      <c r="B732" s="20"/>
      <c r="C732" t="s" s="16">
        <v>1036</v>
      </c>
      <c r="D732" s="17"/>
      <c r="E732" t="s" s="18">
        <v>588</v>
      </c>
      <c r="F732" t="s" s="18">
        <v>453</v>
      </c>
      <c r="G732" s="17"/>
      <c r="H732" s="19">
        <v>1</v>
      </c>
      <c r="I732" s="17"/>
      <c r="J732" s="17"/>
    </row>
    <row r="733" ht="47.35" customHeight="1">
      <c r="A733" s="14">
        <v>732</v>
      </c>
      <c r="B733" s="20"/>
      <c r="C733" t="s" s="16">
        <v>1037</v>
      </c>
      <c r="D733" s="17"/>
      <c r="E733" t="s" s="18">
        <v>937</v>
      </c>
      <c r="F733" s="17"/>
      <c r="G733" s="17"/>
      <c r="H733" s="19">
        <v>1</v>
      </c>
      <c r="I733" s="17"/>
      <c r="J733" s="17"/>
    </row>
    <row r="734" ht="47.35" customHeight="1">
      <c r="A734" s="14">
        <v>733</v>
      </c>
      <c r="B734" s="20"/>
      <c r="C734" t="s" s="16">
        <v>1038</v>
      </c>
      <c r="D734" s="17"/>
      <c r="E734" t="s" s="18">
        <v>300</v>
      </c>
      <c r="F734" t="s" s="18">
        <v>22</v>
      </c>
      <c r="G734" s="17"/>
      <c r="H734" s="19">
        <v>1</v>
      </c>
      <c r="I734" s="17"/>
      <c r="J734" s="17"/>
    </row>
    <row r="735" ht="34.35" customHeight="1">
      <c r="A735" s="14">
        <v>734</v>
      </c>
      <c r="B735" s="20"/>
      <c r="C735" t="s" s="16">
        <v>1039</v>
      </c>
      <c r="D735" s="17"/>
      <c r="E735" t="s" s="18">
        <v>1040</v>
      </c>
      <c r="F735" t="s" s="18">
        <v>79</v>
      </c>
      <c r="G735" s="17"/>
      <c r="H735" s="19">
        <v>1</v>
      </c>
      <c r="I735" s="17"/>
      <c r="J735" s="17"/>
    </row>
    <row r="736" ht="47.35" customHeight="1">
      <c r="A736" s="14">
        <v>735</v>
      </c>
      <c r="B736" s="20"/>
      <c r="C736" t="s" s="16">
        <v>1041</v>
      </c>
      <c r="D736" s="17"/>
      <c r="E736" t="s" s="18">
        <v>78</v>
      </c>
      <c r="F736" s="17"/>
      <c r="G736" t="s" s="18">
        <v>630</v>
      </c>
      <c r="H736" s="19">
        <v>1</v>
      </c>
      <c r="I736" s="17"/>
      <c r="J736" s="17"/>
    </row>
    <row r="737" ht="73.35" customHeight="1">
      <c r="A737" s="14">
        <v>736</v>
      </c>
      <c r="B737" s="20"/>
      <c r="C737" t="s" s="16">
        <v>1042</v>
      </c>
      <c r="D737" s="17"/>
      <c r="E737" t="s" s="18">
        <v>674</v>
      </c>
      <c r="F737" s="17"/>
      <c r="G737" s="17"/>
      <c r="H737" s="19">
        <v>1</v>
      </c>
      <c r="I737" s="17"/>
      <c r="J737" s="17"/>
    </row>
    <row r="738" ht="47.35" customHeight="1">
      <c r="A738" s="14">
        <v>737</v>
      </c>
      <c r="B738" s="20"/>
      <c r="C738" t="s" s="16">
        <v>1043</v>
      </c>
      <c r="D738" s="17"/>
      <c r="E738" t="s" s="18">
        <v>1044</v>
      </c>
      <c r="F738" s="17"/>
      <c r="G738" t="s" s="18">
        <v>433</v>
      </c>
      <c r="H738" s="19">
        <v>1</v>
      </c>
      <c r="I738" s="17"/>
      <c r="J738" s="17"/>
    </row>
    <row r="739" ht="60.35" customHeight="1">
      <c r="A739" s="14">
        <v>738</v>
      </c>
      <c r="B739" s="20"/>
      <c r="C739" t="s" s="16">
        <v>1045</v>
      </c>
      <c r="D739" s="17"/>
      <c r="E739" t="s" s="18">
        <v>845</v>
      </c>
      <c r="F739" t="s" s="18">
        <v>203</v>
      </c>
      <c r="G739" s="17"/>
      <c r="H739" s="19">
        <v>1</v>
      </c>
      <c r="I739" s="17"/>
      <c r="J739" s="17"/>
    </row>
    <row r="740" ht="60.35" customHeight="1">
      <c r="A740" s="14">
        <v>739</v>
      </c>
      <c r="B740" s="20"/>
      <c r="C740" t="s" s="16">
        <v>1046</v>
      </c>
      <c r="D740" s="17"/>
      <c r="E740" t="s" s="18">
        <v>845</v>
      </c>
      <c r="F740" t="s" s="18">
        <v>75</v>
      </c>
      <c r="G740" s="17"/>
      <c r="H740" s="19">
        <v>1</v>
      </c>
      <c r="I740" s="17"/>
      <c r="J740" s="17"/>
    </row>
    <row r="741" ht="47.35" customHeight="1">
      <c r="A741" s="14">
        <v>740</v>
      </c>
      <c r="B741" s="20"/>
      <c r="C741" t="s" s="16">
        <v>1047</v>
      </c>
      <c r="D741" s="17"/>
      <c r="E741" t="s" s="18">
        <v>845</v>
      </c>
      <c r="F741" t="s" s="18">
        <v>116</v>
      </c>
      <c r="G741" s="17"/>
      <c r="H741" s="19">
        <v>1</v>
      </c>
      <c r="I741" s="17"/>
      <c r="J741" s="17"/>
    </row>
    <row r="742" ht="47.35" customHeight="1">
      <c r="A742" s="14">
        <v>741</v>
      </c>
      <c r="B742" s="20"/>
      <c r="C742" t="s" s="16">
        <v>1048</v>
      </c>
      <c r="D742" s="17"/>
      <c r="E742" t="s" s="18">
        <v>586</v>
      </c>
      <c r="F742" s="17"/>
      <c r="G742" s="17"/>
      <c r="H742" s="19">
        <v>1</v>
      </c>
      <c r="I742" s="17"/>
      <c r="J742" s="17"/>
    </row>
    <row r="743" ht="60.35" customHeight="1">
      <c r="A743" s="14">
        <v>742</v>
      </c>
      <c r="B743" s="20"/>
      <c r="C743" t="s" s="16">
        <v>1049</v>
      </c>
      <c r="D743" s="17"/>
      <c r="E743" t="s" s="18">
        <v>41</v>
      </c>
      <c r="F743" t="s" s="18">
        <v>1050</v>
      </c>
      <c r="G743" s="17"/>
      <c r="H743" s="19">
        <v>1</v>
      </c>
      <c r="I743" s="17"/>
      <c r="J743" s="17"/>
    </row>
    <row r="744" ht="47.35" customHeight="1">
      <c r="A744" s="14">
        <v>743</v>
      </c>
      <c r="B744" s="20"/>
      <c r="C744" t="s" s="16">
        <v>1051</v>
      </c>
      <c r="D744" s="17"/>
      <c r="E744" t="s" s="18">
        <v>312</v>
      </c>
      <c r="F744" t="s" s="18">
        <v>28</v>
      </c>
      <c r="G744" s="17"/>
      <c r="H744" s="19">
        <v>1</v>
      </c>
      <c r="I744" s="17"/>
      <c r="J744" s="17"/>
    </row>
    <row r="745" ht="34.35" customHeight="1">
      <c r="A745" s="14">
        <v>744</v>
      </c>
      <c r="B745" s="20"/>
      <c r="C745" t="s" s="16">
        <v>1052</v>
      </c>
      <c r="D745" s="17"/>
      <c r="E745" t="s" s="18">
        <v>845</v>
      </c>
      <c r="F745" t="s" s="18">
        <v>22</v>
      </c>
      <c r="G745" s="17"/>
      <c r="H745" s="19">
        <v>1</v>
      </c>
      <c r="I745" s="17"/>
      <c r="J745" s="17"/>
    </row>
    <row r="746" ht="34.35" customHeight="1">
      <c r="A746" s="14">
        <v>745</v>
      </c>
      <c r="B746" s="20"/>
      <c r="C746" t="s" s="16">
        <v>1053</v>
      </c>
      <c r="D746" s="17"/>
      <c r="E746" s="17"/>
      <c r="F746" t="s" s="18">
        <v>59</v>
      </c>
      <c r="G746" s="17"/>
      <c r="H746" s="19">
        <v>1</v>
      </c>
      <c r="I746" s="17"/>
      <c r="J746" s="17"/>
    </row>
    <row r="747" ht="47.35" customHeight="1">
      <c r="A747" s="14">
        <v>746</v>
      </c>
      <c r="B747" s="20"/>
      <c r="C747" t="s" s="16">
        <v>1054</v>
      </c>
      <c r="D747" s="17"/>
      <c r="E747" t="s" s="18">
        <v>36</v>
      </c>
      <c r="F747" t="s" s="18">
        <v>1055</v>
      </c>
      <c r="G747" s="17"/>
      <c r="H747" s="19">
        <v>1</v>
      </c>
      <c r="I747" s="17"/>
      <c r="J747" s="17"/>
    </row>
    <row r="748" ht="47.35" customHeight="1">
      <c r="A748" s="14">
        <v>747</v>
      </c>
      <c r="B748" s="20"/>
      <c r="C748" t="s" s="16">
        <v>1056</v>
      </c>
      <c r="D748" s="17"/>
      <c r="E748" t="s" s="18">
        <v>588</v>
      </c>
      <c r="F748" t="s" s="18">
        <v>22</v>
      </c>
      <c r="G748" s="17"/>
      <c r="H748" s="19">
        <v>1</v>
      </c>
      <c r="I748" s="17"/>
      <c r="J748" s="17"/>
    </row>
    <row r="749" ht="47.35" customHeight="1">
      <c r="A749" s="14">
        <v>748</v>
      </c>
      <c r="B749" s="20"/>
      <c r="C749" t="s" s="16">
        <v>1057</v>
      </c>
      <c r="D749" s="17"/>
      <c r="E749" t="s" s="18">
        <v>588</v>
      </c>
      <c r="F749" t="s" s="18">
        <v>93</v>
      </c>
      <c r="G749" s="17"/>
      <c r="H749" s="19">
        <v>1</v>
      </c>
      <c r="I749" s="17"/>
      <c r="J749" s="17"/>
    </row>
    <row r="750" ht="73.35" customHeight="1">
      <c r="A750" s="14">
        <v>749</v>
      </c>
      <c r="B750" s="20"/>
      <c r="C750" t="s" s="16">
        <v>1058</v>
      </c>
      <c r="D750" s="17"/>
      <c r="E750" t="s" s="18">
        <v>33</v>
      </c>
      <c r="F750" t="s" s="18">
        <v>93</v>
      </c>
      <c r="G750" s="17"/>
      <c r="H750" s="19">
        <v>1</v>
      </c>
      <c r="I750" s="17"/>
      <c r="J750" s="17"/>
    </row>
    <row r="751" ht="73.35" customHeight="1">
      <c r="A751" s="14">
        <v>750</v>
      </c>
      <c r="B751" s="20"/>
      <c r="C751" t="s" s="16">
        <v>1059</v>
      </c>
      <c r="D751" s="17"/>
      <c r="E751" t="s" s="18">
        <v>312</v>
      </c>
      <c r="F751" s="17"/>
      <c r="G751" s="17"/>
      <c r="H751" s="19">
        <v>1</v>
      </c>
      <c r="I751" s="17"/>
      <c r="J751" s="17"/>
    </row>
    <row r="752" ht="34.35" customHeight="1">
      <c r="A752" s="14">
        <v>751</v>
      </c>
      <c r="B752" s="20"/>
      <c r="C752" t="s" s="16">
        <v>1060</v>
      </c>
      <c r="D752" s="17"/>
      <c r="E752" t="s" s="18">
        <v>41</v>
      </c>
      <c r="F752" t="s" s="18">
        <v>93</v>
      </c>
      <c r="G752" s="17"/>
      <c r="H752" s="19">
        <v>1</v>
      </c>
      <c r="I752" s="17"/>
      <c r="J752" s="17"/>
    </row>
    <row r="753" ht="47.35" customHeight="1">
      <c r="A753" s="14">
        <v>752</v>
      </c>
      <c r="B753" s="20"/>
      <c r="C753" t="s" s="16">
        <v>1061</v>
      </c>
      <c r="D753" s="17"/>
      <c r="E753" t="s" s="18">
        <v>300</v>
      </c>
      <c r="F753" s="17"/>
      <c r="G753" s="17"/>
      <c r="H753" s="19">
        <v>1</v>
      </c>
      <c r="I753" s="17"/>
      <c r="J753" s="17"/>
    </row>
    <row r="754" ht="47.35" customHeight="1">
      <c r="A754" s="14">
        <v>753</v>
      </c>
      <c r="B754" s="20"/>
      <c r="C754" t="s" s="16">
        <v>1062</v>
      </c>
      <c r="D754" s="17"/>
      <c r="E754" t="s" s="18">
        <v>21</v>
      </c>
      <c r="F754" t="s" s="18">
        <v>93</v>
      </c>
      <c r="G754" s="17"/>
      <c r="H754" s="19">
        <v>1</v>
      </c>
      <c r="I754" s="17"/>
      <c r="J754" s="17"/>
    </row>
    <row r="755" ht="99.35" customHeight="1">
      <c r="A755" s="14">
        <v>754</v>
      </c>
      <c r="B755" s="20"/>
      <c r="C755" t="s" s="16">
        <v>1063</v>
      </c>
      <c r="D755" s="17"/>
      <c r="E755" t="s" s="18">
        <v>845</v>
      </c>
      <c r="F755" t="s" s="18">
        <v>93</v>
      </c>
      <c r="G755" s="17"/>
      <c r="H755" s="19">
        <v>1</v>
      </c>
      <c r="I755" s="17"/>
      <c r="J755" s="17"/>
    </row>
    <row r="756" ht="34.35" customHeight="1">
      <c r="A756" s="14">
        <v>755</v>
      </c>
      <c r="B756" s="20"/>
      <c r="C756" t="s" s="16">
        <v>1064</v>
      </c>
      <c r="D756" s="17"/>
      <c r="E756" t="s" s="18">
        <v>78</v>
      </c>
      <c r="F756" s="17"/>
      <c r="G756" s="17"/>
      <c r="H756" s="19">
        <v>1</v>
      </c>
      <c r="I756" s="17"/>
      <c r="J756" s="17"/>
    </row>
    <row r="757" ht="99.35" customHeight="1">
      <c r="A757" s="14">
        <v>756</v>
      </c>
      <c r="B757" s="20"/>
      <c r="C757" t="s" s="16">
        <v>1065</v>
      </c>
      <c r="D757" s="17"/>
      <c r="E757" t="s" s="18">
        <v>934</v>
      </c>
      <c r="F757" t="s" s="18">
        <v>573</v>
      </c>
      <c r="G757" s="17"/>
      <c r="H757" s="19">
        <v>1</v>
      </c>
      <c r="I757" s="17"/>
      <c r="J757" s="17"/>
    </row>
    <row r="758" ht="47.35" customHeight="1">
      <c r="A758" s="14">
        <v>757</v>
      </c>
      <c r="B758" s="20"/>
      <c r="C758" t="s" s="16">
        <v>1066</v>
      </c>
      <c r="D758" s="17"/>
      <c r="E758" t="s" s="18">
        <v>816</v>
      </c>
      <c r="F758" t="s" s="18">
        <v>385</v>
      </c>
      <c r="G758" s="17"/>
      <c r="H758" s="19">
        <v>1</v>
      </c>
      <c r="I758" s="17"/>
      <c r="J758" s="17"/>
    </row>
    <row r="759" ht="34.35" customHeight="1">
      <c r="A759" s="14">
        <v>758</v>
      </c>
      <c r="B759" s="20"/>
      <c r="C759" t="s" s="16">
        <v>1067</v>
      </c>
      <c r="D759" s="17"/>
      <c r="E759" t="s" s="18">
        <v>78</v>
      </c>
      <c r="F759" t="s" s="18">
        <v>79</v>
      </c>
      <c r="G759" s="17"/>
      <c r="H759" s="19">
        <v>1</v>
      </c>
      <c r="I759" s="17"/>
      <c r="J759" s="17"/>
    </row>
    <row r="760" ht="73.35" customHeight="1">
      <c r="A760" s="14">
        <v>759</v>
      </c>
      <c r="B760" s="20"/>
      <c r="C760" t="s" s="16">
        <v>1068</v>
      </c>
      <c r="D760" s="17"/>
      <c r="E760" t="s" s="18">
        <v>300</v>
      </c>
      <c r="F760" s="17"/>
      <c r="G760" s="17"/>
      <c r="H760" s="19">
        <v>1</v>
      </c>
      <c r="I760" s="17"/>
      <c r="J760" s="17"/>
    </row>
    <row r="761" ht="47.35" customHeight="1">
      <c r="A761" s="14">
        <v>760</v>
      </c>
      <c r="B761" s="20"/>
      <c r="C761" t="s" s="16">
        <v>1069</v>
      </c>
      <c r="D761" s="17"/>
      <c r="E761" t="s" s="18">
        <v>41</v>
      </c>
      <c r="F761" s="17"/>
      <c r="G761" s="17"/>
      <c r="H761" s="19">
        <v>1</v>
      </c>
      <c r="I761" s="17"/>
      <c r="J761" s="17"/>
    </row>
    <row r="762" ht="47.35" customHeight="1">
      <c r="A762" s="14">
        <v>761</v>
      </c>
      <c r="B762" s="20"/>
      <c r="C762" t="s" s="16">
        <v>1070</v>
      </c>
      <c r="D762" s="17"/>
      <c r="E762" t="s" s="18">
        <v>845</v>
      </c>
      <c r="F762" t="s" s="18">
        <v>18</v>
      </c>
      <c r="G762" s="17"/>
      <c r="H762" s="19">
        <v>1</v>
      </c>
      <c r="I762" s="17"/>
      <c r="J762" s="17"/>
    </row>
    <row r="763" ht="47.35" customHeight="1">
      <c r="A763" s="14">
        <v>762</v>
      </c>
      <c r="B763" s="20"/>
      <c r="C763" t="s" s="16">
        <v>1071</v>
      </c>
      <c r="D763" s="17"/>
      <c r="E763" t="s" s="18">
        <v>211</v>
      </c>
      <c r="F763" s="17"/>
      <c r="G763" s="17"/>
      <c r="H763" s="19">
        <v>1</v>
      </c>
      <c r="I763" s="17"/>
      <c r="J763" s="17"/>
    </row>
    <row r="764" ht="34.35" customHeight="1">
      <c r="A764" s="14">
        <v>763</v>
      </c>
      <c r="B764" s="20"/>
      <c r="C764" t="s" s="16">
        <v>1072</v>
      </c>
      <c r="D764" s="17"/>
      <c r="E764" t="s" s="18">
        <v>816</v>
      </c>
      <c r="F764" s="17"/>
      <c r="G764" s="17"/>
      <c r="H764" s="19">
        <v>1</v>
      </c>
      <c r="I764" s="17"/>
      <c r="J764" s="17"/>
    </row>
    <row r="765" ht="34.35" customHeight="1">
      <c r="A765" s="14">
        <v>764</v>
      </c>
      <c r="B765" s="20"/>
      <c r="C765" t="s" s="16">
        <v>1073</v>
      </c>
      <c r="D765" s="17"/>
      <c r="E765" t="s" s="18">
        <v>300</v>
      </c>
      <c r="F765" s="17"/>
      <c r="G765" s="17"/>
      <c r="H765" s="19">
        <v>1</v>
      </c>
      <c r="I765" s="17"/>
      <c r="J765" s="17"/>
    </row>
    <row r="766" ht="47.35" customHeight="1">
      <c r="A766" s="14">
        <v>765</v>
      </c>
      <c r="B766" s="20"/>
      <c r="C766" t="s" s="16">
        <v>1074</v>
      </c>
      <c r="D766" s="17"/>
      <c r="E766" t="s" s="18">
        <v>187</v>
      </c>
      <c r="F766" s="17"/>
      <c r="G766" t="s" s="18">
        <v>364</v>
      </c>
      <c r="H766" s="19">
        <v>1</v>
      </c>
      <c r="I766" s="17"/>
      <c r="J766" s="17"/>
    </row>
    <row r="767" ht="73.35" customHeight="1">
      <c r="A767" s="14">
        <v>766</v>
      </c>
      <c r="B767" s="20"/>
      <c r="C767" t="s" s="16">
        <v>1075</v>
      </c>
      <c r="D767" s="17"/>
      <c r="E767" t="s" s="18">
        <v>845</v>
      </c>
      <c r="F767" s="17"/>
      <c r="G767" s="17"/>
      <c r="H767" s="19">
        <v>1</v>
      </c>
      <c r="I767" s="17"/>
      <c r="J767" s="17"/>
    </row>
    <row r="768" ht="47.35" customHeight="1">
      <c r="A768" s="14">
        <v>767</v>
      </c>
      <c r="B768" s="20"/>
      <c r="C768" t="s" s="16">
        <v>1076</v>
      </c>
      <c r="D768" s="17"/>
      <c r="E768" t="s" s="18">
        <v>931</v>
      </c>
      <c r="F768" s="17"/>
      <c r="G768" t="s" s="18">
        <v>289</v>
      </c>
      <c r="H768" s="19">
        <v>1</v>
      </c>
      <c r="I768" s="17"/>
      <c r="J768" s="17"/>
    </row>
    <row r="769" ht="47.35" customHeight="1">
      <c r="A769" s="14">
        <v>768</v>
      </c>
      <c r="B769" s="20"/>
      <c r="C769" t="s" s="16">
        <v>1077</v>
      </c>
      <c r="D769" s="17"/>
      <c r="E769" t="s" s="18">
        <v>152</v>
      </c>
      <c r="F769" s="17"/>
      <c r="G769" s="17"/>
      <c r="H769" s="19">
        <v>1</v>
      </c>
      <c r="I769" s="17"/>
      <c r="J769" s="17"/>
    </row>
    <row r="770" ht="34.35" customHeight="1">
      <c r="A770" s="14">
        <v>769</v>
      </c>
      <c r="B770" s="20"/>
      <c r="C770" t="s" s="16">
        <v>1078</v>
      </c>
      <c r="D770" s="17"/>
      <c r="E770" t="s" s="18">
        <v>152</v>
      </c>
      <c r="F770" t="s" s="18">
        <v>569</v>
      </c>
      <c r="G770" s="17"/>
      <c r="H770" s="19">
        <v>1</v>
      </c>
      <c r="I770" s="17"/>
      <c r="J770" s="17"/>
    </row>
    <row r="771" ht="60.35" customHeight="1">
      <c r="A771" s="14">
        <v>770</v>
      </c>
      <c r="B771" s="20"/>
      <c r="C771" t="s" s="16">
        <v>1079</v>
      </c>
      <c r="D771" s="17"/>
      <c r="E771" t="s" s="18">
        <v>845</v>
      </c>
      <c r="F771" s="17"/>
      <c r="G771" s="17"/>
      <c r="H771" s="19">
        <v>1</v>
      </c>
      <c r="I771" s="17"/>
      <c r="J771" s="17"/>
    </row>
    <row r="772" ht="34.35" customHeight="1">
      <c r="A772" s="14">
        <v>771</v>
      </c>
      <c r="B772" s="20"/>
      <c r="C772" t="s" s="16">
        <v>1080</v>
      </c>
      <c r="D772" s="17"/>
      <c r="E772" t="s" s="18">
        <v>54</v>
      </c>
      <c r="F772" t="s" s="18">
        <v>569</v>
      </c>
      <c r="G772" s="17"/>
      <c r="H772" s="19">
        <v>1</v>
      </c>
      <c r="I772" s="17"/>
      <c r="J772" s="17"/>
    </row>
    <row r="773" ht="47.35" customHeight="1">
      <c r="A773" s="14">
        <v>772</v>
      </c>
      <c r="B773" s="20"/>
      <c r="C773" t="s" s="16">
        <v>1081</v>
      </c>
      <c r="D773" s="17"/>
      <c r="E773" t="s" s="18">
        <v>845</v>
      </c>
      <c r="F773" t="s" s="18">
        <v>453</v>
      </c>
      <c r="G773" s="17"/>
      <c r="H773" s="19">
        <v>1</v>
      </c>
      <c r="I773" s="17"/>
      <c r="J773" s="17"/>
    </row>
    <row r="774" ht="86.35" customHeight="1">
      <c r="A774" s="14">
        <v>773</v>
      </c>
      <c r="B774" s="20"/>
      <c r="C774" t="s" s="16">
        <v>1082</v>
      </c>
      <c r="D774" s="17"/>
      <c r="E774" t="s" s="18">
        <v>845</v>
      </c>
      <c r="F774" t="s" s="18">
        <v>46</v>
      </c>
      <c r="G774" s="17"/>
      <c r="H774" s="19">
        <v>1</v>
      </c>
      <c r="I774" s="17"/>
      <c r="J774" s="17"/>
    </row>
    <row r="775" ht="47.35" customHeight="1">
      <c r="A775" s="14">
        <v>774</v>
      </c>
      <c r="B775" s="20"/>
      <c r="C775" t="s" s="16">
        <v>1083</v>
      </c>
      <c r="D775" s="17"/>
      <c r="E775" t="s" s="18">
        <v>586</v>
      </c>
      <c r="F775" s="17"/>
      <c r="G775" s="17"/>
      <c r="H775" s="19">
        <v>1</v>
      </c>
      <c r="I775" s="17"/>
      <c r="J775" s="17"/>
    </row>
    <row r="776" ht="47.35" customHeight="1">
      <c r="A776" s="14">
        <v>775</v>
      </c>
      <c r="B776" s="20"/>
      <c r="C776" t="s" s="16">
        <v>1084</v>
      </c>
      <c r="D776" s="17"/>
      <c r="E776" t="s" s="18">
        <v>78</v>
      </c>
      <c r="F776" s="17"/>
      <c r="G776" s="17"/>
      <c r="H776" s="19">
        <v>1</v>
      </c>
      <c r="I776" s="17"/>
      <c r="J776" s="17"/>
    </row>
    <row r="777" ht="47.35" customHeight="1">
      <c r="A777" s="14">
        <v>776</v>
      </c>
      <c r="B777" s="20"/>
      <c r="C777" t="s" s="16">
        <v>1085</v>
      </c>
      <c r="D777" s="17"/>
      <c r="E777" t="s" s="18">
        <v>21</v>
      </c>
      <c r="F777" t="s" s="18">
        <v>59</v>
      </c>
      <c r="G777" t="s" s="18">
        <v>31</v>
      </c>
      <c r="H777" s="19">
        <v>1</v>
      </c>
      <c r="I777" s="17"/>
      <c r="J777" s="17"/>
    </row>
    <row r="778" ht="47.35" customHeight="1">
      <c r="A778" s="14">
        <v>777</v>
      </c>
      <c r="B778" s="20"/>
      <c r="C778" t="s" s="16">
        <v>1086</v>
      </c>
      <c r="D778" s="17"/>
      <c r="E778" t="s" s="18">
        <v>818</v>
      </c>
      <c r="F778" s="17"/>
      <c r="G778" s="17"/>
      <c r="H778" s="19">
        <v>1</v>
      </c>
      <c r="I778" s="17"/>
      <c r="J778" s="17"/>
    </row>
    <row r="779" ht="47.35" customHeight="1">
      <c r="A779" s="14">
        <v>778</v>
      </c>
      <c r="B779" s="20"/>
      <c r="C779" t="s" s="16">
        <v>1087</v>
      </c>
      <c r="D779" s="17"/>
      <c r="E779" t="s" s="18">
        <v>1088</v>
      </c>
      <c r="F779" t="s" s="18">
        <v>79</v>
      </c>
      <c r="G779" s="17"/>
      <c r="H779" s="19">
        <v>1</v>
      </c>
      <c r="I779" s="17"/>
      <c r="J779" s="17"/>
    </row>
    <row r="780" ht="60.35" customHeight="1">
      <c r="A780" s="14">
        <v>779</v>
      </c>
      <c r="B780" s="20"/>
      <c r="C780" t="s" s="16">
        <v>1089</v>
      </c>
      <c r="D780" s="17"/>
      <c r="E780" t="s" s="18">
        <v>802</v>
      </c>
      <c r="F780" t="s" s="18">
        <v>755</v>
      </c>
      <c r="G780" s="17"/>
      <c r="H780" s="19">
        <v>1</v>
      </c>
      <c r="I780" s="17"/>
      <c r="J780" s="17"/>
    </row>
    <row r="781" ht="47.35" customHeight="1">
      <c r="A781" s="14">
        <v>780</v>
      </c>
      <c r="B781" s="20"/>
      <c r="C781" t="s" s="16">
        <v>1090</v>
      </c>
      <c r="D781" s="17"/>
      <c r="E781" t="s" s="18">
        <v>1091</v>
      </c>
      <c r="F781" t="s" s="18">
        <v>283</v>
      </c>
      <c r="G781" s="17"/>
      <c r="H781" s="19">
        <v>1</v>
      </c>
      <c r="I781" s="17"/>
      <c r="J781" s="17"/>
    </row>
    <row r="782" ht="47.35" customHeight="1">
      <c r="A782" s="14">
        <v>781</v>
      </c>
      <c r="B782" s="20"/>
      <c r="C782" t="s" s="16">
        <v>1092</v>
      </c>
      <c r="D782" s="17"/>
      <c r="E782" t="s" s="18">
        <v>21</v>
      </c>
      <c r="F782" s="17"/>
      <c r="G782" s="17"/>
      <c r="H782" s="19">
        <v>1</v>
      </c>
      <c r="I782" s="17"/>
      <c r="J782" s="17"/>
    </row>
    <row r="783" ht="47.35" customHeight="1">
      <c r="A783" s="14">
        <v>782</v>
      </c>
      <c r="B783" s="20"/>
      <c r="C783" t="s" s="16">
        <v>1093</v>
      </c>
      <c r="D783" s="17"/>
      <c r="E783" t="s" s="18">
        <v>1094</v>
      </c>
      <c r="F783" s="17"/>
      <c r="G783" s="17"/>
      <c r="H783" s="19">
        <v>1</v>
      </c>
      <c r="I783" s="17"/>
      <c r="J783" s="17"/>
    </row>
    <row r="784" ht="60.35" customHeight="1">
      <c r="A784" s="14">
        <v>783</v>
      </c>
      <c r="B784" s="20"/>
      <c r="C784" t="s" s="16">
        <v>1095</v>
      </c>
      <c r="D784" s="17"/>
      <c r="E784" t="s" s="18">
        <v>187</v>
      </c>
      <c r="F784" t="s" s="18">
        <v>1096</v>
      </c>
      <c r="G784" s="17"/>
      <c r="H784" s="19">
        <v>1</v>
      </c>
      <c r="I784" s="17"/>
      <c r="J784" s="17"/>
    </row>
    <row r="785" ht="34.35" customHeight="1">
      <c r="A785" s="14">
        <v>784</v>
      </c>
      <c r="B785" s="20"/>
      <c r="C785" t="s" s="16">
        <v>1097</v>
      </c>
      <c r="D785" s="17"/>
      <c r="E785" t="s" s="18">
        <v>391</v>
      </c>
      <c r="F785" s="17"/>
      <c r="G785" s="17"/>
      <c r="H785" s="19">
        <v>1</v>
      </c>
      <c r="I785" s="17"/>
      <c r="J785" s="17"/>
    </row>
    <row r="786" ht="60.35" customHeight="1">
      <c r="A786" s="14">
        <v>785</v>
      </c>
      <c r="B786" s="20"/>
      <c r="C786" t="s" s="16">
        <v>1098</v>
      </c>
      <c r="D786" s="17"/>
      <c r="E786" t="s" s="18">
        <v>1099</v>
      </c>
      <c r="F786" s="17"/>
      <c r="G786" s="17"/>
      <c r="H786" s="19">
        <v>1</v>
      </c>
      <c r="I786" s="17"/>
      <c r="J786" s="17"/>
    </row>
    <row r="787" ht="47.35" customHeight="1">
      <c r="A787" s="14">
        <v>786</v>
      </c>
      <c r="B787" s="20"/>
      <c r="C787" t="s" s="16">
        <v>1100</v>
      </c>
      <c r="D787" s="17"/>
      <c r="E787" t="s" s="18">
        <v>78</v>
      </c>
      <c r="F787" t="s" s="18">
        <v>1101</v>
      </c>
      <c r="G787" t="s" s="18">
        <v>189</v>
      </c>
      <c r="H787" s="19">
        <v>1</v>
      </c>
      <c r="I787" s="17"/>
      <c r="J787" s="17"/>
    </row>
    <row r="788" ht="73.35" customHeight="1">
      <c r="A788" s="14">
        <v>787</v>
      </c>
      <c r="B788" s="20"/>
      <c r="C788" t="s" s="16">
        <v>1102</v>
      </c>
      <c r="D788" s="17"/>
      <c r="E788" t="s" s="18">
        <v>78</v>
      </c>
      <c r="F788" t="s" s="18">
        <v>441</v>
      </c>
      <c r="G788" s="17"/>
      <c r="H788" s="19">
        <v>1</v>
      </c>
      <c r="I788" s="17"/>
      <c r="J788" s="17"/>
    </row>
    <row r="789" ht="47.35" customHeight="1">
      <c r="A789" s="14">
        <v>788</v>
      </c>
      <c r="B789" s="20"/>
      <c r="C789" t="s" s="16">
        <v>1103</v>
      </c>
      <c r="D789" s="17"/>
      <c r="E789" t="s" s="18">
        <v>78</v>
      </c>
      <c r="F789" t="s" s="18">
        <v>1104</v>
      </c>
      <c r="G789" s="17"/>
      <c r="H789" s="19">
        <v>1</v>
      </c>
      <c r="I789" s="17"/>
      <c r="J789" s="17"/>
    </row>
    <row r="790" ht="60.35" customHeight="1">
      <c r="A790" s="14">
        <v>789</v>
      </c>
      <c r="B790" s="20"/>
      <c r="C790" t="s" s="16">
        <v>1105</v>
      </c>
      <c r="D790" s="17"/>
      <c r="E790" t="s" s="18">
        <v>187</v>
      </c>
      <c r="F790" t="s" s="18">
        <v>67</v>
      </c>
      <c r="G790" s="17"/>
      <c r="H790" s="19">
        <v>1</v>
      </c>
      <c r="I790" s="17"/>
      <c r="J790" s="17"/>
    </row>
    <row r="791" ht="73.35" customHeight="1">
      <c r="A791" s="14">
        <v>790</v>
      </c>
      <c r="B791" s="20"/>
      <c r="C791" t="s" s="16">
        <v>1106</v>
      </c>
      <c r="D791" s="17"/>
      <c r="E791" t="s" s="18">
        <v>588</v>
      </c>
      <c r="F791" t="s" s="18">
        <v>93</v>
      </c>
      <c r="G791" s="17"/>
      <c r="H791" s="19">
        <v>1</v>
      </c>
      <c r="I791" s="17"/>
      <c r="J791" s="17"/>
    </row>
    <row r="792" ht="47.35" customHeight="1">
      <c r="A792" s="14">
        <v>791</v>
      </c>
      <c r="B792" s="20"/>
      <c r="C792" t="s" s="16">
        <v>1107</v>
      </c>
      <c r="D792" s="17"/>
      <c r="E792" t="s" s="18">
        <v>588</v>
      </c>
      <c r="F792" s="17"/>
      <c r="G792" s="17"/>
      <c r="H792" s="19">
        <v>1</v>
      </c>
      <c r="I792" s="17"/>
      <c r="J792" s="17"/>
    </row>
    <row r="793" ht="34.35" customHeight="1">
      <c r="A793" s="14">
        <v>792</v>
      </c>
      <c r="B793" s="20"/>
      <c r="C793" t="s" s="16">
        <v>1108</v>
      </c>
      <c r="D793" s="17"/>
      <c r="E793" t="s" s="18">
        <v>588</v>
      </c>
      <c r="F793" t="s" s="18">
        <v>93</v>
      </c>
      <c r="G793" s="17"/>
      <c r="H793" s="19">
        <v>1</v>
      </c>
      <c r="I793" s="17"/>
      <c r="J793" s="17"/>
    </row>
    <row r="794" ht="34.35" customHeight="1">
      <c r="A794" s="14">
        <v>793</v>
      </c>
      <c r="B794" s="20"/>
      <c r="C794" t="s" s="16">
        <v>1109</v>
      </c>
      <c r="D794" s="17"/>
      <c r="E794" t="s" s="18">
        <v>78</v>
      </c>
      <c r="F794" s="17"/>
      <c r="G794" t="s" s="18">
        <v>257</v>
      </c>
      <c r="H794" s="19">
        <v>1</v>
      </c>
      <c r="I794" s="17"/>
      <c r="J794" s="17"/>
    </row>
    <row r="795" ht="47.35" customHeight="1">
      <c r="A795" s="14">
        <v>794</v>
      </c>
      <c r="B795" s="20"/>
      <c r="C795" t="s" s="16">
        <v>1110</v>
      </c>
      <c r="D795" s="17"/>
      <c r="E795" t="s" s="18">
        <v>588</v>
      </c>
      <c r="F795" t="s" s="18">
        <v>93</v>
      </c>
      <c r="G795" s="17"/>
      <c r="H795" s="19">
        <v>1</v>
      </c>
      <c r="I795" s="17"/>
      <c r="J795" s="17"/>
    </row>
    <row r="796" ht="34.35" customHeight="1">
      <c r="A796" s="14">
        <v>795</v>
      </c>
      <c r="B796" s="20"/>
      <c r="C796" t="s" s="16">
        <v>1111</v>
      </c>
      <c r="D796" s="17"/>
      <c r="E796" t="s" s="18">
        <v>78</v>
      </c>
      <c r="F796" s="17"/>
      <c r="G796" t="s" s="18">
        <v>999</v>
      </c>
      <c r="H796" s="19">
        <v>1</v>
      </c>
      <c r="I796" s="17"/>
      <c r="J796" s="17"/>
    </row>
    <row r="797" ht="60.35" customHeight="1">
      <c r="A797" s="14">
        <v>796</v>
      </c>
      <c r="B797" s="20"/>
      <c r="C797" t="s" s="16">
        <v>1112</v>
      </c>
      <c r="D797" s="17"/>
      <c r="E797" t="s" s="18">
        <v>1113</v>
      </c>
      <c r="F797" t="s" s="18">
        <v>283</v>
      </c>
      <c r="G797" s="17"/>
      <c r="H797" s="19">
        <v>1</v>
      </c>
      <c r="I797" s="17"/>
      <c r="J797" s="17"/>
    </row>
    <row r="798" ht="73.35" customHeight="1">
      <c r="A798" s="14">
        <v>797</v>
      </c>
      <c r="B798" s="20"/>
      <c r="C798" t="s" s="16">
        <v>1114</v>
      </c>
      <c r="D798" s="17"/>
      <c r="E798" t="s" s="18">
        <v>41</v>
      </c>
      <c r="F798" t="s" s="18">
        <v>1115</v>
      </c>
      <c r="G798" s="17"/>
      <c r="H798" s="19">
        <v>1</v>
      </c>
      <c r="I798" s="17"/>
      <c r="J798" s="17"/>
    </row>
    <row r="799" ht="34.35" customHeight="1">
      <c r="A799" s="14">
        <v>798</v>
      </c>
      <c r="B799" s="20"/>
      <c r="C799" t="s" s="16">
        <v>1116</v>
      </c>
      <c r="D799" s="17"/>
      <c r="E799" t="s" s="18">
        <v>816</v>
      </c>
      <c r="F799" t="s" s="18">
        <v>22</v>
      </c>
      <c r="G799" s="17"/>
      <c r="H799" s="19">
        <v>1</v>
      </c>
      <c r="I799" s="17"/>
      <c r="J799" s="17"/>
    </row>
    <row r="800" ht="34.35" customHeight="1">
      <c r="A800" s="14">
        <v>799</v>
      </c>
      <c r="B800" s="20"/>
      <c r="C800" t="s" s="16">
        <v>1117</v>
      </c>
      <c r="D800" s="17"/>
      <c r="E800" t="s" s="18">
        <v>300</v>
      </c>
      <c r="F800" t="s" s="18">
        <v>59</v>
      </c>
      <c r="G800" t="s" s="18">
        <v>31</v>
      </c>
      <c r="H800" s="19">
        <v>1</v>
      </c>
      <c r="I800" s="17"/>
      <c r="J800" s="17"/>
    </row>
    <row r="801" ht="47.35" customHeight="1">
      <c r="A801" s="14">
        <v>800</v>
      </c>
      <c r="B801" s="20"/>
      <c r="C801" t="s" s="16">
        <v>1118</v>
      </c>
      <c r="D801" s="17"/>
      <c r="E801" t="s" s="18">
        <v>1119</v>
      </c>
      <c r="F801" s="17"/>
      <c r="G801" s="17"/>
      <c r="H801" s="19">
        <v>1</v>
      </c>
      <c r="I801" s="17"/>
      <c r="J801" s="17"/>
    </row>
    <row r="802" ht="60.35" customHeight="1">
      <c r="A802" s="14">
        <v>801</v>
      </c>
      <c r="B802" s="20"/>
      <c r="C802" t="s" s="16">
        <v>1120</v>
      </c>
      <c r="D802" s="17"/>
      <c r="E802" t="s" s="18">
        <v>816</v>
      </c>
      <c r="F802" t="s" s="18">
        <v>569</v>
      </c>
      <c r="G802" s="17"/>
      <c r="H802" s="19">
        <v>1</v>
      </c>
      <c r="I802" s="17"/>
      <c r="J802" s="17"/>
    </row>
    <row r="803" ht="60.35" customHeight="1">
      <c r="A803" s="14">
        <v>802</v>
      </c>
      <c r="B803" s="20"/>
      <c r="C803" t="s" s="16">
        <v>1121</v>
      </c>
      <c r="D803" s="17"/>
      <c r="E803" t="s" s="18">
        <v>211</v>
      </c>
      <c r="F803" s="17"/>
      <c r="G803" t="s" s="18">
        <v>80</v>
      </c>
      <c r="H803" s="19">
        <v>1</v>
      </c>
      <c r="I803" s="17"/>
      <c r="J803" s="17"/>
    </row>
    <row r="804" ht="60.35" customHeight="1">
      <c r="A804" s="14">
        <v>803</v>
      </c>
      <c r="B804" s="20"/>
      <c r="C804" t="s" s="16">
        <v>1122</v>
      </c>
      <c r="D804" s="17"/>
      <c r="E804" t="s" s="18">
        <v>1123</v>
      </c>
      <c r="F804" t="s" s="18">
        <v>545</v>
      </c>
      <c r="G804" s="17"/>
      <c r="H804" s="19">
        <v>1</v>
      </c>
      <c r="I804" s="17"/>
      <c r="J804" s="17"/>
    </row>
    <row r="805" ht="73.35" customHeight="1">
      <c r="A805" s="14">
        <v>804</v>
      </c>
      <c r="B805" s="20"/>
      <c r="C805" t="s" s="16">
        <v>1124</v>
      </c>
      <c r="D805" s="17"/>
      <c r="E805" t="s" s="18">
        <v>1125</v>
      </c>
      <c r="F805" t="s" s="18">
        <v>22</v>
      </c>
      <c r="G805" s="17"/>
      <c r="H805" s="19">
        <v>1</v>
      </c>
      <c r="I805" s="17"/>
      <c r="J805" s="17"/>
    </row>
    <row r="806" ht="47.35" customHeight="1">
      <c r="A806" s="14">
        <v>805</v>
      </c>
      <c r="B806" s="20"/>
      <c r="C806" t="s" s="16">
        <v>1126</v>
      </c>
      <c r="D806" s="17"/>
      <c r="E806" t="s" s="18">
        <v>588</v>
      </c>
      <c r="F806" s="17"/>
      <c r="G806" s="17"/>
      <c r="H806" s="19">
        <v>1</v>
      </c>
      <c r="I806" s="17"/>
      <c r="J806" s="17"/>
    </row>
    <row r="807" ht="60.35" customHeight="1">
      <c r="A807" s="14">
        <v>806</v>
      </c>
      <c r="B807" s="20"/>
      <c r="C807" t="s" s="16">
        <v>1127</v>
      </c>
      <c r="D807" s="17"/>
      <c r="E807" t="s" s="18">
        <v>845</v>
      </c>
      <c r="F807" s="17"/>
      <c r="G807" s="17"/>
      <c r="H807" s="19">
        <v>1</v>
      </c>
      <c r="I807" s="17"/>
      <c r="J807" s="17"/>
    </row>
    <row r="808" ht="47.35" customHeight="1">
      <c r="A808" s="14">
        <v>807</v>
      </c>
      <c r="B808" s="20"/>
      <c r="C808" t="s" s="16">
        <v>1128</v>
      </c>
      <c r="D808" s="17"/>
      <c r="E808" t="s" s="18">
        <v>588</v>
      </c>
      <c r="F808" t="s" s="18">
        <v>755</v>
      </c>
      <c r="G808" s="17"/>
      <c r="H808" s="19">
        <v>1</v>
      </c>
      <c r="I808" s="17"/>
      <c r="J808" s="17"/>
    </row>
    <row r="809" ht="112.35" customHeight="1">
      <c r="A809" s="14">
        <v>808</v>
      </c>
      <c r="B809" s="20"/>
      <c r="C809" t="s" s="16">
        <v>1129</v>
      </c>
      <c r="D809" s="17"/>
      <c r="E809" t="s" s="18">
        <v>588</v>
      </c>
      <c r="F809" t="s" s="18">
        <v>1130</v>
      </c>
      <c r="G809" s="17"/>
      <c r="H809" s="19">
        <v>1</v>
      </c>
      <c r="I809" s="17"/>
      <c r="J809" s="17"/>
    </row>
    <row r="810" ht="73.35" customHeight="1">
      <c r="A810" s="14">
        <v>809</v>
      </c>
      <c r="B810" s="20"/>
      <c r="C810" t="s" s="16">
        <v>1131</v>
      </c>
      <c r="D810" s="17"/>
      <c r="E810" t="s" s="18">
        <v>21</v>
      </c>
      <c r="F810" s="17"/>
      <c r="G810" s="17"/>
      <c r="H810" s="19">
        <v>1</v>
      </c>
      <c r="I810" s="17"/>
      <c r="J810" s="17"/>
    </row>
    <row r="811" ht="34.35" customHeight="1">
      <c r="A811" s="14">
        <v>810</v>
      </c>
      <c r="B811" s="20"/>
      <c r="C811" t="s" s="16">
        <v>1132</v>
      </c>
      <c r="D811" s="17"/>
      <c r="E811" t="s" s="18">
        <v>816</v>
      </c>
      <c r="F811" t="s" s="18">
        <v>22</v>
      </c>
      <c r="G811" s="17"/>
      <c r="H811" s="19">
        <v>1</v>
      </c>
      <c r="I811" s="17"/>
      <c r="J811" s="17"/>
    </row>
    <row r="812" ht="34.35" customHeight="1">
      <c r="A812" s="14">
        <v>811</v>
      </c>
      <c r="B812" s="20"/>
      <c r="C812" t="s" s="16">
        <v>1133</v>
      </c>
      <c r="D812" s="17"/>
      <c r="E812" t="s" s="18">
        <v>1010</v>
      </c>
      <c r="F812" s="17"/>
      <c r="G812" s="17"/>
      <c r="H812" s="19">
        <v>1</v>
      </c>
      <c r="I812" s="17"/>
      <c r="J812" s="17"/>
    </row>
    <row r="813" ht="60.35" customHeight="1">
      <c r="A813" s="14">
        <v>812</v>
      </c>
      <c r="B813" s="20"/>
      <c r="C813" t="s" s="16">
        <v>1134</v>
      </c>
      <c r="D813" s="17"/>
      <c r="E813" t="s" s="18">
        <v>36</v>
      </c>
      <c r="F813" t="s" s="18">
        <v>22</v>
      </c>
      <c r="G813" s="17"/>
      <c r="H813" s="19">
        <v>1</v>
      </c>
      <c r="I813" s="17"/>
      <c r="J813" s="17"/>
    </row>
    <row r="814" ht="99.35" customHeight="1">
      <c r="A814" s="14">
        <v>813</v>
      </c>
      <c r="B814" s="20"/>
      <c r="C814" t="s" s="16">
        <v>1135</v>
      </c>
      <c r="D814" s="17"/>
      <c r="E814" t="s" s="18">
        <v>33</v>
      </c>
      <c r="F814" t="s" s="18">
        <v>112</v>
      </c>
      <c r="G814" t="s" s="18">
        <v>1136</v>
      </c>
      <c r="H814" s="19">
        <v>1</v>
      </c>
      <c r="I814" s="17"/>
      <c r="J814" s="17"/>
    </row>
    <row r="815" ht="60.35" customHeight="1">
      <c r="A815" s="14">
        <v>814</v>
      </c>
      <c r="B815" s="20"/>
      <c r="C815" t="s" s="16">
        <v>1137</v>
      </c>
      <c r="D815" s="17"/>
      <c r="E815" t="s" s="18">
        <v>818</v>
      </c>
      <c r="F815" t="s" s="18">
        <v>75</v>
      </c>
      <c r="G815" s="17"/>
      <c r="H815" s="19">
        <v>1</v>
      </c>
      <c r="I815" s="17"/>
      <c r="J815" s="17"/>
    </row>
    <row r="816" ht="203.35" customHeight="1">
      <c r="A816" s="14">
        <v>815</v>
      </c>
      <c r="B816" s="20"/>
      <c r="C816" t="s" s="16">
        <v>1138</v>
      </c>
      <c r="D816" s="17"/>
      <c r="E816" t="s" s="18">
        <v>845</v>
      </c>
      <c r="F816" t="s" s="18">
        <v>93</v>
      </c>
      <c r="G816" s="17"/>
      <c r="H816" s="19">
        <v>1</v>
      </c>
      <c r="I816" s="17"/>
      <c r="J816" s="17"/>
    </row>
    <row r="817" ht="73.35" customHeight="1">
      <c r="A817" s="14">
        <v>816</v>
      </c>
      <c r="B817" s="20"/>
      <c r="C817" t="s" s="16">
        <v>1139</v>
      </c>
      <c r="D817" s="17"/>
      <c r="E817" t="s" s="18">
        <v>41</v>
      </c>
      <c r="F817" t="s" s="18">
        <v>93</v>
      </c>
      <c r="G817" s="17"/>
      <c r="H817" s="19">
        <v>1</v>
      </c>
      <c r="I817" s="17"/>
      <c r="J817" s="17"/>
    </row>
    <row r="818" ht="34.35" customHeight="1">
      <c r="A818" s="14">
        <v>817</v>
      </c>
      <c r="B818" s="20"/>
      <c r="C818" t="s" s="16">
        <v>1140</v>
      </c>
      <c r="D818" s="17"/>
      <c r="E818" t="s" s="18">
        <v>63</v>
      </c>
      <c r="F818" t="s" s="18">
        <v>530</v>
      </c>
      <c r="G818" s="17"/>
      <c r="H818" s="19">
        <v>1</v>
      </c>
      <c r="I818" s="17"/>
      <c r="J818" s="17"/>
    </row>
    <row r="819" ht="47.35" customHeight="1">
      <c r="A819" s="14">
        <v>818</v>
      </c>
      <c r="B819" s="20"/>
      <c r="C819" t="s" s="16">
        <v>1141</v>
      </c>
      <c r="D819" s="17"/>
      <c r="E819" t="s" s="18">
        <v>934</v>
      </c>
      <c r="F819" t="s" s="18">
        <v>79</v>
      </c>
      <c r="G819" s="17"/>
      <c r="H819" s="19">
        <v>1</v>
      </c>
      <c r="I819" s="17"/>
      <c r="J819" s="17"/>
    </row>
    <row r="820" ht="60.35" customHeight="1">
      <c r="A820" s="14">
        <v>819</v>
      </c>
      <c r="B820" s="20"/>
      <c r="C820" t="s" s="16">
        <v>1142</v>
      </c>
      <c r="D820" s="17"/>
      <c r="E820" t="s" s="18">
        <v>588</v>
      </c>
      <c r="F820" t="s" s="18">
        <v>93</v>
      </c>
      <c r="G820" s="17"/>
      <c r="H820" s="19">
        <v>1</v>
      </c>
      <c r="I820" s="17"/>
      <c r="J820" s="17"/>
    </row>
    <row r="821" ht="47.35" customHeight="1">
      <c r="A821" s="14">
        <v>820</v>
      </c>
      <c r="B821" s="20"/>
      <c r="C821" t="s" s="16">
        <v>1143</v>
      </c>
      <c r="D821" s="17"/>
      <c r="E821" t="s" s="18">
        <v>937</v>
      </c>
      <c r="F821" s="17"/>
      <c r="G821" s="17"/>
      <c r="H821" s="19">
        <v>1</v>
      </c>
      <c r="I821" s="17"/>
      <c r="J821" s="17"/>
    </row>
    <row r="822" ht="112.35" customHeight="1">
      <c r="A822" s="14">
        <v>821</v>
      </c>
      <c r="B822" s="20"/>
      <c r="C822" t="s" s="16">
        <v>1144</v>
      </c>
      <c r="D822" s="17"/>
      <c r="E822" t="s" s="18">
        <v>187</v>
      </c>
      <c r="F822" t="s" s="18">
        <v>1145</v>
      </c>
      <c r="G822" s="17"/>
      <c r="H822" s="19">
        <v>1</v>
      </c>
      <c r="I822" s="17"/>
      <c r="J822" s="17"/>
    </row>
    <row r="823" ht="47.35" customHeight="1">
      <c r="A823" s="14">
        <v>822</v>
      </c>
      <c r="B823" s="20"/>
      <c r="C823" t="s" s="16">
        <v>1146</v>
      </c>
      <c r="D823" s="17"/>
      <c r="E823" t="s" s="18">
        <v>588</v>
      </c>
      <c r="F823" s="17"/>
      <c r="G823" s="17"/>
      <c r="H823" s="19">
        <v>1</v>
      </c>
      <c r="I823" s="17"/>
      <c r="J823" s="17"/>
    </row>
    <row r="824" ht="47.35" customHeight="1">
      <c r="A824" s="14">
        <v>823</v>
      </c>
      <c r="B824" s="20"/>
      <c r="C824" t="s" s="16">
        <v>1147</v>
      </c>
      <c r="D824" s="17"/>
      <c r="E824" t="s" s="18">
        <v>1113</v>
      </c>
      <c r="F824" s="17"/>
      <c r="G824" s="17"/>
      <c r="H824" s="19">
        <v>1</v>
      </c>
      <c r="I824" s="17"/>
      <c r="J824" s="17"/>
    </row>
    <row r="825" ht="47.35" customHeight="1">
      <c r="A825" s="14">
        <v>824</v>
      </c>
      <c r="B825" s="20"/>
      <c r="C825" t="s" s="16">
        <v>1148</v>
      </c>
      <c r="D825" s="17"/>
      <c r="E825" t="s" s="18">
        <v>845</v>
      </c>
      <c r="F825" s="17"/>
      <c r="G825" s="17"/>
      <c r="H825" s="19">
        <v>1</v>
      </c>
      <c r="I825" s="17"/>
      <c r="J825" s="17"/>
    </row>
    <row r="826" ht="47.35" customHeight="1">
      <c r="A826" s="14">
        <v>825</v>
      </c>
      <c r="B826" s="20"/>
      <c r="C826" t="s" s="16">
        <v>1149</v>
      </c>
      <c r="D826" s="17"/>
      <c r="E826" t="s" s="18">
        <v>802</v>
      </c>
      <c r="F826" t="s" s="18">
        <v>569</v>
      </c>
      <c r="G826" s="17"/>
      <c r="H826" s="19">
        <v>1</v>
      </c>
      <c r="I826" s="17"/>
      <c r="J826" s="17"/>
    </row>
    <row r="827" ht="60.35" customHeight="1">
      <c r="A827" s="14">
        <v>826</v>
      </c>
      <c r="B827" s="20"/>
      <c r="C827" t="s" s="16">
        <v>1150</v>
      </c>
      <c r="D827" s="17"/>
      <c r="E827" t="s" s="18">
        <v>295</v>
      </c>
      <c r="F827" s="17"/>
      <c r="G827" s="17"/>
      <c r="H827" s="19">
        <v>1</v>
      </c>
      <c r="I827" s="17"/>
      <c r="J827" s="17"/>
    </row>
    <row r="828" ht="34.35" customHeight="1">
      <c r="A828" s="14">
        <v>827</v>
      </c>
      <c r="B828" s="20"/>
      <c r="C828" t="s" s="16">
        <v>1151</v>
      </c>
      <c r="D828" s="17"/>
      <c r="E828" t="s" s="18">
        <v>78</v>
      </c>
      <c r="F828" s="17"/>
      <c r="G828" s="17"/>
      <c r="H828" s="19">
        <v>1</v>
      </c>
      <c r="I828" s="17"/>
      <c r="J828" s="17"/>
    </row>
    <row r="829" ht="34.35" customHeight="1">
      <c r="A829" s="14">
        <v>828</v>
      </c>
      <c r="B829" s="20"/>
      <c r="C829" t="s" s="16">
        <v>1152</v>
      </c>
      <c r="D829" s="17"/>
      <c r="E829" t="s" s="18">
        <v>937</v>
      </c>
      <c r="F829" s="17"/>
      <c r="G829" t="s" s="18">
        <v>72</v>
      </c>
      <c r="H829" s="19">
        <v>1</v>
      </c>
      <c r="I829" s="17"/>
      <c r="J829" s="17"/>
    </row>
    <row r="830" ht="60.35" customHeight="1">
      <c r="A830" s="14">
        <v>829</v>
      </c>
      <c r="B830" s="20"/>
      <c r="C830" t="s" s="16">
        <v>1153</v>
      </c>
      <c r="D830" s="17"/>
      <c r="E830" t="s" s="18">
        <v>802</v>
      </c>
      <c r="F830" t="s" s="18">
        <v>1154</v>
      </c>
      <c r="G830" s="17"/>
      <c r="H830" s="19">
        <v>1</v>
      </c>
      <c r="I830" s="17"/>
      <c r="J830" s="17"/>
    </row>
    <row r="831" ht="60.35" customHeight="1">
      <c r="A831" s="14">
        <v>830</v>
      </c>
      <c r="B831" s="20"/>
      <c r="C831" t="s" s="16">
        <v>1155</v>
      </c>
      <c r="D831" s="17"/>
      <c r="E831" t="s" s="18">
        <v>44</v>
      </c>
      <c r="F831" s="17"/>
      <c r="G831" s="17"/>
      <c r="H831" s="19">
        <v>1</v>
      </c>
      <c r="I831" s="17"/>
      <c r="J831" s="17"/>
    </row>
    <row r="832" ht="99.35" customHeight="1">
      <c r="A832" s="14">
        <v>831</v>
      </c>
      <c r="B832" s="20"/>
      <c r="C832" t="s" s="16">
        <v>1156</v>
      </c>
      <c r="D832" s="17"/>
      <c r="E832" t="s" s="18">
        <v>156</v>
      </c>
      <c r="F832" t="s" s="18">
        <v>93</v>
      </c>
      <c r="G832" s="17"/>
      <c r="H832" s="19">
        <v>1</v>
      </c>
      <c r="I832" s="17"/>
      <c r="J832" s="17"/>
    </row>
    <row r="833" ht="47.35" customHeight="1">
      <c r="A833" s="14">
        <v>832</v>
      </c>
      <c r="B833" s="20"/>
      <c r="C833" t="s" s="16">
        <v>1157</v>
      </c>
      <c r="D833" s="17"/>
      <c r="E833" t="s" s="18">
        <v>931</v>
      </c>
      <c r="F833" t="s" s="18">
        <v>75</v>
      </c>
      <c r="G833" s="17"/>
      <c r="H833" s="19">
        <v>1</v>
      </c>
      <c r="I833" s="17"/>
      <c r="J833" s="17"/>
    </row>
    <row r="834" ht="34.35" customHeight="1">
      <c r="A834" s="14">
        <v>833</v>
      </c>
      <c r="B834" s="20"/>
      <c r="C834" t="s" s="16">
        <v>1158</v>
      </c>
      <c r="D834" s="17"/>
      <c r="E834" t="s" s="18">
        <v>914</v>
      </c>
      <c r="F834" t="s" s="18">
        <v>22</v>
      </c>
      <c r="G834" s="17"/>
      <c r="H834" s="19">
        <v>1</v>
      </c>
      <c r="I834" s="17"/>
      <c r="J834" s="17"/>
    </row>
    <row r="835" ht="60.35" customHeight="1">
      <c r="A835" s="14">
        <v>834</v>
      </c>
      <c r="B835" s="20"/>
      <c r="C835" t="s" s="16">
        <v>1159</v>
      </c>
      <c r="D835" s="17"/>
      <c r="E835" t="s" s="18">
        <v>937</v>
      </c>
      <c r="F835" s="17"/>
      <c r="G835" s="17"/>
      <c r="H835" s="19">
        <v>1</v>
      </c>
      <c r="I835" s="17"/>
      <c r="J835" s="17"/>
    </row>
    <row r="836" ht="47.35" customHeight="1">
      <c r="A836" s="14">
        <v>835</v>
      </c>
      <c r="B836" s="20"/>
      <c r="C836" t="s" s="16">
        <v>1160</v>
      </c>
      <c r="D836" s="17"/>
      <c r="E836" t="s" s="18">
        <v>78</v>
      </c>
      <c r="F836" t="s" s="18">
        <v>275</v>
      </c>
      <c r="G836" s="17"/>
      <c r="H836" s="19">
        <v>1</v>
      </c>
      <c r="I836" s="17"/>
      <c r="J836" s="17"/>
    </row>
    <row r="837" ht="73.35" customHeight="1">
      <c r="A837" s="14">
        <v>836</v>
      </c>
      <c r="B837" s="20"/>
      <c r="C837" t="s" s="16">
        <v>1161</v>
      </c>
      <c r="D837" s="17"/>
      <c r="E837" t="s" s="18">
        <v>802</v>
      </c>
      <c r="F837" t="s" s="18">
        <v>75</v>
      </c>
      <c r="G837" s="17"/>
      <c r="H837" s="19">
        <v>1</v>
      </c>
      <c r="I837" s="17"/>
      <c r="J837" s="17"/>
    </row>
    <row r="838" ht="47.35" customHeight="1">
      <c r="A838" s="14">
        <v>837</v>
      </c>
      <c r="B838" s="20"/>
      <c r="C838" t="s" s="16">
        <v>1162</v>
      </c>
      <c r="D838" s="17"/>
      <c r="E838" t="s" s="18">
        <v>78</v>
      </c>
      <c r="F838" t="s" s="18">
        <v>75</v>
      </c>
      <c r="G838" s="17"/>
      <c r="H838" s="19">
        <v>1</v>
      </c>
      <c r="I838" s="17"/>
      <c r="J838" s="17"/>
    </row>
    <row r="839" ht="73.35" customHeight="1">
      <c r="A839" s="14">
        <v>838</v>
      </c>
      <c r="B839" s="20"/>
      <c r="C839" t="s" s="16">
        <v>1163</v>
      </c>
      <c r="D839" s="17"/>
      <c r="E839" t="s" s="18">
        <v>931</v>
      </c>
      <c r="F839" s="17"/>
      <c r="G839" s="17"/>
      <c r="H839" s="19">
        <v>1</v>
      </c>
      <c r="I839" s="17"/>
      <c r="J839" s="17"/>
    </row>
    <row r="840" ht="34.35" customHeight="1">
      <c r="A840" s="14">
        <v>839</v>
      </c>
      <c r="B840" s="20"/>
      <c r="C840" t="s" s="16">
        <v>1164</v>
      </c>
      <c r="D840" s="17"/>
      <c r="E840" t="s" s="18">
        <v>297</v>
      </c>
      <c r="F840" t="s" s="18">
        <v>59</v>
      </c>
      <c r="G840" s="17"/>
      <c r="H840" s="19">
        <v>1</v>
      </c>
      <c r="I840" s="17"/>
      <c r="J840" s="17"/>
    </row>
    <row r="841" ht="47.35" customHeight="1">
      <c r="A841" s="14">
        <v>840</v>
      </c>
      <c r="B841" s="20"/>
      <c r="C841" t="s" s="16">
        <v>1165</v>
      </c>
      <c r="D841" s="17"/>
      <c r="E841" t="s" s="18">
        <v>1166</v>
      </c>
      <c r="F841" t="s" s="18">
        <v>1167</v>
      </c>
      <c r="G841" s="17"/>
      <c r="H841" s="19">
        <v>1</v>
      </c>
      <c r="I841" s="17"/>
      <c r="J841" s="17"/>
    </row>
    <row r="842" ht="47.35" customHeight="1">
      <c r="A842" s="14">
        <v>841</v>
      </c>
      <c r="B842" s="20"/>
      <c r="C842" t="s" s="16">
        <v>1168</v>
      </c>
      <c r="D842" s="17"/>
      <c r="E842" t="s" s="18">
        <v>845</v>
      </c>
      <c r="F842" s="17"/>
      <c r="G842" s="17"/>
      <c r="H842" s="19">
        <v>1</v>
      </c>
      <c r="I842" s="17"/>
      <c r="J842" s="17"/>
    </row>
    <row r="843" ht="34.35" customHeight="1">
      <c r="A843" s="14">
        <v>842</v>
      </c>
      <c r="B843" s="20"/>
      <c r="C843" t="s" s="16">
        <v>1169</v>
      </c>
      <c r="D843" s="17"/>
      <c r="E843" t="s" s="18">
        <v>21</v>
      </c>
      <c r="F843" s="17"/>
      <c r="G843" t="s" s="18">
        <v>257</v>
      </c>
      <c r="H843" s="19">
        <v>1</v>
      </c>
      <c r="I843" s="17"/>
      <c r="J843" s="17"/>
    </row>
    <row r="844" ht="60.35" customHeight="1">
      <c r="A844" s="14">
        <v>843</v>
      </c>
      <c r="B844" s="20"/>
      <c r="C844" t="s" s="16">
        <v>1170</v>
      </c>
      <c r="D844" s="17"/>
      <c r="E844" t="s" s="18">
        <v>21</v>
      </c>
      <c r="F844" t="s" s="18">
        <v>310</v>
      </c>
      <c r="G844" s="17"/>
      <c r="H844" s="19">
        <v>1</v>
      </c>
      <c r="I844" s="17"/>
      <c r="J844" s="17"/>
    </row>
    <row r="845" ht="60.35" customHeight="1">
      <c r="A845" s="14">
        <v>844</v>
      </c>
      <c r="B845" s="20"/>
      <c r="C845" t="s" s="16">
        <v>1171</v>
      </c>
      <c r="D845" s="17"/>
      <c r="E845" t="s" s="18">
        <v>991</v>
      </c>
      <c r="F845" t="s" s="18">
        <v>1172</v>
      </c>
      <c r="G845" s="17"/>
      <c r="H845" s="19">
        <v>1</v>
      </c>
      <c r="I845" s="17"/>
      <c r="J845" s="17"/>
    </row>
    <row r="846" ht="47.35" customHeight="1">
      <c r="A846" s="14">
        <v>845</v>
      </c>
      <c r="B846" s="20"/>
      <c r="C846" t="s" s="16">
        <v>1173</v>
      </c>
      <c r="D846" s="17"/>
      <c r="E846" t="s" s="18">
        <v>934</v>
      </c>
      <c r="F846" t="s" s="18">
        <v>39</v>
      </c>
      <c r="G846" s="17"/>
      <c r="H846" s="19">
        <v>1</v>
      </c>
      <c r="I846" s="17"/>
      <c r="J846" s="17"/>
    </row>
    <row r="847" ht="47.35" customHeight="1">
      <c r="A847" s="14">
        <v>846</v>
      </c>
      <c r="B847" s="20"/>
      <c r="C847" t="s" s="16">
        <v>1174</v>
      </c>
      <c r="D847" s="17"/>
      <c r="E847" t="s" s="18">
        <v>36</v>
      </c>
      <c r="F847" s="17"/>
      <c r="G847" s="17"/>
      <c r="H847" s="19">
        <v>1</v>
      </c>
      <c r="I847" s="17"/>
      <c r="J847" s="17"/>
    </row>
    <row r="848" ht="47.35" customHeight="1">
      <c r="A848" s="14">
        <v>847</v>
      </c>
      <c r="B848" s="20"/>
      <c r="C848" t="s" s="16">
        <v>1175</v>
      </c>
      <c r="D848" s="17"/>
      <c r="E848" t="s" s="18">
        <v>816</v>
      </c>
      <c r="F848" s="17"/>
      <c r="G848" s="17"/>
      <c r="H848" s="19">
        <v>1</v>
      </c>
      <c r="I848" s="17"/>
      <c r="J848" s="17"/>
    </row>
    <row r="849" ht="47.35" customHeight="1">
      <c r="A849" s="14">
        <v>848</v>
      </c>
      <c r="B849" s="20"/>
      <c r="C849" t="s" s="16">
        <v>1176</v>
      </c>
      <c r="D849" s="17"/>
      <c r="E849" t="s" s="18">
        <v>1094</v>
      </c>
      <c r="F849" s="17"/>
      <c r="G849" s="17"/>
      <c r="H849" s="19">
        <v>1</v>
      </c>
      <c r="I849" s="17"/>
      <c r="J849" s="17"/>
    </row>
    <row r="850" ht="60.35" customHeight="1">
      <c r="A850" s="14">
        <v>849</v>
      </c>
      <c r="B850" s="20"/>
      <c r="C850" t="s" s="16">
        <v>1177</v>
      </c>
      <c r="D850" s="17"/>
      <c r="E850" t="s" s="18">
        <v>1094</v>
      </c>
      <c r="F850" s="17"/>
      <c r="G850" s="17"/>
      <c r="H850" s="19">
        <v>1</v>
      </c>
      <c r="I850" s="17"/>
      <c r="J850" s="17"/>
    </row>
    <row r="851" ht="60.35" customHeight="1">
      <c r="A851" s="14">
        <v>850</v>
      </c>
      <c r="B851" s="20"/>
      <c r="C851" t="s" s="16">
        <v>1178</v>
      </c>
      <c r="D851" s="17"/>
      <c r="E851" t="s" s="18">
        <v>24</v>
      </c>
      <c r="F851" t="s" s="18">
        <v>367</v>
      </c>
      <c r="G851" s="17"/>
      <c r="H851" s="19">
        <v>1</v>
      </c>
      <c r="I851" s="17"/>
      <c r="J851" s="17"/>
    </row>
    <row r="852" ht="47.35" customHeight="1">
      <c r="A852" s="14">
        <v>851</v>
      </c>
      <c r="B852" s="20"/>
      <c r="C852" t="s" s="16">
        <v>1179</v>
      </c>
      <c r="D852" s="17"/>
      <c r="E852" t="s" s="18">
        <v>24</v>
      </c>
      <c r="F852" s="17"/>
      <c r="G852" s="17"/>
      <c r="H852" s="19">
        <v>1</v>
      </c>
      <c r="I852" s="17"/>
      <c r="J852" s="17"/>
    </row>
    <row r="853" ht="73.35" customHeight="1">
      <c r="A853" s="14">
        <v>852</v>
      </c>
      <c r="B853" s="20"/>
      <c r="C853" t="s" s="16">
        <v>1180</v>
      </c>
      <c r="D853" s="17"/>
      <c r="E853" t="s" s="18">
        <v>21</v>
      </c>
      <c r="F853" t="s" s="18">
        <v>22</v>
      </c>
      <c r="G853" s="17"/>
      <c r="H853" s="19">
        <v>1</v>
      </c>
      <c r="I853" s="17"/>
      <c r="J853" s="17"/>
    </row>
    <row r="854" ht="47.35" customHeight="1">
      <c r="A854" s="14">
        <v>853</v>
      </c>
      <c r="B854" s="20"/>
      <c r="C854" t="s" s="16">
        <v>1181</v>
      </c>
      <c r="D854" s="17"/>
      <c r="E854" t="s" s="18">
        <v>1119</v>
      </c>
      <c r="F854" s="17"/>
      <c r="G854" s="17"/>
      <c r="H854" s="19">
        <v>1</v>
      </c>
      <c r="I854" s="17"/>
      <c r="J854" s="17"/>
    </row>
    <row r="855" ht="60.35" customHeight="1">
      <c r="A855" s="14">
        <v>854</v>
      </c>
      <c r="B855" s="20"/>
      <c r="C855" t="s" s="16">
        <v>1182</v>
      </c>
      <c r="D855" s="17"/>
      <c r="E855" t="s" s="18">
        <v>588</v>
      </c>
      <c r="F855" t="s" s="18">
        <v>1183</v>
      </c>
      <c r="G855" s="17"/>
      <c r="H855" s="19">
        <v>1</v>
      </c>
      <c r="I855" s="17"/>
      <c r="J855" s="17"/>
    </row>
    <row r="856" ht="47.35" customHeight="1">
      <c r="A856" s="14">
        <v>855</v>
      </c>
      <c r="B856" s="20"/>
      <c r="C856" t="s" s="16">
        <v>1184</v>
      </c>
      <c r="D856" s="17"/>
      <c r="E856" t="s" s="18">
        <v>187</v>
      </c>
      <c r="F856" t="s" s="18">
        <v>569</v>
      </c>
      <c r="G856" s="17"/>
      <c r="H856" s="19">
        <v>1</v>
      </c>
      <c r="I856" s="17"/>
      <c r="J856" s="17"/>
    </row>
    <row r="857" ht="34.35" customHeight="1">
      <c r="A857" s="14">
        <v>856</v>
      </c>
      <c r="B857" s="20"/>
      <c r="C857" t="s" s="16">
        <v>1185</v>
      </c>
      <c r="D857" s="17"/>
      <c r="E857" t="s" s="18">
        <v>931</v>
      </c>
      <c r="F857" t="s" s="18">
        <v>22</v>
      </c>
      <c r="G857" s="17"/>
      <c r="H857" s="19">
        <v>1</v>
      </c>
      <c r="I857" s="17"/>
      <c r="J857" s="17"/>
    </row>
    <row r="858" ht="34.35" customHeight="1">
      <c r="A858" s="14">
        <v>857</v>
      </c>
      <c r="B858" s="20"/>
      <c r="C858" t="s" s="16">
        <v>1186</v>
      </c>
      <c r="D858" s="17"/>
      <c r="E858" t="s" s="18">
        <v>845</v>
      </c>
      <c r="F858" s="17"/>
      <c r="G858" s="17"/>
      <c r="H858" s="19">
        <v>1</v>
      </c>
      <c r="I858" s="17"/>
      <c r="J858" s="17"/>
    </row>
    <row r="859" ht="112.35" customHeight="1">
      <c r="A859" s="14">
        <v>858</v>
      </c>
      <c r="B859" s="20"/>
      <c r="C859" t="s" s="16">
        <v>1187</v>
      </c>
      <c r="D859" s="17"/>
      <c r="E859" t="s" s="18">
        <v>1113</v>
      </c>
      <c r="F859" s="17"/>
      <c r="G859" s="17"/>
      <c r="H859" s="19">
        <v>1</v>
      </c>
      <c r="I859" s="17"/>
      <c r="J859" s="17"/>
    </row>
    <row r="860" ht="34.35" customHeight="1">
      <c r="A860" s="14">
        <v>859</v>
      </c>
      <c r="B860" s="20"/>
      <c r="C860" t="s" s="16">
        <v>1188</v>
      </c>
      <c r="D860" s="17"/>
      <c r="E860" t="s" s="18">
        <v>63</v>
      </c>
      <c r="F860" t="s" s="18">
        <v>530</v>
      </c>
      <c r="G860" s="17"/>
      <c r="H860" s="19">
        <v>1</v>
      </c>
      <c r="I860" s="17"/>
      <c r="J860" s="17"/>
    </row>
    <row r="861" ht="60.35" customHeight="1">
      <c r="A861" s="14">
        <v>860</v>
      </c>
      <c r="B861" s="20"/>
      <c r="C861" t="s" s="16">
        <v>1189</v>
      </c>
      <c r="D861" s="17"/>
      <c r="E861" t="s" s="18">
        <v>824</v>
      </c>
      <c r="F861" s="17"/>
      <c r="G861" t="s" s="18">
        <v>61</v>
      </c>
      <c r="H861" s="19">
        <v>1</v>
      </c>
      <c r="I861" s="17"/>
      <c r="J861" s="17"/>
    </row>
    <row r="862" ht="47.35" customHeight="1">
      <c r="A862" s="14">
        <v>861</v>
      </c>
      <c r="B862" s="20"/>
      <c r="C862" t="s" s="16">
        <v>1190</v>
      </c>
      <c r="D862" s="17"/>
      <c r="E862" t="s" s="18">
        <v>588</v>
      </c>
      <c r="F862" t="s" s="18">
        <v>453</v>
      </c>
      <c r="G862" s="17"/>
      <c r="H862" s="19">
        <v>1</v>
      </c>
      <c r="I862" s="17"/>
      <c r="J862" s="17"/>
    </row>
    <row r="863" ht="73.35" customHeight="1">
      <c r="A863" s="14">
        <v>862</v>
      </c>
      <c r="B863" s="20"/>
      <c r="C863" t="s" s="16">
        <v>1191</v>
      </c>
      <c r="D863" s="17"/>
      <c r="E863" t="s" s="18">
        <v>588</v>
      </c>
      <c r="F863" t="s" s="18">
        <v>772</v>
      </c>
      <c r="G863" s="17"/>
      <c r="H863" s="19">
        <v>1</v>
      </c>
      <c r="I863" s="17"/>
      <c r="J863" s="17"/>
    </row>
    <row r="864" ht="34.35" customHeight="1">
      <c r="A864" s="14">
        <v>863</v>
      </c>
      <c r="B864" s="20"/>
      <c r="C864" t="s" s="16">
        <v>1192</v>
      </c>
      <c r="D864" s="17"/>
      <c r="E864" t="s" s="18">
        <v>816</v>
      </c>
      <c r="F864" s="17"/>
      <c r="G864" s="17"/>
      <c r="H864" s="19">
        <v>1</v>
      </c>
      <c r="I864" s="17"/>
      <c r="J864" s="17"/>
    </row>
    <row r="865" ht="34.35" customHeight="1">
      <c r="A865" s="14">
        <v>864</v>
      </c>
      <c r="B865" s="20"/>
      <c r="C865" t="s" s="16">
        <v>1193</v>
      </c>
      <c r="D865" s="17"/>
      <c r="E865" t="s" s="18">
        <v>845</v>
      </c>
      <c r="F865" t="s" s="18">
        <v>79</v>
      </c>
      <c r="G865" s="17"/>
      <c r="H865" s="19">
        <v>1</v>
      </c>
      <c r="I865" s="17"/>
      <c r="J865" s="17"/>
    </row>
    <row r="866" ht="60.35" customHeight="1">
      <c r="A866" s="14">
        <v>865</v>
      </c>
      <c r="B866" s="20"/>
      <c r="C866" t="s" s="16">
        <v>1194</v>
      </c>
      <c r="D866" s="17"/>
      <c r="E866" t="s" s="18">
        <v>21</v>
      </c>
      <c r="F866" s="17"/>
      <c r="G866" t="s" s="18">
        <v>31</v>
      </c>
      <c r="H866" s="19">
        <v>1</v>
      </c>
      <c r="I866" s="17"/>
      <c r="J866" s="17"/>
    </row>
    <row r="867" ht="47.35" customHeight="1">
      <c r="A867" s="14">
        <v>866</v>
      </c>
      <c r="B867" s="20"/>
      <c r="C867" t="s" s="16">
        <v>1195</v>
      </c>
      <c r="D867" s="17"/>
      <c r="E867" t="s" s="18">
        <v>1119</v>
      </c>
      <c r="F867" t="s" s="18">
        <v>349</v>
      </c>
      <c r="G867" s="17"/>
      <c r="H867" s="19">
        <v>1</v>
      </c>
      <c r="I867" s="17"/>
      <c r="J867" s="17"/>
    </row>
    <row r="868" ht="34.35" customHeight="1">
      <c r="A868" s="14">
        <v>867</v>
      </c>
      <c r="B868" s="20"/>
      <c r="C868" t="s" s="16">
        <v>1196</v>
      </c>
      <c r="D868" s="17"/>
      <c r="E868" t="s" s="18">
        <v>1040</v>
      </c>
      <c r="F868" s="17"/>
      <c r="G868" s="17"/>
      <c r="H868" s="19">
        <v>1</v>
      </c>
      <c r="I868" s="17"/>
      <c r="J868" s="17"/>
    </row>
    <row r="869" ht="73.35" customHeight="1">
      <c r="A869" s="14">
        <v>868</v>
      </c>
      <c r="B869" s="20"/>
      <c r="C869" t="s" s="16">
        <v>1197</v>
      </c>
      <c r="D869" s="17"/>
      <c r="E869" t="s" s="18">
        <v>588</v>
      </c>
      <c r="F869" s="17"/>
      <c r="G869" s="17"/>
      <c r="H869" s="19">
        <v>1</v>
      </c>
      <c r="I869" s="17"/>
      <c r="J869" s="17"/>
    </row>
    <row r="870" ht="34.35" customHeight="1">
      <c r="A870" s="14">
        <v>869</v>
      </c>
      <c r="B870" s="20"/>
      <c r="C870" t="s" s="16">
        <v>1198</v>
      </c>
      <c r="D870" s="17"/>
      <c r="E870" t="s" s="18">
        <v>802</v>
      </c>
      <c r="F870" t="s" s="18">
        <v>75</v>
      </c>
      <c r="G870" s="17"/>
      <c r="H870" s="19">
        <v>1</v>
      </c>
      <c r="I870" s="17"/>
      <c r="J870" s="17"/>
    </row>
    <row r="871" ht="73.35" customHeight="1">
      <c r="A871" s="14">
        <v>870</v>
      </c>
      <c r="B871" s="20"/>
      <c r="C871" t="s" s="16">
        <v>1199</v>
      </c>
      <c r="D871" s="17"/>
      <c r="E871" t="s" s="18">
        <v>588</v>
      </c>
      <c r="F871" t="s" s="18">
        <v>42</v>
      </c>
      <c r="G871" s="17"/>
      <c r="H871" s="19">
        <v>1</v>
      </c>
      <c r="I871" s="17"/>
      <c r="J871" s="17"/>
    </row>
    <row r="872" ht="138.35" customHeight="1">
      <c r="A872" s="14">
        <v>871</v>
      </c>
      <c r="B872" s="20"/>
      <c r="C872" t="s" s="16">
        <v>1200</v>
      </c>
      <c r="D872" s="17"/>
      <c r="E872" t="s" s="18">
        <v>1010</v>
      </c>
      <c r="F872" t="s" s="18">
        <v>1201</v>
      </c>
      <c r="G872" s="17"/>
      <c r="H872" s="19">
        <v>1</v>
      </c>
      <c r="I872" s="17"/>
      <c r="J872" s="17"/>
    </row>
    <row r="873" ht="60.35" customHeight="1">
      <c r="A873" s="14">
        <v>872</v>
      </c>
      <c r="B873" s="20"/>
      <c r="C873" t="s" s="16">
        <v>1202</v>
      </c>
      <c r="D873" s="17"/>
      <c r="E873" t="s" s="18">
        <v>187</v>
      </c>
      <c r="F873" s="17"/>
      <c r="G873" t="s" s="18">
        <v>61</v>
      </c>
      <c r="H873" s="19">
        <v>1</v>
      </c>
      <c r="I873" s="17"/>
      <c r="J873" s="17"/>
    </row>
    <row r="874" ht="60.35" customHeight="1">
      <c r="A874" s="14">
        <v>873</v>
      </c>
      <c r="B874" s="20"/>
      <c r="C874" t="s" s="16">
        <v>1203</v>
      </c>
      <c r="D874" s="17"/>
      <c r="E874" t="s" s="18">
        <v>187</v>
      </c>
      <c r="F874" t="s" s="18">
        <v>453</v>
      </c>
      <c r="G874" s="17"/>
      <c r="H874" s="19">
        <v>1</v>
      </c>
      <c r="I874" s="17"/>
      <c r="J874" s="17"/>
    </row>
    <row r="875" ht="60.35" customHeight="1">
      <c r="A875" s="14">
        <v>874</v>
      </c>
      <c r="B875" s="20"/>
      <c r="C875" t="s" s="16">
        <v>1204</v>
      </c>
      <c r="D875" s="17"/>
      <c r="E875" t="s" s="18">
        <v>845</v>
      </c>
      <c r="F875" t="s" s="18">
        <v>93</v>
      </c>
      <c r="G875" s="17"/>
      <c r="H875" s="19">
        <v>1</v>
      </c>
      <c r="I875" s="17"/>
      <c r="J875" s="17"/>
    </row>
    <row r="876" ht="60.35" customHeight="1">
      <c r="A876" s="14">
        <v>875</v>
      </c>
      <c r="B876" s="20"/>
      <c r="C876" t="s" s="16">
        <v>1205</v>
      </c>
      <c r="D876" s="17"/>
      <c r="E876" t="s" s="18">
        <v>845</v>
      </c>
      <c r="F876" t="s" s="18">
        <v>75</v>
      </c>
      <c r="G876" s="17"/>
      <c r="H876" s="19">
        <v>1</v>
      </c>
      <c r="I876" s="17"/>
      <c r="J876" s="17"/>
    </row>
    <row r="877" ht="47.35" customHeight="1">
      <c r="A877" s="14">
        <v>876</v>
      </c>
      <c r="B877" s="20"/>
      <c r="C877" t="s" s="16">
        <v>1206</v>
      </c>
      <c r="D877" s="17"/>
      <c r="E877" t="s" s="18">
        <v>187</v>
      </c>
      <c r="F877" s="17"/>
      <c r="G877" t="s" s="18">
        <v>1207</v>
      </c>
      <c r="H877" s="19">
        <v>1</v>
      </c>
      <c r="I877" s="17"/>
      <c r="J877" s="17"/>
    </row>
    <row r="878" ht="60.35" customHeight="1">
      <c r="A878" s="14">
        <v>877</v>
      </c>
      <c r="B878" s="20"/>
      <c r="C878" t="s" s="16">
        <v>1208</v>
      </c>
      <c r="D878" s="17"/>
      <c r="E878" t="s" s="18">
        <v>1010</v>
      </c>
      <c r="F878" t="s" s="18">
        <v>51</v>
      </c>
      <c r="G878" s="17"/>
      <c r="H878" s="19">
        <v>1</v>
      </c>
      <c r="I878" s="17"/>
      <c r="J878" s="17"/>
    </row>
    <row r="879" ht="60.35" customHeight="1">
      <c r="A879" s="14">
        <v>878</v>
      </c>
      <c r="B879" s="20"/>
      <c r="C879" t="s" s="16">
        <v>1209</v>
      </c>
      <c r="D879" s="17"/>
      <c r="E879" t="s" s="18">
        <v>588</v>
      </c>
      <c r="F879" t="s" s="18">
        <v>1201</v>
      </c>
      <c r="G879" s="17"/>
      <c r="H879" s="19">
        <v>1</v>
      </c>
      <c r="I879" s="17"/>
      <c r="J879" s="17"/>
    </row>
    <row r="880" ht="73.35" customHeight="1">
      <c r="A880" s="14">
        <v>879</v>
      </c>
      <c r="B880" s="20"/>
      <c r="C880" t="s" s="16">
        <v>1210</v>
      </c>
      <c r="D880" s="17"/>
      <c r="E880" t="s" s="18">
        <v>588</v>
      </c>
      <c r="F880" t="s" s="18">
        <v>772</v>
      </c>
      <c r="G880" s="17"/>
      <c r="H880" s="19">
        <v>1</v>
      </c>
      <c r="I880" s="17"/>
      <c r="J880" s="17"/>
    </row>
    <row r="881" ht="47.35" customHeight="1">
      <c r="A881" s="14">
        <v>880</v>
      </c>
      <c r="B881" s="20"/>
      <c r="C881" t="s" s="16">
        <v>1211</v>
      </c>
      <c r="D881" s="17"/>
      <c r="E881" t="s" s="18">
        <v>21</v>
      </c>
      <c r="F881" s="17"/>
      <c r="G881" s="17"/>
      <c r="H881" s="19">
        <v>1</v>
      </c>
      <c r="I881" s="17"/>
      <c r="J881" s="17"/>
    </row>
    <row r="882" ht="34.35" customHeight="1">
      <c r="A882" s="14">
        <v>881</v>
      </c>
      <c r="B882" s="20"/>
      <c r="C882" t="s" s="16">
        <v>1212</v>
      </c>
      <c r="D882" s="17"/>
      <c r="E882" t="s" s="18">
        <v>24</v>
      </c>
      <c r="F882" t="s" s="18">
        <v>367</v>
      </c>
      <c r="G882" s="17"/>
      <c r="H882" s="19">
        <v>1</v>
      </c>
      <c r="I882" s="17"/>
      <c r="J882" s="17"/>
    </row>
    <row r="883" ht="73.35" customHeight="1">
      <c r="A883" s="14">
        <v>882</v>
      </c>
      <c r="B883" s="20"/>
      <c r="C883" t="s" s="16">
        <v>1213</v>
      </c>
      <c r="D883" s="17"/>
      <c r="E883" t="s" s="18">
        <v>21</v>
      </c>
      <c r="F883" t="s" s="18">
        <v>310</v>
      </c>
      <c r="G883" s="17"/>
      <c r="H883" s="19">
        <v>1</v>
      </c>
      <c r="I883" s="17"/>
      <c r="J883" s="17"/>
    </row>
    <row r="884" ht="60.35" customHeight="1">
      <c r="A884" s="14">
        <v>883</v>
      </c>
      <c r="B884" s="20"/>
      <c r="C884" t="s" s="16">
        <v>1214</v>
      </c>
      <c r="D884" s="17"/>
      <c r="E884" t="s" s="18">
        <v>156</v>
      </c>
      <c r="F884" t="s" s="18">
        <v>79</v>
      </c>
      <c r="G884" s="17"/>
      <c r="H884" s="19">
        <v>1</v>
      </c>
      <c r="I884" s="17"/>
      <c r="J884" s="17"/>
    </row>
    <row r="885" ht="60.35" customHeight="1">
      <c r="A885" s="14">
        <v>884</v>
      </c>
      <c r="B885" s="20"/>
      <c r="C885" t="s" s="16">
        <v>1215</v>
      </c>
      <c r="D885" s="17"/>
      <c r="E885" t="s" s="18">
        <v>845</v>
      </c>
      <c r="F885" t="s" s="18">
        <v>22</v>
      </c>
      <c r="G885" s="17"/>
      <c r="H885" s="19">
        <v>1</v>
      </c>
      <c r="I885" s="17"/>
      <c r="J885" s="17"/>
    </row>
    <row r="886" ht="47.35" customHeight="1">
      <c r="A886" s="14">
        <v>885</v>
      </c>
      <c r="B886" s="20"/>
      <c r="C886" t="s" s="16">
        <v>1216</v>
      </c>
      <c r="D886" s="17"/>
      <c r="E886" t="s" s="18">
        <v>1217</v>
      </c>
      <c r="F886" t="s" s="18">
        <v>349</v>
      </c>
      <c r="G886" s="17"/>
      <c r="H886" s="19">
        <v>1</v>
      </c>
      <c r="I886" s="17"/>
      <c r="J886" s="17"/>
    </row>
    <row r="887" ht="60.35" customHeight="1">
      <c r="A887" s="14">
        <v>886</v>
      </c>
      <c r="B887" s="20"/>
      <c r="C887" t="s" s="16">
        <v>1218</v>
      </c>
      <c r="D887" s="17"/>
      <c r="E887" t="s" s="18">
        <v>588</v>
      </c>
      <c r="F887" t="s" s="18">
        <v>116</v>
      </c>
      <c r="G887" s="17"/>
      <c r="H887" s="19">
        <v>1</v>
      </c>
      <c r="I887" s="17"/>
      <c r="J887" s="17"/>
    </row>
    <row r="888" ht="47.35" customHeight="1">
      <c r="A888" s="14">
        <v>887</v>
      </c>
      <c r="B888" s="20"/>
      <c r="C888" t="s" s="16">
        <v>1219</v>
      </c>
      <c r="D888" s="17"/>
      <c r="E888" t="s" s="18">
        <v>588</v>
      </c>
      <c r="F888" t="s" s="18">
        <v>255</v>
      </c>
      <c r="G888" s="17"/>
      <c r="H888" s="19">
        <v>1</v>
      </c>
      <c r="I888" s="17"/>
      <c r="J888" s="17"/>
    </row>
    <row r="889" ht="34.35" customHeight="1">
      <c r="A889" s="14">
        <v>888</v>
      </c>
      <c r="B889" s="20"/>
      <c r="C889" t="s" s="16">
        <v>1220</v>
      </c>
      <c r="D889" s="17"/>
      <c r="E889" t="s" s="18">
        <v>1221</v>
      </c>
      <c r="F889" t="s" s="18">
        <v>75</v>
      </c>
      <c r="G889" s="17"/>
      <c r="H889" s="19">
        <v>1</v>
      </c>
      <c r="I889" s="17"/>
      <c r="J889" s="17"/>
    </row>
    <row r="890" ht="34.35" customHeight="1">
      <c r="A890" s="14">
        <v>889</v>
      </c>
      <c r="B890" s="20"/>
      <c r="C890" t="s" s="16">
        <v>1222</v>
      </c>
      <c r="D890" s="17"/>
      <c r="E890" t="s" s="18">
        <v>1223</v>
      </c>
      <c r="F890" s="17"/>
      <c r="G890" s="17"/>
      <c r="H890" s="19">
        <v>1</v>
      </c>
      <c r="I890" s="17"/>
      <c r="J890" s="17"/>
    </row>
    <row r="891" ht="60.35" customHeight="1">
      <c r="A891" s="14">
        <v>890</v>
      </c>
      <c r="B891" s="20"/>
      <c r="C891" t="s" s="16">
        <v>1224</v>
      </c>
      <c r="D891" s="17"/>
      <c r="E891" t="s" s="18">
        <v>1123</v>
      </c>
      <c r="F891" s="17"/>
      <c r="G891" s="17"/>
      <c r="H891" s="19">
        <v>1</v>
      </c>
      <c r="I891" s="17"/>
      <c r="J891" s="17"/>
    </row>
    <row r="892" ht="86.35" customHeight="1">
      <c r="A892" s="14">
        <v>891</v>
      </c>
      <c r="B892" s="20"/>
      <c r="C892" t="s" s="16">
        <v>1225</v>
      </c>
      <c r="D892" s="17"/>
      <c r="E892" t="s" s="18">
        <v>394</v>
      </c>
      <c r="F892" t="s" s="18">
        <v>287</v>
      </c>
      <c r="G892" s="17"/>
      <c r="H892" s="19">
        <v>1</v>
      </c>
      <c r="I892" s="17"/>
      <c r="J892" s="17"/>
    </row>
    <row r="893" ht="34.35" customHeight="1">
      <c r="A893" s="14">
        <v>892</v>
      </c>
      <c r="B893" s="20"/>
      <c r="C893" t="s" s="16">
        <v>1226</v>
      </c>
      <c r="D893" s="17"/>
      <c r="E893" t="s" s="18">
        <v>845</v>
      </c>
      <c r="F893" s="17"/>
      <c r="G893" s="17"/>
      <c r="H893" s="19">
        <v>1</v>
      </c>
      <c r="I893" s="17"/>
      <c r="J893" s="17"/>
    </row>
    <row r="894" ht="60.35" customHeight="1">
      <c r="A894" s="14">
        <v>893</v>
      </c>
      <c r="B894" s="20"/>
      <c r="C894" t="s" s="16">
        <v>1227</v>
      </c>
      <c r="D894" s="17"/>
      <c r="E894" t="s" s="18">
        <v>588</v>
      </c>
      <c r="F894" t="s" s="18">
        <v>93</v>
      </c>
      <c r="G894" s="17"/>
      <c r="H894" s="19">
        <v>1</v>
      </c>
      <c r="I894" s="17"/>
      <c r="J894" s="17"/>
    </row>
    <row r="895" ht="99.35" customHeight="1">
      <c r="A895" s="14">
        <v>894</v>
      </c>
      <c r="B895" s="20"/>
      <c r="C895" t="s" s="16">
        <v>1228</v>
      </c>
      <c r="D895" s="17"/>
      <c r="E895" t="s" s="18">
        <v>391</v>
      </c>
      <c r="F895" t="s" s="18">
        <v>93</v>
      </c>
      <c r="G895" s="17"/>
      <c r="H895" s="19">
        <v>1</v>
      </c>
      <c r="I895" s="17"/>
      <c r="J895" s="17"/>
    </row>
    <row r="896" ht="47.35" customHeight="1">
      <c r="A896" s="14">
        <v>895</v>
      </c>
      <c r="B896" s="20"/>
      <c r="C896" t="s" s="16">
        <v>1229</v>
      </c>
      <c r="D896" s="17"/>
      <c r="E896" t="s" s="18">
        <v>1119</v>
      </c>
      <c r="F896" t="s" s="18">
        <v>524</v>
      </c>
      <c r="G896" s="17"/>
      <c r="H896" s="19">
        <v>1</v>
      </c>
      <c r="I896" s="17"/>
      <c r="J896" s="17"/>
    </row>
    <row r="897" ht="47.35" customHeight="1">
      <c r="A897" s="14">
        <v>896</v>
      </c>
      <c r="B897" s="20"/>
      <c r="C897" t="s" s="16">
        <v>1230</v>
      </c>
      <c r="D897" s="17"/>
      <c r="E897" t="s" s="18">
        <v>1231</v>
      </c>
      <c r="F897" s="17"/>
      <c r="G897" s="17"/>
      <c r="H897" s="19">
        <v>1</v>
      </c>
      <c r="I897" s="17"/>
      <c r="J897" s="17"/>
    </row>
    <row r="898" ht="47.35" customHeight="1">
      <c r="A898" s="14">
        <v>897</v>
      </c>
      <c r="B898" s="20"/>
      <c r="C898" t="s" s="16">
        <v>1232</v>
      </c>
      <c r="D898" s="17"/>
      <c r="E898" t="s" s="18">
        <v>588</v>
      </c>
      <c r="F898" t="s" s="18">
        <v>1233</v>
      </c>
      <c r="G898" s="17"/>
      <c r="H898" s="19">
        <v>1</v>
      </c>
      <c r="I898" s="17"/>
      <c r="J898" s="17"/>
    </row>
    <row r="899" ht="47.35" customHeight="1">
      <c r="A899" s="14">
        <v>898</v>
      </c>
      <c r="B899" s="20"/>
      <c r="C899" t="s" s="16">
        <v>1234</v>
      </c>
      <c r="D899" s="17"/>
      <c r="E899" t="s" s="18">
        <v>588</v>
      </c>
      <c r="F899" s="17"/>
      <c r="G899" s="17"/>
      <c r="H899" s="19">
        <v>1</v>
      </c>
      <c r="I899" s="17"/>
      <c r="J899" s="17"/>
    </row>
    <row r="900" ht="47.35" customHeight="1">
      <c r="A900" s="14">
        <v>899</v>
      </c>
      <c r="B900" s="20"/>
      <c r="C900" t="s" s="16">
        <v>1235</v>
      </c>
      <c r="D900" s="17"/>
      <c r="E900" t="s" s="18">
        <v>588</v>
      </c>
      <c r="F900" t="s" s="18">
        <v>93</v>
      </c>
      <c r="G900" s="17"/>
      <c r="H900" s="19">
        <v>1</v>
      </c>
      <c r="I900" s="17"/>
      <c r="J900" s="17"/>
    </row>
    <row r="901" ht="47.35" customHeight="1">
      <c r="A901" s="14">
        <v>900</v>
      </c>
      <c r="B901" s="20"/>
      <c r="C901" t="s" s="16">
        <v>1236</v>
      </c>
      <c r="D901" s="17"/>
      <c r="E901" t="s" s="18">
        <v>1119</v>
      </c>
      <c r="F901" s="17"/>
      <c r="G901" s="17"/>
      <c r="H901" s="19">
        <v>1</v>
      </c>
      <c r="I901" s="17"/>
      <c r="J901" s="17"/>
    </row>
    <row r="902" ht="47.35" customHeight="1">
      <c r="A902" s="14">
        <v>901</v>
      </c>
      <c r="B902" s="20"/>
      <c r="C902" t="s" s="16">
        <v>1237</v>
      </c>
      <c r="D902" s="17"/>
      <c r="E902" t="s" s="18">
        <v>937</v>
      </c>
      <c r="F902" s="17"/>
      <c r="G902" s="17"/>
      <c r="H902" s="19">
        <v>1</v>
      </c>
      <c r="I902" s="17"/>
      <c r="J902" s="17"/>
    </row>
    <row r="903" ht="60.35" customHeight="1">
      <c r="A903" s="14">
        <v>902</v>
      </c>
      <c r="B903" s="20"/>
      <c r="C903" t="s" s="16">
        <v>1238</v>
      </c>
      <c r="D903" s="17"/>
      <c r="E903" t="s" s="18">
        <v>588</v>
      </c>
      <c r="F903" t="s" s="18">
        <v>287</v>
      </c>
      <c r="G903" s="17"/>
      <c r="H903" s="19">
        <v>1</v>
      </c>
      <c r="I903" s="17"/>
      <c r="J903" s="17"/>
    </row>
    <row r="904" ht="47.35" customHeight="1">
      <c r="A904" s="14">
        <v>903</v>
      </c>
      <c r="B904" s="20"/>
      <c r="C904" t="s" s="16">
        <v>1239</v>
      </c>
      <c r="D904" s="17"/>
      <c r="E904" t="s" s="18">
        <v>845</v>
      </c>
      <c r="F904" t="s" s="18">
        <v>287</v>
      </c>
      <c r="G904" s="17"/>
      <c r="H904" s="19">
        <v>1</v>
      </c>
      <c r="I904" s="17"/>
      <c r="J904" s="17"/>
    </row>
    <row r="905" ht="34.35" customHeight="1">
      <c r="A905" s="14">
        <v>904</v>
      </c>
      <c r="B905" s="20"/>
      <c r="C905" t="s" s="16">
        <v>1240</v>
      </c>
      <c r="D905" s="17"/>
      <c r="E905" t="s" s="18">
        <v>588</v>
      </c>
      <c r="F905" t="s" s="18">
        <v>93</v>
      </c>
      <c r="G905" s="17"/>
      <c r="H905" s="19">
        <v>1</v>
      </c>
      <c r="I905" s="17"/>
      <c r="J905" s="17"/>
    </row>
    <row r="906" ht="47.35" customHeight="1">
      <c r="A906" s="14">
        <v>905</v>
      </c>
      <c r="B906" s="20"/>
      <c r="C906" t="s" s="16">
        <v>1241</v>
      </c>
      <c r="D906" s="17"/>
      <c r="E906" t="s" s="18">
        <v>21</v>
      </c>
      <c r="F906" t="s" s="18">
        <v>252</v>
      </c>
      <c r="G906" s="17"/>
      <c r="H906" s="19">
        <v>1</v>
      </c>
      <c r="I906" s="17"/>
      <c r="J906" s="17"/>
    </row>
    <row r="907" ht="60.35" customHeight="1">
      <c r="A907" s="14">
        <v>906</v>
      </c>
      <c r="B907" s="20"/>
      <c r="C907" t="s" s="16">
        <v>1242</v>
      </c>
      <c r="D907" s="17"/>
      <c r="E907" t="s" s="18">
        <v>588</v>
      </c>
      <c r="F907" s="17"/>
      <c r="G907" s="17"/>
      <c r="H907" s="19">
        <v>1</v>
      </c>
      <c r="I907" s="17"/>
      <c r="J907" s="17"/>
    </row>
    <row r="908" ht="47.35" customHeight="1">
      <c r="A908" s="14">
        <v>907</v>
      </c>
      <c r="B908" s="20"/>
      <c r="C908" t="s" s="16">
        <v>1243</v>
      </c>
      <c r="D908" s="17"/>
      <c r="E908" t="s" s="18">
        <v>363</v>
      </c>
      <c r="F908" s="17"/>
      <c r="G908" s="17"/>
      <c r="H908" s="19">
        <v>1</v>
      </c>
      <c r="I908" s="17"/>
      <c r="J908" s="17"/>
    </row>
    <row r="909" ht="138.35" customHeight="1">
      <c r="A909" s="14">
        <v>908</v>
      </c>
      <c r="B909" s="20"/>
      <c r="C909" t="s" s="16">
        <v>1244</v>
      </c>
      <c r="D909" s="17"/>
      <c r="E909" t="s" s="18">
        <v>1119</v>
      </c>
      <c r="F909" s="17"/>
      <c r="G909" s="17"/>
      <c r="H909" s="19">
        <v>1</v>
      </c>
      <c r="I909" s="17"/>
      <c r="J909" s="17"/>
    </row>
    <row r="910" ht="112.35" customHeight="1">
      <c r="A910" s="14">
        <v>909</v>
      </c>
      <c r="B910" s="20"/>
      <c r="C910" t="s" s="16">
        <v>1245</v>
      </c>
      <c r="D910" s="17"/>
      <c r="E910" t="s" s="18">
        <v>1119</v>
      </c>
      <c r="F910" t="s" s="18">
        <v>93</v>
      </c>
      <c r="G910" s="17"/>
      <c r="H910" s="19">
        <v>1</v>
      </c>
      <c r="I910" s="17"/>
      <c r="J910" s="17"/>
    </row>
    <row r="911" ht="34.35" customHeight="1">
      <c r="A911" s="14">
        <v>910</v>
      </c>
      <c r="B911" s="20"/>
      <c r="C911" t="s" s="16">
        <v>1246</v>
      </c>
      <c r="D911" s="17"/>
      <c r="E911" t="s" s="18">
        <v>152</v>
      </c>
      <c r="F911" t="s" s="18">
        <v>848</v>
      </c>
      <c r="G911" s="17"/>
      <c r="H911" s="19">
        <v>1</v>
      </c>
      <c r="I911" s="17"/>
      <c r="J911" s="17"/>
    </row>
    <row r="912" ht="73.35" customHeight="1">
      <c r="A912" s="14">
        <v>911</v>
      </c>
      <c r="B912" s="20"/>
      <c r="C912" t="s" s="16">
        <v>1247</v>
      </c>
      <c r="D912" s="17"/>
      <c r="E912" t="s" s="18">
        <v>63</v>
      </c>
      <c r="F912" t="s" s="18">
        <v>287</v>
      </c>
      <c r="G912" s="17"/>
      <c r="H912" s="19">
        <v>1</v>
      </c>
      <c r="I912" s="17"/>
      <c r="J912" s="17"/>
    </row>
    <row r="913" ht="73.35" customHeight="1">
      <c r="A913" s="14">
        <v>912</v>
      </c>
      <c r="B913" s="20"/>
      <c r="C913" t="s" s="16">
        <v>1248</v>
      </c>
      <c r="D913" s="17"/>
      <c r="E913" t="s" s="18">
        <v>187</v>
      </c>
      <c r="F913" t="s" s="18">
        <v>1249</v>
      </c>
      <c r="G913" s="17"/>
      <c r="H913" s="19">
        <v>1</v>
      </c>
      <c r="I913" s="17"/>
      <c r="J913" s="17"/>
    </row>
    <row r="914" ht="60.35" customHeight="1">
      <c r="A914" s="14">
        <v>913</v>
      </c>
      <c r="B914" s="20"/>
      <c r="C914" t="s" s="16">
        <v>1250</v>
      </c>
      <c r="D914" s="17"/>
      <c r="E914" t="s" s="18">
        <v>1251</v>
      </c>
      <c r="F914" t="s" s="18">
        <v>283</v>
      </c>
      <c r="G914" s="17"/>
      <c r="H914" s="19">
        <v>1</v>
      </c>
      <c r="I914" s="17"/>
      <c r="J914" s="17"/>
    </row>
    <row r="915" ht="47.35" customHeight="1">
      <c r="A915" s="14">
        <v>914</v>
      </c>
      <c r="B915" s="20"/>
      <c r="C915" t="s" s="16">
        <v>1252</v>
      </c>
      <c r="D915" s="17"/>
      <c r="E915" t="s" s="18">
        <v>1253</v>
      </c>
      <c r="F915" t="s" s="18">
        <v>772</v>
      </c>
      <c r="G915" s="17"/>
      <c r="H915" s="19">
        <v>1</v>
      </c>
      <c r="I915" s="17"/>
      <c r="J915" s="17"/>
    </row>
    <row r="916" ht="34.35" customHeight="1">
      <c r="A916" s="14">
        <v>915</v>
      </c>
      <c r="B916" s="20"/>
      <c r="C916" t="s" s="16">
        <v>1254</v>
      </c>
      <c r="D916" s="17"/>
      <c r="E916" t="s" s="18">
        <v>21</v>
      </c>
      <c r="F916" t="s" s="18">
        <v>252</v>
      </c>
      <c r="G916" s="17"/>
      <c r="H916" s="19">
        <v>1</v>
      </c>
      <c r="I916" s="17"/>
      <c r="J916" s="17"/>
    </row>
    <row r="917" ht="60.35" customHeight="1">
      <c r="A917" s="14">
        <v>916</v>
      </c>
      <c r="B917" s="20"/>
      <c r="C917" t="s" s="16">
        <v>1255</v>
      </c>
      <c r="D917" s="17"/>
      <c r="E917" t="s" s="18">
        <v>845</v>
      </c>
      <c r="F917" s="17"/>
      <c r="G917" s="17"/>
      <c r="H917" s="19">
        <v>1</v>
      </c>
      <c r="I917" s="17"/>
      <c r="J917" s="17"/>
    </row>
    <row r="918" ht="73.35" customHeight="1">
      <c r="A918" s="14">
        <v>917</v>
      </c>
      <c r="B918" s="20"/>
      <c r="C918" t="s" s="16">
        <v>1256</v>
      </c>
      <c r="D918" s="17"/>
      <c r="E918" t="s" s="18">
        <v>1257</v>
      </c>
      <c r="F918" s="17"/>
      <c r="G918" s="17"/>
      <c r="H918" s="19">
        <v>1</v>
      </c>
      <c r="I918" s="17"/>
      <c r="J918" s="17"/>
    </row>
    <row r="919" ht="60.35" customHeight="1">
      <c r="A919" s="14">
        <v>918</v>
      </c>
      <c r="B919" s="20"/>
      <c r="C919" t="s" s="16">
        <v>1258</v>
      </c>
      <c r="D919" s="17"/>
      <c r="E919" t="s" s="18">
        <v>21</v>
      </c>
      <c r="F919" s="17"/>
      <c r="G919" t="s" s="18">
        <v>31</v>
      </c>
      <c r="H919" s="19">
        <v>1</v>
      </c>
      <c r="I919" s="17"/>
      <c r="J919" s="17"/>
    </row>
    <row r="920" ht="60.35" customHeight="1">
      <c r="A920" s="14">
        <v>919</v>
      </c>
      <c r="B920" s="22">
        <v>42293</v>
      </c>
      <c r="C920" t="s" s="16">
        <v>1259</v>
      </c>
      <c r="D920" s="23">
        <v>42293</v>
      </c>
      <c r="E920" t="s" s="18">
        <v>1091</v>
      </c>
      <c r="F920" t="s" s="18">
        <v>1260</v>
      </c>
      <c r="G920" s="17"/>
      <c r="H920" s="19">
        <v>1</v>
      </c>
      <c r="I920" s="17"/>
      <c r="J920" s="17"/>
    </row>
    <row r="921" ht="34.35" customHeight="1">
      <c r="A921" s="14">
        <v>920</v>
      </c>
      <c r="B921" s="15">
        <v>42013</v>
      </c>
      <c r="C921" t="s" s="16">
        <v>1261</v>
      </c>
      <c r="D921" s="24">
        <v>42013</v>
      </c>
      <c r="E921" t="s" s="18">
        <v>69</v>
      </c>
      <c r="F921" t="s" s="18">
        <v>175</v>
      </c>
      <c r="G921" s="17"/>
      <c r="H921" s="19">
        <v>1</v>
      </c>
      <c r="I921" s="17"/>
      <c r="J921" s="17"/>
    </row>
    <row r="922" ht="34.35" customHeight="1">
      <c r="A922" s="14">
        <v>921</v>
      </c>
      <c r="B922" s="20"/>
      <c r="C922" t="s" s="16">
        <v>1262</v>
      </c>
      <c r="D922" s="17"/>
      <c r="E922" t="s" s="18">
        <v>78</v>
      </c>
      <c r="F922" t="s" s="18">
        <v>42</v>
      </c>
      <c r="G922" s="17"/>
      <c r="H922" s="19">
        <v>1</v>
      </c>
      <c r="I922" s="17"/>
      <c r="J922" s="17"/>
    </row>
    <row r="923" ht="34.35" customHeight="1">
      <c r="A923" s="14">
        <v>922</v>
      </c>
      <c r="B923" s="20"/>
      <c r="C923" t="s" s="16">
        <v>1263</v>
      </c>
      <c r="D923" s="17"/>
      <c r="E923" s="17"/>
      <c r="F923" s="17"/>
      <c r="G923" s="17"/>
      <c r="H923" s="19">
        <v>1</v>
      </c>
      <c r="I923" s="17"/>
      <c r="J923" s="17"/>
    </row>
    <row r="924" ht="73.35" customHeight="1">
      <c r="A924" s="14">
        <v>923</v>
      </c>
      <c r="B924" s="20"/>
      <c r="C924" t="s" s="16">
        <v>1264</v>
      </c>
      <c r="D924" s="17"/>
      <c r="E924" t="s" s="18">
        <v>286</v>
      </c>
      <c r="F924" t="s" s="18">
        <v>93</v>
      </c>
      <c r="G924" s="17"/>
      <c r="H924" s="19">
        <v>1</v>
      </c>
      <c r="I924" s="17"/>
      <c r="J924" s="17"/>
    </row>
    <row r="925" ht="60.35" customHeight="1">
      <c r="A925" s="14">
        <v>924</v>
      </c>
      <c r="B925" s="20"/>
      <c r="C925" t="s" s="16">
        <v>1265</v>
      </c>
      <c r="D925" s="17"/>
      <c r="E925" t="s" s="18">
        <v>295</v>
      </c>
      <c r="F925" t="s" s="18">
        <v>59</v>
      </c>
      <c r="G925" s="17"/>
      <c r="H925" s="19">
        <v>1</v>
      </c>
      <c r="I925" s="17"/>
      <c r="J925" s="17"/>
    </row>
    <row r="926" ht="60.35" customHeight="1">
      <c r="A926" s="14">
        <v>925</v>
      </c>
      <c r="B926" s="20"/>
      <c r="C926" t="s" s="16">
        <v>1266</v>
      </c>
      <c r="D926" s="17"/>
      <c r="E926" t="s" s="18">
        <v>320</v>
      </c>
      <c r="F926" t="s" s="18">
        <v>648</v>
      </c>
      <c r="G926" s="17"/>
      <c r="H926" s="19">
        <v>1</v>
      </c>
      <c r="I926" s="17"/>
      <c r="J926" s="17"/>
    </row>
    <row r="927" ht="47.35" customHeight="1">
      <c r="A927" s="14">
        <v>926</v>
      </c>
      <c r="B927" s="20"/>
      <c r="C927" t="s" s="16">
        <v>1267</v>
      </c>
      <c r="D927" s="17"/>
      <c r="E927" t="s" s="18">
        <v>436</v>
      </c>
      <c r="F927" s="17"/>
      <c r="G927" t="s" s="18">
        <v>1268</v>
      </c>
      <c r="H927" s="19">
        <v>1</v>
      </c>
      <c r="I927" s="17"/>
      <c r="J927" s="17"/>
    </row>
    <row r="928" ht="47.35" customHeight="1">
      <c r="A928" s="14">
        <v>927</v>
      </c>
      <c r="B928" s="20"/>
      <c r="C928" t="s" s="16">
        <v>1269</v>
      </c>
      <c r="D928" s="17"/>
      <c r="E928" t="s" s="18">
        <v>436</v>
      </c>
      <c r="F928" s="17"/>
      <c r="G928" s="17"/>
      <c r="H928" s="19">
        <v>1</v>
      </c>
      <c r="I928" s="17"/>
      <c r="J928" s="17"/>
    </row>
    <row r="929" ht="60.35" customHeight="1">
      <c r="A929" s="14">
        <v>928</v>
      </c>
      <c r="B929" s="20"/>
      <c r="C929" t="s" s="16">
        <v>1270</v>
      </c>
      <c r="D929" s="17"/>
      <c r="E929" t="s" s="18">
        <v>78</v>
      </c>
      <c r="F929" s="17"/>
      <c r="G929" t="s" s="18">
        <v>224</v>
      </c>
      <c r="H929" s="19">
        <v>1</v>
      </c>
      <c r="I929" s="17"/>
      <c r="J929" s="17"/>
    </row>
    <row r="930" ht="60.35" customHeight="1">
      <c r="A930" s="14">
        <v>929</v>
      </c>
      <c r="B930" s="20"/>
      <c r="C930" t="s" s="16">
        <v>1271</v>
      </c>
      <c r="D930" s="17"/>
      <c r="E930" t="s" s="18">
        <v>845</v>
      </c>
      <c r="F930" s="17"/>
      <c r="G930" s="17"/>
      <c r="H930" s="19">
        <v>1</v>
      </c>
      <c r="I930" s="17"/>
      <c r="J930" s="17"/>
    </row>
    <row r="931" ht="47.35" customHeight="1">
      <c r="A931" s="14">
        <v>930</v>
      </c>
      <c r="B931" s="20"/>
      <c r="C931" t="s" s="16">
        <v>1272</v>
      </c>
      <c r="D931" s="17"/>
      <c r="E931" t="s" s="18">
        <v>391</v>
      </c>
      <c r="F931" t="s" s="18">
        <v>175</v>
      </c>
      <c r="G931" s="17"/>
      <c r="H931" s="19">
        <v>1</v>
      </c>
      <c r="I931" s="17"/>
      <c r="J931" s="17"/>
    </row>
    <row r="932" ht="47.35" customHeight="1">
      <c r="A932" s="14">
        <v>931</v>
      </c>
      <c r="B932" s="20"/>
      <c r="C932" t="s" s="16">
        <v>1273</v>
      </c>
      <c r="D932" s="17"/>
      <c r="E932" t="s" s="18">
        <v>187</v>
      </c>
      <c r="F932" t="s" s="18">
        <v>326</v>
      </c>
      <c r="G932" s="17"/>
      <c r="H932" s="19">
        <v>1</v>
      </c>
      <c r="I932" s="17"/>
      <c r="J932" s="17"/>
    </row>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J1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7.17188" style="26" customWidth="1"/>
    <col min="2" max="2" width="10.7734" style="26" customWidth="1"/>
    <col min="3" max="3" width="29.5781" style="26" customWidth="1"/>
    <col min="4" max="4" width="16.3516" style="26" customWidth="1"/>
    <col min="5" max="5" width="23.6484" style="26" customWidth="1"/>
    <col min="6" max="7" width="20.4141" style="26" customWidth="1"/>
    <col min="8" max="10" width="16.3516" style="26" customWidth="1"/>
    <col min="11" max="256" width="16.3516" style="26" customWidth="1"/>
  </cols>
  <sheetData>
    <row r="1" ht="20.25" customHeight="1">
      <c r="A1" t="s" s="7">
        <v>6</v>
      </c>
      <c r="B1" t="s" s="7">
        <v>7</v>
      </c>
      <c r="C1" t="s" s="7">
        <v>8</v>
      </c>
      <c r="D1" t="s" s="7">
        <v>9</v>
      </c>
      <c r="E1" t="s" s="7">
        <v>10</v>
      </c>
      <c r="F1" t="s" s="7">
        <v>11</v>
      </c>
      <c r="G1" t="s" s="7">
        <v>12</v>
      </c>
      <c r="H1" t="s" s="7">
        <v>13</v>
      </c>
      <c r="I1" t="s" s="7">
        <v>14</v>
      </c>
      <c r="J1" t="s" s="7">
        <v>15</v>
      </c>
    </row>
    <row r="2" ht="60.55" customHeight="1">
      <c r="A2" s="8">
        <v>1000</v>
      </c>
      <c r="B2" s="9"/>
      <c r="C2" t="s" s="10">
        <v>1275</v>
      </c>
      <c r="D2" s="11"/>
      <c r="E2" t="s" s="12">
        <v>914</v>
      </c>
      <c r="F2" t="s" s="12">
        <v>79</v>
      </c>
      <c r="G2" t="s" s="12">
        <v>80</v>
      </c>
      <c r="H2" s="13">
        <v>1</v>
      </c>
      <c r="I2" s="11"/>
      <c r="J2" s="11"/>
    </row>
    <row r="3" ht="60.35" customHeight="1">
      <c r="A3" s="14">
        <v>1001</v>
      </c>
      <c r="B3" s="20"/>
      <c r="C3" t="s" s="16">
        <v>1276</v>
      </c>
      <c r="D3" s="17"/>
      <c r="E3" s="17"/>
      <c r="F3" t="s" s="18">
        <v>1277</v>
      </c>
      <c r="G3" s="17"/>
      <c r="H3" s="19">
        <v>1</v>
      </c>
      <c r="I3" s="17"/>
      <c r="J3" s="17"/>
    </row>
    <row r="4" ht="60.35" customHeight="1">
      <c r="A4" s="14">
        <v>1002</v>
      </c>
      <c r="B4" s="20"/>
      <c r="C4" t="s" s="16">
        <v>1278</v>
      </c>
      <c r="D4" s="17"/>
      <c r="E4" t="s" s="18">
        <v>78</v>
      </c>
      <c r="F4" s="17"/>
      <c r="G4" s="17"/>
      <c r="H4" s="19">
        <v>1</v>
      </c>
      <c r="I4" s="17"/>
      <c r="J4" s="17"/>
    </row>
    <row r="5" ht="47.35" customHeight="1">
      <c r="A5" s="14">
        <v>1003</v>
      </c>
      <c r="B5" s="20"/>
      <c r="C5" t="s" s="16">
        <v>1279</v>
      </c>
      <c r="D5" s="17"/>
      <c r="E5" t="s" s="18">
        <v>937</v>
      </c>
      <c r="F5" t="s" s="18">
        <v>1280</v>
      </c>
      <c r="G5" s="17"/>
      <c r="H5" s="19">
        <v>1</v>
      </c>
      <c r="I5" s="17"/>
      <c r="J5" s="17"/>
    </row>
    <row r="6" ht="60.35" customHeight="1">
      <c r="A6" s="14">
        <v>1004</v>
      </c>
      <c r="B6" s="20"/>
      <c r="C6" t="s" s="16">
        <v>1281</v>
      </c>
      <c r="D6" s="17"/>
      <c r="E6" t="s" s="18">
        <v>1282</v>
      </c>
      <c r="F6" s="17"/>
      <c r="G6" s="17"/>
      <c r="H6" s="19">
        <v>1</v>
      </c>
      <c r="I6" s="17"/>
      <c r="J6" s="17"/>
    </row>
    <row r="7" ht="47.35" customHeight="1">
      <c r="A7" s="14">
        <v>1005</v>
      </c>
      <c r="B7" s="20"/>
      <c r="C7" t="s" s="16">
        <v>1283</v>
      </c>
      <c r="D7" s="17"/>
      <c r="E7" t="s" s="18">
        <v>300</v>
      </c>
      <c r="F7" t="s" s="18">
        <v>42</v>
      </c>
      <c r="G7" s="17"/>
      <c r="H7" s="19">
        <v>1</v>
      </c>
      <c r="I7" s="17"/>
      <c r="J7" s="17"/>
    </row>
    <row r="8" ht="60.35" customHeight="1">
      <c r="A8" s="14">
        <v>1006</v>
      </c>
      <c r="B8" s="20"/>
      <c r="C8" t="s" s="16">
        <v>1284</v>
      </c>
      <c r="D8" s="17"/>
      <c r="E8" t="s" s="18">
        <v>1282</v>
      </c>
      <c r="F8" t="s" s="18">
        <v>349</v>
      </c>
      <c r="G8" s="17"/>
      <c r="H8" s="19">
        <v>1</v>
      </c>
      <c r="I8" s="17"/>
      <c r="J8" s="17"/>
    </row>
    <row r="9" ht="34.35" customHeight="1">
      <c r="A9" s="14">
        <v>1007</v>
      </c>
      <c r="B9" s="20"/>
      <c r="C9" t="s" s="16">
        <v>1285</v>
      </c>
      <c r="D9" s="17"/>
      <c r="E9" t="s" s="18">
        <v>63</v>
      </c>
      <c r="F9" t="s" s="18">
        <v>120</v>
      </c>
      <c r="G9" s="17"/>
      <c r="H9" s="19">
        <v>1</v>
      </c>
      <c r="I9" s="17"/>
      <c r="J9" s="17"/>
    </row>
    <row r="10" ht="60.35" customHeight="1">
      <c r="A10" s="14">
        <v>1008</v>
      </c>
      <c r="B10" s="20"/>
      <c r="C10" t="s" s="16">
        <v>1286</v>
      </c>
      <c r="D10" s="17"/>
      <c r="E10" t="s" s="18">
        <v>63</v>
      </c>
      <c r="F10" t="s" s="18">
        <v>1287</v>
      </c>
      <c r="G10" s="17"/>
      <c r="H10" s="19">
        <v>1</v>
      </c>
      <c r="I10" s="17"/>
      <c r="J10" s="17"/>
    </row>
    <row r="11" ht="47.35" customHeight="1">
      <c r="A11" s="14">
        <v>1009</v>
      </c>
      <c r="B11" s="20"/>
      <c r="C11" t="s" s="16">
        <v>1288</v>
      </c>
      <c r="D11" s="17"/>
      <c r="E11" t="s" s="18">
        <v>1289</v>
      </c>
      <c r="F11" t="s" s="18">
        <v>116</v>
      </c>
      <c r="G11" s="17"/>
      <c r="H11" s="19">
        <v>1</v>
      </c>
      <c r="I11" s="17"/>
      <c r="J11" s="17"/>
    </row>
    <row r="12" ht="47.35" customHeight="1">
      <c r="A12" s="14">
        <v>1010</v>
      </c>
      <c r="B12" s="20"/>
      <c r="C12" t="s" s="16">
        <v>1290</v>
      </c>
      <c r="D12" s="17"/>
      <c r="E12" t="s" s="18">
        <v>1289</v>
      </c>
      <c r="F12" t="s" s="18">
        <v>116</v>
      </c>
      <c r="G12" s="17"/>
      <c r="H12" s="19">
        <v>1</v>
      </c>
      <c r="I12" s="17"/>
      <c r="J12" s="17"/>
    </row>
    <row r="13" ht="73.35" customHeight="1">
      <c r="A13" s="14">
        <v>1011</v>
      </c>
      <c r="B13" s="20"/>
      <c r="C13" t="s" s="16">
        <v>1291</v>
      </c>
      <c r="D13" s="17"/>
      <c r="E13" t="s" s="18">
        <v>816</v>
      </c>
      <c r="F13" t="s" s="18">
        <v>1287</v>
      </c>
      <c r="G13" s="17"/>
      <c r="H13" s="19">
        <v>1</v>
      </c>
      <c r="I13" s="17"/>
      <c r="J13" s="17"/>
    </row>
    <row r="14" ht="47.35" customHeight="1">
      <c r="A14" s="14">
        <v>1012</v>
      </c>
      <c r="B14" s="20"/>
      <c r="C14" t="s" s="16">
        <v>1292</v>
      </c>
      <c r="D14" s="17"/>
      <c r="E14" t="s" s="18">
        <v>816</v>
      </c>
      <c r="F14" t="s" s="18">
        <v>1293</v>
      </c>
      <c r="G14" s="17"/>
      <c r="H14" s="19">
        <v>1</v>
      </c>
      <c r="I14" s="17"/>
      <c r="J14" s="17"/>
    </row>
    <row r="15" ht="73.35" customHeight="1">
      <c r="A15" s="14">
        <v>1013</v>
      </c>
      <c r="B15" s="20"/>
      <c r="C15" t="s" s="16">
        <v>1294</v>
      </c>
      <c r="D15" s="17"/>
      <c r="E15" t="s" s="18">
        <v>78</v>
      </c>
      <c r="F15" t="s" s="18">
        <v>75</v>
      </c>
      <c r="G15" t="s" s="18">
        <v>189</v>
      </c>
      <c r="H15" s="19">
        <v>1</v>
      </c>
      <c r="I15" s="17"/>
      <c r="J15" s="17"/>
    </row>
    <row r="16" ht="60.35" customHeight="1">
      <c r="A16" s="14">
        <v>1014</v>
      </c>
      <c r="B16" s="20"/>
      <c r="C16" t="s" s="16">
        <v>1295</v>
      </c>
      <c r="D16" s="17"/>
      <c r="E16" t="s" s="18">
        <v>1296</v>
      </c>
      <c r="F16" s="17"/>
      <c r="G16" t="s" s="18">
        <v>116</v>
      </c>
      <c r="H16" s="19">
        <v>1</v>
      </c>
      <c r="I16" s="17"/>
      <c r="J16" s="17"/>
    </row>
    <row r="17" ht="47.35" customHeight="1">
      <c r="A17" s="14">
        <v>1015</v>
      </c>
      <c r="B17" s="20"/>
      <c r="C17" t="s" s="16">
        <v>1297</v>
      </c>
      <c r="D17" s="17"/>
      <c r="E17" s="17"/>
      <c r="F17" s="17"/>
      <c r="G17" s="17"/>
      <c r="H17" s="19">
        <v>1</v>
      </c>
      <c r="I17" s="17"/>
      <c r="J17" s="17"/>
    </row>
    <row r="18" ht="34.35" customHeight="1">
      <c r="A18" s="14">
        <v>1016</v>
      </c>
      <c r="B18" s="20"/>
      <c r="C18" t="s" s="16">
        <v>1298</v>
      </c>
      <c r="D18" s="17"/>
      <c r="E18" s="17"/>
      <c r="F18" s="17"/>
      <c r="G18" s="17"/>
      <c r="H18" s="19">
        <v>1</v>
      </c>
      <c r="I18" s="17"/>
      <c r="J18" s="17"/>
    </row>
    <row r="19" ht="60.35" customHeight="1">
      <c r="A19" s="14">
        <v>1017</v>
      </c>
      <c r="B19" s="20"/>
      <c r="C19" t="s" s="16">
        <v>1299</v>
      </c>
      <c r="D19" s="17"/>
      <c r="E19" s="17"/>
      <c r="F19" t="s" s="18">
        <v>1300</v>
      </c>
      <c r="G19" s="17"/>
      <c r="H19" s="19">
        <v>1</v>
      </c>
      <c r="I19" s="17"/>
      <c r="J19" s="17"/>
    </row>
    <row r="20" ht="60.35" customHeight="1">
      <c r="A20" s="14">
        <v>1018</v>
      </c>
      <c r="B20" s="20"/>
      <c r="C20" t="s" s="16">
        <v>1301</v>
      </c>
      <c r="D20" s="17"/>
      <c r="E20" s="17"/>
      <c r="F20" t="s" s="18">
        <v>1302</v>
      </c>
      <c r="G20" s="17"/>
      <c r="H20" s="19">
        <v>1</v>
      </c>
      <c r="I20" s="17"/>
      <c r="J20" s="17"/>
    </row>
    <row r="21" ht="73.35" customHeight="1">
      <c r="A21" s="14">
        <v>1019</v>
      </c>
      <c r="B21" s="20"/>
      <c r="C21" t="s" s="16">
        <v>1303</v>
      </c>
      <c r="D21" s="17"/>
      <c r="E21" t="s" s="18">
        <v>300</v>
      </c>
      <c r="F21" t="s" s="18">
        <v>42</v>
      </c>
      <c r="G21" s="17"/>
      <c r="H21" s="19">
        <v>1</v>
      </c>
      <c r="I21" s="17"/>
      <c r="J21" s="17"/>
    </row>
    <row r="22" ht="60.35" customHeight="1">
      <c r="A22" s="14">
        <v>1020</v>
      </c>
      <c r="B22" s="20"/>
      <c r="C22" t="s" s="16">
        <v>1304</v>
      </c>
      <c r="D22" s="17"/>
      <c r="E22" t="s" s="18">
        <v>1305</v>
      </c>
      <c r="F22" t="s" s="18">
        <v>93</v>
      </c>
      <c r="G22" s="17"/>
      <c r="H22" s="19">
        <v>1</v>
      </c>
      <c r="I22" s="17"/>
      <c r="J22" s="17"/>
    </row>
    <row r="23" ht="73.35" customHeight="1">
      <c r="A23" s="14">
        <v>1021</v>
      </c>
      <c r="B23" s="20"/>
      <c r="C23" t="s" s="16">
        <v>1306</v>
      </c>
      <c r="D23" s="17"/>
      <c r="E23" t="s" s="18">
        <v>134</v>
      </c>
      <c r="F23" t="s" s="18">
        <v>569</v>
      </c>
      <c r="G23" s="17"/>
      <c r="H23" s="19">
        <v>1</v>
      </c>
      <c r="I23" s="17"/>
      <c r="J23" s="17"/>
    </row>
    <row r="24" ht="47.35" customHeight="1">
      <c r="A24" s="14">
        <v>1022</v>
      </c>
      <c r="B24" s="20"/>
      <c r="C24" t="s" s="16">
        <v>1307</v>
      </c>
      <c r="D24" s="17"/>
      <c r="E24" t="s" s="18">
        <v>24</v>
      </c>
      <c r="F24" s="17"/>
      <c r="G24" t="s" s="18">
        <v>141</v>
      </c>
      <c r="H24" s="19">
        <v>1</v>
      </c>
      <c r="I24" s="17"/>
      <c r="J24" s="17"/>
    </row>
    <row r="25" ht="60.35" customHeight="1">
      <c r="A25" s="14">
        <v>1023</v>
      </c>
      <c r="B25" s="20"/>
      <c r="C25" t="s" s="16">
        <v>1308</v>
      </c>
      <c r="D25" s="17"/>
      <c r="E25" t="s" s="18">
        <v>211</v>
      </c>
      <c r="F25" t="s" s="18">
        <v>463</v>
      </c>
      <c r="G25" t="s" s="18">
        <v>141</v>
      </c>
      <c r="H25" s="19">
        <v>1</v>
      </c>
      <c r="I25" s="17"/>
      <c r="J25" s="17"/>
    </row>
    <row r="26" ht="60.35" customHeight="1">
      <c r="A26" s="14">
        <v>1024</v>
      </c>
      <c r="B26" s="20"/>
      <c r="C26" t="s" s="16">
        <v>1309</v>
      </c>
      <c r="D26" s="17"/>
      <c r="E26" s="17"/>
      <c r="F26" s="17"/>
      <c r="G26" s="17"/>
      <c r="H26" s="19">
        <v>1</v>
      </c>
      <c r="I26" s="17"/>
      <c r="J26" s="17"/>
    </row>
    <row r="27" ht="21.35" customHeight="1">
      <c r="A27" s="14">
        <v>1025</v>
      </c>
      <c r="B27" s="20"/>
      <c r="C27" t="s" s="16">
        <v>1310</v>
      </c>
      <c r="D27" s="17"/>
      <c r="E27" s="17"/>
      <c r="F27" s="17"/>
      <c r="G27" s="17"/>
      <c r="H27" s="19">
        <v>1</v>
      </c>
      <c r="I27" s="17"/>
      <c r="J27" s="17"/>
    </row>
    <row r="28" ht="60.35" customHeight="1">
      <c r="A28" s="14">
        <v>1026</v>
      </c>
      <c r="B28" s="20"/>
      <c r="C28" t="s" s="16">
        <v>1311</v>
      </c>
      <c r="D28" s="17"/>
      <c r="E28" s="17"/>
      <c r="F28" t="s" s="18">
        <v>22</v>
      </c>
      <c r="G28" s="17"/>
      <c r="H28" s="19">
        <v>1</v>
      </c>
      <c r="I28" s="17"/>
      <c r="J28" s="17"/>
    </row>
    <row r="29" ht="60.35" customHeight="1">
      <c r="A29" s="14">
        <v>1027</v>
      </c>
      <c r="B29" s="20"/>
      <c r="C29" t="s" s="16">
        <v>1312</v>
      </c>
      <c r="D29" s="17"/>
      <c r="E29" t="s" s="18">
        <v>937</v>
      </c>
      <c r="F29" t="s" s="18">
        <v>22</v>
      </c>
      <c r="G29" s="17"/>
      <c r="H29" s="19">
        <v>1</v>
      </c>
      <c r="I29" s="17"/>
      <c r="J29" s="17"/>
    </row>
    <row r="30" ht="47.35" customHeight="1">
      <c r="A30" s="14">
        <v>1028</v>
      </c>
      <c r="B30" s="20"/>
      <c r="C30" t="s" s="16">
        <v>1313</v>
      </c>
      <c r="D30" s="17"/>
      <c r="E30" t="s" s="18">
        <v>816</v>
      </c>
      <c r="F30" t="s" s="18">
        <v>93</v>
      </c>
      <c r="G30" s="17"/>
      <c r="H30" s="19">
        <v>1</v>
      </c>
      <c r="I30" s="17"/>
      <c r="J30" s="17"/>
    </row>
    <row r="31" ht="47.35" customHeight="1">
      <c r="A31" s="14">
        <v>1029</v>
      </c>
      <c r="B31" s="20"/>
      <c r="C31" t="s" s="16">
        <v>1314</v>
      </c>
      <c r="D31" s="17"/>
      <c r="E31" t="s" s="18">
        <v>1296</v>
      </c>
      <c r="F31" s="17"/>
      <c r="G31" s="17"/>
      <c r="H31" s="19">
        <v>1</v>
      </c>
      <c r="I31" s="17"/>
      <c r="J31" s="17"/>
    </row>
    <row r="32" ht="60.35" customHeight="1">
      <c r="A32" s="14">
        <v>1030</v>
      </c>
      <c r="B32" s="20"/>
      <c r="C32" t="s" s="16">
        <v>1315</v>
      </c>
      <c r="D32" s="17"/>
      <c r="E32" t="s" s="18">
        <v>44</v>
      </c>
      <c r="F32" t="s" s="18">
        <v>1316</v>
      </c>
      <c r="G32" s="17"/>
      <c r="H32" s="19">
        <v>1</v>
      </c>
      <c r="I32" s="17"/>
      <c r="J32" s="17"/>
    </row>
    <row r="33" ht="73.35" customHeight="1">
      <c r="A33" s="14">
        <v>1031</v>
      </c>
      <c r="B33" s="20"/>
      <c r="C33" t="s" s="16">
        <v>1317</v>
      </c>
      <c r="D33" s="17"/>
      <c r="E33" t="s" s="18">
        <v>816</v>
      </c>
      <c r="F33" s="17"/>
      <c r="G33" s="17"/>
      <c r="H33" s="19">
        <v>1</v>
      </c>
      <c r="I33" s="17"/>
      <c r="J33" s="17"/>
    </row>
    <row r="34" ht="47.35" customHeight="1">
      <c r="A34" s="14">
        <v>1032</v>
      </c>
      <c r="B34" s="20"/>
      <c r="C34" t="s" s="16">
        <v>1318</v>
      </c>
      <c r="D34" s="17"/>
      <c r="E34" t="s" s="18">
        <v>934</v>
      </c>
      <c r="F34" t="s" s="18">
        <v>79</v>
      </c>
      <c r="G34" s="17"/>
      <c r="H34" s="19">
        <v>1</v>
      </c>
      <c r="I34" s="17"/>
      <c r="J34" s="17"/>
    </row>
    <row r="35" ht="60.35" customHeight="1">
      <c r="A35" s="14">
        <v>1033</v>
      </c>
      <c r="B35" s="20"/>
      <c r="C35" t="s" s="16">
        <v>1319</v>
      </c>
      <c r="D35" s="17"/>
      <c r="E35" t="s" s="18">
        <v>44</v>
      </c>
      <c r="F35" s="17"/>
      <c r="G35" t="s" s="18">
        <v>31</v>
      </c>
      <c r="H35" s="19">
        <v>1</v>
      </c>
      <c r="I35" s="17"/>
      <c r="J35" s="17"/>
    </row>
    <row r="36" ht="47.35" customHeight="1">
      <c r="A36" s="14">
        <v>1034</v>
      </c>
      <c r="B36" s="20"/>
      <c r="C36" t="s" s="16">
        <v>1320</v>
      </c>
      <c r="D36" s="17"/>
      <c r="E36" t="s" s="18">
        <v>816</v>
      </c>
      <c r="F36" t="s" s="18">
        <v>79</v>
      </c>
      <c r="G36" t="s" s="18">
        <v>95</v>
      </c>
      <c r="H36" s="19">
        <v>1</v>
      </c>
      <c r="I36" s="17"/>
      <c r="J36" s="17"/>
    </row>
    <row r="37" ht="60.35" customHeight="1">
      <c r="A37" s="14">
        <v>1035</v>
      </c>
      <c r="B37" s="20"/>
      <c r="C37" t="s" s="16">
        <v>1321</v>
      </c>
      <c r="D37" s="17"/>
      <c r="E37" s="17"/>
      <c r="F37" s="17"/>
      <c r="G37" s="17"/>
      <c r="H37" s="19">
        <v>1</v>
      </c>
      <c r="I37" s="17"/>
      <c r="J37" s="17"/>
    </row>
    <row r="38" ht="47.35" customHeight="1">
      <c r="A38" s="14">
        <v>1036</v>
      </c>
      <c r="B38" s="20"/>
      <c r="C38" t="s" s="16">
        <v>1322</v>
      </c>
      <c r="D38" s="17"/>
      <c r="E38" s="17"/>
      <c r="F38" s="17"/>
      <c r="G38" s="17"/>
      <c r="H38" s="19">
        <v>1</v>
      </c>
      <c r="I38" s="17"/>
      <c r="J38" s="17"/>
    </row>
    <row r="39" ht="47.35" customHeight="1">
      <c r="A39" s="14">
        <v>1037</v>
      </c>
      <c r="B39" s="20"/>
      <c r="C39" t="s" s="16">
        <v>1323</v>
      </c>
      <c r="D39" s="17"/>
      <c r="E39" s="17"/>
      <c r="F39" s="17"/>
      <c r="G39" s="17"/>
      <c r="H39" s="19">
        <v>1</v>
      </c>
      <c r="I39" s="17"/>
      <c r="J39" s="17"/>
    </row>
    <row r="40" ht="86.35" customHeight="1">
      <c r="A40" s="14">
        <v>1038</v>
      </c>
      <c r="B40" s="20"/>
      <c r="C40" t="s" s="16">
        <v>1324</v>
      </c>
      <c r="D40" s="17"/>
      <c r="E40" t="s" s="18">
        <v>1325</v>
      </c>
      <c r="F40" s="17"/>
      <c r="G40" s="17"/>
      <c r="H40" s="19">
        <v>1</v>
      </c>
      <c r="I40" s="17"/>
      <c r="J40" s="17"/>
    </row>
    <row r="41" ht="47.35" customHeight="1">
      <c r="A41" s="14">
        <v>1039</v>
      </c>
      <c r="B41" s="20"/>
      <c r="C41" t="s" s="16">
        <v>1326</v>
      </c>
      <c r="D41" s="17"/>
      <c r="E41" s="17"/>
      <c r="F41" s="17"/>
      <c r="G41" s="17"/>
      <c r="H41" s="19">
        <v>1</v>
      </c>
      <c r="I41" s="17"/>
      <c r="J41" s="17"/>
    </row>
    <row r="42" ht="47.35" customHeight="1">
      <c r="A42" s="14">
        <v>1040</v>
      </c>
      <c r="B42" s="20"/>
      <c r="C42" t="s" s="16">
        <v>1327</v>
      </c>
      <c r="D42" s="17"/>
      <c r="E42" s="17"/>
      <c r="F42" s="17"/>
      <c r="G42" s="17"/>
      <c r="H42" s="19">
        <v>1</v>
      </c>
      <c r="I42" s="17"/>
      <c r="J42" s="17"/>
    </row>
    <row r="43" ht="73.35" customHeight="1">
      <c r="A43" s="14">
        <v>1041</v>
      </c>
      <c r="B43" s="20"/>
      <c r="C43" t="s" s="16">
        <v>1328</v>
      </c>
      <c r="D43" s="17"/>
      <c r="E43" s="17"/>
      <c r="F43" t="s" s="18">
        <v>569</v>
      </c>
      <c r="G43" s="17"/>
      <c r="H43" s="19">
        <v>1</v>
      </c>
      <c r="I43" s="17"/>
      <c r="J43" s="17"/>
    </row>
    <row r="44" ht="60.35" customHeight="1">
      <c r="A44" s="14">
        <v>1042</v>
      </c>
      <c r="B44" s="20"/>
      <c r="C44" t="s" s="16">
        <v>1329</v>
      </c>
      <c r="D44" s="17"/>
      <c r="E44" s="17"/>
      <c r="F44" t="s" s="18">
        <v>569</v>
      </c>
      <c r="G44" s="17"/>
      <c r="H44" s="19">
        <v>1</v>
      </c>
      <c r="I44" s="17"/>
      <c r="J44" s="17"/>
    </row>
    <row r="45" ht="60.35" customHeight="1">
      <c r="A45" s="14">
        <v>1043</v>
      </c>
      <c r="B45" s="20"/>
      <c r="C45" t="s" s="16">
        <v>1330</v>
      </c>
      <c r="D45" s="17"/>
      <c r="E45" s="17"/>
      <c r="F45" t="s" s="18">
        <v>1287</v>
      </c>
      <c r="G45" s="17"/>
      <c r="H45" s="19">
        <v>1</v>
      </c>
      <c r="I45" s="17"/>
      <c r="J45" s="17"/>
    </row>
    <row r="46" ht="34.35" customHeight="1">
      <c r="A46" s="14">
        <v>1044</v>
      </c>
      <c r="B46" s="20"/>
      <c r="C46" t="s" s="16">
        <v>1331</v>
      </c>
      <c r="D46" s="17"/>
      <c r="E46" s="17"/>
      <c r="F46" s="17"/>
      <c r="G46" s="17"/>
      <c r="H46" s="19">
        <v>1</v>
      </c>
      <c r="I46" s="17"/>
      <c r="J46" s="17"/>
    </row>
    <row r="47" ht="60.35" customHeight="1">
      <c r="A47" s="14">
        <v>1045</v>
      </c>
      <c r="B47" s="20"/>
      <c r="C47" t="s" s="16">
        <v>1332</v>
      </c>
      <c r="D47" s="17"/>
      <c r="E47" t="s" s="18">
        <v>816</v>
      </c>
      <c r="F47" s="17"/>
      <c r="G47" s="17"/>
      <c r="H47" s="19">
        <v>1</v>
      </c>
      <c r="I47" s="17"/>
      <c r="J47" s="17"/>
    </row>
    <row r="48" ht="60.35" customHeight="1">
      <c r="A48" s="14">
        <v>1046</v>
      </c>
      <c r="B48" s="20"/>
      <c r="C48" t="s" s="16">
        <v>1333</v>
      </c>
      <c r="D48" s="17"/>
      <c r="E48" t="s" s="18">
        <v>816</v>
      </c>
      <c r="F48" t="s" s="18">
        <v>569</v>
      </c>
      <c r="G48" s="17"/>
      <c r="H48" s="19">
        <v>1</v>
      </c>
      <c r="I48" s="17"/>
      <c r="J48" s="17"/>
    </row>
    <row r="49" ht="21.35" customHeight="1">
      <c r="A49" s="14">
        <v>1047</v>
      </c>
      <c r="B49" s="20"/>
      <c r="C49" t="s" s="16">
        <v>1334</v>
      </c>
      <c r="D49" s="17"/>
      <c r="E49" s="17"/>
      <c r="F49" s="17"/>
      <c r="G49" s="17"/>
      <c r="H49" s="19">
        <v>1</v>
      </c>
      <c r="I49" s="17"/>
      <c r="J49" s="17"/>
    </row>
    <row r="50" ht="73.35" customHeight="1">
      <c r="A50" s="14">
        <v>1048</v>
      </c>
      <c r="B50" s="20"/>
      <c r="C50" t="s" s="16">
        <v>1335</v>
      </c>
      <c r="D50" s="17"/>
      <c r="E50" s="17"/>
      <c r="F50" t="s" s="18">
        <v>79</v>
      </c>
      <c r="G50" s="17"/>
      <c r="H50" s="19">
        <v>1</v>
      </c>
      <c r="I50" s="17"/>
      <c r="J50" s="17"/>
    </row>
    <row r="51" ht="21.35" customHeight="1">
      <c r="A51" s="14">
        <v>1049</v>
      </c>
      <c r="B51" s="20"/>
      <c r="C51" t="s" s="16">
        <v>1336</v>
      </c>
      <c r="D51" s="17"/>
      <c r="E51" s="17"/>
      <c r="F51" s="17"/>
      <c r="G51" s="17"/>
      <c r="H51" s="19">
        <v>1</v>
      </c>
      <c r="I51" s="17"/>
      <c r="J51" s="17"/>
    </row>
    <row r="52" ht="60.35" customHeight="1">
      <c r="A52" s="14">
        <v>1050</v>
      </c>
      <c r="B52" s="20"/>
      <c r="C52" t="s" s="16">
        <v>1337</v>
      </c>
      <c r="D52" s="17"/>
      <c r="E52" s="17"/>
      <c r="F52" s="17"/>
      <c r="G52" s="17"/>
      <c r="H52" s="19">
        <v>1</v>
      </c>
      <c r="I52" s="17"/>
      <c r="J52" s="17"/>
    </row>
    <row r="53" ht="21.35" customHeight="1">
      <c r="A53" s="14">
        <v>1051</v>
      </c>
      <c r="B53" s="20"/>
      <c r="C53" t="s" s="16">
        <v>1338</v>
      </c>
      <c r="D53" s="17"/>
      <c r="E53" s="17"/>
      <c r="F53" s="17"/>
      <c r="G53" s="17"/>
      <c r="H53" s="19">
        <v>1</v>
      </c>
      <c r="I53" s="17"/>
      <c r="J53" s="17"/>
    </row>
    <row r="54" ht="47.35" customHeight="1">
      <c r="A54" s="14">
        <v>1052</v>
      </c>
      <c r="B54" s="20"/>
      <c r="C54" t="s" s="16">
        <v>1339</v>
      </c>
      <c r="D54" s="17"/>
      <c r="E54" s="17"/>
      <c r="F54" s="17"/>
      <c r="G54" s="17"/>
      <c r="H54" s="19">
        <v>1</v>
      </c>
      <c r="I54" s="17"/>
      <c r="J54" s="17"/>
    </row>
    <row r="55" ht="47.35" customHeight="1">
      <c r="A55" s="14">
        <v>1053</v>
      </c>
      <c r="B55" s="20"/>
      <c r="C55" t="s" s="16">
        <v>1340</v>
      </c>
      <c r="D55" s="17"/>
      <c r="E55" s="17"/>
      <c r="F55" s="17"/>
      <c r="G55" s="17"/>
      <c r="H55" s="19">
        <v>1</v>
      </c>
      <c r="I55" s="17"/>
      <c r="J55" s="17"/>
    </row>
    <row r="56" ht="73.35" customHeight="1">
      <c r="A56" s="14">
        <v>1054</v>
      </c>
      <c r="B56" s="20"/>
      <c r="C56" t="s" s="16">
        <v>1341</v>
      </c>
      <c r="D56" s="17"/>
      <c r="E56" s="17"/>
      <c r="F56" s="17"/>
      <c r="G56" t="s" s="18">
        <v>1342</v>
      </c>
      <c r="H56" s="19">
        <v>1</v>
      </c>
      <c r="I56" s="17"/>
      <c r="J56" s="17"/>
    </row>
    <row r="57" ht="73.35" customHeight="1">
      <c r="A57" s="14">
        <v>1055</v>
      </c>
      <c r="B57" s="20"/>
      <c r="C57" t="s" s="16">
        <v>1343</v>
      </c>
      <c r="D57" t="s" s="18">
        <v>1344</v>
      </c>
      <c r="E57" s="17"/>
      <c r="F57" s="17"/>
      <c r="G57" s="17"/>
      <c r="H57" s="19">
        <v>1</v>
      </c>
      <c r="I57" s="17"/>
      <c r="J57" s="17"/>
    </row>
    <row r="58" ht="47.35" customHeight="1">
      <c r="A58" s="14">
        <v>1056</v>
      </c>
      <c r="B58" s="20"/>
      <c r="C58" t="s" s="16">
        <v>1345</v>
      </c>
      <c r="D58" t="s" s="18">
        <v>1346</v>
      </c>
      <c r="E58" s="17"/>
      <c r="F58" s="17"/>
      <c r="G58" s="17"/>
      <c r="H58" s="19">
        <v>1</v>
      </c>
      <c r="I58" s="17"/>
      <c r="J58" s="17"/>
    </row>
    <row r="59" ht="60.35" customHeight="1">
      <c r="A59" s="14">
        <v>1057</v>
      </c>
      <c r="B59" s="20"/>
      <c r="C59" t="s" s="16">
        <v>1347</v>
      </c>
      <c r="D59" s="17"/>
      <c r="E59" t="s" s="18">
        <v>78</v>
      </c>
      <c r="F59" s="17"/>
      <c r="G59" t="s" s="18">
        <v>1348</v>
      </c>
      <c r="H59" s="19">
        <v>1</v>
      </c>
      <c r="I59" s="17"/>
      <c r="J59" s="17"/>
    </row>
    <row r="60" ht="60.35" customHeight="1">
      <c r="A60" s="14">
        <v>1058</v>
      </c>
      <c r="B60" s="20"/>
      <c r="C60" t="s" s="16">
        <v>1349</v>
      </c>
      <c r="D60" t="s" s="18">
        <v>1350</v>
      </c>
      <c r="E60" t="s" s="18">
        <v>1351</v>
      </c>
      <c r="F60" t="s" s="18">
        <v>283</v>
      </c>
      <c r="G60" s="17"/>
      <c r="H60" s="19">
        <v>1</v>
      </c>
      <c r="I60" s="17"/>
      <c r="J60" s="17"/>
    </row>
    <row r="61" ht="60.35" customHeight="1">
      <c r="A61" s="14">
        <v>1059</v>
      </c>
      <c r="B61" s="20"/>
      <c r="C61" t="s" s="16">
        <v>1352</v>
      </c>
      <c r="D61" s="17"/>
      <c r="E61" s="17"/>
      <c r="F61" t="s" s="18">
        <v>79</v>
      </c>
      <c r="G61" t="s" s="18">
        <v>31</v>
      </c>
      <c r="H61" s="19">
        <v>1</v>
      </c>
      <c r="I61" s="17"/>
      <c r="J61" s="17"/>
    </row>
    <row r="62" ht="73.35" customHeight="1">
      <c r="A62" s="14">
        <v>1060</v>
      </c>
      <c r="B62" s="20"/>
      <c r="C62" t="s" s="16">
        <v>1353</v>
      </c>
      <c r="D62" t="s" s="18">
        <v>1354</v>
      </c>
      <c r="E62" t="s" s="18">
        <v>33</v>
      </c>
      <c r="F62" t="s" s="18">
        <v>1355</v>
      </c>
      <c r="G62" s="17"/>
      <c r="H62" s="19">
        <v>1</v>
      </c>
      <c r="I62" s="17"/>
      <c r="J62" s="17"/>
    </row>
    <row r="63" ht="34.35" customHeight="1">
      <c r="A63" s="14">
        <v>1061</v>
      </c>
      <c r="B63" s="20"/>
      <c r="C63" t="s" s="16">
        <v>1356</v>
      </c>
      <c r="D63" t="s" s="18">
        <v>1357</v>
      </c>
      <c r="E63" s="17"/>
      <c r="F63" t="s" s="18">
        <v>1358</v>
      </c>
      <c r="G63" s="17"/>
      <c r="H63" s="19">
        <v>1</v>
      </c>
      <c r="I63" s="17"/>
      <c r="J63" s="17"/>
    </row>
    <row r="64" ht="47.35" customHeight="1">
      <c r="A64" s="14">
        <v>1062</v>
      </c>
      <c r="B64" s="20"/>
      <c r="C64" t="s" s="16">
        <v>1359</v>
      </c>
      <c r="D64" s="17"/>
      <c r="E64" s="17"/>
      <c r="F64" s="17"/>
      <c r="G64" s="17"/>
      <c r="H64" s="19">
        <v>1</v>
      </c>
      <c r="I64" s="17"/>
      <c r="J64" s="17"/>
    </row>
    <row r="65" ht="47.35" customHeight="1">
      <c r="A65" s="14">
        <v>1063</v>
      </c>
      <c r="B65" s="20"/>
      <c r="C65" t="s" s="16">
        <v>1360</v>
      </c>
      <c r="D65" t="s" s="18">
        <v>1361</v>
      </c>
      <c r="E65" t="s" s="18">
        <v>1282</v>
      </c>
      <c r="F65" t="s" s="18">
        <v>116</v>
      </c>
      <c r="G65" s="17"/>
      <c r="H65" s="19">
        <v>1</v>
      </c>
      <c r="I65" s="17"/>
      <c r="J65" s="17"/>
    </row>
    <row r="66" ht="34.35" customHeight="1">
      <c r="A66" s="14">
        <v>1064</v>
      </c>
      <c r="B66" s="20"/>
      <c r="C66" t="s" s="16">
        <v>1362</v>
      </c>
      <c r="D66" s="17"/>
      <c r="E66" s="17"/>
      <c r="F66" s="17"/>
      <c r="G66" s="17"/>
      <c r="H66" s="19">
        <v>1</v>
      </c>
      <c r="I66" s="17"/>
      <c r="J66" s="17"/>
    </row>
    <row r="67" ht="21.35" customHeight="1">
      <c r="A67" s="14">
        <v>1065</v>
      </c>
      <c r="B67" s="20"/>
      <c r="C67" t="s" s="16">
        <v>1363</v>
      </c>
      <c r="D67" s="17"/>
      <c r="E67" s="17"/>
      <c r="F67" s="17"/>
      <c r="G67" s="17"/>
      <c r="H67" s="19">
        <v>1</v>
      </c>
      <c r="I67" s="17"/>
      <c r="J67" s="17"/>
    </row>
    <row r="68" ht="60.35" customHeight="1">
      <c r="A68" s="14">
        <v>1066</v>
      </c>
      <c r="B68" s="20"/>
      <c r="C68" t="s" s="16">
        <v>1364</v>
      </c>
      <c r="D68" s="17"/>
      <c r="E68" s="17"/>
      <c r="F68" s="17"/>
      <c r="G68" s="17"/>
      <c r="H68" s="19">
        <v>1</v>
      </c>
      <c r="I68" s="17"/>
      <c r="J68" s="17"/>
    </row>
    <row r="69" ht="60.35" customHeight="1">
      <c r="A69" s="14">
        <v>1067</v>
      </c>
      <c r="B69" s="21">
        <v>42077</v>
      </c>
      <c r="C69" t="s" s="16">
        <v>1365</v>
      </c>
      <c r="D69" s="17"/>
      <c r="E69" t="s" s="18">
        <v>44</v>
      </c>
      <c r="F69" s="17"/>
      <c r="G69" t="s" s="18">
        <v>61</v>
      </c>
      <c r="H69" s="19">
        <v>1</v>
      </c>
      <c r="I69" s="17"/>
      <c r="J69" s="17"/>
    </row>
    <row r="70" ht="60.35" customHeight="1">
      <c r="A70" s="14">
        <v>1068</v>
      </c>
      <c r="B70" s="21">
        <v>42077</v>
      </c>
      <c r="C70" t="s" s="16">
        <v>1366</v>
      </c>
      <c r="D70" s="17"/>
      <c r="E70" t="s" s="18">
        <v>937</v>
      </c>
      <c r="F70" s="17"/>
      <c r="G70" s="17"/>
      <c r="H70" s="19">
        <v>1</v>
      </c>
      <c r="I70" s="17"/>
      <c r="J70" s="17"/>
    </row>
    <row r="71" ht="60.35" customHeight="1">
      <c r="A71" s="14">
        <v>1069</v>
      </c>
      <c r="B71" s="21">
        <v>42077</v>
      </c>
      <c r="C71" t="s" s="16">
        <v>1367</v>
      </c>
      <c r="D71" s="17"/>
      <c r="E71" t="s" s="18">
        <v>937</v>
      </c>
      <c r="F71" s="17"/>
      <c r="G71" s="17"/>
      <c r="H71" s="19">
        <v>1</v>
      </c>
      <c r="I71" s="17"/>
      <c r="J71" s="17"/>
    </row>
    <row r="72" ht="47.35" customHeight="1">
      <c r="A72" s="14">
        <v>1070</v>
      </c>
      <c r="B72" s="20"/>
      <c r="C72" t="s" s="16">
        <v>1368</v>
      </c>
      <c r="D72" s="17"/>
      <c r="E72" t="s" s="18">
        <v>33</v>
      </c>
      <c r="F72" s="17"/>
      <c r="G72" s="17"/>
      <c r="H72" s="19">
        <v>1</v>
      </c>
      <c r="I72" s="17"/>
      <c r="J72" s="17"/>
    </row>
    <row r="73" ht="60.35" customHeight="1">
      <c r="A73" s="14">
        <v>1071</v>
      </c>
      <c r="B73" s="20"/>
      <c r="C73" t="s" s="16">
        <v>1369</v>
      </c>
      <c r="D73" s="17"/>
      <c r="E73" t="s" s="18">
        <v>24</v>
      </c>
      <c r="F73" s="17"/>
      <c r="G73" s="17"/>
      <c r="H73" s="19">
        <v>1</v>
      </c>
      <c r="I73" s="17"/>
      <c r="J73" s="17"/>
    </row>
    <row r="74" ht="34.35" customHeight="1">
      <c r="A74" s="14">
        <v>1072</v>
      </c>
      <c r="B74" s="20"/>
      <c r="C74" t="s" s="16">
        <v>1370</v>
      </c>
      <c r="D74" s="17"/>
      <c r="E74" t="s" s="18">
        <v>24</v>
      </c>
      <c r="F74" s="17"/>
      <c r="G74" t="s" s="18">
        <v>1371</v>
      </c>
      <c r="H74" s="19">
        <v>1</v>
      </c>
      <c r="I74" s="17"/>
      <c r="J74" s="17"/>
    </row>
    <row r="75" ht="47.35" customHeight="1">
      <c r="A75" s="14">
        <v>1073</v>
      </c>
      <c r="B75" s="20"/>
      <c r="C75" t="s" s="16">
        <v>1372</v>
      </c>
      <c r="D75" s="17"/>
      <c r="E75" s="17"/>
      <c r="F75" s="17"/>
      <c r="G75" s="17"/>
      <c r="H75" s="19">
        <v>1</v>
      </c>
      <c r="I75" s="17"/>
      <c r="J75" s="17"/>
    </row>
    <row r="76" ht="21.35" customHeight="1">
      <c r="A76" s="14">
        <v>1074</v>
      </c>
      <c r="B76" s="20"/>
      <c r="C76" t="s" s="16">
        <v>1373</v>
      </c>
      <c r="D76" s="17"/>
      <c r="E76" s="17"/>
      <c r="F76" s="17"/>
      <c r="G76" s="17"/>
      <c r="H76" s="19">
        <v>1</v>
      </c>
      <c r="I76" s="17"/>
      <c r="J76" s="17"/>
    </row>
    <row r="77" ht="34.35" customHeight="1">
      <c r="A77" s="14">
        <v>1075</v>
      </c>
      <c r="B77" s="20"/>
      <c r="C77" t="s" s="16">
        <v>1374</v>
      </c>
      <c r="D77" t="s" s="18">
        <v>1375</v>
      </c>
      <c r="E77" t="s" s="18">
        <v>816</v>
      </c>
      <c r="F77" s="17"/>
      <c r="G77" s="17"/>
      <c r="H77" s="19">
        <v>1</v>
      </c>
      <c r="I77" s="17"/>
      <c r="J77" s="17"/>
    </row>
    <row r="78" ht="47.35" customHeight="1">
      <c r="A78" s="14">
        <v>1076</v>
      </c>
      <c r="B78" s="20"/>
      <c r="C78" t="s" s="16">
        <v>1376</v>
      </c>
      <c r="D78" t="s" s="18">
        <v>1377</v>
      </c>
      <c r="E78" t="s" s="18">
        <v>1282</v>
      </c>
      <c r="F78" t="s" s="18">
        <v>1378</v>
      </c>
      <c r="G78" s="17"/>
      <c r="H78" s="19">
        <v>1</v>
      </c>
      <c r="I78" s="17"/>
      <c r="J78" s="17"/>
    </row>
    <row r="79" ht="73.35" customHeight="1">
      <c r="A79" s="14">
        <v>1077</v>
      </c>
      <c r="B79" s="20"/>
      <c r="C79" t="s" s="16">
        <v>1379</v>
      </c>
      <c r="D79" t="s" s="18">
        <v>1380</v>
      </c>
      <c r="E79" t="s" s="18">
        <v>816</v>
      </c>
      <c r="F79" t="s" s="18">
        <v>116</v>
      </c>
      <c r="G79" s="17"/>
      <c r="H79" s="19">
        <v>1</v>
      </c>
      <c r="I79" s="17"/>
      <c r="J79" s="17"/>
    </row>
    <row r="80" ht="47.35" customHeight="1">
      <c r="A80" s="14">
        <v>1078</v>
      </c>
      <c r="B80" s="20"/>
      <c r="C80" t="s" s="16">
        <v>1381</v>
      </c>
      <c r="D80" t="s" s="18">
        <v>1382</v>
      </c>
      <c r="E80" t="s" s="18">
        <v>816</v>
      </c>
      <c r="F80" s="17"/>
      <c r="G80" s="17"/>
      <c r="H80" s="19">
        <v>1</v>
      </c>
      <c r="I80" s="17"/>
      <c r="J80" s="17"/>
    </row>
    <row r="81" ht="44.05" customHeight="1">
      <c r="A81" s="14">
        <v>1079</v>
      </c>
      <c r="B81" s="20"/>
      <c r="C81" t="s" s="16">
        <v>1383</v>
      </c>
      <c r="D81" t="s" s="18">
        <v>1384</v>
      </c>
      <c r="E81" t="s" s="18">
        <v>39</v>
      </c>
      <c r="F81" s="17"/>
      <c r="G81" s="17"/>
      <c r="H81" s="19">
        <v>1</v>
      </c>
      <c r="I81" s="17"/>
      <c r="J81" s="17"/>
    </row>
    <row r="82" ht="60.35" customHeight="1">
      <c r="A82" s="14">
        <v>1080</v>
      </c>
      <c r="B82" s="20"/>
      <c r="C82" t="s" s="16">
        <v>1385</v>
      </c>
      <c r="D82" s="17"/>
      <c r="E82" s="17"/>
      <c r="F82" t="s" s="18">
        <v>79</v>
      </c>
      <c r="G82" s="17"/>
      <c r="H82" s="19">
        <v>1</v>
      </c>
      <c r="I82" s="17"/>
      <c r="J82" s="17"/>
    </row>
    <row r="83" ht="34.35" customHeight="1">
      <c r="A83" s="14">
        <v>1081</v>
      </c>
      <c r="B83" s="20"/>
      <c r="C83" t="s" s="16">
        <v>1386</v>
      </c>
      <c r="D83" t="s" s="18">
        <v>1387</v>
      </c>
      <c r="E83" t="s" s="18">
        <v>1119</v>
      </c>
      <c r="F83" s="17"/>
      <c r="G83" s="17"/>
      <c r="H83" s="19">
        <v>1</v>
      </c>
      <c r="I83" s="17"/>
      <c r="J83" s="17"/>
    </row>
    <row r="84" ht="34.35" customHeight="1">
      <c r="A84" s="14">
        <v>1082</v>
      </c>
      <c r="B84" s="20"/>
      <c r="C84" t="s" s="16">
        <v>1388</v>
      </c>
      <c r="D84" t="s" s="18">
        <v>1389</v>
      </c>
      <c r="E84" t="s" s="18">
        <v>937</v>
      </c>
      <c r="F84" t="s" s="18">
        <v>1390</v>
      </c>
      <c r="G84" s="17"/>
      <c r="H84" s="19">
        <v>1</v>
      </c>
      <c r="I84" s="17"/>
      <c r="J84" s="17"/>
    </row>
    <row r="85" ht="47.35" customHeight="1">
      <c r="A85" s="14">
        <v>1083</v>
      </c>
      <c r="B85" s="20"/>
      <c r="C85" t="s" s="16">
        <v>1391</v>
      </c>
      <c r="D85" t="s" s="18">
        <v>1392</v>
      </c>
      <c r="E85" t="s" s="18">
        <v>24</v>
      </c>
      <c r="F85" t="s" s="18">
        <v>1393</v>
      </c>
      <c r="G85" s="17"/>
      <c r="H85" s="19">
        <v>1</v>
      </c>
      <c r="I85" s="17"/>
      <c r="J85" s="17"/>
    </row>
    <row r="86" ht="47.35" customHeight="1">
      <c r="A86" s="14">
        <v>1084</v>
      </c>
      <c r="B86" s="20"/>
      <c r="C86" t="s" s="16">
        <v>1394</v>
      </c>
      <c r="D86" t="s" s="18">
        <v>1395</v>
      </c>
      <c r="E86" s="17"/>
      <c r="F86" s="17"/>
      <c r="G86" s="17"/>
      <c r="H86" s="19">
        <v>1</v>
      </c>
      <c r="I86" s="17"/>
      <c r="J86" s="17"/>
    </row>
    <row r="87" ht="47.35" customHeight="1">
      <c r="A87" s="14">
        <v>1085</v>
      </c>
      <c r="B87" s="20"/>
      <c r="C87" t="s" s="16">
        <v>1396</v>
      </c>
      <c r="D87" t="s" s="18">
        <v>1397</v>
      </c>
      <c r="E87" t="s" s="18">
        <v>78</v>
      </c>
      <c r="F87" s="17"/>
      <c r="G87" s="17"/>
      <c r="H87" s="19">
        <v>1</v>
      </c>
      <c r="I87" s="17"/>
      <c r="J87" s="17"/>
    </row>
    <row r="88" ht="47.35" customHeight="1">
      <c r="A88" s="14">
        <v>1086</v>
      </c>
      <c r="B88" s="20"/>
      <c r="C88" t="s" s="16">
        <v>1398</v>
      </c>
      <c r="D88" t="s" s="18">
        <v>1399</v>
      </c>
      <c r="E88" t="s" s="18">
        <v>44</v>
      </c>
      <c r="F88" s="17"/>
      <c r="G88" s="17"/>
      <c r="H88" s="19">
        <v>1</v>
      </c>
      <c r="I88" s="17"/>
      <c r="J88" s="17"/>
    </row>
    <row r="89" ht="60.35" customHeight="1">
      <c r="A89" s="14">
        <v>1087</v>
      </c>
      <c r="B89" s="20"/>
      <c r="C89" t="s" s="16">
        <v>1400</v>
      </c>
      <c r="D89" t="s" s="16">
        <v>1401</v>
      </c>
      <c r="E89" t="s" s="18">
        <v>1402</v>
      </c>
      <c r="F89" s="17"/>
      <c r="G89" s="17"/>
      <c r="H89" s="19">
        <v>1</v>
      </c>
      <c r="I89" s="17"/>
      <c r="J89" s="17"/>
    </row>
    <row r="90" ht="34.35" customHeight="1">
      <c r="A90" s="14">
        <v>1088</v>
      </c>
      <c r="B90" s="20"/>
      <c r="C90" t="s" s="16">
        <v>1403</v>
      </c>
      <c r="D90" t="s" s="18">
        <v>1404</v>
      </c>
      <c r="E90" s="17"/>
      <c r="F90" s="17"/>
      <c r="G90" s="17"/>
      <c r="H90" s="19">
        <v>1</v>
      </c>
      <c r="I90" s="17"/>
      <c r="J90" s="17"/>
    </row>
    <row r="91" ht="34.35" customHeight="1">
      <c r="A91" s="14">
        <v>1089</v>
      </c>
      <c r="B91" s="20"/>
      <c r="C91" t="s" s="16">
        <v>1405</v>
      </c>
      <c r="D91" t="s" s="18">
        <v>1406</v>
      </c>
      <c r="E91" t="s" s="18">
        <v>44</v>
      </c>
      <c r="F91" t="s" s="18">
        <v>22</v>
      </c>
      <c r="G91" s="17"/>
      <c r="H91" s="19">
        <v>1</v>
      </c>
      <c r="I91" s="17"/>
      <c r="J91" t="s" s="18">
        <v>1407</v>
      </c>
    </row>
    <row r="92" ht="47.35" customHeight="1">
      <c r="A92" s="14">
        <v>1090</v>
      </c>
      <c r="B92" s="20"/>
      <c r="C92" t="s" s="16">
        <v>1408</v>
      </c>
      <c r="D92" t="s" s="18">
        <v>1409</v>
      </c>
      <c r="E92" t="s" s="18">
        <v>816</v>
      </c>
      <c r="F92" t="s" s="18">
        <v>79</v>
      </c>
      <c r="G92" s="17"/>
      <c r="H92" s="19">
        <v>1</v>
      </c>
      <c r="I92" s="17"/>
      <c r="J92" s="17"/>
    </row>
    <row r="93" ht="44.05" customHeight="1">
      <c r="A93" s="14">
        <v>1091</v>
      </c>
      <c r="B93" s="20"/>
      <c r="C93" t="s" s="16">
        <v>1410</v>
      </c>
      <c r="D93" t="s" s="18">
        <v>1411</v>
      </c>
      <c r="E93" t="s" s="18">
        <v>816</v>
      </c>
      <c r="F93" t="s" s="18">
        <v>1412</v>
      </c>
      <c r="G93" s="17"/>
      <c r="H93" s="19">
        <v>1</v>
      </c>
      <c r="I93" s="17"/>
      <c r="J93" s="17"/>
    </row>
    <row r="94" ht="34.35" customHeight="1">
      <c r="A94" s="14">
        <v>1092</v>
      </c>
      <c r="B94" s="20"/>
      <c r="C94" t="s" s="16">
        <v>1413</v>
      </c>
      <c r="D94" t="s" s="18">
        <v>1414</v>
      </c>
      <c r="E94" t="s" s="18">
        <v>816</v>
      </c>
      <c r="F94" t="s" s="18">
        <v>1412</v>
      </c>
      <c r="G94" s="17"/>
      <c r="H94" s="19">
        <v>1</v>
      </c>
      <c r="I94" s="17"/>
      <c r="J94" s="17"/>
    </row>
    <row r="95" ht="32.05" customHeight="1">
      <c r="A95" s="14">
        <v>1093</v>
      </c>
      <c r="B95" s="20"/>
      <c r="C95" t="s" s="16">
        <v>1415</v>
      </c>
      <c r="D95" t="s" s="18">
        <v>1416</v>
      </c>
      <c r="E95" t="s" s="18">
        <v>816</v>
      </c>
      <c r="F95" t="s" s="18">
        <v>1412</v>
      </c>
      <c r="G95" s="17"/>
      <c r="H95" s="19">
        <v>1</v>
      </c>
      <c r="I95" s="17"/>
      <c r="J95" s="17"/>
    </row>
    <row r="96" ht="34.35" customHeight="1">
      <c r="A96" s="14">
        <v>1094</v>
      </c>
      <c r="B96" s="20"/>
      <c r="C96" t="s" s="16">
        <v>1417</v>
      </c>
      <c r="D96" s="17"/>
      <c r="E96" t="s" s="18">
        <v>63</v>
      </c>
      <c r="F96" s="17"/>
      <c r="G96" s="17"/>
      <c r="H96" s="19">
        <v>1</v>
      </c>
      <c r="I96" s="17"/>
      <c r="J96" s="17"/>
    </row>
    <row r="97" ht="47.35" customHeight="1">
      <c r="A97" s="14">
        <v>1095</v>
      </c>
      <c r="B97" s="20"/>
      <c r="C97" t="s" s="16">
        <v>1418</v>
      </c>
      <c r="D97" s="17"/>
      <c r="E97" s="17"/>
      <c r="F97" s="17"/>
      <c r="G97" s="17"/>
      <c r="H97" s="19">
        <v>1</v>
      </c>
      <c r="I97" s="17"/>
      <c r="J97" s="17"/>
    </row>
    <row r="98" ht="47.35" customHeight="1">
      <c r="A98" s="14">
        <v>1096</v>
      </c>
      <c r="B98" s="21">
        <v>42092</v>
      </c>
      <c r="C98" t="s" s="16">
        <v>1419</v>
      </c>
      <c r="D98" t="s" s="18">
        <v>1420</v>
      </c>
      <c r="E98" t="s" s="18">
        <v>816</v>
      </c>
      <c r="F98" t="s" s="18">
        <v>1421</v>
      </c>
      <c r="G98" s="17"/>
      <c r="H98" s="19">
        <v>1</v>
      </c>
      <c r="I98" s="17"/>
      <c r="J98" s="17"/>
    </row>
    <row r="99" ht="44.05" customHeight="1">
      <c r="A99" s="14">
        <v>1097</v>
      </c>
      <c r="B99" s="20"/>
      <c r="C99" t="s" s="16">
        <v>1422</v>
      </c>
      <c r="D99" t="s" s="18">
        <v>1423</v>
      </c>
      <c r="E99" t="s" s="18">
        <v>816</v>
      </c>
      <c r="F99" t="s" s="18">
        <v>1424</v>
      </c>
      <c r="G99" s="17"/>
      <c r="H99" s="19">
        <v>1</v>
      </c>
      <c r="I99" s="17"/>
      <c r="J99" s="17"/>
    </row>
    <row r="100" ht="34.35" customHeight="1">
      <c r="A100" s="14">
        <v>1098</v>
      </c>
      <c r="B100" s="20"/>
      <c r="C100" t="s" s="16">
        <v>1425</v>
      </c>
      <c r="D100" t="s" s="18">
        <v>1426</v>
      </c>
      <c r="E100" t="s" s="18">
        <v>1427</v>
      </c>
      <c r="F100" t="s" s="18">
        <v>283</v>
      </c>
      <c r="G100" s="17"/>
      <c r="H100" s="19">
        <v>1</v>
      </c>
      <c r="I100" s="17"/>
      <c r="J100" s="17"/>
    </row>
    <row r="101" ht="73.35" customHeight="1">
      <c r="A101" s="14">
        <v>1099</v>
      </c>
      <c r="B101" s="20"/>
      <c r="C101" t="s" s="16">
        <v>1428</v>
      </c>
      <c r="D101" t="s" s="16">
        <v>1429</v>
      </c>
      <c r="E101" t="s" s="18">
        <v>1427</v>
      </c>
      <c r="F101" t="s" s="18">
        <v>283</v>
      </c>
      <c r="G101" s="17"/>
      <c r="H101" s="19">
        <v>1</v>
      </c>
      <c r="I101" s="17"/>
      <c r="J101" s="17"/>
    </row>
    <row r="102" ht="34.35" customHeight="1">
      <c r="A102" s="14">
        <v>1100</v>
      </c>
      <c r="B102" s="21">
        <v>42103</v>
      </c>
      <c r="C102" t="s" s="16">
        <v>1430</v>
      </c>
      <c r="D102" s="17"/>
      <c r="E102" t="s" s="18">
        <v>816</v>
      </c>
      <c r="F102" t="s" s="18">
        <v>93</v>
      </c>
      <c r="G102" s="17"/>
      <c r="H102" s="19">
        <v>1</v>
      </c>
      <c r="I102" s="17"/>
      <c r="J102" s="17"/>
    </row>
    <row r="103" ht="34.35" customHeight="1">
      <c r="A103" s="14">
        <v>1101</v>
      </c>
      <c r="B103" s="21">
        <v>42104</v>
      </c>
      <c r="C103" t="s" s="16">
        <v>1431</v>
      </c>
      <c r="D103" t="s" s="18">
        <v>1432</v>
      </c>
      <c r="E103" t="s" s="18">
        <v>816</v>
      </c>
      <c r="F103" s="17"/>
      <c r="G103" s="17"/>
      <c r="H103" s="19">
        <v>1</v>
      </c>
      <c r="I103" s="17"/>
      <c r="J103" s="17"/>
    </row>
    <row r="104" ht="34.35" customHeight="1">
      <c r="A104" s="14">
        <v>1102</v>
      </c>
      <c r="B104" s="21">
        <v>42105</v>
      </c>
      <c r="C104" t="s" s="16">
        <v>1433</v>
      </c>
      <c r="D104" s="17"/>
      <c r="E104" t="s" s="18">
        <v>816</v>
      </c>
      <c r="F104" t="s" s="18">
        <v>203</v>
      </c>
      <c r="G104" s="17"/>
      <c r="H104" s="19">
        <v>1</v>
      </c>
      <c r="I104" s="17"/>
      <c r="J104" s="17"/>
    </row>
    <row r="105" ht="47.35" customHeight="1">
      <c r="A105" s="14">
        <v>1103</v>
      </c>
      <c r="B105" s="21">
        <v>42106</v>
      </c>
      <c r="C105" t="s" s="16">
        <v>1434</v>
      </c>
      <c r="D105" t="s" s="18">
        <v>1435</v>
      </c>
      <c r="E105" t="s" s="18">
        <v>816</v>
      </c>
      <c r="F105" t="s" s="18">
        <v>1436</v>
      </c>
      <c r="G105" s="17"/>
      <c r="H105" s="19">
        <v>1</v>
      </c>
      <c r="I105" s="17"/>
      <c r="J105" s="17"/>
    </row>
    <row r="106" ht="34.35" customHeight="1">
      <c r="A106" s="14">
        <v>1104</v>
      </c>
      <c r="B106" s="21">
        <v>42107</v>
      </c>
      <c r="C106" t="s" s="16">
        <v>1437</v>
      </c>
      <c r="D106" t="s" s="18">
        <v>1438</v>
      </c>
      <c r="E106" t="s" s="18">
        <v>816</v>
      </c>
      <c r="F106" t="s" s="18">
        <v>93</v>
      </c>
      <c r="G106" s="17"/>
      <c r="H106" s="19">
        <v>1</v>
      </c>
      <c r="I106" s="17"/>
      <c r="J106" s="17"/>
    </row>
    <row r="107" ht="34.35" customHeight="1">
      <c r="A107" s="14">
        <v>1105</v>
      </c>
      <c r="B107" s="21">
        <v>42108</v>
      </c>
      <c r="C107" t="s" s="16">
        <v>1439</v>
      </c>
      <c r="D107" t="s" s="18">
        <v>1440</v>
      </c>
      <c r="E107" t="s" s="18">
        <v>44</v>
      </c>
      <c r="F107" s="17"/>
      <c r="G107" s="17"/>
      <c r="H107" s="19">
        <v>1</v>
      </c>
      <c r="I107" s="17"/>
      <c r="J107" s="17"/>
    </row>
    <row r="108" ht="34.35" customHeight="1">
      <c r="A108" s="14">
        <v>1106</v>
      </c>
      <c r="B108" s="21">
        <v>42109</v>
      </c>
      <c r="C108" t="s" s="16">
        <v>1441</v>
      </c>
      <c r="D108" s="17"/>
      <c r="E108" t="s" s="18">
        <v>78</v>
      </c>
      <c r="F108" s="17"/>
      <c r="G108" t="s" s="18">
        <v>80</v>
      </c>
      <c r="H108" s="19">
        <v>1</v>
      </c>
      <c r="I108" s="17"/>
      <c r="J108" s="17"/>
    </row>
    <row r="109" ht="34.35" customHeight="1">
      <c r="A109" s="14">
        <v>1107</v>
      </c>
      <c r="B109" s="21">
        <v>42110</v>
      </c>
      <c r="C109" t="s" s="16">
        <v>1442</v>
      </c>
      <c r="D109" s="17"/>
      <c r="E109" t="s" s="18">
        <v>816</v>
      </c>
      <c r="F109" t="s" s="18">
        <v>93</v>
      </c>
      <c r="G109" s="17"/>
      <c r="H109" s="19">
        <v>1</v>
      </c>
      <c r="I109" s="17"/>
      <c r="J109" s="17"/>
    </row>
    <row r="110" ht="21.35" customHeight="1">
      <c r="A110" s="14">
        <v>1108</v>
      </c>
      <c r="B110" s="21">
        <v>42111</v>
      </c>
      <c r="C110" s="25"/>
      <c r="D110" s="17"/>
      <c r="E110" s="17"/>
      <c r="F110" s="17"/>
      <c r="G110" s="17"/>
      <c r="H110" s="19">
        <v>1</v>
      </c>
      <c r="I110" s="17"/>
      <c r="J110" s="17"/>
    </row>
    <row r="111" ht="21.35" customHeight="1">
      <c r="A111" s="14">
        <v>1109</v>
      </c>
      <c r="B111" s="21">
        <v>42112</v>
      </c>
      <c r="C111" s="25"/>
      <c r="D111" s="17"/>
      <c r="E111" s="17"/>
      <c r="F111" s="17"/>
      <c r="G111" s="17"/>
      <c r="H111" s="19">
        <v>1</v>
      </c>
      <c r="I111" s="17"/>
      <c r="J111" s="17"/>
    </row>
    <row r="112" ht="21.35" customHeight="1">
      <c r="A112" s="14">
        <v>1110</v>
      </c>
      <c r="B112" s="21">
        <v>42113</v>
      </c>
      <c r="C112" s="25"/>
      <c r="D112" s="17"/>
      <c r="E112" s="17"/>
      <c r="F112" s="17"/>
      <c r="G112" s="17"/>
      <c r="H112" s="19">
        <v>1</v>
      </c>
      <c r="I112" s="17"/>
      <c r="J112" s="17"/>
    </row>
    <row r="113" ht="21.35" customHeight="1">
      <c r="A113" s="14">
        <v>1111</v>
      </c>
      <c r="B113" s="21">
        <v>42114</v>
      </c>
      <c r="C113" s="25"/>
      <c r="D113" s="17"/>
      <c r="E113" s="17"/>
      <c r="F113" s="17"/>
      <c r="G113" s="17"/>
      <c r="H113" s="19">
        <v>1</v>
      </c>
      <c r="I113" s="17"/>
      <c r="J113" s="17"/>
    </row>
    <row r="114" ht="21.35" customHeight="1">
      <c r="A114" s="14">
        <v>1112</v>
      </c>
      <c r="B114" s="21">
        <v>42115</v>
      </c>
      <c r="C114" s="25"/>
      <c r="D114" s="17"/>
      <c r="E114" s="17"/>
      <c r="F114" s="17"/>
      <c r="G114" s="17"/>
      <c r="H114" s="19">
        <v>1</v>
      </c>
      <c r="I114" s="17"/>
      <c r="J114" s="17"/>
    </row>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E2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27" customWidth="1"/>
    <col min="6" max="256" width="16.3516" style="27" customWidth="1"/>
  </cols>
  <sheetData>
    <row r="1" ht="27.65" customHeight="1">
      <c r="A1" t="s" s="28">
        <v>5</v>
      </c>
      <c r="B1" s="28"/>
      <c r="C1" s="28"/>
      <c r="D1" s="28"/>
      <c r="E1" s="28"/>
    </row>
    <row r="2" ht="20.25" customHeight="1">
      <c r="A2" s="29"/>
      <c r="B2" s="29"/>
      <c r="C2" s="30">
        <v>2018</v>
      </c>
      <c r="D2" s="30">
        <v>2019</v>
      </c>
      <c r="E2" s="29"/>
    </row>
    <row r="3" ht="20.25" customHeight="1">
      <c r="A3" t="s" s="31">
        <v>1444</v>
      </c>
      <c r="B3" t="s" s="32">
        <v>33</v>
      </c>
      <c r="C3" s="13">
        <f>COUNTIF('2018'!$E2:$E932,"*Ausland*")</f>
        <v>284</v>
      </c>
      <c r="D3" s="13">
        <f>COUNTIF('2019'!$E2:$E114,"*Ausland*")</f>
        <v>4</v>
      </c>
      <c r="E3" s="11"/>
    </row>
    <row r="4" ht="20.05" customHeight="1">
      <c r="A4" s="33"/>
      <c r="B4" t="s" s="34">
        <v>44</v>
      </c>
      <c r="C4" s="19">
        <f>COUNTIF('2018'!$E2:$E932,"*Politik*")</f>
        <v>210</v>
      </c>
      <c r="D4" s="17"/>
      <c r="E4" s="17"/>
    </row>
    <row r="5" ht="20.05" customHeight="1">
      <c r="A5" s="33"/>
      <c r="B5" t="s" s="34">
        <v>41</v>
      </c>
      <c r="C5" s="19">
        <f>COUNTIF('2018'!$E2:$E932,"*Deutschland*")</f>
        <v>196</v>
      </c>
      <c r="D5" s="17"/>
      <c r="E5" s="17"/>
    </row>
    <row r="6" ht="20.05" customHeight="1">
      <c r="A6" s="33"/>
      <c r="B6" t="s" s="34">
        <v>36</v>
      </c>
      <c r="C6" s="19">
        <f>COUNTIF('2018'!$E2:$E932,"*Berlin*")</f>
        <v>51</v>
      </c>
      <c r="D6" s="17"/>
      <c r="E6" s="17"/>
    </row>
    <row r="7" ht="20.05" customHeight="1">
      <c r="A7" s="33"/>
      <c r="B7" t="s" s="34">
        <v>63</v>
      </c>
      <c r="C7" s="19">
        <f>COUNTIF('2018'!$E2:$E932,"*Unterhaltung*")</f>
        <v>458</v>
      </c>
      <c r="D7" s="17"/>
      <c r="E7" s="17"/>
    </row>
    <row r="8" ht="20.05" customHeight="1">
      <c r="A8" s="33"/>
      <c r="B8" t="s" s="34">
        <v>1445</v>
      </c>
      <c r="C8" s="19">
        <f>COUNTIF('2018'!$E2:$E932,"*Promis*")</f>
        <v>212</v>
      </c>
      <c r="D8" s="17"/>
      <c r="E8" s="17"/>
    </row>
    <row r="9" ht="20.05" customHeight="1">
      <c r="A9" s="33"/>
      <c r="B9" t="s" s="34">
        <v>937</v>
      </c>
      <c r="C9" s="19">
        <f>COUNTIF('2018'!$E2:$E932,"*Wissen*")</f>
        <v>36</v>
      </c>
      <c r="D9" s="17"/>
      <c r="E9" s="17"/>
    </row>
    <row r="10" ht="20.05" customHeight="1">
      <c r="A10" s="33"/>
      <c r="B10" t="s" s="34">
        <v>816</v>
      </c>
      <c r="C10" s="19">
        <f>COUNTIF('2018'!$E2:$E932,"*Gesellschaft*")</f>
        <v>220</v>
      </c>
      <c r="D10" s="17"/>
      <c r="E10" s="17"/>
    </row>
    <row r="11" ht="20.05" customHeight="1">
      <c r="A11" s="33"/>
      <c r="B11" t="s" s="34">
        <v>586</v>
      </c>
      <c r="C11" s="19">
        <f>COUNTIF('2018'!$E2:$E932,"*Sport*")</f>
        <v>50</v>
      </c>
      <c r="D11" s="17"/>
      <c r="E11" s="17"/>
    </row>
    <row r="12" ht="20.05" customHeight="1">
      <c r="A12" s="33"/>
      <c r="B12" t="s" s="34">
        <v>1446</v>
      </c>
      <c r="C12" s="19">
        <f>COUNTIF('2018'!$E2:$E932,"*Fussball*")</f>
        <v>23</v>
      </c>
      <c r="D12" s="17"/>
      <c r="E12" s="17"/>
    </row>
    <row r="13" ht="20.05" customHeight="1">
      <c r="A13" s="33"/>
      <c r="B13" s="20"/>
      <c r="C13" s="17"/>
      <c r="D13" s="17"/>
      <c r="E13" s="17"/>
    </row>
    <row r="14" ht="20.05" customHeight="1">
      <c r="A14" s="33"/>
      <c r="B14" s="20"/>
      <c r="C14" s="17"/>
      <c r="D14" s="17"/>
      <c r="E14" s="17"/>
    </row>
    <row r="15" ht="20.05" customHeight="1">
      <c r="A15" s="33"/>
      <c r="B15" s="20"/>
      <c r="C15" s="17"/>
      <c r="D15" s="17"/>
      <c r="E15" s="17"/>
    </row>
    <row r="16" ht="20.05" customHeight="1">
      <c r="A16" t="s" s="35">
        <v>1447</v>
      </c>
      <c r="B16" t="s" s="34">
        <v>93</v>
      </c>
      <c r="C16" s="19">
        <f>COUNTIF('2018'!F2:F932,"*Polizei*")</f>
        <v>75</v>
      </c>
      <c r="D16" s="17"/>
      <c r="E16" s="17"/>
    </row>
    <row r="17" ht="20.05" customHeight="1">
      <c r="A17" s="33"/>
      <c r="B17" t="s" s="34">
        <v>116</v>
      </c>
      <c r="C17" s="19">
        <f>COUNTIF('2018'!F2:F932,"*Justiz*")</f>
        <v>31</v>
      </c>
      <c r="D17" s="17"/>
      <c r="E17" s="17"/>
    </row>
    <row r="18" ht="20.05" customHeight="1">
      <c r="A18" s="33"/>
      <c r="B18" s="20"/>
      <c r="C18" s="17"/>
      <c r="D18" s="17"/>
      <c r="E18" s="17"/>
    </row>
    <row r="19" ht="20.05" customHeight="1">
      <c r="A19" s="33"/>
      <c r="B19" s="20"/>
      <c r="C19" s="17"/>
      <c r="D19" s="17"/>
      <c r="E19" s="17"/>
    </row>
    <row r="20" ht="20.05" customHeight="1">
      <c r="A20" s="33"/>
      <c r="B20" s="20"/>
      <c r="C20" s="17"/>
      <c r="D20" s="17"/>
      <c r="E20" s="17"/>
    </row>
    <row r="21" ht="20.05" customHeight="1">
      <c r="A21" t="s" s="35">
        <v>1448</v>
      </c>
      <c r="B21" t="s" s="34">
        <v>31</v>
      </c>
      <c r="C21" s="19">
        <f>COUNTIF('2018'!G2:G932,"*Donald Trump*")</f>
        <v>36</v>
      </c>
      <c r="D21" s="17"/>
      <c r="E21" s="17"/>
    </row>
    <row r="22" ht="20.05" customHeight="1">
      <c r="A22" s="33"/>
      <c r="B22" t="s" s="34">
        <v>61</v>
      </c>
      <c r="C22" s="19">
        <f>COUNTIF('2018'!G2:G932,"*Angela Merkel*")</f>
        <v>24</v>
      </c>
      <c r="D22" s="17"/>
      <c r="E22" s="17"/>
    </row>
    <row r="23" ht="20.05" customHeight="1">
      <c r="A23" s="33"/>
      <c r="B23" t="s" s="34">
        <v>80</v>
      </c>
      <c r="C23" s="19">
        <f>COUNTIF('2018'!G2:G932,"*Rainer Kallmund*")</f>
        <v>7</v>
      </c>
      <c r="D23" s="17"/>
      <c r="E23" s="17"/>
    </row>
    <row r="24" ht="20.05" customHeight="1">
      <c r="A24" s="33"/>
      <c r="B24" s="20"/>
      <c r="C24" s="17"/>
      <c r="D24" s="17"/>
      <c r="E24" s="17"/>
    </row>
    <row r="25" ht="20.05" customHeight="1">
      <c r="A25" s="33"/>
      <c r="B25" s="20"/>
      <c r="C25" s="17"/>
      <c r="D25" s="17"/>
      <c r="E25" s="17"/>
    </row>
    <row r="26" ht="20.05" customHeight="1">
      <c r="A26" s="33"/>
      <c r="B26" s="20"/>
      <c r="C26" s="17"/>
      <c r="D26" s="17"/>
      <c r="E26" s="17"/>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