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getti\Fantacalcio\"/>
    </mc:Choice>
  </mc:AlternateContent>
  <xr:revisionPtr revIDLastSave="0" documentId="13_ncr:1_{DD0D43A0-A05D-4945-8986-9D5575B7DB73}" xr6:coauthVersionLast="46" xr6:coauthVersionMax="46" xr10:uidLastSave="{00000000-0000-0000-0000-000000000000}"/>
  <bookViews>
    <workbookView xWindow="1545" yWindow="45" windowWidth="18195" windowHeight="10875" firstSheet="2" activeTab="4" xr2:uid="{00000000-000D-0000-FFFF-FFFF00000000}"/>
  </bookViews>
  <sheets>
    <sheet name="Ruolo" sheetId="7" r:id="rId1"/>
    <sheet name="Organigramma" sheetId="5" r:id="rId2"/>
    <sheet name="Giocatori" sheetId="3" r:id="rId3"/>
    <sheet name="Quotazioni" sheetId="1" r:id="rId4"/>
    <sheet name="Mercato" sheetId="4" r:id="rId5"/>
    <sheet name="Voti" sheetId="6" r:id="rId6"/>
    <sheet name="Campionato" sheetId="9" r:id="rId7"/>
    <sheet name="Cup" sheetId="8" r:id="rId8"/>
    <sheet name="Europa" sheetId="11" r:id="rId9"/>
    <sheet name="Calcoli" sheetId="10" r:id="rId10"/>
  </sheets>
  <definedNames>
    <definedName name="_xlnm._FilterDatabase" localSheetId="2" hidden="1">Giocatori!$A$1:$E$627</definedName>
    <definedName name="_xlnm._FilterDatabase" localSheetId="4" hidden="1">Mercato!$A$1:$J$807</definedName>
    <definedName name="_xlnm._FilterDatabase" localSheetId="3" hidden="1">Quotazioni!$A$1:$H$718</definedName>
    <definedName name="_xlnm._FilterDatabase" localSheetId="0" hidden="1">Ruolo!$A$1:$C$1198</definedName>
    <definedName name="_xlnm._FilterDatabase" localSheetId="5" hidden="1">Voti!$A$1:$P$7017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18" i="1" l="1"/>
  <c r="G718" i="1" s="1"/>
  <c r="H718" i="1" s="1"/>
  <c r="E717" i="1" l="1"/>
  <c r="G717" i="1" s="1"/>
  <c r="H717" i="1" s="1"/>
  <c r="E716" i="1"/>
  <c r="G716" i="1" s="1"/>
  <c r="H716" i="1" s="1"/>
  <c r="E715" i="1"/>
  <c r="G715" i="1" s="1"/>
  <c r="H715" i="1" s="1"/>
  <c r="E714" i="1" l="1"/>
  <c r="G714" i="1" s="1"/>
  <c r="H714" i="1" s="1"/>
  <c r="E713" i="1" l="1"/>
  <c r="G713" i="1" s="1"/>
  <c r="H713" i="1" s="1"/>
  <c r="E712" i="1"/>
  <c r="G712" i="1" s="1"/>
  <c r="H712" i="1" s="1"/>
  <c r="E711" i="1"/>
  <c r="G711" i="1" s="1"/>
  <c r="H711" i="1" s="1"/>
  <c r="E710" i="1"/>
  <c r="G710" i="1" s="1"/>
  <c r="H710" i="1" s="1"/>
  <c r="E709" i="1"/>
  <c r="G709" i="1" s="1"/>
  <c r="H709" i="1" s="1"/>
  <c r="E708" i="1"/>
  <c r="G708" i="1" s="1"/>
  <c r="H708" i="1" s="1"/>
  <c r="E707" i="1"/>
  <c r="G707" i="1" s="1"/>
  <c r="H707" i="1" s="1"/>
  <c r="E706" i="1"/>
  <c r="G706" i="1" s="1"/>
  <c r="H706" i="1" s="1"/>
  <c r="E705" i="1"/>
  <c r="G705" i="1" s="1"/>
  <c r="H705" i="1" s="1"/>
  <c r="E704" i="1"/>
  <c r="G704" i="1" s="1"/>
  <c r="H704" i="1" s="1"/>
  <c r="E703" i="1"/>
  <c r="E702" i="1"/>
  <c r="G702" i="1" s="1"/>
  <c r="H702" i="1" s="1"/>
  <c r="E701" i="1"/>
  <c r="G701" i="1" s="1"/>
  <c r="H701" i="1" s="1"/>
  <c r="E700" i="1"/>
  <c r="G700" i="1" s="1"/>
  <c r="H700" i="1" s="1"/>
  <c r="E699" i="1"/>
  <c r="G699" i="1" s="1"/>
  <c r="H699" i="1" s="1"/>
  <c r="E698" i="1"/>
  <c r="G698" i="1" s="1"/>
  <c r="H698" i="1" s="1"/>
  <c r="E697" i="1"/>
  <c r="E696" i="1"/>
  <c r="G696" i="1" s="1"/>
  <c r="H696" i="1" s="1"/>
  <c r="E695" i="1"/>
  <c r="G695" i="1" s="1"/>
  <c r="H695" i="1" s="1"/>
  <c r="E694" i="1"/>
  <c r="G694" i="1" s="1"/>
  <c r="H694" i="1" s="1"/>
  <c r="E693" i="1"/>
  <c r="G693" i="1" s="1"/>
  <c r="H693" i="1" s="1"/>
  <c r="E692" i="1"/>
  <c r="G692" i="1" s="1"/>
  <c r="H692" i="1" s="1"/>
  <c r="E691" i="1"/>
  <c r="G691" i="1" s="1"/>
  <c r="H691" i="1" s="1"/>
  <c r="E690" i="1"/>
  <c r="G690" i="1" s="1"/>
  <c r="H690" i="1" s="1"/>
  <c r="E689" i="1"/>
  <c r="G689" i="1" s="1"/>
  <c r="H689" i="1" s="1"/>
  <c r="E688" i="1"/>
  <c r="G688" i="1" s="1"/>
  <c r="H688" i="1" s="1"/>
  <c r="E687" i="1"/>
  <c r="G687" i="1" s="1"/>
  <c r="H687" i="1" s="1"/>
  <c r="E686" i="1"/>
  <c r="G686" i="1" s="1"/>
  <c r="H686" i="1" s="1"/>
  <c r="E685" i="1"/>
  <c r="G685" i="1" s="1"/>
  <c r="H685" i="1" s="1"/>
  <c r="E684" i="1"/>
  <c r="G684" i="1" s="1"/>
  <c r="H684" i="1" s="1"/>
  <c r="E683" i="1"/>
  <c r="G683" i="1" s="1"/>
  <c r="H683" i="1" s="1"/>
  <c r="E682" i="1"/>
  <c r="G682" i="1" s="1"/>
  <c r="H682" i="1" s="1"/>
  <c r="E681" i="1"/>
  <c r="E680" i="1"/>
  <c r="G680" i="1" s="1"/>
  <c r="H680" i="1" s="1"/>
  <c r="E679" i="1"/>
  <c r="G679" i="1" s="1"/>
  <c r="H679" i="1" s="1"/>
  <c r="E678" i="1"/>
  <c r="G678" i="1" s="1"/>
  <c r="H678" i="1" s="1"/>
  <c r="E677" i="1"/>
  <c r="G677" i="1" s="1"/>
  <c r="H677" i="1" s="1"/>
  <c r="E676" i="1"/>
  <c r="G676" i="1" s="1"/>
  <c r="H676" i="1" s="1"/>
  <c r="E675" i="1"/>
  <c r="G675" i="1" s="1"/>
  <c r="H675" i="1" s="1"/>
  <c r="E674" i="1"/>
  <c r="G674" i="1" s="1"/>
  <c r="H674" i="1" s="1"/>
  <c r="E673" i="1"/>
  <c r="E672" i="1"/>
  <c r="G672" i="1" s="1"/>
  <c r="H672" i="1" s="1"/>
  <c r="E671" i="1"/>
  <c r="G671" i="1" s="1"/>
  <c r="H671" i="1" s="1"/>
  <c r="E670" i="1"/>
  <c r="E669" i="1"/>
  <c r="G669" i="1" s="1"/>
  <c r="H669" i="1" s="1"/>
  <c r="E668" i="1"/>
  <c r="G668" i="1" s="1"/>
  <c r="H668" i="1" s="1"/>
  <c r="E667" i="1"/>
  <c r="G667" i="1" s="1"/>
  <c r="H667" i="1" s="1"/>
  <c r="E666" i="1"/>
  <c r="G666" i="1" s="1"/>
  <c r="H666" i="1" s="1"/>
  <c r="E665" i="1"/>
  <c r="G665" i="1" s="1"/>
  <c r="H665" i="1" s="1"/>
  <c r="E664" i="1"/>
  <c r="G664" i="1" s="1"/>
  <c r="H664" i="1" s="1"/>
  <c r="E663" i="1"/>
  <c r="G663" i="1" s="1"/>
  <c r="H663" i="1" s="1"/>
  <c r="E662" i="1"/>
  <c r="G662" i="1" s="1"/>
  <c r="H662" i="1" s="1"/>
  <c r="E661" i="1"/>
  <c r="G661" i="1" s="1"/>
  <c r="H661" i="1" s="1"/>
  <c r="E660" i="1"/>
  <c r="G660" i="1" s="1"/>
  <c r="H660" i="1" s="1"/>
  <c r="E659" i="1"/>
  <c r="G659" i="1" s="1"/>
  <c r="H659" i="1" s="1"/>
  <c r="E658" i="1"/>
  <c r="G658" i="1" s="1"/>
  <c r="H658" i="1" s="1"/>
  <c r="E657" i="1"/>
  <c r="E656" i="1"/>
  <c r="G656" i="1" s="1"/>
  <c r="H656" i="1" s="1"/>
  <c r="E655" i="1"/>
  <c r="G655" i="1" s="1"/>
  <c r="H655" i="1" s="1"/>
  <c r="E654" i="1"/>
  <c r="G654" i="1" s="1"/>
  <c r="H654" i="1" s="1"/>
  <c r="E653" i="1"/>
  <c r="G653" i="1" s="1"/>
  <c r="H653" i="1" s="1"/>
  <c r="E652" i="1"/>
  <c r="G652" i="1" s="1"/>
  <c r="H652" i="1" s="1"/>
  <c r="E651" i="1"/>
  <c r="G651" i="1" s="1"/>
  <c r="H651" i="1" s="1"/>
  <c r="E650" i="1"/>
  <c r="G650" i="1" s="1"/>
  <c r="H650" i="1" s="1"/>
  <c r="E649" i="1"/>
  <c r="E648" i="1"/>
  <c r="G648" i="1" s="1"/>
  <c r="H648" i="1" s="1"/>
  <c r="E647" i="1"/>
  <c r="G647" i="1" s="1"/>
  <c r="H647" i="1" s="1"/>
  <c r="E646" i="1"/>
  <c r="G646" i="1" s="1"/>
  <c r="H646" i="1" s="1"/>
  <c r="E645" i="1"/>
  <c r="G645" i="1" s="1"/>
  <c r="H645" i="1" s="1"/>
  <c r="E644" i="1"/>
  <c r="G644" i="1" s="1"/>
  <c r="H644" i="1" s="1"/>
  <c r="E643" i="1"/>
  <c r="G643" i="1" s="1"/>
  <c r="H643" i="1" s="1"/>
  <c r="E642" i="1"/>
  <c r="G642" i="1" s="1"/>
  <c r="H642" i="1" s="1"/>
  <c r="E641" i="1"/>
  <c r="G641" i="1" s="1"/>
  <c r="H641" i="1" s="1"/>
  <c r="E640" i="1"/>
  <c r="G640" i="1" s="1"/>
  <c r="H640" i="1" s="1"/>
  <c r="E639" i="1"/>
  <c r="G639" i="1" s="1"/>
  <c r="H639" i="1" s="1"/>
  <c r="E638" i="1"/>
  <c r="G638" i="1" s="1"/>
  <c r="H638" i="1" s="1"/>
  <c r="G649" i="1"/>
  <c r="H649" i="1" s="1"/>
  <c r="G657" i="1"/>
  <c r="H657" i="1" s="1"/>
  <c r="G670" i="1"/>
  <c r="H670" i="1" s="1"/>
  <c r="G673" i="1"/>
  <c r="H673" i="1" s="1"/>
  <c r="G681" i="1"/>
  <c r="H681" i="1" s="1"/>
  <c r="G697" i="1"/>
  <c r="H697" i="1" s="1"/>
  <c r="G703" i="1"/>
  <c r="H703" i="1" s="1"/>
  <c r="A6952" i="6" l="1"/>
  <c r="A6953" i="6"/>
  <c r="A6954" i="6"/>
  <c r="A6955" i="6"/>
  <c r="A6956" i="6"/>
  <c r="A6957" i="6"/>
  <c r="A6958" i="6"/>
  <c r="A6959" i="6"/>
  <c r="A6960" i="6"/>
  <c r="A6961" i="6"/>
  <c r="A6962" i="6"/>
  <c r="A6963" i="6"/>
  <c r="A6964" i="6"/>
  <c r="A6965" i="6"/>
  <c r="A6966" i="6"/>
  <c r="A6967" i="6"/>
  <c r="A6968" i="6"/>
  <c r="A6969" i="6"/>
  <c r="A6970" i="6"/>
  <c r="A6971" i="6"/>
  <c r="A6972" i="6"/>
  <c r="A6973" i="6"/>
  <c r="A6974" i="6"/>
  <c r="A6975" i="6"/>
  <c r="A6976" i="6"/>
  <c r="A6977" i="6"/>
  <c r="A6978" i="6"/>
  <c r="A6979" i="6"/>
  <c r="A6980" i="6"/>
  <c r="A6981" i="6"/>
  <c r="A6982" i="6"/>
  <c r="A6983" i="6"/>
  <c r="A6984" i="6"/>
  <c r="A6985" i="6"/>
  <c r="A6986" i="6"/>
  <c r="A6987" i="6"/>
  <c r="A6988" i="6"/>
  <c r="A6989" i="6"/>
  <c r="A6990" i="6"/>
  <c r="A6991" i="6"/>
  <c r="A6992" i="6"/>
  <c r="A6993" i="6"/>
  <c r="A6994" i="6"/>
  <c r="A6995" i="6"/>
  <c r="A6996" i="6"/>
  <c r="A6997" i="6"/>
  <c r="A6998" i="6"/>
  <c r="A6999" i="6"/>
  <c r="A7000" i="6"/>
  <c r="A7001" i="6"/>
  <c r="A7002" i="6"/>
  <c r="A7003" i="6"/>
  <c r="A7004" i="6"/>
  <c r="A7005" i="6"/>
  <c r="A7006" i="6"/>
  <c r="A7007" i="6"/>
  <c r="A7008" i="6"/>
  <c r="A7009" i="6"/>
  <c r="A7010" i="6"/>
  <c r="A7011" i="6"/>
  <c r="A7012" i="6"/>
  <c r="A7013" i="6"/>
  <c r="A7014" i="6"/>
  <c r="A7015" i="6"/>
  <c r="A7016" i="6"/>
  <c r="A7017" i="6"/>
  <c r="A6705" i="6"/>
  <c r="A6706" i="6"/>
  <c r="A6707" i="6"/>
  <c r="A6708" i="6"/>
  <c r="A6709" i="6"/>
  <c r="A6710" i="6"/>
  <c r="A6711" i="6"/>
  <c r="A6712" i="6"/>
  <c r="A6713" i="6"/>
  <c r="A6714" i="6"/>
  <c r="A6715" i="6"/>
  <c r="A6716" i="6"/>
  <c r="A6717" i="6"/>
  <c r="A6718" i="6"/>
  <c r="A6719" i="6"/>
  <c r="A6720" i="6"/>
  <c r="A6721" i="6"/>
  <c r="A6722" i="6"/>
  <c r="A6723" i="6"/>
  <c r="A6724" i="6"/>
  <c r="A6725" i="6"/>
  <c r="A6726" i="6"/>
  <c r="A6727" i="6"/>
  <c r="A6728" i="6"/>
  <c r="A6729" i="6"/>
  <c r="A6730" i="6"/>
  <c r="A6731" i="6"/>
  <c r="A6732" i="6"/>
  <c r="A6733" i="6"/>
  <c r="A6734" i="6"/>
  <c r="A6735" i="6"/>
  <c r="A6736" i="6"/>
  <c r="A6737" i="6"/>
  <c r="A6738" i="6"/>
  <c r="A6739" i="6"/>
  <c r="A6740" i="6"/>
  <c r="A6741" i="6"/>
  <c r="A6742" i="6"/>
  <c r="A6743" i="6"/>
  <c r="A6744" i="6"/>
  <c r="A6745" i="6"/>
  <c r="A6746" i="6"/>
  <c r="A6747" i="6"/>
  <c r="A6748" i="6"/>
  <c r="A6749" i="6"/>
  <c r="A6750" i="6"/>
  <c r="A6751" i="6"/>
  <c r="A6752" i="6"/>
  <c r="A6753" i="6"/>
  <c r="A6754" i="6"/>
  <c r="A6755" i="6"/>
  <c r="A6756" i="6"/>
  <c r="A6757" i="6"/>
  <c r="A6758" i="6"/>
  <c r="A6759" i="6"/>
  <c r="A6760" i="6"/>
  <c r="A6761" i="6"/>
  <c r="A6762" i="6"/>
  <c r="A6763" i="6"/>
  <c r="A6764" i="6"/>
  <c r="A6765" i="6"/>
  <c r="A6766" i="6"/>
  <c r="A6767" i="6"/>
  <c r="A6768" i="6"/>
  <c r="A6769" i="6"/>
  <c r="A6770" i="6"/>
  <c r="A6771" i="6"/>
  <c r="A6772" i="6"/>
  <c r="A6773" i="6"/>
  <c r="A6774" i="6"/>
  <c r="A6775" i="6"/>
  <c r="A6776" i="6"/>
  <c r="A6777" i="6"/>
  <c r="A6778" i="6"/>
  <c r="A6779" i="6"/>
  <c r="A6780" i="6"/>
  <c r="A6781" i="6"/>
  <c r="A6782" i="6"/>
  <c r="A6783" i="6"/>
  <c r="A6784" i="6"/>
  <c r="A6785" i="6"/>
  <c r="A6786" i="6"/>
  <c r="A6787" i="6"/>
  <c r="A6788" i="6"/>
  <c r="A6789" i="6"/>
  <c r="A6790" i="6"/>
  <c r="A6791" i="6"/>
  <c r="A6792" i="6"/>
  <c r="A6793" i="6"/>
  <c r="A6794" i="6"/>
  <c r="A6795" i="6"/>
  <c r="A6796" i="6"/>
  <c r="A6797" i="6"/>
  <c r="A6798" i="6"/>
  <c r="A6799" i="6"/>
  <c r="A6800" i="6"/>
  <c r="A6801" i="6"/>
  <c r="A6802" i="6"/>
  <c r="A6803" i="6"/>
  <c r="A6804" i="6"/>
  <c r="A6805" i="6"/>
  <c r="A6806" i="6"/>
  <c r="A6807" i="6"/>
  <c r="A6808" i="6"/>
  <c r="A6809" i="6"/>
  <c r="A6810" i="6"/>
  <c r="A6811" i="6"/>
  <c r="A6812" i="6"/>
  <c r="A6813" i="6"/>
  <c r="A6814" i="6"/>
  <c r="A6815" i="6"/>
  <c r="A6816" i="6"/>
  <c r="A6817" i="6"/>
  <c r="A6818" i="6"/>
  <c r="A6819" i="6"/>
  <c r="A6820" i="6"/>
  <c r="A6821" i="6"/>
  <c r="A6822" i="6"/>
  <c r="A6823" i="6"/>
  <c r="A6824" i="6"/>
  <c r="A6825" i="6"/>
  <c r="A6826" i="6"/>
  <c r="A6827" i="6"/>
  <c r="A6828" i="6"/>
  <c r="A6829" i="6"/>
  <c r="A6830" i="6"/>
  <c r="A6831" i="6"/>
  <c r="A6832" i="6"/>
  <c r="A6833" i="6"/>
  <c r="A6834" i="6"/>
  <c r="A6835" i="6"/>
  <c r="A6836" i="6"/>
  <c r="A6837" i="6"/>
  <c r="A6838" i="6"/>
  <c r="A6839" i="6"/>
  <c r="A6840" i="6"/>
  <c r="A6841" i="6"/>
  <c r="A6842" i="6"/>
  <c r="A6843" i="6"/>
  <c r="A6844" i="6"/>
  <c r="A6845" i="6"/>
  <c r="A6846" i="6"/>
  <c r="A6847" i="6"/>
  <c r="A6848" i="6"/>
  <c r="A6849" i="6"/>
  <c r="A6850" i="6"/>
  <c r="A6851" i="6"/>
  <c r="A6852" i="6"/>
  <c r="A6853" i="6"/>
  <c r="A6854" i="6"/>
  <c r="A6855" i="6"/>
  <c r="A6856" i="6"/>
  <c r="A6857" i="6"/>
  <c r="A6858" i="6"/>
  <c r="A6859" i="6"/>
  <c r="A6860" i="6"/>
  <c r="A6861" i="6"/>
  <c r="A6862" i="6"/>
  <c r="A6863" i="6"/>
  <c r="A6864" i="6"/>
  <c r="A6865" i="6"/>
  <c r="A6866" i="6"/>
  <c r="A6867" i="6"/>
  <c r="A6868" i="6"/>
  <c r="A6869" i="6"/>
  <c r="A6870" i="6"/>
  <c r="A6871" i="6"/>
  <c r="A6872" i="6"/>
  <c r="A6873" i="6"/>
  <c r="A6874" i="6"/>
  <c r="A6875" i="6"/>
  <c r="A6876" i="6"/>
  <c r="A6877" i="6"/>
  <c r="A6878" i="6"/>
  <c r="A6879" i="6"/>
  <c r="A6880" i="6"/>
  <c r="A6881" i="6"/>
  <c r="A6882" i="6"/>
  <c r="A6883" i="6"/>
  <c r="A6884" i="6"/>
  <c r="A6885" i="6"/>
  <c r="A6886" i="6"/>
  <c r="A6887" i="6"/>
  <c r="A6888" i="6"/>
  <c r="A6889" i="6"/>
  <c r="A6890" i="6"/>
  <c r="A6891" i="6"/>
  <c r="A6892" i="6"/>
  <c r="A6893" i="6"/>
  <c r="A6894" i="6"/>
  <c r="A6895" i="6"/>
  <c r="A6896" i="6"/>
  <c r="A6897" i="6"/>
  <c r="A6898" i="6"/>
  <c r="A6899" i="6"/>
  <c r="A6900" i="6"/>
  <c r="A6901" i="6"/>
  <c r="A6902" i="6"/>
  <c r="A6903" i="6"/>
  <c r="A6904" i="6"/>
  <c r="A6905" i="6"/>
  <c r="A6906" i="6"/>
  <c r="A6907" i="6"/>
  <c r="A6908" i="6"/>
  <c r="A6909" i="6"/>
  <c r="A6910" i="6"/>
  <c r="A6911" i="6"/>
  <c r="A6912" i="6"/>
  <c r="A6913" i="6"/>
  <c r="A6914" i="6"/>
  <c r="A6915" i="6"/>
  <c r="A6916" i="6"/>
  <c r="A6917" i="6"/>
  <c r="A6918" i="6"/>
  <c r="A6919" i="6"/>
  <c r="A6920" i="6"/>
  <c r="A6921" i="6"/>
  <c r="A6922" i="6"/>
  <c r="A6923" i="6"/>
  <c r="A6924" i="6"/>
  <c r="A6925" i="6"/>
  <c r="A6926" i="6"/>
  <c r="A6927" i="6"/>
  <c r="A6928" i="6"/>
  <c r="A6929" i="6"/>
  <c r="A6930" i="6"/>
  <c r="A6931" i="6"/>
  <c r="A6932" i="6"/>
  <c r="A6933" i="6"/>
  <c r="A6934" i="6"/>
  <c r="A6935" i="6"/>
  <c r="A6936" i="6"/>
  <c r="A6937" i="6"/>
  <c r="A6938" i="6"/>
  <c r="A6939" i="6"/>
  <c r="A6940" i="6"/>
  <c r="A6941" i="6"/>
  <c r="A6942" i="6"/>
  <c r="A6943" i="6"/>
  <c r="A6944" i="6"/>
  <c r="A6945" i="6"/>
  <c r="A6946" i="6"/>
  <c r="A6947" i="6"/>
  <c r="A6948" i="6"/>
  <c r="A6949" i="6"/>
  <c r="A6950" i="6"/>
  <c r="A6951" i="6"/>
  <c r="A6704" i="6"/>
  <c r="E636" i="1" l="1"/>
  <c r="G636" i="1" s="1"/>
  <c r="H636" i="1" s="1"/>
  <c r="E635" i="1" l="1"/>
  <c r="G635" i="1" s="1"/>
  <c r="H635" i="1" s="1"/>
  <c r="E634" i="1" l="1"/>
  <c r="G634" i="1" s="1"/>
  <c r="H634" i="1" s="1"/>
  <c r="E633" i="1" l="1"/>
  <c r="G633" i="1" l="1"/>
  <c r="H633" i="1" s="1"/>
  <c r="E632" i="1"/>
  <c r="E631" i="1"/>
  <c r="E630" i="1"/>
  <c r="E503" i="1"/>
  <c r="E508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G430" i="1" s="1"/>
  <c r="H430" i="1" s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4" i="1"/>
  <c r="E505" i="1"/>
  <c r="E506" i="1"/>
  <c r="E507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37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G370" i="1" l="1"/>
  <c r="H370" i="1" s="1"/>
  <c r="G624" i="1"/>
  <c r="H624" i="1" s="1"/>
  <c r="G384" i="1"/>
  <c r="H384" i="1" s="1"/>
  <c r="G611" i="1"/>
  <c r="H611" i="1" s="1"/>
  <c r="G467" i="1"/>
  <c r="H467" i="1" s="1"/>
  <c r="G614" i="1"/>
  <c r="H614" i="1" s="1"/>
  <c r="G527" i="1"/>
  <c r="H527" i="1" s="1"/>
  <c r="G497" i="1"/>
  <c r="H497" i="1" s="1"/>
  <c r="G454" i="1"/>
  <c r="H454" i="1" s="1"/>
  <c r="G439" i="1"/>
  <c r="H439" i="1" s="1"/>
  <c r="G608" i="1"/>
  <c r="H608" i="1" s="1"/>
  <c r="G538" i="1"/>
  <c r="H538" i="1" s="1"/>
  <c r="G489" i="1"/>
  <c r="H489" i="1" s="1"/>
  <c r="G567" i="1"/>
  <c r="H567" i="1" s="1"/>
  <c r="G465" i="1"/>
  <c r="H465" i="1" s="1"/>
  <c r="G438" i="1"/>
  <c r="H438" i="1" s="1"/>
  <c r="G618" i="1"/>
  <c r="H618" i="1" s="1"/>
  <c r="G605" i="1"/>
  <c r="H605" i="1" s="1"/>
  <c r="G580" i="1"/>
  <c r="H580" i="1" s="1"/>
  <c r="G545" i="1"/>
  <c r="H545" i="1" s="1"/>
  <c r="G474" i="1"/>
  <c r="H474" i="1" s="1"/>
  <c r="G629" i="1"/>
  <c r="H629" i="1" s="1"/>
  <c r="G617" i="1"/>
  <c r="H617" i="1" s="1"/>
  <c r="G627" i="1"/>
  <c r="H627" i="1" s="1"/>
  <c r="G602" i="1"/>
  <c r="H602" i="1" s="1"/>
  <c r="G560" i="1"/>
  <c r="H560" i="1" s="1"/>
  <c r="G530" i="1"/>
  <c r="H530" i="1" s="1"/>
  <c r="G481" i="1"/>
  <c r="H481" i="1" s="1"/>
  <c r="G600" i="1"/>
  <c r="H600" i="1" s="1"/>
  <c r="G598" i="1"/>
  <c r="H598" i="1" s="1"/>
  <c r="G584" i="1"/>
  <c r="H584" i="1" s="1"/>
  <c r="G576" i="1"/>
  <c r="H576" i="1" s="1"/>
  <c r="G568" i="1"/>
  <c r="H568" i="1" s="1"/>
  <c r="G523" i="1"/>
  <c r="H523" i="1" s="1"/>
  <c r="G516" i="1"/>
  <c r="H516" i="1" s="1"/>
  <c r="G501" i="1"/>
  <c r="H501" i="1" s="1"/>
  <c r="G455" i="1"/>
  <c r="H455" i="1" s="1"/>
  <c r="G440" i="1"/>
  <c r="H440" i="1" s="1"/>
  <c r="G427" i="1"/>
  <c r="H427" i="1" s="1"/>
  <c r="G414" i="1"/>
  <c r="H414" i="1" s="1"/>
  <c r="G402" i="1"/>
  <c r="H402" i="1" s="1"/>
  <c r="G388" i="1"/>
  <c r="H388" i="1" s="1"/>
  <c r="G376" i="1"/>
  <c r="H376" i="1" s="1"/>
  <c r="G365" i="1"/>
  <c r="H365" i="1" s="1"/>
  <c r="G425" i="1"/>
  <c r="H425" i="1" s="1"/>
  <c r="G413" i="1"/>
  <c r="H413" i="1" s="1"/>
  <c r="G387" i="1"/>
  <c r="H387" i="1" s="1"/>
  <c r="G373" i="1"/>
  <c r="H373" i="1" s="1"/>
  <c r="G623" i="1"/>
  <c r="H623" i="1" s="1"/>
  <c r="G616" i="1"/>
  <c r="H616" i="1" s="1"/>
  <c r="G604" i="1"/>
  <c r="H604" i="1" s="1"/>
  <c r="G596" i="1"/>
  <c r="H596" i="1" s="1"/>
  <c r="G588" i="1"/>
  <c r="H588" i="1" s="1"/>
  <c r="G582" i="1"/>
  <c r="H582" i="1" s="1"/>
  <c r="G574" i="1"/>
  <c r="H574" i="1" s="1"/>
  <c r="G566" i="1"/>
  <c r="H566" i="1" s="1"/>
  <c r="G559" i="1"/>
  <c r="H559" i="1" s="1"/>
  <c r="G551" i="1"/>
  <c r="H551" i="1" s="1"/>
  <c r="G544" i="1"/>
  <c r="H544" i="1" s="1"/>
  <c r="G514" i="1"/>
  <c r="H514" i="1" s="1"/>
  <c r="G473" i="1"/>
  <c r="H473" i="1" s="1"/>
  <c r="G464" i="1"/>
  <c r="H464" i="1" s="1"/>
  <c r="G424" i="1"/>
  <c r="H424" i="1" s="1"/>
  <c r="G412" i="1"/>
  <c r="H412" i="1" s="1"/>
  <c r="G397" i="1"/>
  <c r="H397" i="1" s="1"/>
  <c r="G386" i="1"/>
  <c r="H386" i="1" s="1"/>
  <c r="G372" i="1"/>
  <c r="H372" i="1" s="1"/>
  <c r="G361" i="1"/>
  <c r="H361" i="1" s="1"/>
  <c r="G615" i="1"/>
  <c r="H615" i="1" s="1"/>
  <c r="G595" i="1"/>
  <c r="H595" i="1" s="1"/>
  <c r="G587" i="1"/>
  <c r="H587" i="1" s="1"/>
  <c r="G581" i="1"/>
  <c r="H581" i="1" s="1"/>
  <c r="G550" i="1"/>
  <c r="H550" i="1" s="1"/>
  <c r="G543" i="1"/>
  <c r="H543" i="1" s="1"/>
  <c r="G536" i="1"/>
  <c r="H536" i="1" s="1"/>
  <c r="G528" i="1"/>
  <c r="H528" i="1" s="1"/>
  <c r="G521" i="1"/>
  <c r="H521" i="1" s="1"/>
  <c r="G513" i="1"/>
  <c r="H513" i="1" s="1"/>
  <c r="G505" i="1"/>
  <c r="H505" i="1" s="1"/>
  <c r="G498" i="1"/>
  <c r="H498" i="1" s="1"/>
  <c r="G488" i="1"/>
  <c r="H488" i="1" s="1"/>
  <c r="G479" i="1"/>
  <c r="H479" i="1" s="1"/>
  <c r="G472" i="1"/>
  <c r="H472" i="1" s="1"/>
  <c r="G452" i="1"/>
  <c r="H452" i="1" s="1"/>
  <c r="G435" i="1"/>
  <c r="H435" i="1" s="1"/>
  <c r="G423" i="1"/>
  <c r="H423" i="1" s="1"/>
  <c r="G411" i="1"/>
  <c r="H411" i="1" s="1"/>
  <c r="G396" i="1"/>
  <c r="H396" i="1" s="1"/>
  <c r="G385" i="1"/>
  <c r="H385" i="1" s="1"/>
  <c r="G486" i="1"/>
  <c r="H486" i="1" s="1"/>
  <c r="G462" i="1"/>
  <c r="H462" i="1" s="1"/>
  <c r="G451" i="1"/>
  <c r="H451" i="1" s="1"/>
  <c r="G432" i="1"/>
  <c r="H432" i="1" s="1"/>
  <c r="G421" i="1"/>
  <c r="H421" i="1" s="1"/>
  <c r="G621" i="1"/>
  <c r="H621" i="1" s="1"/>
  <c r="G593" i="1"/>
  <c r="H593" i="1" s="1"/>
  <c r="G586" i="1"/>
  <c r="H586" i="1" s="1"/>
  <c r="G579" i="1"/>
  <c r="H579" i="1" s="1"/>
  <c r="G563" i="1"/>
  <c r="H563" i="1" s="1"/>
  <c r="G548" i="1"/>
  <c r="H548" i="1" s="1"/>
  <c r="G541" i="1"/>
  <c r="H541" i="1" s="1"/>
  <c r="G485" i="1"/>
  <c r="H485" i="1" s="1"/>
  <c r="G477" i="1"/>
  <c r="H477" i="1" s="1"/>
  <c r="G449" i="1"/>
  <c r="H449" i="1" s="1"/>
  <c r="G420" i="1"/>
  <c r="H420" i="1" s="1"/>
  <c r="G406" i="1"/>
  <c r="H406" i="1" s="1"/>
  <c r="G393" i="1"/>
  <c r="H393" i="1" s="1"/>
  <c r="G383" i="1"/>
  <c r="H383" i="1" s="1"/>
  <c r="G369" i="1"/>
  <c r="H369" i="1" s="1"/>
  <c r="G500" i="1"/>
  <c r="H500" i="1" s="1"/>
  <c r="G533" i="1"/>
  <c r="H533" i="1" s="1"/>
  <c r="G525" i="1"/>
  <c r="H525" i="1" s="1"/>
  <c r="G510" i="1"/>
  <c r="H510" i="1" s="1"/>
  <c r="G502" i="1"/>
  <c r="H502" i="1" s="1"/>
  <c r="G495" i="1"/>
  <c r="H495" i="1" s="1"/>
  <c r="G476" i="1"/>
  <c r="H476" i="1" s="1"/>
  <c r="G469" i="1"/>
  <c r="H469" i="1" s="1"/>
  <c r="G459" i="1"/>
  <c r="H459" i="1" s="1"/>
  <c r="G448" i="1"/>
  <c r="H448" i="1" s="1"/>
  <c r="G429" i="1"/>
  <c r="H429" i="1" s="1"/>
  <c r="G404" i="1"/>
  <c r="H404" i="1" s="1"/>
  <c r="G391" i="1"/>
  <c r="H391" i="1" s="1"/>
  <c r="G379" i="1"/>
  <c r="H379" i="1" s="1"/>
  <c r="G366" i="1"/>
  <c r="H366" i="1" s="1"/>
  <c r="G626" i="1"/>
  <c r="H626" i="1" s="1"/>
  <c r="G599" i="1"/>
  <c r="H599" i="1" s="1"/>
  <c r="G585" i="1"/>
  <c r="H585" i="1" s="1"/>
  <c r="G577" i="1"/>
  <c r="H577" i="1" s="1"/>
  <c r="G569" i="1"/>
  <c r="H569" i="1" s="1"/>
  <c r="G540" i="1"/>
  <c r="H540" i="1" s="1"/>
  <c r="G532" i="1"/>
  <c r="H532" i="1" s="1"/>
  <c r="G517" i="1"/>
  <c r="H517" i="1" s="1"/>
  <c r="G509" i="1"/>
  <c r="H509" i="1" s="1"/>
  <c r="G475" i="1"/>
  <c r="H475" i="1" s="1"/>
  <c r="G441" i="1"/>
  <c r="H441" i="1" s="1"/>
  <c r="G428" i="1"/>
  <c r="H428" i="1" s="1"/>
  <c r="G416" i="1"/>
  <c r="H416" i="1" s="1"/>
  <c r="G403" i="1"/>
  <c r="H403" i="1" s="1"/>
  <c r="G390" i="1"/>
  <c r="H390" i="1" s="1"/>
  <c r="G378" i="1"/>
  <c r="H378" i="1" s="1"/>
  <c r="F8" i="10"/>
  <c r="G3" i="10" s="1"/>
  <c r="B8" i="10"/>
  <c r="C2" i="10" s="1"/>
  <c r="G2" i="10" l="1"/>
  <c r="H2" i="10" s="1"/>
  <c r="D2" i="10"/>
  <c r="G1" i="10"/>
  <c r="H1" i="10" s="1"/>
  <c r="G5" i="10"/>
  <c r="H5" i="10" s="1"/>
  <c r="G4" i="10"/>
  <c r="H4" i="10" s="1"/>
  <c r="C1" i="10"/>
  <c r="D1" i="10" s="1"/>
  <c r="C5" i="10"/>
  <c r="D5" i="10" s="1"/>
  <c r="C4" i="10"/>
  <c r="D4" i="10" s="1"/>
  <c r="H3" i="10"/>
  <c r="C3" i="10"/>
  <c r="D3" i="10" s="1"/>
  <c r="A6703" i="6"/>
  <c r="A6702" i="6"/>
  <c r="A6701" i="6"/>
  <c r="A6700" i="6"/>
  <c r="A6699" i="6"/>
  <c r="A6698" i="6"/>
  <c r="A6697" i="6"/>
  <c r="A6696" i="6"/>
  <c r="A6695" i="6"/>
  <c r="A6694" i="6"/>
  <c r="A6693" i="6"/>
  <c r="A6692" i="6"/>
  <c r="A6691" i="6"/>
  <c r="A6690" i="6"/>
  <c r="A6689" i="6"/>
  <c r="A6688" i="6"/>
  <c r="A6687" i="6"/>
  <c r="A6686" i="6"/>
  <c r="A6685" i="6"/>
  <c r="A6684" i="6"/>
  <c r="A6683" i="6"/>
  <c r="A6682" i="6"/>
  <c r="A6681" i="6"/>
  <c r="A6680" i="6"/>
  <c r="A6679" i="6"/>
  <c r="A6678" i="6"/>
  <c r="A6677" i="6"/>
  <c r="A6676" i="6"/>
  <c r="A6675" i="6"/>
  <c r="A6674" i="6"/>
  <c r="A6673" i="6"/>
  <c r="A6672" i="6"/>
  <c r="A6671" i="6"/>
  <c r="A6670" i="6"/>
  <c r="A6669" i="6"/>
  <c r="A6668" i="6"/>
  <c r="A6667" i="6"/>
  <c r="A6666" i="6"/>
  <c r="A6665" i="6"/>
  <c r="A6664" i="6"/>
  <c r="A6663" i="6"/>
  <c r="A6662" i="6"/>
  <c r="A6661" i="6"/>
  <c r="A6660" i="6"/>
  <c r="A6659" i="6"/>
  <c r="A6658" i="6"/>
  <c r="A6657" i="6"/>
  <c r="A6656" i="6"/>
  <c r="A6655" i="6"/>
  <c r="A6654" i="6"/>
  <c r="A6653" i="6"/>
  <c r="A6652" i="6"/>
  <c r="A6651" i="6"/>
  <c r="A6650" i="6"/>
  <c r="A6649" i="6"/>
  <c r="A6648" i="6"/>
  <c r="A6647" i="6"/>
  <c r="A6646" i="6"/>
  <c r="A6645" i="6"/>
  <c r="A6644" i="6"/>
  <c r="A6643" i="6"/>
  <c r="A6642" i="6"/>
  <c r="A6641" i="6"/>
  <c r="A6640" i="6"/>
  <c r="A6639" i="6"/>
  <c r="A6638" i="6"/>
  <c r="A6637" i="6"/>
  <c r="A6636" i="6"/>
  <c r="A6635" i="6"/>
  <c r="A6634" i="6"/>
  <c r="A6633" i="6"/>
  <c r="A6632" i="6"/>
  <c r="A6631" i="6"/>
  <c r="A6630" i="6"/>
  <c r="A6629" i="6"/>
  <c r="A6628" i="6"/>
  <c r="A6627" i="6"/>
  <c r="A6626" i="6"/>
  <c r="A6625" i="6"/>
  <c r="A6624" i="6"/>
  <c r="A6623" i="6"/>
  <c r="A6622" i="6"/>
  <c r="A6621" i="6"/>
  <c r="A6620" i="6"/>
  <c r="A6619" i="6"/>
  <c r="A6618" i="6"/>
  <c r="A6617" i="6"/>
  <c r="A6616" i="6"/>
  <c r="A6615" i="6"/>
  <c r="A6614" i="6"/>
  <c r="A6613" i="6"/>
  <c r="A6612" i="6"/>
  <c r="A6611" i="6"/>
  <c r="A6610" i="6"/>
  <c r="A6609" i="6"/>
  <c r="A6608" i="6"/>
  <c r="A6607" i="6"/>
  <c r="A6606" i="6"/>
  <c r="A6605" i="6"/>
  <c r="A6604" i="6"/>
  <c r="A6603" i="6"/>
  <c r="A6602" i="6"/>
  <c r="A6601" i="6"/>
  <c r="A6600" i="6"/>
  <c r="A6599" i="6"/>
  <c r="A6598" i="6"/>
  <c r="A6597" i="6"/>
  <c r="A6596" i="6"/>
  <c r="A6595" i="6"/>
  <c r="A6594" i="6"/>
  <c r="A6593" i="6"/>
  <c r="A6592" i="6"/>
  <c r="A6591" i="6"/>
  <c r="A6590" i="6"/>
  <c r="A6589" i="6"/>
  <c r="A6588" i="6"/>
  <c r="A6587" i="6"/>
  <c r="A6586" i="6"/>
  <c r="A6585" i="6"/>
  <c r="A6584" i="6"/>
  <c r="A6583" i="6"/>
  <c r="A6582" i="6"/>
  <c r="A6581" i="6"/>
  <c r="A6580" i="6"/>
  <c r="A6579" i="6"/>
  <c r="A6578" i="6"/>
  <c r="A6577" i="6"/>
  <c r="A6576" i="6"/>
  <c r="A6575" i="6"/>
  <c r="A6574" i="6"/>
  <c r="A6573" i="6"/>
  <c r="A6572" i="6"/>
  <c r="A6571" i="6"/>
  <c r="A6570" i="6"/>
  <c r="A6569" i="6"/>
  <c r="A6568" i="6"/>
  <c r="A6567" i="6"/>
  <c r="A6566" i="6"/>
  <c r="A6565" i="6"/>
  <c r="A6564" i="6"/>
  <c r="A6563" i="6"/>
  <c r="A6562" i="6"/>
  <c r="A6561" i="6"/>
  <c r="A6560" i="6"/>
  <c r="A6559" i="6"/>
  <c r="A6558" i="6"/>
  <c r="A6557" i="6"/>
  <c r="A6556" i="6"/>
  <c r="A6555" i="6"/>
  <c r="A6554" i="6"/>
  <c r="A6553" i="6"/>
  <c r="A6552" i="6"/>
  <c r="A6551" i="6"/>
  <c r="A6550" i="6"/>
  <c r="A6549" i="6"/>
  <c r="A6548" i="6"/>
  <c r="A6547" i="6"/>
  <c r="A6546" i="6"/>
  <c r="A6545" i="6"/>
  <c r="A6544" i="6"/>
  <c r="A6543" i="6"/>
  <c r="A6542" i="6"/>
  <c r="A6541" i="6"/>
  <c r="A6540" i="6"/>
  <c r="A6539" i="6"/>
  <c r="A6538" i="6"/>
  <c r="A6537" i="6"/>
  <c r="A6536" i="6"/>
  <c r="A6535" i="6"/>
  <c r="A6534" i="6"/>
  <c r="A6533" i="6"/>
  <c r="A6532" i="6"/>
  <c r="A6531" i="6"/>
  <c r="A6530" i="6"/>
  <c r="A6529" i="6"/>
  <c r="A6528" i="6"/>
  <c r="A6527" i="6"/>
  <c r="A6526" i="6"/>
  <c r="A6525" i="6"/>
  <c r="A6524" i="6"/>
  <c r="A6523" i="6"/>
  <c r="A6522" i="6"/>
  <c r="A6521" i="6"/>
  <c r="A6520" i="6"/>
  <c r="A6519" i="6"/>
  <c r="A6518" i="6"/>
  <c r="A6517" i="6"/>
  <c r="A6516" i="6"/>
  <c r="A6515" i="6"/>
  <c r="A6514" i="6"/>
  <c r="A6513" i="6"/>
  <c r="A6512" i="6"/>
  <c r="A6511" i="6"/>
  <c r="A6510" i="6"/>
  <c r="A6509" i="6"/>
  <c r="A6508" i="6"/>
  <c r="A6507" i="6"/>
  <c r="A6506" i="6"/>
  <c r="A6505" i="6"/>
  <c r="A6504" i="6"/>
  <c r="A6503" i="6"/>
  <c r="A6502" i="6"/>
  <c r="A6501" i="6"/>
  <c r="A6500" i="6"/>
  <c r="A6499" i="6"/>
  <c r="A6498" i="6"/>
  <c r="A6497" i="6"/>
  <c r="A6496" i="6"/>
  <c r="A6495" i="6"/>
  <c r="A6494" i="6"/>
  <c r="A6493" i="6"/>
  <c r="A6492" i="6"/>
  <c r="A6491" i="6"/>
  <c r="A6490" i="6"/>
  <c r="A6489" i="6"/>
  <c r="A6488" i="6"/>
  <c r="A6487" i="6"/>
  <c r="A6486" i="6"/>
  <c r="A6485" i="6"/>
  <c r="A6484" i="6"/>
  <c r="A6483" i="6"/>
  <c r="A6482" i="6"/>
  <c r="A6481" i="6"/>
  <c r="A6480" i="6"/>
  <c r="A6479" i="6"/>
  <c r="A6478" i="6"/>
  <c r="A6477" i="6"/>
  <c r="A6476" i="6"/>
  <c r="A6475" i="6"/>
  <c r="A6474" i="6"/>
  <c r="A6473" i="6"/>
  <c r="A6472" i="6"/>
  <c r="A6471" i="6"/>
  <c r="A6470" i="6"/>
  <c r="A6469" i="6"/>
  <c r="A6468" i="6"/>
  <c r="A6467" i="6"/>
  <c r="A6466" i="6"/>
  <c r="A6465" i="6"/>
  <c r="A6464" i="6"/>
  <c r="A6463" i="6"/>
  <c r="A6462" i="6"/>
  <c r="A6461" i="6"/>
  <c r="A6460" i="6"/>
  <c r="A6459" i="6"/>
  <c r="A6458" i="6"/>
  <c r="A6457" i="6"/>
  <c r="A6456" i="6"/>
  <c r="A6455" i="6"/>
  <c r="A6454" i="6"/>
  <c r="A6453" i="6"/>
  <c r="A6452" i="6"/>
  <c r="A6451" i="6"/>
  <c r="A6450" i="6"/>
  <c r="A6449" i="6"/>
  <c r="A6448" i="6"/>
  <c r="A6447" i="6"/>
  <c r="A6446" i="6"/>
  <c r="A6445" i="6"/>
  <c r="A6444" i="6"/>
  <c r="A6443" i="6"/>
  <c r="A6442" i="6"/>
  <c r="A6441" i="6"/>
  <c r="A6440" i="6"/>
  <c r="A6439" i="6"/>
  <c r="A6438" i="6"/>
  <c r="A6437" i="6"/>
  <c r="A6436" i="6"/>
  <c r="A6435" i="6"/>
  <c r="A6434" i="6"/>
  <c r="A6433" i="6"/>
  <c r="A6432" i="6"/>
  <c r="A6431" i="6"/>
  <c r="A6430" i="6"/>
  <c r="A6429" i="6"/>
  <c r="A6428" i="6"/>
  <c r="A6427" i="6"/>
  <c r="A6426" i="6"/>
  <c r="A6425" i="6"/>
  <c r="A6424" i="6"/>
  <c r="A6423" i="6"/>
  <c r="A6422" i="6"/>
  <c r="A6421" i="6"/>
  <c r="A6420" i="6"/>
  <c r="A6419" i="6"/>
  <c r="A6418" i="6"/>
  <c r="A6417" i="6"/>
  <c r="A6416" i="6"/>
  <c r="A6415" i="6"/>
  <c r="A6414" i="6"/>
  <c r="A6413" i="6"/>
  <c r="A6412" i="6"/>
  <c r="A6411" i="6"/>
  <c r="A6410" i="6"/>
  <c r="A6409" i="6"/>
  <c r="A6408" i="6"/>
  <c r="A6407" i="6"/>
  <c r="A6406" i="6"/>
  <c r="A6405" i="6"/>
  <c r="A6404" i="6"/>
  <c r="A6403" i="6"/>
  <c r="A6402" i="6"/>
  <c r="A6401" i="6"/>
  <c r="A6400" i="6"/>
  <c r="A6399" i="6"/>
  <c r="A6398" i="6"/>
  <c r="A6397" i="6"/>
  <c r="A6396" i="6"/>
  <c r="A6395" i="6"/>
  <c r="A6394" i="6"/>
  <c r="A6393" i="6"/>
  <c r="A6392" i="6"/>
  <c r="A6391" i="6"/>
  <c r="A6390" i="6"/>
  <c r="A6389" i="6"/>
  <c r="A6388" i="6"/>
  <c r="A6387" i="6"/>
  <c r="A6386" i="6"/>
  <c r="A6385" i="6"/>
  <c r="A6384" i="6"/>
  <c r="A6383" i="6"/>
  <c r="A6382" i="6"/>
  <c r="A6381" i="6"/>
  <c r="A6380" i="6"/>
  <c r="A6379" i="6"/>
  <c r="A6378" i="6"/>
  <c r="A6377" i="6"/>
  <c r="A6376" i="6"/>
  <c r="A6375" i="6"/>
  <c r="A6374" i="6"/>
  <c r="A6373" i="6"/>
  <c r="A6372" i="6"/>
  <c r="A6371" i="6"/>
  <c r="A6370" i="6"/>
  <c r="A6369" i="6"/>
  <c r="A6368" i="6"/>
  <c r="A6367" i="6"/>
  <c r="A6366" i="6"/>
  <c r="A6365" i="6"/>
  <c r="A6364" i="6"/>
  <c r="A6363" i="6"/>
  <c r="A6362" i="6"/>
  <c r="A6361" i="6"/>
  <c r="A6360" i="6"/>
  <c r="A6359" i="6"/>
  <c r="A6358" i="6"/>
  <c r="A6357" i="6"/>
  <c r="A6356" i="6"/>
  <c r="A6355" i="6"/>
  <c r="A6354" i="6"/>
  <c r="A6353" i="6"/>
  <c r="A6352" i="6"/>
  <c r="A6351" i="6"/>
  <c r="A6350" i="6"/>
  <c r="A6349" i="6"/>
  <c r="A6348" i="6"/>
  <c r="A6347" i="6"/>
  <c r="A6346" i="6"/>
  <c r="A6345" i="6"/>
  <c r="A6344" i="6"/>
  <c r="A6343" i="6"/>
  <c r="A6342" i="6"/>
  <c r="A6341" i="6"/>
  <c r="A6340" i="6"/>
  <c r="A6339" i="6"/>
  <c r="A6338" i="6"/>
  <c r="A6337" i="6"/>
  <c r="A6336" i="6"/>
  <c r="A6335" i="6"/>
  <c r="A6334" i="6"/>
  <c r="A6333" i="6"/>
  <c r="A6332" i="6"/>
  <c r="A6331" i="6"/>
  <c r="A6330" i="6"/>
  <c r="A6329" i="6"/>
  <c r="A6328" i="6"/>
  <c r="A6327" i="6"/>
  <c r="A6326" i="6"/>
  <c r="A6325" i="6"/>
  <c r="A6324" i="6"/>
  <c r="A6323" i="6"/>
  <c r="A6322" i="6"/>
  <c r="A6321" i="6"/>
  <c r="A6320" i="6"/>
  <c r="A6319" i="6"/>
  <c r="A6318" i="6"/>
  <c r="A6317" i="6"/>
  <c r="A6316" i="6"/>
  <c r="A6315" i="6"/>
  <c r="A6314" i="6"/>
  <c r="A6313" i="6"/>
  <c r="A6312" i="6"/>
  <c r="A6311" i="6"/>
  <c r="A6310" i="6"/>
  <c r="A6309" i="6"/>
  <c r="A6308" i="6"/>
  <c r="A6307" i="6"/>
  <c r="A6306" i="6"/>
  <c r="A6305" i="6"/>
  <c r="A6304" i="6"/>
  <c r="A6303" i="6"/>
  <c r="A6302" i="6"/>
  <c r="A6301" i="6"/>
  <c r="A6300" i="6"/>
  <c r="A6299" i="6"/>
  <c r="A6298" i="6"/>
  <c r="A6297" i="6"/>
  <c r="A6296" i="6"/>
  <c r="A6295" i="6"/>
  <c r="A6294" i="6"/>
  <c r="A6293" i="6"/>
  <c r="A6292" i="6"/>
  <c r="A6291" i="6"/>
  <c r="A6290" i="6"/>
  <c r="A6289" i="6"/>
  <c r="A6288" i="6"/>
  <c r="A6287" i="6"/>
  <c r="A6286" i="6"/>
  <c r="A6285" i="6"/>
  <c r="A6284" i="6"/>
  <c r="A6283" i="6"/>
  <c r="A6282" i="6"/>
  <c r="A6281" i="6"/>
  <c r="A6280" i="6"/>
  <c r="A6279" i="6"/>
  <c r="A6278" i="6"/>
  <c r="A6277" i="6"/>
  <c r="A6276" i="6"/>
  <c r="A6275" i="6"/>
  <c r="A6274" i="6"/>
  <c r="A6273" i="6"/>
  <c r="A6272" i="6"/>
  <c r="A6271" i="6"/>
  <c r="A6270" i="6"/>
  <c r="A6269" i="6"/>
  <c r="A6268" i="6"/>
  <c r="A6267" i="6"/>
  <c r="A6266" i="6"/>
  <c r="A6265" i="6"/>
  <c r="A6264" i="6"/>
  <c r="A6263" i="6"/>
  <c r="A6262" i="6"/>
  <c r="A6261" i="6"/>
  <c r="A6260" i="6"/>
  <c r="A6259" i="6"/>
  <c r="A6258" i="6"/>
  <c r="A6257" i="6"/>
  <c r="A6256" i="6"/>
  <c r="A6255" i="6"/>
  <c r="A6254" i="6"/>
  <c r="A6253" i="6"/>
  <c r="A6252" i="6"/>
  <c r="A6251" i="6"/>
  <c r="A6250" i="6"/>
  <c r="A6249" i="6"/>
  <c r="A6248" i="6"/>
  <c r="A6247" i="6"/>
  <c r="A6246" i="6"/>
  <c r="A6245" i="6"/>
  <c r="A6244" i="6"/>
  <c r="A6243" i="6"/>
  <c r="A6242" i="6"/>
  <c r="A6241" i="6"/>
  <c r="A6240" i="6"/>
  <c r="A6239" i="6"/>
  <c r="A6238" i="6"/>
  <c r="A6237" i="6"/>
  <c r="A6236" i="6"/>
  <c r="A6235" i="6"/>
  <c r="A6234" i="6"/>
  <c r="A6233" i="6"/>
  <c r="A6232" i="6"/>
  <c r="A6231" i="6"/>
  <c r="A6230" i="6"/>
  <c r="A6229" i="6"/>
  <c r="A6228" i="6"/>
  <c r="A6227" i="6"/>
  <c r="A6226" i="6"/>
  <c r="A6225" i="6"/>
  <c r="A6224" i="6"/>
  <c r="A6223" i="6"/>
  <c r="A6222" i="6"/>
  <c r="A6221" i="6"/>
  <c r="A6220" i="6"/>
  <c r="A6219" i="6"/>
  <c r="A6218" i="6"/>
  <c r="A6217" i="6"/>
  <c r="A6216" i="6"/>
  <c r="A6215" i="6"/>
  <c r="A6214" i="6"/>
  <c r="A6213" i="6"/>
  <c r="A6212" i="6"/>
  <c r="A6211" i="6"/>
  <c r="A6210" i="6"/>
  <c r="A6209" i="6"/>
  <c r="A6208" i="6"/>
  <c r="A6207" i="6"/>
  <c r="A6206" i="6"/>
  <c r="A6205" i="6"/>
  <c r="A6204" i="6"/>
  <c r="A6203" i="6"/>
  <c r="A6202" i="6"/>
  <c r="A6201" i="6"/>
  <c r="A6200" i="6"/>
  <c r="A6199" i="6"/>
  <c r="A6198" i="6"/>
  <c r="A6197" i="6"/>
  <c r="A6196" i="6"/>
  <c r="A6195" i="6"/>
  <c r="A6194" i="6"/>
  <c r="A6193" i="6"/>
  <c r="A6192" i="6"/>
  <c r="A6191" i="6"/>
  <c r="A6190" i="6"/>
  <c r="A6189" i="6"/>
  <c r="A6188" i="6"/>
  <c r="A6187" i="6"/>
  <c r="A6186" i="6"/>
  <c r="A6185" i="6"/>
  <c r="A6184" i="6"/>
  <c r="A6183" i="6"/>
  <c r="A6182" i="6"/>
  <c r="A6181" i="6"/>
  <c r="A6180" i="6"/>
  <c r="A6179" i="6"/>
  <c r="A6178" i="6"/>
  <c r="A6177" i="6"/>
  <c r="A6176" i="6"/>
  <c r="A6175" i="6"/>
  <c r="A6174" i="6"/>
  <c r="A6173" i="6"/>
  <c r="A6172" i="6"/>
  <c r="A6171" i="6"/>
  <c r="A6170" i="6"/>
  <c r="A6169" i="6"/>
  <c r="A6168" i="6"/>
  <c r="A6167" i="6"/>
  <c r="A6166" i="6"/>
  <c r="A6165" i="6"/>
  <c r="A6164" i="6"/>
  <c r="A6163" i="6"/>
  <c r="A6162" i="6"/>
  <c r="A6161" i="6"/>
  <c r="A6160" i="6"/>
  <c r="A6159" i="6"/>
  <c r="A6158" i="6"/>
  <c r="A6157" i="6"/>
  <c r="A6156" i="6"/>
  <c r="A6155" i="6"/>
  <c r="A6154" i="6"/>
  <c r="A6153" i="6"/>
  <c r="A6152" i="6"/>
  <c r="A6151" i="6"/>
  <c r="A6150" i="6"/>
  <c r="A6149" i="6"/>
  <c r="A6148" i="6"/>
  <c r="A6147" i="6"/>
  <c r="A6146" i="6"/>
  <c r="A6145" i="6"/>
  <c r="A6144" i="6"/>
  <c r="A6143" i="6"/>
  <c r="A6142" i="6"/>
  <c r="A6141" i="6"/>
  <c r="A6140" i="6"/>
  <c r="A6139" i="6"/>
  <c r="A6138" i="6"/>
  <c r="A6137" i="6"/>
  <c r="A6136" i="6"/>
  <c r="A6135" i="6"/>
  <c r="A6134" i="6"/>
  <c r="A6133" i="6"/>
  <c r="A6132" i="6"/>
  <c r="A6131" i="6"/>
  <c r="A6130" i="6"/>
  <c r="A6129" i="6"/>
  <c r="A6128" i="6"/>
  <c r="A6127" i="6"/>
  <c r="A6126" i="6"/>
  <c r="A6125" i="6"/>
  <c r="A6124" i="6"/>
  <c r="A6123" i="6"/>
  <c r="A6122" i="6"/>
  <c r="A6121" i="6"/>
  <c r="A6120" i="6"/>
  <c r="A6119" i="6"/>
  <c r="A6118" i="6"/>
  <c r="A6117" i="6"/>
  <c r="A6116" i="6"/>
  <c r="A6115" i="6"/>
  <c r="A6114" i="6"/>
  <c r="A6113" i="6"/>
  <c r="A6112" i="6"/>
  <c r="A6111" i="6"/>
  <c r="A6110" i="6"/>
  <c r="A6109" i="6"/>
  <c r="A6108" i="6"/>
  <c r="A6107" i="6"/>
  <c r="A6106" i="6"/>
  <c r="A6105" i="6"/>
  <c r="A6104" i="6"/>
  <c r="A6103" i="6"/>
  <c r="A6102" i="6"/>
  <c r="A6101" i="6"/>
  <c r="A6100" i="6"/>
  <c r="A6099" i="6"/>
  <c r="A6098" i="6"/>
  <c r="A6097" i="6"/>
  <c r="A6096" i="6"/>
  <c r="A6095" i="6"/>
  <c r="A6094" i="6"/>
  <c r="A6093" i="6"/>
  <c r="A6092" i="6"/>
  <c r="A6091" i="6"/>
  <c r="A6090" i="6"/>
  <c r="A6089" i="6"/>
  <c r="A6088" i="6"/>
  <c r="A6087" i="6"/>
  <c r="A6086" i="6"/>
  <c r="A6085" i="6"/>
  <c r="A6084" i="6"/>
  <c r="A6083" i="6"/>
  <c r="A6082" i="6"/>
  <c r="A6081" i="6"/>
  <c r="A6080" i="6"/>
  <c r="A6079" i="6"/>
  <c r="A6078" i="6"/>
  <c r="A6077" i="6"/>
  <c r="A6076" i="6"/>
  <c r="A6075" i="6"/>
  <c r="A6074" i="6"/>
  <c r="A6073" i="6"/>
  <c r="A6072" i="6"/>
  <c r="A6071" i="6"/>
  <c r="A6070" i="6"/>
  <c r="A6069" i="6"/>
  <c r="A6068" i="6"/>
  <c r="A6067" i="6"/>
  <c r="A6066" i="6"/>
  <c r="A6065" i="6"/>
  <c r="A6064" i="6"/>
  <c r="A6063" i="6"/>
  <c r="A6062" i="6"/>
  <c r="A6061" i="6"/>
  <c r="A6060" i="6"/>
  <c r="A6059" i="6"/>
  <c r="A6058" i="6"/>
  <c r="A6057" i="6"/>
  <c r="A6056" i="6"/>
  <c r="A6055" i="6"/>
  <c r="A6054" i="6"/>
  <c r="A6053" i="6"/>
  <c r="A6052" i="6"/>
  <c r="A6051" i="6"/>
  <c r="A6050" i="6"/>
  <c r="A6049" i="6"/>
  <c r="A6048" i="6"/>
  <c r="A6047" i="6"/>
  <c r="A6046" i="6"/>
  <c r="A6045" i="6"/>
  <c r="A6044" i="6"/>
  <c r="A6043" i="6"/>
  <c r="A6042" i="6"/>
  <c r="A6041" i="6"/>
  <c r="A6040" i="6"/>
  <c r="A6039" i="6"/>
  <c r="A6038" i="6"/>
  <c r="A6037" i="6"/>
  <c r="A6036" i="6"/>
  <c r="A6035" i="6"/>
  <c r="A6034" i="6"/>
  <c r="A6033" i="6"/>
  <c r="A6032" i="6"/>
  <c r="A6031" i="6"/>
  <c r="A6030" i="6"/>
  <c r="A6029" i="6"/>
  <c r="A6028" i="6"/>
  <c r="A6027" i="6"/>
  <c r="A6026" i="6"/>
  <c r="A6025" i="6"/>
  <c r="A6024" i="6"/>
  <c r="A6023" i="6"/>
  <c r="A6022" i="6"/>
  <c r="A6021" i="6"/>
  <c r="A6020" i="6"/>
  <c r="A6019" i="6"/>
  <c r="A6018" i="6"/>
  <c r="A6017" i="6"/>
  <c r="A6016" i="6"/>
  <c r="A6015" i="6"/>
  <c r="A6014" i="6"/>
  <c r="A6013" i="6"/>
  <c r="A6012" i="6"/>
  <c r="A6011" i="6"/>
  <c r="A6010" i="6"/>
  <c r="A6009" i="6"/>
  <c r="A6008" i="6"/>
  <c r="A6007" i="6"/>
  <c r="A6006" i="6"/>
  <c r="A6005" i="6"/>
  <c r="A6004" i="6"/>
  <c r="A6003" i="6"/>
  <c r="A6002" i="6"/>
  <c r="A6001" i="6"/>
  <c r="A6000" i="6"/>
  <c r="A5999" i="6"/>
  <c r="A5998" i="6"/>
  <c r="A5997" i="6"/>
  <c r="A5996" i="6"/>
  <c r="A5995" i="6"/>
  <c r="A5994" i="6"/>
  <c r="A5993" i="6"/>
  <c r="A5992" i="6"/>
  <c r="A5991" i="6"/>
  <c r="A5990" i="6"/>
  <c r="A5989" i="6"/>
  <c r="A5988" i="6"/>
  <c r="A5987" i="6"/>
  <c r="A5986" i="6"/>
  <c r="A5985" i="6"/>
  <c r="A5984" i="6"/>
  <c r="A5983" i="6"/>
  <c r="A5982" i="6"/>
  <c r="A5981" i="6"/>
  <c r="A5980" i="6"/>
  <c r="A5979" i="6"/>
  <c r="A5978" i="6"/>
  <c r="A5977" i="6"/>
  <c r="A5976" i="6"/>
  <c r="A5975" i="6"/>
  <c r="A5974" i="6"/>
  <c r="A5973" i="6"/>
  <c r="A5972" i="6"/>
  <c r="A5971" i="6"/>
  <c r="A5970" i="6"/>
  <c r="A5969" i="6"/>
  <c r="A5968" i="6"/>
  <c r="A5967" i="6"/>
  <c r="A5966" i="6"/>
  <c r="A5965" i="6"/>
  <c r="A5964" i="6"/>
  <c r="A5963" i="6"/>
  <c r="A5962" i="6"/>
  <c r="A5961" i="6"/>
  <c r="A5960" i="6"/>
  <c r="A5959" i="6"/>
  <c r="A5958" i="6"/>
  <c r="A5957" i="6"/>
  <c r="A5956" i="6"/>
  <c r="A5955" i="6"/>
  <c r="A5954" i="6"/>
  <c r="A5953" i="6"/>
  <c r="A5952" i="6"/>
  <c r="A5951" i="6"/>
  <c r="A5950" i="6"/>
  <c r="A5949" i="6"/>
  <c r="A5948" i="6"/>
  <c r="A5947" i="6"/>
  <c r="A5946" i="6"/>
  <c r="A5945" i="6"/>
  <c r="A5944" i="6"/>
  <c r="A5943" i="6"/>
  <c r="A5942" i="6"/>
  <c r="A5941" i="6"/>
  <c r="A5940" i="6"/>
  <c r="A5939" i="6"/>
  <c r="A5938" i="6"/>
  <c r="A5937" i="6"/>
  <c r="A5936" i="6"/>
  <c r="A5935" i="6"/>
  <c r="A5934" i="6"/>
  <c r="A5933" i="6"/>
  <c r="A5932" i="6"/>
  <c r="A5931" i="6"/>
  <c r="A5930" i="6"/>
  <c r="A5929" i="6"/>
  <c r="A5928" i="6"/>
  <c r="A5927" i="6"/>
  <c r="A5926" i="6"/>
  <c r="A5925" i="6"/>
  <c r="A5924" i="6"/>
  <c r="A5923" i="6"/>
  <c r="A5922" i="6"/>
  <c r="A5921" i="6"/>
  <c r="A5920" i="6"/>
  <c r="A5919" i="6"/>
  <c r="A5918" i="6"/>
  <c r="A5917" i="6"/>
  <c r="A5916" i="6"/>
  <c r="A5915" i="6"/>
  <c r="A5914" i="6"/>
  <c r="A5913" i="6"/>
  <c r="A5912" i="6"/>
  <c r="A5911" i="6"/>
  <c r="A5910" i="6"/>
  <c r="A5909" i="6"/>
  <c r="A5908" i="6"/>
  <c r="A5907" i="6"/>
  <c r="A5906" i="6"/>
  <c r="A5905" i="6"/>
  <c r="A5904" i="6"/>
  <c r="A5903" i="6"/>
  <c r="A5902" i="6"/>
  <c r="A5901" i="6"/>
  <c r="A5900" i="6"/>
  <c r="A5899" i="6"/>
  <c r="A5898" i="6"/>
  <c r="A5897" i="6"/>
  <c r="A5896" i="6"/>
  <c r="A5895" i="6"/>
  <c r="A5894" i="6"/>
  <c r="A5893" i="6"/>
  <c r="A5892" i="6"/>
  <c r="A5891" i="6"/>
  <c r="A5890" i="6"/>
  <c r="A5889" i="6"/>
  <c r="A5888" i="6"/>
  <c r="A5887" i="6"/>
  <c r="A5886" i="6"/>
  <c r="A5885" i="6"/>
  <c r="A5884" i="6"/>
  <c r="A5883" i="6"/>
  <c r="A5882" i="6"/>
  <c r="A5881" i="6"/>
  <c r="A5880" i="6"/>
  <c r="A5879" i="6"/>
  <c r="A5878" i="6"/>
  <c r="A5877" i="6"/>
  <c r="A5876" i="6"/>
  <c r="A5875" i="6"/>
  <c r="A5874" i="6"/>
  <c r="A5873" i="6"/>
  <c r="A5872" i="6"/>
  <c r="A5871" i="6"/>
  <c r="A5870" i="6"/>
  <c r="A5869" i="6"/>
  <c r="A5868" i="6"/>
  <c r="A5867" i="6"/>
  <c r="A5866" i="6"/>
  <c r="A5865" i="6"/>
  <c r="A5864" i="6"/>
  <c r="A5863" i="6"/>
  <c r="A5862" i="6"/>
  <c r="A5861" i="6"/>
  <c r="A5860" i="6"/>
  <c r="A5859" i="6"/>
  <c r="A5858" i="6"/>
  <c r="A5857" i="6"/>
  <c r="A5856" i="6"/>
  <c r="A5855" i="6"/>
  <c r="A5854" i="6"/>
  <c r="A5853" i="6"/>
  <c r="A5852" i="6"/>
  <c r="A5851" i="6"/>
  <c r="A5850" i="6"/>
  <c r="A5849" i="6"/>
  <c r="A5848" i="6"/>
  <c r="A5847" i="6"/>
  <c r="A5846" i="6"/>
  <c r="A5845" i="6"/>
  <c r="A5844" i="6"/>
  <c r="A5843" i="6"/>
  <c r="A5842" i="6"/>
  <c r="A5841" i="6"/>
  <c r="A5840" i="6"/>
  <c r="A5839" i="6"/>
  <c r="A5838" i="6"/>
  <c r="A5837" i="6"/>
  <c r="A5836" i="6"/>
  <c r="A5835" i="6"/>
  <c r="A5834" i="6"/>
  <c r="A5833" i="6"/>
  <c r="A5832" i="6"/>
  <c r="A5831" i="6"/>
  <c r="A5830" i="6"/>
  <c r="A5829" i="6"/>
  <c r="A5828" i="6"/>
  <c r="A5827" i="6"/>
  <c r="A5826" i="6"/>
  <c r="A5825" i="6"/>
  <c r="A5824" i="6"/>
  <c r="A5823" i="6"/>
  <c r="A5822" i="6"/>
  <c r="A5821" i="6"/>
  <c r="A5820" i="6"/>
  <c r="A5819" i="6"/>
  <c r="A5818" i="6"/>
  <c r="A5817" i="6"/>
  <c r="A5816" i="6"/>
  <c r="A5815" i="6"/>
  <c r="A5814" i="6"/>
  <c r="A5813" i="6"/>
  <c r="A5812" i="6"/>
  <c r="A5811" i="6"/>
  <c r="A5810" i="6"/>
  <c r="A5809" i="6"/>
  <c r="A5808" i="6"/>
  <c r="A5807" i="6"/>
  <c r="A5806" i="6"/>
  <c r="A5805" i="6"/>
  <c r="A5804" i="6"/>
  <c r="A5803" i="6"/>
  <c r="A5802" i="6"/>
  <c r="A5801" i="6"/>
  <c r="A5800" i="6"/>
  <c r="A5799" i="6"/>
  <c r="A5798" i="6"/>
  <c r="A5797" i="6"/>
  <c r="A5796" i="6"/>
  <c r="A5795" i="6"/>
  <c r="A5794" i="6"/>
  <c r="A5793" i="6"/>
  <c r="A5792" i="6"/>
  <c r="A5791" i="6"/>
  <c r="A5790" i="6"/>
  <c r="A5789" i="6"/>
  <c r="A5788" i="6"/>
  <c r="A5787" i="6"/>
  <c r="A5786" i="6"/>
  <c r="A5785" i="6"/>
  <c r="A5784" i="6"/>
  <c r="A5783" i="6"/>
  <c r="A5782" i="6"/>
  <c r="A5781" i="6"/>
  <c r="A5780" i="6"/>
  <c r="A5779" i="6"/>
  <c r="A5778" i="6"/>
  <c r="A5777" i="6"/>
  <c r="A5776" i="6"/>
  <c r="A5775" i="6"/>
  <c r="A5774" i="6"/>
  <c r="A5773" i="6"/>
  <c r="A5772" i="6"/>
  <c r="A5771" i="6"/>
  <c r="A5770" i="6"/>
  <c r="A5769" i="6"/>
  <c r="A5768" i="6"/>
  <c r="A5767" i="6"/>
  <c r="A5766" i="6"/>
  <c r="A5765" i="6"/>
  <c r="A5764" i="6"/>
  <c r="A5763" i="6"/>
  <c r="A5762" i="6"/>
  <c r="A5761" i="6"/>
  <c r="A5760" i="6"/>
  <c r="A5759" i="6"/>
  <c r="A5758" i="6"/>
  <c r="A5757" i="6"/>
  <c r="A5756" i="6"/>
  <c r="A5755" i="6"/>
  <c r="A5754" i="6"/>
  <c r="A5753" i="6"/>
  <c r="A5752" i="6"/>
  <c r="A5751" i="6"/>
  <c r="A5750" i="6"/>
  <c r="A5749" i="6"/>
  <c r="A5748" i="6"/>
  <c r="A5747" i="6"/>
  <c r="A5746" i="6"/>
  <c r="A5745" i="6"/>
  <c r="A5744" i="6"/>
  <c r="A5743" i="6"/>
  <c r="A5742" i="6"/>
  <c r="A5741" i="6"/>
  <c r="A5740" i="6"/>
  <c r="A5739" i="6"/>
  <c r="A5738" i="6"/>
  <c r="A5737" i="6"/>
  <c r="A5736" i="6"/>
  <c r="A5735" i="6"/>
  <c r="A5734" i="6"/>
  <c r="A5733" i="6"/>
  <c r="A5732" i="6"/>
  <c r="A5731" i="6"/>
  <c r="A5730" i="6"/>
  <c r="A5729" i="6"/>
  <c r="A5728" i="6"/>
  <c r="A5727" i="6"/>
  <c r="A5726" i="6"/>
  <c r="A5725" i="6"/>
  <c r="A5724" i="6"/>
  <c r="A5723" i="6"/>
  <c r="A5722" i="6"/>
  <c r="A5721" i="6"/>
  <c r="A5720" i="6"/>
  <c r="A5719" i="6"/>
  <c r="A5718" i="6"/>
  <c r="A5717" i="6"/>
  <c r="A5716" i="6"/>
  <c r="A5715" i="6"/>
  <c r="A5714" i="6"/>
  <c r="A5713" i="6"/>
  <c r="A5712" i="6"/>
  <c r="A5711" i="6"/>
  <c r="A5710" i="6"/>
  <c r="A5709" i="6"/>
  <c r="A5708" i="6"/>
  <c r="A5707" i="6"/>
  <c r="A5706" i="6"/>
  <c r="A5705" i="6"/>
  <c r="A5704" i="6"/>
  <c r="A5703" i="6"/>
  <c r="A5702" i="6"/>
  <c r="A5701" i="6"/>
  <c r="A5700" i="6"/>
  <c r="A5699" i="6"/>
  <c r="A5698" i="6"/>
  <c r="A5697" i="6"/>
  <c r="A5696" i="6"/>
  <c r="A5695" i="6"/>
  <c r="A5694" i="6"/>
  <c r="A5693" i="6"/>
  <c r="A5692" i="6"/>
  <c r="A5691" i="6"/>
  <c r="A5690" i="6"/>
  <c r="A5689" i="6"/>
  <c r="A5688" i="6"/>
  <c r="A5687" i="6"/>
  <c r="A5686" i="6"/>
  <c r="A5685" i="6"/>
  <c r="A5684" i="6"/>
  <c r="A5683" i="6"/>
  <c r="A5682" i="6"/>
  <c r="A5681" i="6"/>
  <c r="A5680" i="6"/>
  <c r="A5679" i="6"/>
  <c r="A5678" i="6"/>
  <c r="A5677" i="6"/>
  <c r="A5676" i="6"/>
  <c r="A5675" i="6"/>
  <c r="A5674" i="6"/>
  <c r="A5673" i="6"/>
  <c r="A5672" i="6"/>
  <c r="A5671" i="6"/>
  <c r="A5670" i="6"/>
  <c r="A5669" i="6"/>
  <c r="A5668" i="6"/>
  <c r="A5667" i="6"/>
  <c r="A5666" i="6"/>
  <c r="A5665" i="6"/>
  <c r="A5664" i="6"/>
  <c r="A5663" i="6"/>
  <c r="A5662" i="6"/>
  <c r="A5661" i="6"/>
  <c r="A5660" i="6"/>
  <c r="A5659" i="6"/>
  <c r="A5658" i="6"/>
  <c r="A5657" i="6"/>
  <c r="A5656" i="6"/>
  <c r="A5655" i="6"/>
  <c r="A5654" i="6"/>
  <c r="A5653" i="6"/>
  <c r="A5652" i="6"/>
  <c r="A5651" i="6"/>
  <c r="A5650" i="6"/>
  <c r="A5649" i="6"/>
  <c r="A5648" i="6"/>
  <c r="A5647" i="6"/>
  <c r="A5646" i="6"/>
  <c r="A5645" i="6"/>
  <c r="A5644" i="6"/>
  <c r="A5643" i="6"/>
  <c r="A5642" i="6"/>
  <c r="A5641" i="6"/>
  <c r="A5640" i="6"/>
  <c r="A5639" i="6"/>
  <c r="A5638" i="6"/>
  <c r="A5637" i="6"/>
  <c r="A5636" i="6"/>
  <c r="A5635" i="6"/>
  <c r="A5634" i="6"/>
  <c r="A5633" i="6"/>
  <c r="A5632" i="6"/>
  <c r="A5631" i="6"/>
  <c r="A5630" i="6"/>
  <c r="A5629" i="6"/>
  <c r="A5628" i="6"/>
  <c r="A5627" i="6"/>
  <c r="A5626" i="6"/>
  <c r="A5625" i="6"/>
  <c r="A5624" i="6"/>
  <c r="A5623" i="6"/>
  <c r="A5622" i="6"/>
  <c r="A5621" i="6"/>
  <c r="A5620" i="6"/>
  <c r="A5619" i="6"/>
  <c r="A5618" i="6"/>
  <c r="A5617" i="6"/>
  <c r="A5616" i="6"/>
  <c r="A5615" i="6"/>
  <c r="A5614" i="6"/>
  <c r="A5613" i="6"/>
  <c r="A5612" i="6"/>
  <c r="A5611" i="6"/>
  <c r="A5610" i="6"/>
  <c r="A5609" i="6"/>
  <c r="A5608" i="6"/>
  <c r="A5607" i="6"/>
  <c r="A5606" i="6"/>
  <c r="A5605" i="6"/>
  <c r="A5604" i="6"/>
  <c r="A5603" i="6"/>
  <c r="A5602" i="6"/>
  <c r="A5601" i="6"/>
  <c r="A5600" i="6"/>
  <c r="A5599" i="6"/>
  <c r="A5598" i="6"/>
  <c r="A5597" i="6"/>
  <c r="A5596" i="6"/>
  <c r="A5595" i="6"/>
  <c r="A5594" i="6"/>
  <c r="A5593" i="6"/>
  <c r="A5592" i="6"/>
  <c r="A5591" i="6"/>
  <c r="A5590" i="6"/>
  <c r="A5589" i="6"/>
  <c r="A5588" i="6"/>
  <c r="A5587" i="6"/>
  <c r="A5586" i="6"/>
  <c r="A5585" i="6"/>
  <c r="A5584" i="6"/>
  <c r="A5583" i="6"/>
  <c r="A5582" i="6"/>
  <c r="A5581" i="6"/>
  <c r="A5580" i="6"/>
  <c r="A5579" i="6"/>
  <c r="A5578" i="6"/>
  <c r="A5577" i="6"/>
  <c r="A5576" i="6"/>
  <c r="A5575" i="6"/>
  <c r="A5574" i="6"/>
  <c r="A5573" i="6"/>
  <c r="A5572" i="6"/>
  <c r="A5571" i="6"/>
  <c r="A5570" i="6"/>
  <c r="A5569" i="6"/>
  <c r="A5568" i="6"/>
  <c r="A5567" i="6"/>
  <c r="A5566" i="6"/>
  <c r="A5565" i="6"/>
  <c r="A5564" i="6"/>
  <c r="A5563" i="6"/>
  <c r="A5562" i="6"/>
  <c r="A5561" i="6"/>
  <c r="A5560" i="6"/>
  <c r="A5559" i="6"/>
  <c r="A5558" i="6"/>
  <c r="A5557" i="6"/>
  <c r="A5556" i="6"/>
  <c r="A5555" i="6"/>
  <c r="A5554" i="6"/>
  <c r="A5553" i="6"/>
  <c r="A5552" i="6"/>
  <c r="A5551" i="6"/>
  <c r="A5550" i="6"/>
  <c r="A5549" i="6"/>
  <c r="A5548" i="6"/>
  <c r="A5547" i="6"/>
  <c r="A5546" i="6"/>
  <c r="A5545" i="6"/>
  <c r="A5544" i="6"/>
  <c r="A5543" i="6"/>
  <c r="A5542" i="6"/>
  <c r="A5541" i="6"/>
  <c r="A5540" i="6"/>
  <c r="A5539" i="6"/>
  <c r="A5538" i="6"/>
  <c r="A5537" i="6"/>
  <c r="A5536" i="6"/>
  <c r="A5535" i="6"/>
  <c r="A5534" i="6"/>
  <c r="A5533" i="6"/>
  <c r="A5532" i="6"/>
  <c r="A5531" i="6"/>
  <c r="A5530" i="6"/>
  <c r="A5529" i="6"/>
  <c r="A5528" i="6"/>
  <c r="A5527" i="6"/>
  <c r="A5526" i="6"/>
  <c r="A5525" i="6"/>
  <c r="A5524" i="6"/>
  <c r="A5523" i="6"/>
  <c r="A5522" i="6"/>
  <c r="A5521" i="6"/>
  <c r="A5520" i="6"/>
  <c r="A5519" i="6"/>
  <c r="A5518" i="6"/>
  <c r="A5517" i="6"/>
  <c r="A5516" i="6"/>
  <c r="A5515" i="6"/>
  <c r="A5514" i="6"/>
  <c r="A5513" i="6"/>
  <c r="A5512" i="6"/>
  <c r="A5511" i="6"/>
  <c r="A5510" i="6"/>
  <c r="A5509" i="6"/>
  <c r="A5508" i="6"/>
  <c r="A5507" i="6"/>
  <c r="A5506" i="6"/>
  <c r="A5505" i="6"/>
  <c r="A5504" i="6"/>
  <c r="A5503" i="6"/>
  <c r="A5502" i="6"/>
  <c r="A5501" i="6"/>
  <c r="A5500" i="6"/>
  <c r="A5499" i="6"/>
  <c r="A5498" i="6"/>
  <c r="A5497" i="6"/>
  <c r="A5496" i="6"/>
  <c r="A5495" i="6"/>
  <c r="A5494" i="6"/>
  <c r="A5493" i="6"/>
  <c r="A5492" i="6"/>
  <c r="A5491" i="6"/>
  <c r="A5490" i="6"/>
  <c r="A5489" i="6"/>
  <c r="A5488" i="6"/>
  <c r="A5487" i="6"/>
  <c r="A5486" i="6"/>
  <c r="A5485" i="6"/>
  <c r="A5484" i="6"/>
  <c r="A5483" i="6"/>
  <c r="A5482" i="6"/>
  <c r="A5481" i="6"/>
  <c r="A5480" i="6"/>
  <c r="A5479" i="6"/>
  <c r="A5478" i="6"/>
  <c r="A5477" i="6"/>
  <c r="A5476" i="6"/>
  <c r="A5475" i="6"/>
  <c r="A5474" i="6"/>
  <c r="A5473" i="6"/>
  <c r="A5472" i="6"/>
  <c r="A5471" i="6"/>
  <c r="A5470" i="6"/>
  <c r="A5469" i="6"/>
  <c r="A5468" i="6"/>
  <c r="A5467" i="6"/>
  <c r="A5466" i="6"/>
  <c r="A5465" i="6"/>
  <c r="A5464" i="6"/>
  <c r="A5463" i="6"/>
  <c r="A5462" i="6"/>
  <c r="A5461" i="6"/>
  <c r="A5460" i="6"/>
  <c r="A5459" i="6"/>
  <c r="A5458" i="6"/>
  <c r="A5457" i="6"/>
  <c r="A5456" i="6"/>
  <c r="A5455" i="6"/>
  <c r="A5454" i="6"/>
  <c r="A5453" i="6"/>
  <c r="A5452" i="6"/>
  <c r="A5451" i="6"/>
  <c r="A5450" i="6"/>
  <c r="A5449" i="6"/>
  <c r="A5448" i="6"/>
  <c r="A5447" i="6"/>
  <c r="A5446" i="6"/>
  <c r="A5445" i="6"/>
  <c r="A5444" i="6"/>
  <c r="A5443" i="6"/>
  <c r="A5442" i="6"/>
  <c r="A5441" i="6"/>
  <c r="A5440" i="6"/>
  <c r="A5439" i="6"/>
  <c r="A5438" i="6"/>
  <c r="A5437" i="6"/>
  <c r="A5436" i="6"/>
  <c r="A5435" i="6"/>
  <c r="A5434" i="6"/>
  <c r="A5433" i="6"/>
  <c r="A5432" i="6"/>
  <c r="A5431" i="6"/>
  <c r="A5430" i="6"/>
  <c r="A5429" i="6"/>
  <c r="A5428" i="6"/>
  <c r="A5427" i="6"/>
  <c r="A5426" i="6"/>
  <c r="A5425" i="6"/>
  <c r="A5424" i="6"/>
  <c r="A5423" i="6"/>
  <c r="A5422" i="6"/>
  <c r="A5421" i="6"/>
  <c r="A5420" i="6"/>
  <c r="A5419" i="6"/>
  <c r="A5418" i="6"/>
  <c r="A5417" i="6"/>
  <c r="A5416" i="6"/>
  <c r="A5415" i="6"/>
  <c r="A5414" i="6"/>
  <c r="A5413" i="6"/>
  <c r="A5412" i="6"/>
  <c r="A5411" i="6"/>
  <c r="A5410" i="6"/>
  <c r="A5409" i="6"/>
  <c r="A5408" i="6"/>
  <c r="A5407" i="6"/>
  <c r="A5406" i="6"/>
  <c r="A5405" i="6"/>
  <c r="A5404" i="6"/>
  <c r="A5403" i="6"/>
  <c r="A5402" i="6"/>
  <c r="A5401" i="6"/>
  <c r="A5400" i="6"/>
  <c r="A5399" i="6"/>
  <c r="A5398" i="6"/>
  <c r="A5397" i="6"/>
  <c r="A5396" i="6"/>
  <c r="A5395" i="6"/>
  <c r="A5394" i="6"/>
  <c r="A5393" i="6"/>
  <c r="A5392" i="6"/>
  <c r="A5391" i="6"/>
  <c r="A5390" i="6"/>
  <c r="A5389" i="6"/>
  <c r="A5388" i="6"/>
  <c r="A5387" i="6"/>
  <c r="A5386" i="6"/>
  <c r="A5385" i="6"/>
  <c r="A5384" i="6"/>
  <c r="A5383" i="6"/>
  <c r="A5382" i="6"/>
  <c r="A5381" i="6"/>
  <c r="A5380" i="6"/>
  <c r="A5379" i="6"/>
  <c r="A5378" i="6"/>
  <c r="A5377" i="6"/>
  <c r="A5376" i="6"/>
  <c r="A5375" i="6"/>
  <c r="A5374" i="6"/>
  <c r="A5373" i="6"/>
  <c r="A5372" i="6"/>
  <c r="A5371" i="6"/>
  <c r="A5370" i="6"/>
  <c r="A5369" i="6"/>
  <c r="A5368" i="6"/>
  <c r="A5367" i="6"/>
  <c r="A5366" i="6"/>
  <c r="A5365" i="6"/>
  <c r="A5364" i="6"/>
  <c r="A5363" i="6"/>
  <c r="A5362" i="6"/>
  <c r="A5361" i="6"/>
  <c r="A5360" i="6"/>
  <c r="A5359" i="6"/>
  <c r="A5358" i="6"/>
  <c r="A5357" i="6"/>
  <c r="A5356" i="6"/>
  <c r="A5355" i="6"/>
  <c r="A5354" i="6"/>
  <c r="A5353" i="6"/>
  <c r="A5352" i="6"/>
  <c r="A5351" i="6"/>
  <c r="A5350" i="6"/>
  <c r="A5349" i="6"/>
  <c r="A5348" i="6"/>
  <c r="A5347" i="6"/>
  <c r="A5346" i="6"/>
  <c r="A5345" i="6"/>
  <c r="A5344" i="6"/>
  <c r="A5343" i="6"/>
  <c r="A5342" i="6"/>
  <c r="A5341" i="6"/>
  <c r="A5340" i="6"/>
  <c r="A5339" i="6"/>
  <c r="A5338" i="6"/>
  <c r="A5337" i="6"/>
  <c r="A5336" i="6"/>
  <c r="A5335" i="6"/>
  <c r="A5334" i="6"/>
  <c r="A5333" i="6"/>
  <c r="A5332" i="6"/>
  <c r="A5331" i="6"/>
  <c r="A5330" i="6"/>
  <c r="A5329" i="6"/>
  <c r="A5328" i="6"/>
  <c r="A5327" i="6"/>
  <c r="A5326" i="6"/>
  <c r="A5325" i="6"/>
  <c r="A5324" i="6"/>
  <c r="A5323" i="6"/>
  <c r="A5322" i="6"/>
  <c r="A5321" i="6"/>
  <c r="A5320" i="6"/>
  <c r="A5319" i="6"/>
  <c r="A5318" i="6"/>
  <c r="A5317" i="6"/>
  <c r="A5316" i="6"/>
  <c r="A5315" i="6"/>
  <c r="A5314" i="6"/>
  <c r="A5313" i="6"/>
  <c r="A5312" i="6"/>
  <c r="A5311" i="6"/>
  <c r="A5310" i="6"/>
  <c r="A5309" i="6"/>
  <c r="A5308" i="6"/>
  <c r="A5307" i="6"/>
  <c r="A5306" i="6"/>
  <c r="A5305" i="6"/>
  <c r="A5304" i="6"/>
  <c r="A5303" i="6"/>
  <c r="A5302" i="6"/>
  <c r="A5301" i="6"/>
  <c r="A5300" i="6"/>
  <c r="A5299" i="6"/>
  <c r="A5298" i="6"/>
  <c r="A5297" i="6"/>
  <c r="A5296" i="6"/>
  <c r="A5295" i="6"/>
  <c r="A5294" i="6"/>
  <c r="A5293" i="6"/>
  <c r="A5292" i="6"/>
  <c r="A5291" i="6"/>
  <c r="A5290" i="6"/>
  <c r="A5289" i="6"/>
  <c r="A5288" i="6"/>
  <c r="A5287" i="6"/>
  <c r="A5286" i="6"/>
  <c r="A5285" i="6"/>
  <c r="A5284" i="6"/>
  <c r="A5283" i="6"/>
  <c r="A5282" i="6"/>
  <c r="A5281" i="6"/>
  <c r="A5280" i="6"/>
  <c r="A5279" i="6"/>
  <c r="A5278" i="6"/>
  <c r="A5277" i="6"/>
  <c r="A5276" i="6"/>
  <c r="A5275" i="6"/>
  <c r="A5274" i="6"/>
  <c r="A5273" i="6"/>
  <c r="A5272" i="6"/>
  <c r="A5271" i="6"/>
  <c r="A5270" i="6"/>
  <c r="A5269" i="6"/>
  <c r="A5268" i="6"/>
  <c r="A5267" i="6"/>
  <c r="A5266" i="6"/>
  <c r="A5265" i="6"/>
  <c r="A5264" i="6"/>
  <c r="A5263" i="6"/>
  <c r="A5262" i="6"/>
  <c r="A5261" i="6"/>
  <c r="A5260" i="6"/>
  <c r="A5259" i="6"/>
  <c r="A5258" i="6"/>
  <c r="A5257" i="6"/>
  <c r="A5256" i="6"/>
  <c r="A5255" i="6"/>
  <c r="A5254" i="6"/>
  <c r="A5253" i="6"/>
  <c r="A5252" i="6"/>
  <c r="A5251" i="6"/>
  <c r="A5250" i="6"/>
  <c r="A5249" i="6"/>
  <c r="A5248" i="6"/>
  <c r="A5247" i="6"/>
  <c r="A5246" i="6"/>
  <c r="A5245" i="6"/>
  <c r="A5244" i="6"/>
  <c r="A5243" i="6"/>
  <c r="A5242" i="6"/>
  <c r="A5241" i="6"/>
  <c r="A5240" i="6"/>
  <c r="A5239" i="6"/>
  <c r="A5238" i="6"/>
  <c r="A5237" i="6"/>
  <c r="A5236" i="6"/>
  <c r="A5235" i="6"/>
  <c r="A5234" i="6"/>
  <c r="A5233" i="6"/>
  <c r="A5232" i="6"/>
  <c r="A5231" i="6"/>
  <c r="A5230" i="6"/>
  <c r="A5229" i="6"/>
  <c r="A5228" i="6"/>
  <c r="A5227" i="6"/>
  <c r="A5226" i="6"/>
  <c r="A5225" i="6"/>
  <c r="A5224" i="6"/>
  <c r="A5223" i="6"/>
  <c r="A5222" i="6"/>
  <c r="A5221" i="6"/>
  <c r="A5220" i="6"/>
  <c r="A5219" i="6"/>
  <c r="A5218" i="6"/>
  <c r="A5217" i="6"/>
  <c r="A5216" i="6"/>
  <c r="A5215" i="6"/>
  <c r="A5214" i="6"/>
  <c r="A5213" i="6"/>
  <c r="A5212" i="6"/>
  <c r="A5211" i="6"/>
  <c r="A5210" i="6"/>
  <c r="A5209" i="6"/>
  <c r="A5208" i="6"/>
  <c r="A5207" i="6"/>
  <c r="A5206" i="6"/>
  <c r="A5205" i="6"/>
  <c r="A5204" i="6"/>
  <c r="A5203" i="6"/>
  <c r="A5202" i="6"/>
  <c r="A5201" i="6"/>
  <c r="A5200" i="6"/>
  <c r="A5199" i="6"/>
  <c r="A5198" i="6"/>
  <c r="A5197" i="6"/>
  <c r="A5196" i="6"/>
  <c r="A5195" i="6"/>
  <c r="A5194" i="6"/>
  <c r="A5193" i="6"/>
  <c r="A5192" i="6"/>
  <c r="A5191" i="6"/>
  <c r="A5190" i="6"/>
  <c r="A5189" i="6"/>
  <c r="A5188" i="6"/>
  <c r="A5187" i="6"/>
  <c r="A5186" i="6"/>
  <c r="A5185" i="6"/>
  <c r="A5184" i="6"/>
  <c r="A5183" i="6"/>
  <c r="A5182" i="6"/>
  <c r="A5181" i="6"/>
  <c r="A5180" i="6"/>
  <c r="A5179" i="6"/>
  <c r="A5178" i="6"/>
  <c r="A5177" i="6"/>
  <c r="A5176" i="6"/>
  <c r="A5175" i="6"/>
  <c r="A5174" i="6"/>
  <c r="A5173" i="6"/>
  <c r="A5172" i="6"/>
  <c r="A5171" i="6"/>
  <c r="A5170" i="6"/>
  <c r="A5169" i="6"/>
  <c r="A5168" i="6"/>
  <c r="A5167" i="6"/>
  <c r="A5166" i="6"/>
  <c r="A5165" i="6"/>
  <c r="A5164" i="6"/>
  <c r="A5163" i="6"/>
  <c r="A5162" i="6"/>
  <c r="A5161" i="6"/>
  <c r="A5160" i="6"/>
  <c r="A5159" i="6"/>
  <c r="A5158" i="6"/>
  <c r="A5157" i="6"/>
  <c r="A5156" i="6"/>
  <c r="A5155" i="6"/>
  <c r="A5154" i="6"/>
  <c r="A5153" i="6"/>
  <c r="A5152" i="6"/>
  <c r="A5151" i="6"/>
  <c r="A5150" i="6"/>
  <c r="A5149" i="6"/>
  <c r="A5148" i="6"/>
  <c r="A5147" i="6"/>
  <c r="A5146" i="6"/>
  <c r="A5145" i="6"/>
  <c r="A5144" i="6"/>
  <c r="A5143" i="6"/>
  <c r="A5142" i="6"/>
  <c r="A5141" i="6"/>
  <c r="A5140" i="6"/>
  <c r="A5139" i="6"/>
  <c r="A5138" i="6"/>
  <c r="A5137" i="6"/>
  <c r="A5136" i="6"/>
  <c r="A5135" i="6"/>
  <c r="A5134" i="6"/>
  <c r="A5133" i="6"/>
  <c r="A5132" i="6"/>
  <c r="A5131" i="6"/>
  <c r="A5130" i="6"/>
  <c r="A5129" i="6"/>
  <c r="A5128" i="6"/>
  <c r="A5127" i="6"/>
  <c r="A5126" i="6"/>
  <c r="A5125" i="6"/>
  <c r="A5124" i="6"/>
  <c r="A5123" i="6"/>
  <c r="A5122" i="6"/>
  <c r="A5121" i="6"/>
  <c r="A5120" i="6"/>
  <c r="A5119" i="6"/>
  <c r="A5118" i="6"/>
  <c r="A5117" i="6"/>
  <c r="A5116" i="6"/>
  <c r="A5115" i="6"/>
  <c r="A5114" i="6"/>
  <c r="A5113" i="6"/>
  <c r="A5112" i="6"/>
  <c r="A5111" i="6"/>
  <c r="A5110" i="6"/>
  <c r="A5109" i="6"/>
  <c r="A5108" i="6"/>
  <c r="A5107" i="6"/>
  <c r="A5106" i="6"/>
  <c r="A5105" i="6"/>
  <c r="A5104" i="6"/>
  <c r="A5103" i="6"/>
  <c r="A5102" i="6"/>
  <c r="A5101" i="6"/>
  <c r="A5100" i="6"/>
  <c r="A5099" i="6"/>
  <c r="A5098" i="6"/>
  <c r="A5097" i="6"/>
  <c r="A5096" i="6"/>
  <c r="A5095" i="6"/>
  <c r="A5094" i="6"/>
  <c r="A5093" i="6"/>
  <c r="A5092" i="6"/>
  <c r="A5091" i="6"/>
  <c r="A5090" i="6"/>
  <c r="A5089" i="6"/>
  <c r="A5088" i="6"/>
  <c r="A5087" i="6"/>
  <c r="A5086" i="6"/>
  <c r="A5085" i="6"/>
  <c r="A5084" i="6"/>
  <c r="A5083" i="6"/>
  <c r="A5082" i="6"/>
  <c r="A5081" i="6"/>
  <c r="A5080" i="6"/>
  <c r="A5079" i="6"/>
  <c r="A5078" i="6"/>
  <c r="A5077" i="6"/>
  <c r="A5076" i="6"/>
  <c r="A5075" i="6"/>
  <c r="A5074" i="6"/>
  <c r="A5073" i="6"/>
  <c r="A5072" i="6"/>
  <c r="A5071" i="6"/>
  <c r="A5070" i="6"/>
  <c r="A5069" i="6"/>
  <c r="A5068" i="6"/>
  <c r="A5067" i="6"/>
  <c r="A5066" i="6"/>
  <c r="A5065" i="6"/>
  <c r="A5064" i="6"/>
  <c r="A5063" i="6"/>
  <c r="A5062" i="6"/>
  <c r="A5061" i="6"/>
  <c r="A5060" i="6"/>
  <c r="A5059" i="6"/>
  <c r="A5058" i="6"/>
  <c r="A5057" i="6"/>
  <c r="A5056" i="6"/>
  <c r="A5055" i="6"/>
  <c r="A5054" i="6"/>
  <c r="A5053" i="6"/>
  <c r="A5052" i="6"/>
  <c r="A5051" i="6"/>
  <c r="A5050" i="6"/>
  <c r="A5049" i="6"/>
  <c r="A5048" i="6"/>
  <c r="A5047" i="6"/>
  <c r="A5046" i="6"/>
  <c r="A5045" i="6"/>
  <c r="A5044" i="6"/>
  <c r="A5043" i="6"/>
  <c r="A5042" i="6"/>
  <c r="A5041" i="6"/>
  <c r="A5040" i="6"/>
  <c r="A5039" i="6"/>
  <c r="A5038" i="6"/>
  <c r="A5037" i="6"/>
  <c r="A5036" i="6"/>
  <c r="A5035" i="6"/>
  <c r="A5034" i="6"/>
  <c r="A5033" i="6"/>
  <c r="A5032" i="6"/>
  <c r="A5031" i="6"/>
  <c r="A5030" i="6"/>
  <c r="A5029" i="6"/>
  <c r="A5028" i="6"/>
  <c r="A5027" i="6"/>
  <c r="A5026" i="6"/>
  <c r="A5025" i="6"/>
  <c r="A5024" i="6"/>
  <c r="A5023" i="6"/>
  <c r="A5022" i="6"/>
  <c r="A5021" i="6"/>
  <c r="A5020" i="6"/>
  <c r="A5019" i="6"/>
  <c r="A5018" i="6"/>
  <c r="A5017" i="6"/>
  <c r="A5016" i="6"/>
  <c r="A5015" i="6"/>
  <c r="A5014" i="6"/>
  <c r="A5013" i="6"/>
  <c r="A5012" i="6"/>
  <c r="A5011" i="6"/>
  <c r="A5010" i="6"/>
  <c r="A5009" i="6"/>
  <c r="A5008" i="6"/>
  <c r="A5007" i="6"/>
  <c r="A5006" i="6"/>
  <c r="A5005" i="6"/>
  <c r="A5004" i="6"/>
  <c r="A5003" i="6"/>
  <c r="A5002" i="6"/>
  <c r="A5001" i="6"/>
  <c r="A5000" i="6"/>
  <c r="A4999" i="6"/>
  <c r="A4998" i="6"/>
  <c r="A4997" i="6"/>
  <c r="A4996" i="6"/>
  <c r="A4995" i="6"/>
  <c r="A4994" i="6"/>
  <c r="A4993" i="6"/>
  <c r="A4992" i="6"/>
  <c r="A4991" i="6"/>
  <c r="A4990" i="6"/>
  <c r="A4989" i="6"/>
  <c r="A4988" i="6"/>
  <c r="A4987" i="6"/>
  <c r="A4986" i="6"/>
  <c r="A4985" i="6"/>
  <c r="A4984" i="6"/>
  <c r="A4983" i="6"/>
  <c r="A4982" i="6"/>
  <c r="A4981" i="6"/>
  <c r="A4980" i="6"/>
  <c r="A4979" i="6"/>
  <c r="A4978" i="6"/>
  <c r="A4977" i="6"/>
  <c r="A4976" i="6"/>
  <c r="A4975" i="6"/>
  <c r="A4974" i="6"/>
  <c r="A4973" i="6"/>
  <c r="A4972" i="6"/>
  <c r="A4971" i="6"/>
  <c r="A4970" i="6"/>
  <c r="A4969" i="6"/>
  <c r="A4968" i="6"/>
  <c r="A4967" i="6"/>
  <c r="A4966" i="6"/>
  <c r="A4965" i="6"/>
  <c r="A4964" i="6"/>
  <c r="A4963" i="6"/>
  <c r="A4962" i="6"/>
  <c r="A4961" i="6"/>
  <c r="A4960" i="6"/>
  <c r="A4959" i="6"/>
  <c r="A4958" i="6"/>
  <c r="A4957" i="6"/>
  <c r="A4956" i="6"/>
  <c r="A4955" i="6"/>
  <c r="A4954" i="6"/>
  <c r="A4953" i="6"/>
  <c r="A4952" i="6"/>
  <c r="A4951" i="6"/>
  <c r="A4950" i="6"/>
  <c r="A4949" i="6"/>
  <c r="A4948" i="6"/>
  <c r="A4947" i="6"/>
  <c r="A4946" i="6"/>
  <c r="A4945" i="6"/>
  <c r="A4944" i="6"/>
  <c r="A4943" i="6"/>
  <c r="A4942" i="6"/>
  <c r="A4941" i="6"/>
  <c r="A4940" i="6"/>
  <c r="A4939" i="6"/>
  <c r="A4938" i="6"/>
  <c r="A4937" i="6"/>
  <c r="A4936" i="6"/>
  <c r="A4935" i="6"/>
  <c r="A4934" i="6"/>
  <c r="A4933" i="6"/>
  <c r="A4932" i="6"/>
  <c r="A4931" i="6"/>
  <c r="A4930" i="6"/>
  <c r="A4929" i="6"/>
  <c r="A4928" i="6"/>
  <c r="A4927" i="6"/>
  <c r="A4926" i="6"/>
  <c r="A4925" i="6"/>
  <c r="A4924" i="6"/>
  <c r="A4923" i="6"/>
  <c r="A4922" i="6"/>
  <c r="A4921" i="6"/>
  <c r="A4920" i="6"/>
  <c r="A4919" i="6"/>
  <c r="A4918" i="6"/>
  <c r="A4917" i="6"/>
  <c r="A4916" i="6"/>
  <c r="A4915" i="6"/>
  <c r="A4914" i="6"/>
  <c r="A4913" i="6"/>
  <c r="A4912" i="6"/>
  <c r="A4911" i="6"/>
  <c r="A4910" i="6"/>
  <c r="A4909" i="6"/>
  <c r="A4908" i="6"/>
  <c r="A4907" i="6"/>
  <c r="A4906" i="6"/>
  <c r="A4905" i="6"/>
  <c r="A4904" i="6"/>
  <c r="A4903" i="6"/>
  <c r="A4902" i="6"/>
  <c r="A4901" i="6"/>
  <c r="A4900" i="6"/>
  <c r="A4899" i="6"/>
  <c r="A4898" i="6"/>
  <c r="A4897" i="6"/>
  <c r="A4896" i="6"/>
  <c r="A4895" i="6"/>
  <c r="A4894" i="6"/>
  <c r="A4893" i="6"/>
  <c r="A4892" i="6"/>
  <c r="A4891" i="6"/>
  <c r="A4890" i="6"/>
  <c r="A4889" i="6"/>
  <c r="A4888" i="6"/>
  <c r="A4887" i="6"/>
  <c r="A4886" i="6"/>
  <c r="A4885" i="6"/>
  <c r="A4884" i="6"/>
  <c r="A4883" i="6"/>
  <c r="A4882" i="6"/>
  <c r="A4881" i="6"/>
  <c r="A4880" i="6"/>
  <c r="A4879" i="6"/>
  <c r="A4878" i="6"/>
  <c r="A4877" i="6"/>
  <c r="A4876" i="6"/>
  <c r="A4875" i="6"/>
  <c r="A4874" i="6"/>
  <c r="A4873" i="6"/>
  <c r="A4872" i="6"/>
  <c r="A4871" i="6"/>
  <c r="A4870" i="6"/>
  <c r="A4869" i="6"/>
  <c r="A4868" i="6"/>
  <c r="A4867" i="6"/>
  <c r="A4866" i="6"/>
  <c r="A4865" i="6"/>
  <c r="A4864" i="6"/>
  <c r="A4863" i="6"/>
  <c r="A4862" i="6"/>
  <c r="A4861" i="6"/>
  <c r="A4860" i="6"/>
  <c r="A4859" i="6"/>
  <c r="A4858" i="6"/>
  <c r="A4857" i="6"/>
  <c r="A4856" i="6"/>
  <c r="A4855" i="6"/>
  <c r="A4854" i="6"/>
  <c r="A4853" i="6"/>
  <c r="A4852" i="6"/>
  <c r="A4851" i="6"/>
  <c r="A4850" i="6"/>
  <c r="A4849" i="6"/>
  <c r="A4848" i="6"/>
  <c r="A4847" i="6"/>
  <c r="A4846" i="6"/>
  <c r="A4845" i="6"/>
  <c r="A4844" i="6"/>
  <c r="A4843" i="6"/>
  <c r="A4842" i="6"/>
  <c r="A4841" i="6"/>
  <c r="A4840" i="6"/>
  <c r="A4839" i="6"/>
  <c r="A4838" i="6"/>
  <c r="A4837" i="6"/>
  <c r="A4836" i="6"/>
  <c r="A4835" i="6"/>
  <c r="A4834" i="6"/>
  <c r="A4833" i="6"/>
  <c r="A4832" i="6"/>
  <c r="A4831" i="6"/>
  <c r="A4830" i="6"/>
  <c r="A4829" i="6"/>
  <c r="A4828" i="6"/>
  <c r="A4827" i="6"/>
  <c r="A4826" i="6"/>
  <c r="A4825" i="6"/>
  <c r="A4824" i="6"/>
  <c r="A4823" i="6"/>
  <c r="A4822" i="6"/>
  <c r="A4821" i="6"/>
  <c r="A4820" i="6"/>
  <c r="A4819" i="6"/>
  <c r="A4818" i="6"/>
  <c r="A4817" i="6"/>
  <c r="A4816" i="6"/>
  <c r="A4815" i="6"/>
  <c r="A4814" i="6"/>
  <c r="A4813" i="6"/>
  <c r="A4812" i="6"/>
  <c r="A4811" i="6"/>
  <c r="A4810" i="6"/>
  <c r="A4809" i="6"/>
  <c r="A4808" i="6"/>
  <c r="A4807" i="6"/>
  <c r="A4806" i="6"/>
  <c r="A4805" i="6"/>
  <c r="A4804" i="6"/>
  <c r="A4803" i="6"/>
  <c r="A4802" i="6"/>
  <c r="A4801" i="6"/>
  <c r="A4800" i="6"/>
  <c r="A4799" i="6"/>
  <c r="A4798" i="6"/>
  <c r="A4797" i="6"/>
  <c r="A4796" i="6"/>
  <c r="A4795" i="6"/>
  <c r="A4794" i="6"/>
  <c r="A4793" i="6"/>
  <c r="A4792" i="6"/>
  <c r="A4791" i="6"/>
  <c r="A4790" i="6"/>
  <c r="A4789" i="6"/>
  <c r="A4788" i="6"/>
  <c r="A4787" i="6"/>
  <c r="A4786" i="6"/>
  <c r="A4785" i="6"/>
  <c r="A4784" i="6"/>
  <c r="A4783" i="6"/>
  <c r="A4782" i="6"/>
  <c r="A4781" i="6"/>
  <c r="A4780" i="6"/>
  <c r="A4779" i="6"/>
  <c r="A4778" i="6"/>
  <c r="A4777" i="6"/>
  <c r="A4776" i="6"/>
  <c r="A4775" i="6"/>
  <c r="A4774" i="6"/>
  <c r="A4773" i="6"/>
  <c r="A4772" i="6"/>
  <c r="A4771" i="6"/>
  <c r="A4770" i="6"/>
  <c r="A4769" i="6"/>
  <c r="A4768" i="6"/>
  <c r="A4767" i="6"/>
  <c r="A4766" i="6"/>
  <c r="A4765" i="6"/>
  <c r="A4764" i="6"/>
  <c r="A4763" i="6"/>
  <c r="A4762" i="6"/>
  <c r="A4761" i="6"/>
  <c r="A4760" i="6"/>
  <c r="A4759" i="6"/>
  <c r="A4758" i="6"/>
  <c r="A4757" i="6"/>
  <c r="A4756" i="6"/>
  <c r="A4755" i="6"/>
  <c r="A4754" i="6"/>
  <c r="A4753" i="6"/>
  <c r="A4752" i="6"/>
  <c r="A4751" i="6"/>
  <c r="A4750" i="6"/>
  <c r="A4749" i="6"/>
  <c r="A4748" i="6"/>
  <c r="A4747" i="6"/>
  <c r="A4746" i="6"/>
  <c r="A4745" i="6"/>
  <c r="A4744" i="6"/>
  <c r="A4743" i="6"/>
  <c r="A4742" i="6"/>
  <c r="A4741" i="6"/>
  <c r="A4740" i="6"/>
  <c r="A4739" i="6"/>
  <c r="A4738" i="6"/>
  <c r="A4737" i="6"/>
  <c r="A4736" i="6"/>
  <c r="A4735" i="6"/>
  <c r="A4734" i="6"/>
  <c r="A4733" i="6"/>
  <c r="A4732" i="6"/>
  <c r="A4731" i="6"/>
  <c r="A4730" i="6"/>
  <c r="A4729" i="6"/>
  <c r="A4728" i="6"/>
  <c r="A4727" i="6"/>
  <c r="A4726" i="6"/>
  <c r="A4725" i="6"/>
  <c r="A4724" i="6"/>
  <c r="A4723" i="6"/>
  <c r="A4722" i="6"/>
  <c r="A4721" i="6"/>
  <c r="A4720" i="6"/>
  <c r="A4719" i="6"/>
  <c r="A4718" i="6"/>
  <c r="A4717" i="6"/>
  <c r="A4716" i="6"/>
  <c r="A4715" i="6"/>
  <c r="A4714" i="6"/>
  <c r="A4713" i="6"/>
  <c r="A4712" i="6"/>
  <c r="A4711" i="6"/>
  <c r="A4710" i="6"/>
  <c r="A4709" i="6"/>
  <c r="A4708" i="6"/>
  <c r="A4707" i="6"/>
  <c r="A4706" i="6"/>
  <c r="A4705" i="6"/>
  <c r="A4704" i="6"/>
  <c r="A4703" i="6"/>
  <c r="A4702" i="6"/>
  <c r="A4701" i="6"/>
  <c r="A4700" i="6"/>
  <c r="A4699" i="6"/>
  <c r="A4698" i="6"/>
  <c r="A4697" i="6"/>
  <c r="A4696" i="6"/>
  <c r="A4695" i="6"/>
  <c r="A4694" i="6"/>
  <c r="A4693" i="6"/>
  <c r="A4692" i="6"/>
  <c r="A4691" i="6"/>
  <c r="A4690" i="6"/>
  <c r="A4689" i="6"/>
  <c r="A4688" i="6"/>
  <c r="A4687" i="6"/>
  <c r="A4686" i="6"/>
  <c r="A4685" i="6"/>
  <c r="A4684" i="6"/>
  <c r="A4683" i="6"/>
  <c r="A4682" i="6"/>
  <c r="A4681" i="6"/>
  <c r="A4680" i="6"/>
  <c r="A4679" i="6"/>
  <c r="A4678" i="6"/>
  <c r="A4677" i="6"/>
  <c r="A4676" i="6"/>
  <c r="A4675" i="6"/>
  <c r="A4674" i="6"/>
  <c r="A4673" i="6"/>
  <c r="A4672" i="6"/>
  <c r="A4671" i="6"/>
  <c r="A4670" i="6"/>
  <c r="A4669" i="6"/>
  <c r="A4668" i="6"/>
  <c r="A4667" i="6"/>
  <c r="A4666" i="6"/>
  <c r="A4665" i="6"/>
  <c r="A4664" i="6"/>
  <c r="A4663" i="6"/>
  <c r="A4662" i="6"/>
  <c r="A4661" i="6"/>
  <c r="A4660" i="6"/>
  <c r="A4659" i="6"/>
  <c r="A4658" i="6"/>
  <c r="A4657" i="6"/>
  <c r="A4656" i="6"/>
  <c r="A4655" i="6"/>
  <c r="A4654" i="6"/>
  <c r="A4653" i="6"/>
  <c r="A4652" i="6"/>
  <c r="A4651" i="6"/>
  <c r="A4650" i="6"/>
  <c r="A4649" i="6"/>
  <c r="A4648" i="6"/>
  <c r="A4647" i="6"/>
  <c r="A4646" i="6"/>
  <c r="A4645" i="6"/>
  <c r="A4644" i="6"/>
  <c r="A4643" i="6"/>
  <c r="A4642" i="6"/>
  <c r="A4641" i="6"/>
  <c r="A4640" i="6"/>
  <c r="A4639" i="6"/>
  <c r="A4638" i="6"/>
  <c r="A4637" i="6"/>
  <c r="A4636" i="6"/>
  <c r="A4635" i="6"/>
  <c r="A4634" i="6"/>
  <c r="A4633" i="6"/>
  <c r="A4632" i="6"/>
  <c r="A4631" i="6"/>
  <c r="A4630" i="6"/>
  <c r="A4629" i="6"/>
  <c r="A4628" i="6"/>
  <c r="A4627" i="6"/>
  <c r="A4626" i="6"/>
  <c r="A4625" i="6"/>
  <c r="A4624" i="6"/>
  <c r="A4623" i="6"/>
  <c r="A4622" i="6"/>
  <c r="A4621" i="6"/>
  <c r="A4620" i="6"/>
  <c r="A4619" i="6"/>
  <c r="A4618" i="6"/>
  <c r="A4617" i="6"/>
  <c r="A4616" i="6"/>
  <c r="A4615" i="6"/>
  <c r="A4614" i="6"/>
  <c r="A4613" i="6"/>
  <c r="A4612" i="6"/>
  <c r="A4611" i="6"/>
  <c r="A4610" i="6"/>
  <c r="A4609" i="6"/>
  <c r="A4608" i="6"/>
  <c r="A4607" i="6"/>
  <c r="A4606" i="6"/>
  <c r="A4605" i="6"/>
  <c r="A4604" i="6"/>
  <c r="A4603" i="6"/>
  <c r="A4602" i="6"/>
  <c r="A4601" i="6"/>
  <c r="A4600" i="6"/>
  <c r="A4599" i="6"/>
  <c r="A4598" i="6"/>
  <c r="A4597" i="6"/>
  <c r="A4596" i="6"/>
  <c r="A4595" i="6"/>
  <c r="A4594" i="6"/>
  <c r="A4593" i="6"/>
  <c r="A4592" i="6"/>
  <c r="A4591" i="6"/>
  <c r="A4590" i="6"/>
  <c r="A4589" i="6"/>
  <c r="A4588" i="6"/>
  <c r="A4587" i="6"/>
  <c r="A4586" i="6"/>
  <c r="A4585" i="6"/>
  <c r="A4584" i="6"/>
  <c r="A4583" i="6"/>
  <c r="A4582" i="6"/>
  <c r="A4581" i="6"/>
  <c r="A4580" i="6"/>
  <c r="A4579" i="6"/>
  <c r="A4578" i="6"/>
  <c r="A4577" i="6"/>
  <c r="A4576" i="6"/>
  <c r="A4575" i="6"/>
  <c r="A4574" i="6"/>
  <c r="A4573" i="6"/>
  <c r="A4572" i="6"/>
  <c r="A4571" i="6"/>
  <c r="A4570" i="6"/>
  <c r="A4569" i="6"/>
  <c r="A4568" i="6"/>
  <c r="A4567" i="6"/>
  <c r="A4566" i="6"/>
  <c r="A4565" i="6"/>
  <c r="A4564" i="6"/>
  <c r="A4563" i="6"/>
  <c r="A4562" i="6"/>
  <c r="A4561" i="6"/>
  <c r="A4560" i="6"/>
  <c r="A4559" i="6"/>
  <c r="A4558" i="6"/>
  <c r="A4557" i="6"/>
  <c r="A4556" i="6"/>
  <c r="A4555" i="6"/>
  <c r="A4554" i="6"/>
  <c r="A4553" i="6"/>
  <c r="A4552" i="6"/>
  <c r="A4551" i="6"/>
  <c r="A4550" i="6"/>
  <c r="A4549" i="6"/>
  <c r="A4548" i="6"/>
  <c r="A4547" i="6"/>
  <c r="A4546" i="6"/>
  <c r="A4545" i="6"/>
  <c r="A4544" i="6"/>
  <c r="A4543" i="6"/>
  <c r="A4542" i="6"/>
  <c r="A4541" i="6"/>
  <c r="A4540" i="6"/>
  <c r="A4539" i="6"/>
  <c r="A4538" i="6"/>
  <c r="A4537" i="6"/>
  <c r="A4536" i="6"/>
  <c r="A4535" i="6"/>
  <c r="A4534" i="6"/>
  <c r="A4533" i="6"/>
  <c r="A4532" i="6"/>
  <c r="A4531" i="6"/>
  <c r="A4530" i="6"/>
  <c r="A4529" i="6"/>
  <c r="A4528" i="6"/>
  <c r="A4527" i="6"/>
  <c r="A4526" i="6"/>
  <c r="A4525" i="6"/>
  <c r="A4524" i="6"/>
  <c r="A4523" i="6"/>
  <c r="A4522" i="6"/>
  <c r="A4521" i="6"/>
  <c r="A4520" i="6"/>
  <c r="A4519" i="6"/>
  <c r="A4518" i="6"/>
  <c r="A4517" i="6"/>
  <c r="A4516" i="6"/>
  <c r="A4515" i="6"/>
  <c r="A4514" i="6"/>
  <c r="A4513" i="6"/>
  <c r="A4512" i="6"/>
  <c r="A4511" i="6"/>
  <c r="A4510" i="6"/>
  <c r="A4509" i="6"/>
  <c r="A4508" i="6"/>
  <c r="A4507" i="6"/>
  <c r="A4506" i="6"/>
  <c r="A4505" i="6"/>
  <c r="A4504" i="6"/>
  <c r="A4503" i="6"/>
  <c r="A4502" i="6"/>
  <c r="A4501" i="6"/>
  <c r="A4500" i="6"/>
  <c r="A4499" i="6"/>
  <c r="A4498" i="6"/>
  <c r="A4497" i="6"/>
  <c r="A4496" i="6"/>
  <c r="A4495" i="6"/>
  <c r="A4494" i="6"/>
  <c r="A4493" i="6"/>
  <c r="A4492" i="6"/>
  <c r="A4491" i="6"/>
  <c r="A4490" i="6"/>
  <c r="A4489" i="6"/>
  <c r="A4488" i="6"/>
  <c r="A4487" i="6"/>
  <c r="A4486" i="6"/>
  <c r="A4485" i="6"/>
  <c r="A4484" i="6"/>
  <c r="A4483" i="6"/>
  <c r="A4482" i="6"/>
  <c r="A4481" i="6"/>
  <c r="A4480" i="6"/>
  <c r="A4479" i="6"/>
  <c r="A4478" i="6"/>
  <c r="A4477" i="6"/>
  <c r="A4476" i="6"/>
  <c r="A4475" i="6"/>
  <c r="A4474" i="6"/>
  <c r="A4473" i="6"/>
  <c r="A4472" i="6"/>
  <c r="A4471" i="6"/>
  <c r="A4470" i="6"/>
  <c r="A4469" i="6"/>
  <c r="A4468" i="6"/>
  <c r="A4467" i="6"/>
  <c r="A4466" i="6"/>
  <c r="A4465" i="6"/>
  <c r="A4464" i="6"/>
  <c r="A4463" i="6"/>
  <c r="A4462" i="6"/>
  <c r="A4461" i="6"/>
  <c r="A4460" i="6"/>
  <c r="A4459" i="6"/>
  <c r="A4458" i="6"/>
  <c r="A4457" i="6"/>
  <c r="A4456" i="6"/>
  <c r="A4455" i="6"/>
  <c r="A4454" i="6"/>
  <c r="A4453" i="6"/>
  <c r="A4452" i="6"/>
  <c r="A4451" i="6"/>
  <c r="A4450" i="6"/>
  <c r="A4449" i="6"/>
  <c r="A4448" i="6"/>
  <c r="A4447" i="6"/>
  <c r="A4446" i="6"/>
  <c r="A4445" i="6"/>
  <c r="A4444" i="6"/>
  <c r="A4443" i="6"/>
  <c r="A4442" i="6"/>
  <c r="A4441" i="6"/>
  <c r="A4440" i="6"/>
  <c r="A4439" i="6"/>
  <c r="A4438" i="6"/>
  <c r="A4437" i="6"/>
  <c r="A4436" i="6"/>
  <c r="A4435" i="6"/>
  <c r="A4434" i="6"/>
  <c r="A4433" i="6"/>
  <c r="A4432" i="6"/>
  <c r="A4431" i="6"/>
  <c r="A4430" i="6"/>
  <c r="A4429" i="6"/>
  <c r="A4428" i="6"/>
  <c r="A4427" i="6"/>
  <c r="A4426" i="6"/>
  <c r="A4425" i="6"/>
  <c r="A4424" i="6"/>
  <c r="A4423" i="6"/>
  <c r="A4422" i="6"/>
  <c r="A4421" i="6"/>
  <c r="A4420" i="6"/>
  <c r="A4419" i="6"/>
  <c r="A4418" i="6"/>
  <c r="A4417" i="6"/>
  <c r="A4416" i="6"/>
  <c r="A4415" i="6"/>
  <c r="A4414" i="6"/>
  <c r="A4413" i="6"/>
  <c r="A4412" i="6"/>
  <c r="A4411" i="6"/>
  <c r="A4410" i="6"/>
  <c r="A4409" i="6"/>
  <c r="A4408" i="6"/>
  <c r="A4407" i="6"/>
  <c r="A4406" i="6"/>
  <c r="A4405" i="6"/>
  <c r="A4404" i="6"/>
  <c r="A4403" i="6"/>
  <c r="A4402" i="6"/>
  <c r="A4401" i="6"/>
  <c r="A4400" i="6"/>
  <c r="A4399" i="6"/>
  <c r="A4398" i="6"/>
  <c r="A4397" i="6"/>
  <c r="A4396" i="6"/>
  <c r="A4395" i="6"/>
  <c r="A4394" i="6"/>
  <c r="A4393" i="6"/>
  <c r="A4392" i="6"/>
  <c r="A4391" i="6"/>
  <c r="A4390" i="6"/>
  <c r="A4389" i="6"/>
  <c r="A4388" i="6"/>
  <c r="A4387" i="6"/>
  <c r="A4386" i="6"/>
  <c r="A4385" i="6"/>
  <c r="A4384" i="6"/>
  <c r="A4383" i="6"/>
  <c r="A4382" i="6"/>
  <c r="A4381" i="6"/>
  <c r="A4380" i="6"/>
  <c r="A4379" i="6"/>
  <c r="A4378" i="6"/>
  <c r="A4377" i="6"/>
  <c r="A4376" i="6"/>
  <c r="A4375" i="6"/>
  <c r="A4374" i="6"/>
  <c r="A4373" i="6"/>
  <c r="A4372" i="6"/>
  <c r="A4371" i="6"/>
  <c r="A4370" i="6"/>
  <c r="A4369" i="6"/>
  <c r="A4368" i="6"/>
  <c r="A4367" i="6"/>
  <c r="A4366" i="6"/>
  <c r="A4365" i="6"/>
  <c r="A4364" i="6"/>
  <c r="A4363" i="6"/>
  <c r="A4362" i="6"/>
  <c r="A4361" i="6"/>
  <c r="A4360" i="6"/>
  <c r="A4359" i="6"/>
  <c r="A4358" i="6"/>
  <c r="A4357" i="6"/>
  <c r="A4356" i="6"/>
  <c r="A4355" i="6"/>
  <c r="A4354" i="6"/>
  <c r="A4353" i="6"/>
  <c r="A4352" i="6"/>
  <c r="A4351" i="6"/>
  <c r="A4350" i="6"/>
  <c r="A4349" i="6"/>
  <c r="A4348" i="6"/>
  <c r="A4347" i="6"/>
  <c r="A4346" i="6"/>
  <c r="A4345" i="6"/>
  <c r="A4344" i="6"/>
  <c r="A4343" i="6"/>
  <c r="A4342" i="6"/>
  <c r="A4341" i="6"/>
  <c r="A4340" i="6"/>
  <c r="A4339" i="6"/>
  <c r="A4338" i="6"/>
  <c r="A4337" i="6"/>
  <c r="A4336" i="6"/>
  <c r="A4335" i="6"/>
  <c r="A4334" i="6"/>
  <c r="A4333" i="6"/>
  <c r="A4332" i="6"/>
  <c r="A4331" i="6"/>
  <c r="A4330" i="6"/>
  <c r="A4329" i="6"/>
  <c r="A4328" i="6"/>
  <c r="A4327" i="6"/>
  <c r="A4326" i="6"/>
  <c r="A4325" i="6"/>
  <c r="A4324" i="6"/>
  <c r="A4323" i="6"/>
  <c r="A4322" i="6"/>
  <c r="A4321" i="6"/>
  <c r="A4320" i="6"/>
  <c r="A4319" i="6"/>
  <c r="A4318" i="6"/>
  <c r="A4317" i="6"/>
  <c r="A4316" i="6"/>
  <c r="A4315" i="6"/>
  <c r="A4314" i="6"/>
  <c r="A4313" i="6"/>
  <c r="A4312" i="6"/>
  <c r="A4311" i="6"/>
  <c r="A4310" i="6"/>
  <c r="A4309" i="6"/>
  <c r="A4308" i="6"/>
  <c r="A4307" i="6"/>
  <c r="A4306" i="6"/>
  <c r="A4305" i="6"/>
  <c r="A4304" i="6"/>
  <c r="A4303" i="6"/>
  <c r="A4302" i="6"/>
  <c r="A4301" i="6"/>
  <c r="A4300" i="6"/>
  <c r="A4299" i="6"/>
  <c r="A4298" i="6"/>
  <c r="A4297" i="6"/>
  <c r="A4296" i="6"/>
  <c r="A4295" i="6"/>
  <c r="A4294" i="6"/>
  <c r="A4293" i="6"/>
  <c r="A4292" i="6"/>
  <c r="A4291" i="6"/>
  <c r="A4290" i="6"/>
  <c r="A4289" i="6"/>
  <c r="A4288" i="6"/>
  <c r="A4287" i="6"/>
  <c r="A4286" i="6"/>
  <c r="A4285" i="6"/>
  <c r="A4284" i="6"/>
  <c r="A4283" i="6"/>
  <c r="A4282" i="6"/>
  <c r="A4281" i="6"/>
  <c r="A4280" i="6"/>
  <c r="A4279" i="6"/>
  <c r="A4278" i="6"/>
  <c r="A4277" i="6"/>
  <c r="A4276" i="6"/>
  <c r="A4275" i="6"/>
  <c r="A4274" i="6"/>
  <c r="A4273" i="6"/>
  <c r="A4272" i="6"/>
  <c r="A4271" i="6"/>
  <c r="A4270" i="6"/>
  <c r="A4269" i="6"/>
  <c r="A4268" i="6"/>
  <c r="A4267" i="6"/>
  <c r="A4266" i="6"/>
  <c r="A4265" i="6"/>
  <c r="A4264" i="6"/>
  <c r="A4263" i="6"/>
  <c r="A4262" i="6"/>
  <c r="A4261" i="6"/>
  <c r="A4260" i="6"/>
  <c r="A4259" i="6"/>
  <c r="A4258" i="6"/>
  <c r="A4257" i="6"/>
  <c r="A4256" i="6"/>
  <c r="A4255" i="6"/>
  <c r="A4254" i="6"/>
  <c r="A4253" i="6"/>
  <c r="A4252" i="6"/>
  <c r="A4251" i="6"/>
  <c r="A4250" i="6"/>
  <c r="A4249" i="6"/>
  <c r="A4248" i="6"/>
  <c r="A4247" i="6"/>
  <c r="A4246" i="6"/>
  <c r="A4245" i="6"/>
  <c r="A4244" i="6"/>
  <c r="A4243" i="6"/>
  <c r="A4242" i="6"/>
  <c r="A4241" i="6"/>
  <c r="A4240" i="6"/>
  <c r="A4239" i="6"/>
  <c r="A4238" i="6"/>
  <c r="A4237" i="6"/>
  <c r="A4236" i="6"/>
  <c r="A4235" i="6"/>
  <c r="A4234" i="6"/>
  <c r="A4233" i="6"/>
  <c r="A4232" i="6"/>
  <c r="A4231" i="6"/>
  <c r="A4230" i="6"/>
  <c r="A4229" i="6"/>
  <c r="A4228" i="6"/>
  <c r="A4227" i="6"/>
  <c r="A4226" i="6"/>
  <c r="A4225" i="6"/>
  <c r="A4224" i="6"/>
  <c r="A4223" i="6"/>
  <c r="A4222" i="6"/>
  <c r="A4221" i="6"/>
  <c r="A4220" i="6"/>
  <c r="A4219" i="6"/>
  <c r="A4218" i="6"/>
  <c r="A4217" i="6"/>
  <c r="A4216" i="6"/>
  <c r="A4215" i="6"/>
  <c r="A4214" i="6"/>
  <c r="A4213" i="6"/>
  <c r="A4212" i="6"/>
  <c r="A4211" i="6"/>
  <c r="A4210" i="6"/>
  <c r="A4209" i="6"/>
  <c r="A4208" i="6"/>
  <c r="A4207" i="6"/>
  <c r="A4206" i="6"/>
  <c r="A4205" i="6"/>
  <c r="A4204" i="6"/>
  <c r="A4203" i="6"/>
  <c r="A4202" i="6"/>
  <c r="A4201" i="6"/>
  <c r="A4200" i="6"/>
  <c r="A4199" i="6"/>
  <c r="A4198" i="6"/>
  <c r="A4197" i="6"/>
  <c r="A4196" i="6"/>
  <c r="A4195" i="6"/>
  <c r="A4194" i="6"/>
  <c r="A4193" i="6"/>
  <c r="A4192" i="6"/>
  <c r="A4191" i="6"/>
  <c r="A4190" i="6"/>
  <c r="A4189" i="6"/>
  <c r="A4188" i="6"/>
  <c r="A4187" i="6"/>
  <c r="A4186" i="6"/>
  <c r="A4185" i="6"/>
  <c r="A4184" i="6"/>
  <c r="A4183" i="6"/>
  <c r="A4182" i="6"/>
  <c r="A4181" i="6"/>
  <c r="A4180" i="6"/>
  <c r="A4179" i="6"/>
  <c r="A4178" i="6"/>
  <c r="A4177" i="6"/>
  <c r="A4176" i="6"/>
  <c r="A4175" i="6"/>
  <c r="A4174" i="6"/>
  <c r="A4173" i="6"/>
  <c r="A4172" i="6"/>
  <c r="A4171" i="6"/>
  <c r="A4170" i="6"/>
  <c r="A4169" i="6"/>
  <c r="A4168" i="6"/>
  <c r="A4167" i="6"/>
  <c r="A4166" i="6"/>
  <c r="A4165" i="6"/>
  <c r="A4164" i="6"/>
  <c r="A4163" i="6"/>
  <c r="A4162" i="6"/>
  <c r="A4161" i="6"/>
  <c r="A4160" i="6"/>
  <c r="A4159" i="6"/>
  <c r="A4158" i="6"/>
  <c r="A4157" i="6"/>
  <c r="A4156" i="6"/>
  <c r="A4155" i="6"/>
  <c r="A4154" i="6"/>
  <c r="A4153" i="6"/>
  <c r="A4152" i="6"/>
  <c r="A4151" i="6"/>
  <c r="A4150" i="6"/>
  <c r="A4149" i="6"/>
  <c r="A4148" i="6"/>
  <c r="A4147" i="6"/>
  <c r="A4146" i="6"/>
  <c r="A4145" i="6"/>
  <c r="A4144" i="6"/>
  <c r="A4143" i="6"/>
  <c r="A4142" i="6"/>
  <c r="A4141" i="6"/>
  <c r="A4140" i="6"/>
  <c r="A4139" i="6"/>
  <c r="A4138" i="6"/>
  <c r="A4137" i="6"/>
  <c r="A4136" i="6"/>
  <c r="A4135" i="6"/>
  <c r="A4134" i="6"/>
  <c r="A4133" i="6"/>
  <c r="A4132" i="6"/>
  <c r="A4131" i="6"/>
  <c r="A4130" i="6"/>
  <c r="A4129" i="6"/>
  <c r="A4128" i="6"/>
  <c r="A4127" i="6"/>
  <c r="A4126" i="6"/>
  <c r="A4125" i="6"/>
  <c r="A4124" i="6"/>
  <c r="A4123" i="6"/>
  <c r="A4122" i="6"/>
  <c r="A4121" i="6"/>
  <c r="A4120" i="6"/>
  <c r="A4119" i="6"/>
  <c r="A4118" i="6"/>
  <c r="A4117" i="6"/>
  <c r="A4116" i="6"/>
  <c r="A4115" i="6"/>
  <c r="A4114" i="6"/>
  <c r="A4113" i="6"/>
  <c r="A4112" i="6"/>
  <c r="A4111" i="6"/>
  <c r="A4110" i="6"/>
  <c r="A4109" i="6"/>
  <c r="A4108" i="6"/>
  <c r="A4107" i="6"/>
  <c r="A4106" i="6"/>
  <c r="A4105" i="6"/>
  <c r="A4104" i="6"/>
  <c r="A4103" i="6"/>
  <c r="A4102" i="6"/>
  <c r="A4101" i="6"/>
  <c r="A4100" i="6"/>
  <c r="A4099" i="6"/>
  <c r="A4098" i="6"/>
  <c r="A4097" i="6"/>
  <c r="A4096" i="6"/>
  <c r="A4095" i="6"/>
  <c r="A4094" i="6"/>
  <c r="A4093" i="6"/>
  <c r="A4092" i="6"/>
  <c r="A4091" i="6"/>
  <c r="A4090" i="6"/>
  <c r="A4089" i="6"/>
  <c r="A4088" i="6"/>
  <c r="A4087" i="6"/>
  <c r="A4086" i="6"/>
  <c r="A4085" i="6"/>
  <c r="A4084" i="6"/>
  <c r="A4083" i="6"/>
  <c r="A4082" i="6"/>
  <c r="A4081" i="6"/>
  <c r="A4080" i="6"/>
  <c r="A4079" i="6"/>
  <c r="A4078" i="6"/>
  <c r="A4077" i="6"/>
  <c r="A4076" i="6"/>
  <c r="A4075" i="6"/>
  <c r="A4074" i="6"/>
  <c r="A4073" i="6"/>
  <c r="A4072" i="6"/>
  <c r="A4071" i="6"/>
  <c r="A4070" i="6"/>
  <c r="A4069" i="6"/>
  <c r="A4068" i="6"/>
  <c r="A4067" i="6"/>
  <c r="A4066" i="6"/>
  <c r="A4065" i="6"/>
  <c r="A4064" i="6"/>
  <c r="A4063" i="6"/>
  <c r="A4062" i="6"/>
  <c r="A4061" i="6"/>
  <c r="A4060" i="6"/>
  <c r="A4059" i="6"/>
  <c r="A4058" i="6"/>
  <c r="A4057" i="6"/>
  <c r="A4056" i="6"/>
  <c r="A4055" i="6"/>
  <c r="A4054" i="6"/>
  <c r="A4053" i="6"/>
  <c r="A4052" i="6"/>
  <c r="A4051" i="6"/>
  <c r="A4050" i="6"/>
  <c r="A4049" i="6"/>
  <c r="A4048" i="6"/>
  <c r="A4047" i="6"/>
  <c r="A4046" i="6"/>
  <c r="A4045" i="6"/>
  <c r="A4044" i="6"/>
  <c r="A4043" i="6"/>
  <c r="A4042" i="6"/>
  <c r="A4041" i="6"/>
  <c r="A4040" i="6"/>
  <c r="A4039" i="6"/>
  <c r="A4038" i="6"/>
  <c r="A4037" i="6"/>
  <c r="A4036" i="6"/>
  <c r="A4035" i="6"/>
  <c r="A4034" i="6"/>
  <c r="A4033" i="6"/>
  <c r="A4032" i="6"/>
  <c r="A4031" i="6"/>
  <c r="A4030" i="6"/>
  <c r="A4029" i="6"/>
  <c r="A4028" i="6"/>
  <c r="A4027" i="6"/>
  <c r="A4026" i="6"/>
  <c r="A4025" i="6"/>
  <c r="A4024" i="6"/>
  <c r="A4023" i="6"/>
  <c r="A4022" i="6"/>
  <c r="A4021" i="6"/>
  <c r="A4020" i="6"/>
  <c r="A4019" i="6"/>
  <c r="A4018" i="6"/>
  <c r="A4017" i="6"/>
  <c r="A4016" i="6"/>
  <c r="A4015" i="6"/>
  <c r="A4014" i="6"/>
  <c r="A4013" i="6"/>
  <c r="A4012" i="6"/>
  <c r="A4011" i="6"/>
  <c r="A4010" i="6"/>
  <c r="A4009" i="6"/>
  <c r="A4008" i="6"/>
  <c r="A4007" i="6"/>
  <c r="A4006" i="6"/>
  <c r="A4005" i="6"/>
  <c r="A4004" i="6"/>
  <c r="A4003" i="6"/>
  <c r="A4002" i="6"/>
  <c r="A4001" i="6"/>
  <c r="A4000" i="6"/>
  <c r="A3999" i="6"/>
  <c r="A3998" i="6"/>
  <c r="A3997" i="6"/>
  <c r="A3996" i="6"/>
  <c r="A3995" i="6"/>
  <c r="A3994" i="6"/>
  <c r="A3993" i="6"/>
  <c r="A3992" i="6"/>
  <c r="A3991" i="6"/>
  <c r="A3990" i="6"/>
  <c r="A3989" i="6"/>
  <c r="A3988" i="6"/>
  <c r="A3987" i="6"/>
  <c r="A3986" i="6"/>
  <c r="A3985" i="6"/>
  <c r="A3984" i="6"/>
  <c r="A3983" i="6"/>
  <c r="A3982" i="6"/>
  <c r="A3981" i="6"/>
  <c r="A3980" i="6"/>
  <c r="A3979" i="6"/>
  <c r="A3978" i="6"/>
  <c r="A3977" i="6"/>
  <c r="A3976" i="6"/>
  <c r="A3975" i="6"/>
  <c r="A3974" i="6"/>
  <c r="A3973" i="6"/>
  <c r="A3972" i="6"/>
  <c r="A3971" i="6"/>
  <c r="A3970" i="6"/>
  <c r="A3969" i="6"/>
  <c r="A3968" i="6"/>
  <c r="A3967" i="6"/>
  <c r="A3966" i="6"/>
  <c r="A3965" i="6"/>
  <c r="A3964" i="6"/>
  <c r="A3963" i="6"/>
  <c r="A3962" i="6"/>
  <c r="A3961" i="6"/>
  <c r="A3960" i="6"/>
  <c r="A3959" i="6"/>
  <c r="A3958" i="6"/>
  <c r="A3957" i="6"/>
  <c r="A3956" i="6"/>
  <c r="A3955" i="6"/>
  <c r="A3954" i="6"/>
  <c r="A3953" i="6"/>
  <c r="A3952" i="6"/>
  <c r="A3951" i="6"/>
  <c r="A3950" i="6"/>
  <c r="A3949" i="6"/>
  <c r="A3948" i="6"/>
  <c r="A3947" i="6"/>
  <c r="A3946" i="6"/>
  <c r="A3945" i="6"/>
  <c r="A3944" i="6"/>
  <c r="A3943" i="6"/>
  <c r="A3942" i="6"/>
  <c r="A3941" i="6"/>
  <c r="A3940" i="6"/>
  <c r="A3939" i="6"/>
  <c r="A3938" i="6"/>
  <c r="A3937" i="6"/>
  <c r="A3936" i="6"/>
  <c r="A3935" i="6"/>
  <c r="A3934" i="6"/>
  <c r="A3933" i="6"/>
  <c r="A3932" i="6"/>
  <c r="A3931" i="6"/>
  <c r="A3930" i="6"/>
  <c r="A3929" i="6"/>
  <c r="A3928" i="6"/>
  <c r="A3927" i="6"/>
  <c r="A3926" i="6"/>
  <c r="A3925" i="6"/>
  <c r="A3924" i="6"/>
  <c r="A3923" i="6"/>
  <c r="A3922" i="6"/>
  <c r="A3921" i="6"/>
  <c r="A3920" i="6"/>
  <c r="A3919" i="6"/>
  <c r="A3918" i="6"/>
  <c r="A3917" i="6"/>
  <c r="A3916" i="6"/>
  <c r="A3915" i="6"/>
  <c r="A3914" i="6"/>
  <c r="A3913" i="6"/>
  <c r="A3912" i="6"/>
  <c r="A3911" i="6"/>
  <c r="A3910" i="6"/>
  <c r="A3909" i="6"/>
  <c r="A3908" i="6"/>
  <c r="A3907" i="6"/>
  <c r="A3906" i="6"/>
  <c r="A3905" i="6"/>
  <c r="A3904" i="6"/>
  <c r="A3903" i="6"/>
  <c r="A3902" i="6"/>
  <c r="A3901" i="6"/>
  <c r="A3900" i="6"/>
  <c r="A3899" i="6"/>
  <c r="A3898" i="6"/>
  <c r="A3897" i="6"/>
  <c r="A3896" i="6"/>
  <c r="A3895" i="6"/>
  <c r="A3894" i="6"/>
  <c r="A3893" i="6"/>
  <c r="A3892" i="6"/>
  <c r="A3891" i="6"/>
  <c r="A3890" i="6"/>
  <c r="A3889" i="6"/>
  <c r="A3888" i="6"/>
  <c r="A3887" i="6"/>
  <c r="A3886" i="6"/>
  <c r="A3885" i="6"/>
  <c r="A3884" i="6"/>
  <c r="A3883" i="6"/>
  <c r="A3882" i="6"/>
  <c r="A3881" i="6"/>
  <c r="A3880" i="6"/>
  <c r="A3879" i="6"/>
  <c r="A3878" i="6"/>
  <c r="A3877" i="6"/>
  <c r="A3876" i="6"/>
  <c r="A3875" i="6"/>
  <c r="A3874" i="6"/>
  <c r="A3873" i="6"/>
  <c r="A3872" i="6"/>
  <c r="A3871" i="6"/>
  <c r="A3870" i="6"/>
  <c r="A3869" i="6"/>
  <c r="A3868" i="6"/>
  <c r="A3867" i="6"/>
  <c r="A3866" i="6"/>
  <c r="A3865" i="6"/>
  <c r="A3864" i="6"/>
  <c r="A3863" i="6"/>
  <c r="A3862" i="6"/>
  <c r="A3861" i="6"/>
  <c r="A3860" i="6"/>
  <c r="A3859" i="6"/>
  <c r="A3858" i="6"/>
  <c r="A3857" i="6"/>
  <c r="A3856" i="6"/>
  <c r="A3855" i="6"/>
  <c r="A3854" i="6"/>
  <c r="A3853" i="6"/>
  <c r="A3852" i="6"/>
  <c r="A3851" i="6"/>
  <c r="A3850" i="6"/>
  <c r="A3849" i="6"/>
  <c r="A3848" i="6"/>
  <c r="A3847" i="6"/>
  <c r="A3846" i="6"/>
  <c r="A3845" i="6"/>
  <c r="A3844" i="6"/>
  <c r="A3843" i="6"/>
  <c r="A3842" i="6"/>
  <c r="A3841" i="6"/>
  <c r="A3840" i="6"/>
  <c r="A3839" i="6"/>
  <c r="A3838" i="6"/>
  <c r="A3837" i="6"/>
  <c r="A3836" i="6"/>
  <c r="A3835" i="6"/>
  <c r="A3834" i="6"/>
  <c r="A3833" i="6"/>
  <c r="A3832" i="6"/>
  <c r="A3831" i="6"/>
  <c r="A3830" i="6"/>
  <c r="A3829" i="6"/>
  <c r="A3828" i="6"/>
  <c r="A3827" i="6"/>
  <c r="A3826" i="6"/>
  <c r="A3825" i="6"/>
  <c r="A3824" i="6"/>
  <c r="A3823" i="6"/>
  <c r="A3822" i="6"/>
  <c r="A3821" i="6"/>
  <c r="A3820" i="6"/>
  <c r="A3819" i="6"/>
  <c r="A3818" i="6"/>
  <c r="A3817" i="6"/>
  <c r="A3816" i="6"/>
  <c r="A3815" i="6"/>
  <c r="A3814" i="6"/>
  <c r="A3813" i="6"/>
  <c r="A3812" i="6"/>
  <c r="A3811" i="6"/>
  <c r="A3810" i="6"/>
  <c r="A3809" i="6"/>
  <c r="A3808" i="6"/>
  <c r="A3807" i="6"/>
  <c r="A3806" i="6"/>
  <c r="A3805" i="6"/>
  <c r="A3804" i="6"/>
  <c r="A3803" i="6"/>
  <c r="A3802" i="6"/>
  <c r="A3801" i="6"/>
  <c r="A3800" i="6"/>
  <c r="A3799" i="6"/>
  <c r="A3798" i="6"/>
  <c r="A3797" i="6"/>
  <c r="A3796" i="6"/>
  <c r="A3795" i="6"/>
  <c r="A3794" i="6"/>
  <c r="A3793" i="6"/>
  <c r="A3792" i="6"/>
  <c r="A3791" i="6"/>
  <c r="A3790" i="6"/>
  <c r="A3789" i="6"/>
  <c r="A3788" i="6"/>
  <c r="A3787" i="6"/>
  <c r="A3786" i="6"/>
  <c r="A3785" i="6"/>
  <c r="A3784" i="6"/>
  <c r="A3783" i="6"/>
  <c r="A3782" i="6"/>
  <c r="A3781" i="6"/>
  <c r="A3780" i="6"/>
  <c r="A3779" i="6"/>
  <c r="A3778" i="6"/>
  <c r="A3777" i="6"/>
  <c r="A3776" i="6"/>
  <c r="A3775" i="6"/>
  <c r="A3774" i="6"/>
  <c r="A3773" i="6"/>
  <c r="A3772" i="6"/>
  <c r="A3771" i="6"/>
  <c r="A3770" i="6"/>
  <c r="A3769" i="6"/>
  <c r="A3768" i="6"/>
  <c r="A3767" i="6"/>
  <c r="A3766" i="6"/>
  <c r="A3765" i="6"/>
  <c r="A3764" i="6"/>
  <c r="A3763" i="6"/>
  <c r="A3762" i="6"/>
  <c r="A3761" i="6"/>
  <c r="A3760" i="6"/>
  <c r="A3759" i="6"/>
  <c r="A3758" i="6"/>
  <c r="A3757" i="6"/>
  <c r="A3756" i="6"/>
  <c r="A3755" i="6"/>
  <c r="A3754" i="6"/>
  <c r="A3753" i="6"/>
  <c r="A3752" i="6"/>
  <c r="A3751" i="6"/>
  <c r="A3750" i="6"/>
  <c r="A3749" i="6"/>
  <c r="A3748" i="6"/>
  <c r="A3747" i="6"/>
  <c r="A3746" i="6"/>
  <c r="A3745" i="6"/>
  <c r="A3744" i="6"/>
  <c r="A3743" i="6"/>
  <c r="A3742" i="6"/>
  <c r="A3741" i="6"/>
  <c r="A3740" i="6"/>
  <c r="A3739" i="6"/>
  <c r="A3738" i="6"/>
  <c r="A3737" i="6"/>
  <c r="A3736" i="6"/>
  <c r="A3735" i="6"/>
  <c r="A3734" i="6"/>
  <c r="A3733" i="6"/>
  <c r="A3732" i="6"/>
  <c r="A3731" i="6"/>
  <c r="A3730" i="6"/>
  <c r="A3729" i="6"/>
  <c r="A3728" i="6"/>
  <c r="A3727" i="6"/>
  <c r="A3726" i="6"/>
  <c r="A3725" i="6"/>
  <c r="A3724" i="6"/>
  <c r="A3723" i="6"/>
  <c r="A3722" i="6"/>
  <c r="A3721" i="6"/>
  <c r="A3720" i="6"/>
  <c r="A3719" i="6"/>
  <c r="A3718" i="6"/>
  <c r="A3717" i="6"/>
  <c r="A3716" i="6"/>
  <c r="A3715" i="6"/>
  <c r="A3714" i="6"/>
  <c r="A3713" i="6"/>
  <c r="A3712" i="6"/>
  <c r="A3711" i="6"/>
  <c r="A3710" i="6"/>
  <c r="A3709" i="6"/>
  <c r="A3708" i="6"/>
  <c r="A3707" i="6"/>
  <c r="A3706" i="6"/>
  <c r="A3705" i="6"/>
  <c r="A3704" i="6"/>
  <c r="A3703" i="6"/>
  <c r="A3702" i="6"/>
  <c r="A3701" i="6"/>
  <c r="A3700" i="6"/>
  <c r="A3699" i="6"/>
  <c r="A3698" i="6"/>
  <c r="A3697" i="6"/>
  <c r="A3696" i="6"/>
  <c r="A3695" i="6"/>
  <c r="A3694" i="6"/>
  <c r="A3693" i="6"/>
  <c r="A3692" i="6"/>
  <c r="A3691" i="6"/>
  <c r="A3690" i="6"/>
  <c r="A3689" i="6"/>
  <c r="A3688" i="6"/>
  <c r="A3687" i="6"/>
  <c r="A3686" i="6"/>
  <c r="A3685" i="6"/>
  <c r="A3684" i="6"/>
  <c r="A3683" i="6"/>
  <c r="A3682" i="6"/>
  <c r="A3681" i="6"/>
  <c r="A3680" i="6"/>
  <c r="A3679" i="6"/>
  <c r="A3678" i="6"/>
  <c r="A3677" i="6"/>
  <c r="A3676" i="6"/>
  <c r="A3675" i="6"/>
  <c r="A3674" i="6"/>
  <c r="A3673" i="6"/>
  <c r="A3672" i="6"/>
  <c r="A3671" i="6"/>
  <c r="A3670" i="6"/>
  <c r="A3669" i="6"/>
  <c r="A3668" i="6"/>
  <c r="A3667" i="6"/>
  <c r="A3666" i="6"/>
  <c r="A3665" i="6"/>
  <c r="A3664" i="6"/>
  <c r="A3663" i="6"/>
  <c r="A3662" i="6"/>
  <c r="A3661" i="6"/>
  <c r="A3660" i="6"/>
  <c r="A3659" i="6"/>
  <c r="A3658" i="6"/>
  <c r="A3657" i="6"/>
  <c r="A3656" i="6"/>
  <c r="A3655" i="6"/>
  <c r="A3654" i="6"/>
  <c r="A3653" i="6"/>
  <c r="A3652" i="6"/>
  <c r="A3651" i="6"/>
  <c r="A3650" i="6"/>
  <c r="A3649" i="6"/>
  <c r="A3648" i="6"/>
  <c r="A3647" i="6"/>
  <c r="A3646" i="6"/>
  <c r="A3645" i="6"/>
  <c r="A3644" i="6"/>
  <c r="A3643" i="6"/>
  <c r="A3642" i="6"/>
  <c r="A3641" i="6"/>
  <c r="A3640" i="6"/>
  <c r="A3639" i="6"/>
  <c r="A3638" i="6"/>
  <c r="A3637" i="6"/>
  <c r="A3636" i="6"/>
  <c r="A3635" i="6"/>
  <c r="A3634" i="6"/>
  <c r="A3633" i="6"/>
  <c r="A3632" i="6"/>
  <c r="A3631" i="6"/>
  <c r="A3630" i="6"/>
  <c r="A3629" i="6"/>
  <c r="A3628" i="6"/>
  <c r="A3627" i="6"/>
  <c r="A3626" i="6"/>
  <c r="A3625" i="6"/>
  <c r="A3624" i="6"/>
  <c r="A3623" i="6"/>
  <c r="A3622" i="6"/>
  <c r="A3621" i="6"/>
  <c r="A3620" i="6"/>
  <c r="A3619" i="6"/>
  <c r="A3618" i="6"/>
  <c r="A3617" i="6"/>
  <c r="A3616" i="6"/>
  <c r="A3615" i="6"/>
  <c r="A3614" i="6"/>
  <c r="A3613" i="6"/>
  <c r="A3612" i="6"/>
  <c r="A3611" i="6"/>
  <c r="A3610" i="6"/>
  <c r="A3609" i="6"/>
  <c r="A3608" i="6"/>
  <c r="A3607" i="6"/>
  <c r="A3606" i="6"/>
  <c r="A3605" i="6"/>
  <c r="A3604" i="6"/>
  <c r="A3603" i="6"/>
  <c r="A3602" i="6"/>
  <c r="A3601" i="6"/>
  <c r="A3600" i="6"/>
  <c r="A3599" i="6"/>
  <c r="A3598" i="6"/>
  <c r="A3597" i="6"/>
  <c r="A3596" i="6"/>
  <c r="A3595" i="6"/>
  <c r="A3594" i="6"/>
  <c r="A3593" i="6"/>
  <c r="A3592" i="6"/>
  <c r="A3591" i="6"/>
  <c r="A3590" i="6"/>
  <c r="A3589" i="6"/>
  <c r="A3588" i="6"/>
  <c r="A3587" i="6"/>
  <c r="A3586" i="6"/>
  <c r="A3585" i="6"/>
  <c r="A3584" i="6"/>
  <c r="A3583" i="6"/>
  <c r="A3582" i="6"/>
  <c r="A3581" i="6"/>
  <c r="A3580" i="6"/>
  <c r="A3579" i="6"/>
  <c r="A3578" i="6"/>
  <c r="A3577" i="6"/>
  <c r="A3576" i="6"/>
  <c r="A3575" i="6"/>
  <c r="A3574" i="6"/>
  <c r="A3573" i="6"/>
  <c r="A3572" i="6"/>
  <c r="A3571" i="6"/>
  <c r="A3570" i="6"/>
  <c r="A3569" i="6"/>
  <c r="A3568" i="6"/>
  <c r="A3567" i="6"/>
  <c r="A3566" i="6"/>
  <c r="A3565" i="6"/>
  <c r="A3564" i="6"/>
  <c r="A3563" i="6"/>
  <c r="A3562" i="6"/>
  <c r="A3561" i="6"/>
  <c r="A3560" i="6"/>
  <c r="A3559" i="6"/>
  <c r="A3558" i="6"/>
  <c r="A3557" i="6"/>
  <c r="A3556" i="6"/>
  <c r="A3555" i="6"/>
  <c r="A3554" i="6"/>
  <c r="A3553" i="6"/>
  <c r="A3552" i="6"/>
  <c r="A3551" i="6"/>
  <c r="A3550" i="6"/>
  <c r="A3549" i="6"/>
  <c r="A3548" i="6"/>
  <c r="A3547" i="6"/>
  <c r="A3546" i="6"/>
  <c r="A3545" i="6"/>
  <c r="A3544" i="6"/>
  <c r="A3543" i="6"/>
  <c r="A3542" i="6"/>
  <c r="A3541" i="6"/>
  <c r="A3540" i="6"/>
  <c r="A3539" i="6"/>
  <c r="A3538" i="6"/>
  <c r="A3537" i="6"/>
  <c r="A3536" i="6"/>
  <c r="A3535" i="6"/>
  <c r="A3534" i="6"/>
  <c r="A3533" i="6"/>
  <c r="A3532" i="6"/>
  <c r="A3531" i="6"/>
  <c r="A3530" i="6"/>
  <c r="A3529" i="6"/>
  <c r="A3528" i="6"/>
  <c r="A3527" i="6"/>
  <c r="A3526" i="6"/>
  <c r="A3525" i="6"/>
  <c r="A3524" i="6"/>
  <c r="A3523" i="6"/>
  <c r="A3522" i="6"/>
  <c r="A3521" i="6"/>
  <c r="A3520" i="6"/>
  <c r="A3519" i="6"/>
  <c r="A3518" i="6"/>
  <c r="A3517" i="6"/>
  <c r="A3516" i="6"/>
  <c r="A3515" i="6"/>
  <c r="A3514" i="6"/>
  <c r="A3513" i="6"/>
  <c r="A3512" i="6"/>
  <c r="A3511" i="6"/>
  <c r="A3510" i="6"/>
  <c r="A3509" i="6"/>
  <c r="A3508" i="6"/>
  <c r="A3507" i="6"/>
  <c r="A3506" i="6"/>
  <c r="A3505" i="6"/>
  <c r="A3504" i="6"/>
  <c r="A3503" i="6"/>
  <c r="A3502" i="6"/>
  <c r="A3501" i="6"/>
  <c r="A3500" i="6"/>
  <c r="A3499" i="6"/>
  <c r="A3498" i="6"/>
  <c r="A3497" i="6"/>
  <c r="A3496" i="6"/>
  <c r="A3495" i="6"/>
  <c r="A3494" i="6"/>
  <c r="A3493" i="6"/>
  <c r="A3492" i="6"/>
  <c r="A3491" i="6"/>
  <c r="A3490" i="6"/>
  <c r="A3489" i="6"/>
  <c r="A3488" i="6"/>
  <c r="A3487" i="6"/>
  <c r="A3486" i="6"/>
  <c r="A3485" i="6"/>
  <c r="A3484" i="6"/>
  <c r="A3483" i="6"/>
  <c r="A3482" i="6"/>
  <c r="A3481" i="6"/>
  <c r="A3480" i="6"/>
  <c r="A3479" i="6"/>
  <c r="A3478" i="6"/>
  <c r="A3477" i="6"/>
  <c r="A3476" i="6"/>
  <c r="A3475" i="6"/>
  <c r="A3474" i="6"/>
  <c r="A3473" i="6"/>
  <c r="A3472" i="6"/>
  <c r="A3471" i="6"/>
  <c r="A3470" i="6"/>
  <c r="A3469" i="6"/>
  <c r="A3468" i="6"/>
  <c r="A3467" i="6"/>
  <c r="A3466" i="6"/>
  <c r="A3465" i="6"/>
  <c r="A3464" i="6"/>
  <c r="A3463" i="6"/>
  <c r="A3462" i="6"/>
  <c r="A3461" i="6"/>
  <c r="A3460" i="6"/>
  <c r="A3459" i="6"/>
  <c r="A3458" i="6"/>
  <c r="A3457" i="6"/>
  <c r="A3456" i="6"/>
  <c r="A3455" i="6"/>
  <c r="A3454" i="6"/>
  <c r="A3453" i="6"/>
  <c r="A3452" i="6"/>
  <c r="A3451" i="6"/>
  <c r="A3450" i="6"/>
  <c r="A3449" i="6"/>
  <c r="A3448" i="6"/>
  <c r="A3447" i="6"/>
  <c r="A3446" i="6"/>
  <c r="A3445" i="6"/>
  <c r="A3444" i="6"/>
  <c r="A3443" i="6"/>
  <c r="A3442" i="6"/>
  <c r="A3441" i="6"/>
  <c r="A3440" i="6"/>
  <c r="A3439" i="6"/>
  <c r="A3438" i="6"/>
  <c r="A3437" i="6"/>
  <c r="A3436" i="6"/>
  <c r="A3435" i="6"/>
  <c r="A3434" i="6"/>
  <c r="A3433" i="6"/>
  <c r="A3432" i="6"/>
  <c r="A3431" i="6"/>
  <c r="A3430" i="6"/>
  <c r="A3429" i="6"/>
  <c r="A3428" i="6"/>
  <c r="A3427" i="6"/>
  <c r="A3426" i="6"/>
  <c r="A3425" i="6"/>
  <c r="A3424" i="6"/>
  <c r="A3423" i="6"/>
  <c r="A3422" i="6"/>
  <c r="A3421" i="6"/>
  <c r="A3420" i="6"/>
  <c r="A3419" i="6"/>
  <c r="A3418" i="6"/>
  <c r="A3417" i="6"/>
  <c r="A3416" i="6"/>
  <c r="A3415" i="6"/>
  <c r="A3414" i="6"/>
  <c r="A3413" i="6"/>
  <c r="A3412" i="6"/>
  <c r="A3411" i="6"/>
  <c r="A3410" i="6"/>
  <c r="A3409" i="6"/>
  <c r="A3408" i="6"/>
  <c r="A3407" i="6"/>
  <c r="A3406" i="6"/>
  <c r="A3405" i="6"/>
  <c r="A3404" i="6"/>
  <c r="A3403" i="6"/>
  <c r="A3402" i="6"/>
  <c r="A3401" i="6"/>
  <c r="A3400" i="6"/>
  <c r="A3399" i="6"/>
  <c r="A3398" i="6"/>
  <c r="A3397" i="6"/>
  <c r="A3396" i="6"/>
  <c r="A3395" i="6"/>
  <c r="A3394" i="6"/>
  <c r="A3393" i="6"/>
  <c r="A3392" i="6"/>
  <c r="A3391" i="6"/>
  <c r="A3390" i="6"/>
  <c r="A3389" i="6"/>
  <c r="A3388" i="6"/>
  <c r="A3387" i="6"/>
  <c r="A3386" i="6"/>
  <c r="A3385" i="6"/>
  <c r="A3384" i="6"/>
  <c r="A3383" i="6"/>
  <c r="A3382" i="6"/>
  <c r="A3381" i="6"/>
  <c r="A3380" i="6"/>
  <c r="A3379" i="6"/>
  <c r="A3378" i="6"/>
  <c r="A3377" i="6"/>
  <c r="A3376" i="6"/>
  <c r="A3375" i="6"/>
  <c r="A3374" i="6"/>
  <c r="A3373" i="6"/>
  <c r="A3372" i="6"/>
  <c r="A3371" i="6"/>
  <c r="A3370" i="6"/>
  <c r="A3369" i="6"/>
  <c r="A3368" i="6"/>
  <c r="A3367" i="6"/>
  <c r="A3366" i="6"/>
  <c r="A3365" i="6"/>
  <c r="A3364" i="6"/>
  <c r="A3363" i="6"/>
  <c r="A3362" i="6"/>
  <c r="A3361" i="6"/>
  <c r="A3360" i="6"/>
  <c r="A3359" i="6"/>
  <c r="A3358" i="6"/>
  <c r="A3357" i="6"/>
  <c r="A3356" i="6"/>
  <c r="A3355" i="6"/>
  <c r="A3354" i="6"/>
  <c r="A3353" i="6"/>
  <c r="A3352" i="6"/>
  <c r="A3351" i="6"/>
  <c r="A3350" i="6"/>
  <c r="A3349" i="6"/>
  <c r="A3348" i="6"/>
  <c r="A3347" i="6"/>
  <c r="A3346" i="6"/>
  <c r="A3345" i="6"/>
  <c r="A3344" i="6"/>
  <c r="A3343" i="6"/>
  <c r="A3342" i="6"/>
  <c r="A3341" i="6"/>
  <c r="A3340" i="6"/>
  <c r="A3339" i="6"/>
  <c r="A3338" i="6"/>
  <c r="A3337" i="6"/>
  <c r="A3336" i="6"/>
  <c r="A3335" i="6"/>
  <c r="A3334" i="6"/>
  <c r="A3333" i="6"/>
  <c r="A3332" i="6"/>
  <c r="A3331" i="6"/>
  <c r="A3330" i="6"/>
  <c r="A3329" i="6"/>
  <c r="A3328" i="6"/>
  <c r="A3327" i="6"/>
  <c r="A3326" i="6"/>
  <c r="A3325" i="6"/>
  <c r="A3324" i="6"/>
  <c r="A3323" i="6"/>
  <c r="A3322" i="6"/>
  <c r="A3321" i="6"/>
  <c r="A3320" i="6"/>
  <c r="A3319" i="6"/>
  <c r="A3318" i="6"/>
  <c r="A3317" i="6"/>
  <c r="A3316" i="6"/>
  <c r="A3315" i="6"/>
  <c r="A3314" i="6"/>
  <c r="A3313" i="6"/>
  <c r="A3312" i="6"/>
  <c r="A3311" i="6"/>
  <c r="A3310" i="6"/>
  <c r="A3309" i="6"/>
  <c r="A3308" i="6"/>
  <c r="A3307" i="6"/>
  <c r="A3306" i="6"/>
  <c r="A3305" i="6"/>
  <c r="A3304" i="6"/>
  <c r="A3303" i="6"/>
  <c r="A3302" i="6"/>
  <c r="A3301" i="6"/>
  <c r="A3300" i="6"/>
  <c r="A3299" i="6"/>
  <c r="A3298" i="6"/>
  <c r="A3297" i="6"/>
  <c r="A3296" i="6"/>
  <c r="A3295" i="6"/>
  <c r="A3294" i="6"/>
  <c r="A3293" i="6"/>
  <c r="A3292" i="6"/>
  <c r="A3291" i="6"/>
  <c r="A3290" i="6"/>
  <c r="A3289" i="6"/>
  <c r="A3288" i="6"/>
  <c r="A3287" i="6"/>
  <c r="A3286" i="6"/>
  <c r="A3285" i="6"/>
  <c r="A3284" i="6"/>
  <c r="A3283" i="6"/>
  <c r="A3282" i="6"/>
  <c r="A3281" i="6"/>
  <c r="A3280" i="6"/>
  <c r="A3279" i="6"/>
  <c r="A3278" i="6"/>
  <c r="A3277" i="6"/>
  <c r="A3276" i="6"/>
  <c r="A3275" i="6"/>
  <c r="A3274" i="6"/>
  <c r="A3273" i="6"/>
  <c r="A3272" i="6"/>
  <c r="A3271" i="6"/>
  <c r="A3270" i="6"/>
  <c r="A3269" i="6"/>
  <c r="A3268" i="6"/>
  <c r="A3267" i="6"/>
  <c r="A3266" i="6"/>
  <c r="A3265" i="6"/>
  <c r="A3264" i="6"/>
  <c r="A3263" i="6"/>
  <c r="A3262" i="6"/>
  <c r="A3261" i="6"/>
  <c r="A3260" i="6"/>
  <c r="A3259" i="6"/>
  <c r="A3258" i="6"/>
  <c r="A3257" i="6"/>
  <c r="A3256" i="6"/>
  <c r="A3255" i="6"/>
  <c r="A3254" i="6"/>
  <c r="A3253" i="6"/>
  <c r="A3252" i="6"/>
  <c r="A3251" i="6"/>
  <c r="A3250" i="6"/>
  <c r="A3249" i="6"/>
  <c r="A3248" i="6"/>
  <c r="A3247" i="6"/>
  <c r="A3246" i="6"/>
  <c r="A3245" i="6"/>
  <c r="A3244" i="6"/>
  <c r="A3243" i="6"/>
  <c r="A3242" i="6"/>
  <c r="A3241" i="6"/>
  <c r="A3240" i="6"/>
  <c r="A3239" i="6"/>
  <c r="A3238" i="6"/>
  <c r="A3237" i="6"/>
  <c r="A3236" i="6"/>
  <c r="A3235" i="6"/>
  <c r="A3234" i="6"/>
  <c r="A3233" i="6"/>
  <c r="A3232" i="6"/>
  <c r="A3231" i="6"/>
  <c r="A3230" i="6"/>
  <c r="A3229" i="6"/>
  <c r="A3228" i="6"/>
  <c r="A3227" i="6"/>
  <c r="A3226" i="6"/>
  <c r="A3225" i="6"/>
  <c r="A3224" i="6"/>
  <c r="A3223" i="6"/>
  <c r="A3222" i="6"/>
  <c r="A3221" i="6"/>
  <c r="A3220" i="6"/>
  <c r="A3219" i="6"/>
  <c r="A3218" i="6"/>
  <c r="A3217" i="6"/>
  <c r="A3216" i="6"/>
  <c r="A3215" i="6"/>
  <c r="A3214" i="6"/>
  <c r="A3213" i="6"/>
  <c r="A3212" i="6"/>
  <c r="A3211" i="6"/>
  <c r="A3210" i="6"/>
  <c r="A3209" i="6"/>
  <c r="A3208" i="6"/>
  <c r="A3207" i="6"/>
  <c r="A3206" i="6"/>
  <c r="A3205" i="6"/>
  <c r="A3204" i="6"/>
  <c r="A3203" i="6"/>
  <c r="A3202" i="6"/>
  <c r="A3201" i="6"/>
  <c r="A3200" i="6"/>
  <c r="A3199" i="6"/>
  <c r="A3198" i="6"/>
  <c r="A3197" i="6"/>
  <c r="A3196" i="6"/>
  <c r="A3195" i="6"/>
  <c r="A3194" i="6"/>
  <c r="A3193" i="6"/>
  <c r="A3192" i="6"/>
  <c r="A3191" i="6"/>
  <c r="A3190" i="6"/>
  <c r="A3189" i="6"/>
  <c r="A3188" i="6"/>
  <c r="A3187" i="6"/>
  <c r="A3186" i="6"/>
  <c r="A3185" i="6"/>
  <c r="A3184" i="6"/>
  <c r="A3183" i="6"/>
  <c r="A3182" i="6"/>
  <c r="A3181" i="6"/>
  <c r="A3180" i="6"/>
  <c r="A3179" i="6"/>
  <c r="A3178" i="6"/>
  <c r="A3177" i="6"/>
  <c r="A3176" i="6"/>
  <c r="A3175" i="6"/>
  <c r="A3174" i="6"/>
  <c r="A3173" i="6"/>
  <c r="A3172" i="6"/>
  <c r="A3171" i="6"/>
  <c r="A3170" i="6"/>
  <c r="A3169" i="6"/>
  <c r="A3168" i="6"/>
  <c r="A3167" i="6"/>
  <c r="A3166" i="6"/>
  <c r="A3165" i="6"/>
  <c r="A3164" i="6"/>
  <c r="A3163" i="6"/>
  <c r="A3162" i="6"/>
  <c r="A3161" i="6"/>
  <c r="A3160" i="6"/>
  <c r="A3159" i="6"/>
  <c r="A3158" i="6"/>
  <c r="A3157" i="6"/>
  <c r="A3156" i="6"/>
  <c r="A3155" i="6"/>
  <c r="A3154" i="6"/>
  <c r="A3153" i="6"/>
  <c r="A3152" i="6"/>
  <c r="A3151" i="6"/>
  <c r="A3150" i="6"/>
  <c r="A3149" i="6"/>
  <c r="A3148" i="6"/>
  <c r="A3147" i="6"/>
  <c r="A3146" i="6"/>
  <c r="A3145" i="6"/>
  <c r="A3144" i="6"/>
  <c r="A3143" i="6"/>
  <c r="A3142" i="6"/>
  <c r="A3141" i="6"/>
  <c r="A3140" i="6"/>
  <c r="A3139" i="6"/>
  <c r="A3138" i="6"/>
  <c r="A3137" i="6"/>
  <c r="A3136" i="6"/>
  <c r="A3135" i="6"/>
  <c r="A3134" i="6"/>
  <c r="A3133" i="6"/>
  <c r="A3132" i="6"/>
  <c r="A3131" i="6"/>
  <c r="A3130" i="6"/>
  <c r="A3129" i="6"/>
  <c r="A3128" i="6"/>
  <c r="A3127" i="6"/>
  <c r="A3126" i="6"/>
  <c r="A3125" i="6"/>
  <c r="A3124" i="6"/>
  <c r="A3123" i="6"/>
  <c r="A3122" i="6"/>
  <c r="A3121" i="6"/>
  <c r="A3120" i="6"/>
  <c r="A3119" i="6"/>
  <c r="A3118" i="6"/>
  <c r="A3117" i="6"/>
  <c r="A3116" i="6"/>
  <c r="A3115" i="6"/>
  <c r="A3114" i="6"/>
  <c r="A3113" i="6"/>
  <c r="A3112" i="6"/>
  <c r="A3111" i="6"/>
  <c r="A3110" i="6"/>
  <c r="A3109" i="6"/>
  <c r="A3108" i="6"/>
  <c r="A3107" i="6"/>
  <c r="A3106" i="6"/>
  <c r="A3105" i="6"/>
  <c r="A3104" i="6"/>
  <c r="A3103" i="6"/>
  <c r="A3102" i="6"/>
  <c r="A3101" i="6"/>
  <c r="A3100" i="6"/>
  <c r="A3099" i="6"/>
  <c r="A3098" i="6"/>
  <c r="A3097" i="6"/>
  <c r="A3096" i="6"/>
  <c r="A3095" i="6"/>
  <c r="A3094" i="6"/>
  <c r="A3093" i="6"/>
  <c r="A3092" i="6"/>
  <c r="A3091" i="6"/>
  <c r="A3090" i="6"/>
  <c r="A3089" i="6"/>
  <c r="A3088" i="6"/>
  <c r="A3087" i="6"/>
  <c r="A3086" i="6"/>
  <c r="A3085" i="6"/>
  <c r="A3084" i="6"/>
  <c r="A3083" i="6"/>
  <c r="A3082" i="6"/>
  <c r="A3081" i="6"/>
  <c r="A3080" i="6"/>
  <c r="A3079" i="6"/>
  <c r="A3078" i="6"/>
  <c r="A3077" i="6"/>
  <c r="A3076" i="6"/>
  <c r="A3075" i="6"/>
  <c r="A3074" i="6"/>
  <c r="A3073" i="6"/>
  <c r="A3072" i="6"/>
  <c r="A3071" i="6"/>
  <c r="A3070" i="6"/>
  <c r="A3069" i="6"/>
  <c r="A3068" i="6"/>
  <c r="A3067" i="6"/>
  <c r="A3066" i="6"/>
  <c r="A3065" i="6"/>
  <c r="A3064" i="6"/>
  <c r="A3063" i="6"/>
  <c r="A3062" i="6"/>
  <c r="A3061" i="6"/>
  <c r="A3060" i="6"/>
  <c r="A3059" i="6"/>
  <c r="A3058" i="6"/>
  <c r="A3057" i="6"/>
  <c r="A3056" i="6"/>
  <c r="A3055" i="6"/>
  <c r="A3054" i="6"/>
  <c r="A3053" i="6"/>
  <c r="A3052" i="6"/>
  <c r="A3051" i="6"/>
  <c r="A3050" i="6"/>
  <c r="A3049" i="6"/>
  <c r="A3048" i="6"/>
  <c r="A3047" i="6"/>
  <c r="A3046" i="6"/>
  <c r="A3045" i="6"/>
  <c r="A3044" i="6"/>
  <c r="A3043" i="6"/>
  <c r="A3042" i="6"/>
  <c r="A3041" i="6"/>
  <c r="A3040" i="6"/>
  <c r="A3039" i="6"/>
  <c r="A3038" i="6"/>
  <c r="A3037" i="6"/>
  <c r="A3036" i="6"/>
  <c r="A3035" i="6"/>
  <c r="A3034" i="6"/>
  <c r="A3033" i="6"/>
  <c r="A3032" i="6"/>
  <c r="A3031" i="6"/>
  <c r="A3030" i="6"/>
  <c r="A3029" i="6"/>
  <c r="A3028" i="6"/>
  <c r="A3027" i="6"/>
  <c r="A3026" i="6"/>
  <c r="A3025" i="6"/>
  <c r="A3024" i="6"/>
  <c r="A3023" i="6"/>
  <c r="A3022" i="6"/>
  <c r="A3021" i="6"/>
  <c r="A3020" i="6"/>
  <c r="A3019" i="6"/>
  <c r="A3018" i="6"/>
  <c r="A3017" i="6"/>
  <c r="A3016" i="6"/>
  <c r="A3015" i="6"/>
  <c r="A3014" i="6"/>
  <c r="A3013" i="6"/>
  <c r="A3012" i="6"/>
  <c r="A3011" i="6"/>
  <c r="A3010" i="6"/>
  <c r="A3009" i="6"/>
  <c r="A3008" i="6"/>
  <c r="A3007" i="6"/>
  <c r="A3006" i="6"/>
  <c r="A3005" i="6"/>
  <c r="A3004" i="6"/>
  <c r="A3003" i="6"/>
  <c r="A3002" i="6"/>
  <c r="A3001" i="6"/>
  <c r="A3000" i="6"/>
  <c r="A2999" i="6"/>
  <c r="A2998" i="6"/>
  <c r="A2997" i="6"/>
  <c r="A2996" i="6"/>
  <c r="A2995" i="6"/>
  <c r="A2994" i="6"/>
  <c r="A2993" i="6"/>
  <c r="A2992" i="6"/>
  <c r="A2991" i="6"/>
  <c r="A2990" i="6"/>
  <c r="A2989" i="6"/>
  <c r="A2988" i="6"/>
  <c r="A2987" i="6"/>
  <c r="A2986" i="6"/>
  <c r="A2985" i="6"/>
  <c r="A2984" i="6"/>
  <c r="A2983" i="6"/>
  <c r="A2982" i="6"/>
  <c r="A2981" i="6"/>
  <c r="A2980" i="6"/>
  <c r="A2979" i="6"/>
  <c r="A2978" i="6"/>
  <c r="A2977" i="6"/>
  <c r="A2976" i="6"/>
  <c r="A2975" i="6"/>
  <c r="A2974" i="6"/>
  <c r="A2973" i="6"/>
  <c r="A2972" i="6"/>
  <c r="A2971" i="6"/>
  <c r="A2970" i="6"/>
  <c r="A2969" i="6"/>
  <c r="A2968" i="6"/>
  <c r="A2967" i="6"/>
  <c r="A2966" i="6"/>
  <c r="A2965" i="6"/>
  <c r="A2964" i="6"/>
  <c r="A2963" i="6"/>
  <c r="A2962" i="6"/>
  <c r="A2961" i="6"/>
  <c r="A2960" i="6"/>
  <c r="A2959" i="6"/>
  <c r="A2958" i="6"/>
  <c r="A2957" i="6"/>
  <c r="A2956" i="6"/>
  <c r="A2955" i="6"/>
  <c r="A2954" i="6"/>
  <c r="A2953" i="6"/>
  <c r="A2952" i="6"/>
  <c r="A2951" i="6"/>
  <c r="A2950" i="6"/>
  <c r="A2949" i="6"/>
  <c r="A2948" i="6"/>
  <c r="A2947" i="6"/>
  <c r="A2946" i="6"/>
  <c r="A2945" i="6"/>
  <c r="A2944" i="6"/>
  <c r="A2943" i="6"/>
  <c r="A2942" i="6"/>
  <c r="A2941" i="6"/>
  <c r="A2940" i="6"/>
  <c r="A2939" i="6"/>
  <c r="A2938" i="6"/>
  <c r="A2937" i="6"/>
  <c r="A2936" i="6"/>
  <c r="A2935" i="6"/>
  <c r="A2934" i="6"/>
  <c r="A2933" i="6"/>
  <c r="A2932" i="6"/>
  <c r="A2931" i="6"/>
  <c r="A2930" i="6"/>
  <c r="A2929" i="6"/>
  <c r="A2928" i="6"/>
  <c r="A2927" i="6"/>
  <c r="A2926" i="6"/>
  <c r="A2925" i="6"/>
  <c r="A2924" i="6"/>
  <c r="A2923" i="6"/>
  <c r="A2922" i="6"/>
  <c r="A2921" i="6"/>
  <c r="A2920" i="6"/>
  <c r="A2919" i="6"/>
  <c r="A2918" i="6"/>
  <c r="A2917" i="6"/>
  <c r="A2916" i="6"/>
  <c r="A2915" i="6"/>
  <c r="A2914" i="6"/>
  <c r="A2913" i="6"/>
  <c r="A2912" i="6"/>
  <c r="A2911" i="6"/>
  <c r="A2910" i="6"/>
  <c r="A2909" i="6"/>
  <c r="A2908" i="6"/>
  <c r="A2907" i="6"/>
  <c r="A2906" i="6"/>
  <c r="A2905" i="6"/>
  <c r="A2904" i="6"/>
  <c r="A2903" i="6"/>
  <c r="A2902" i="6"/>
  <c r="A2901" i="6"/>
  <c r="A2900" i="6"/>
  <c r="A2899" i="6"/>
  <c r="A2898" i="6"/>
  <c r="A2897" i="6"/>
  <c r="A2896" i="6"/>
  <c r="A2895" i="6"/>
  <c r="A2894" i="6"/>
  <c r="A2893" i="6"/>
  <c r="A2892" i="6"/>
  <c r="A2891" i="6"/>
  <c r="A2890" i="6"/>
  <c r="A2889" i="6"/>
  <c r="A2888" i="6"/>
  <c r="A2887" i="6"/>
  <c r="A2886" i="6"/>
  <c r="A2885" i="6"/>
  <c r="A2884" i="6"/>
  <c r="A2883" i="6"/>
  <c r="A2882" i="6"/>
  <c r="A2881" i="6"/>
  <c r="A2880" i="6"/>
  <c r="A2879" i="6"/>
  <c r="A2878" i="6"/>
  <c r="A2877" i="6"/>
  <c r="A2876" i="6"/>
  <c r="A2875" i="6"/>
  <c r="A2874" i="6"/>
  <c r="A2873" i="6"/>
  <c r="A2872" i="6"/>
  <c r="A2871" i="6"/>
  <c r="A2870" i="6"/>
  <c r="A2869" i="6"/>
  <c r="A2868" i="6"/>
  <c r="A2867" i="6"/>
  <c r="A2866" i="6"/>
  <c r="A2865" i="6"/>
  <c r="A2864" i="6"/>
  <c r="A2863" i="6"/>
  <c r="A2862" i="6"/>
  <c r="A2861" i="6"/>
  <c r="A2860" i="6"/>
  <c r="A2859" i="6"/>
  <c r="A2858" i="6"/>
  <c r="A2857" i="6"/>
  <c r="A2856" i="6"/>
  <c r="A2855" i="6"/>
  <c r="A2854" i="6"/>
  <c r="A2853" i="6"/>
  <c r="A2852" i="6"/>
  <c r="A2851" i="6"/>
  <c r="A2850" i="6"/>
  <c r="A2849" i="6"/>
  <c r="A2848" i="6"/>
  <c r="A2847" i="6"/>
  <c r="A2846" i="6"/>
  <c r="A2845" i="6"/>
  <c r="A2844" i="6"/>
  <c r="A2843" i="6"/>
  <c r="A2842" i="6"/>
  <c r="A2841" i="6"/>
  <c r="A2840" i="6"/>
  <c r="A2839" i="6"/>
  <c r="A2838" i="6"/>
  <c r="A2837" i="6"/>
  <c r="A2836" i="6"/>
  <c r="A2835" i="6"/>
  <c r="A2834" i="6"/>
  <c r="A2833" i="6"/>
  <c r="A2832" i="6"/>
  <c r="A2831" i="6"/>
  <c r="A2830" i="6"/>
  <c r="A2829" i="6"/>
  <c r="A2828" i="6"/>
  <c r="A2827" i="6"/>
  <c r="A2826" i="6"/>
  <c r="A2825" i="6"/>
  <c r="A2824" i="6"/>
  <c r="A2823" i="6"/>
  <c r="A2822" i="6"/>
  <c r="A2821" i="6"/>
  <c r="A2820" i="6"/>
  <c r="A2819" i="6"/>
  <c r="A2818" i="6"/>
  <c r="A2817" i="6"/>
  <c r="A2816" i="6"/>
  <c r="A2815" i="6"/>
  <c r="A2814" i="6"/>
  <c r="A2813" i="6"/>
  <c r="A2812" i="6"/>
  <c r="A2811" i="6"/>
  <c r="A2810" i="6"/>
  <c r="A2809" i="6"/>
  <c r="A2808" i="6"/>
  <c r="A2807" i="6"/>
  <c r="A2806" i="6"/>
  <c r="A2805" i="6"/>
  <c r="A2804" i="6"/>
  <c r="A2803" i="6"/>
  <c r="A2802" i="6"/>
  <c r="A2801" i="6"/>
  <c r="A2800" i="6"/>
  <c r="A2799" i="6"/>
  <c r="A2798" i="6"/>
  <c r="A2797" i="6"/>
  <c r="A2796" i="6"/>
  <c r="A2795" i="6"/>
  <c r="A2794" i="6"/>
  <c r="A2793" i="6"/>
  <c r="A2792" i="6"/>
  <c r="A2791" i="6"/>
  <c r="A2790" i="6"/>
  <c r="A2789" i="6"/>
  <c r="A2788" i="6"/>
  <c r="A2787" i="6"/>
  <c r="A2786" i="6"/>
  <c r="A2785" i="6"/>
  <c r="A2784" i="6"/>
  <c r="A2783" i="6"/>
  <c r="A2782" i="6"/>
  <c r="A2781" i="6"/>
  <c r="A2780" i="6"/>
  <c r="A2779" i="6"/>
  <c r="A2778" i="6"/>
  <c r="A2777" i="6"/>
  <c r="A2776" i="6"/>
  <c r="A2775" i="6"/>
  <c r="A2774" i="6"/>
  <c r="A2773" i="6"/>
  <c r="A2772" i="6"/>
  <c r="A2771" i="6"/>
  <c r="A2770" i="6"/>
  <c r="A2769" i="6"/>
  <c r="A2768" i="6"/>
  <c r="A2767" i="6"/>
  <c r="A2766" i="6"/>
  <c r="A2765" i="6"/>
  <c r="A2764" i="6"/>
  <c r="A2763" i="6"/>
  <c r="A2762" i="6"/>
  <c r="A2761" i="6"/>
  <c r="A2760" i="6"/>
  <c r="A2759" i="6"/>
  <c r="A2758" i="6"/>
  <c r="A2757" i="6"/>
  <c r="A2756" i="6"/>
  <c r="A2755" i="6"/>
  <c r="A2754" i="6"/>
  <c r="A2753" i="6"/>
  <c r="A2752" i="6"/>
  <c r="A2751" i="6"/>
  <c r="A2750" i="6"/>
  <c r="A2749" i="6"/>
  <c r="A2748" i="6"/>
  <c r="A2747" i="6"/>
  <c r="A2746" i="6"/>
  <c r="A2745" i="6"/>
  <c r="A2744" i="6"/>
  <c r="A2743" i="6"/>
  <c r="A2742" i="6"/>
  <c r="A2741" i="6"/>
  <c r="A2740" i="6"/>
  <c r="A2739" i="6"/>
  <c r="A2738" i="6"/>
  <c r="A2737" i="6"/>
  <c r="A2736" i="6"/>
  <c r="A2735" i="6"/>
  <c r="A2734" i="6"/>
  <c r="A2733" i="6"/>
  <c r="A2732" i="6"/>
  <c r="A2731" i="6"/>
  <c r="A2730" i="6"/>
  <c r="A2729" i="6"/>
  <c r="A2728" i="6"/>
  <c r="A2727" i="6"/>
  <c r="A2726" i="6"/>
  <c r="A2725" i="6"/>
  <c r="A2724" i="6"/>
  <c r="A2723" i="6"/>
  <c r="A2722" i="6"/>
  <c r="A2721" i="6"/>
  <c r="A2720" i="6"/>
  <c r="A2719" i="6"/>
  <c r="A2718" i="6"/>
  <c r="A2717" i="6"/>
  <c r="A2716" i="6"/>
  <c r="A2715" i="6"/>
  <c r="A2714" i="6"/>
  <c r="A2713" i="6"/>
  <c r="A2712" i="6"/>
  <c r="A2711" i="6"/>
  <c r="A2710" i="6"/>
  <c r="A2709" i="6"/>
  <c r="A2708" i="6"/>
  <c r="A2707" i="6"/>
  <c r="A2706" i="6"/>
  <c r="A2705" i="6"/>
  <c r="A2704" i="6"/>
  <c r="A2703" i="6"/>
  <c r="A2702" i="6"/>
  <c r="A2701" i="6"/>
  <c r="A2700" i="6"/>
  <c r="A2699" i="6"/>
  <c r="A2698" i="6"/>
  <c r="A2697" i="6"/>
  <c r="A2696" i="6"/>
  <c r="A2695" i="6"/>
  <c r="A2694" i="6"/>
  <c r="A2693" i="6"/>
  <c r="A2692" i="6"/>
  <c r="A2691" i="6"/>
  <c r="A2690" i="6"/>
  <c r="A2689" i="6"/>
  <c r="A2688" i="6"/>
  <c r="A2687" i="6"/>
  <c r="A2686" i="6"/>
  <c r="A2685" i="6"/>
  <c r="A2684" i="6"/>
  <c r="A2683" i="6"/>
  <c r="A2682" i="6"/>
  <c r="A2681" i="6"/>
  <c r="A2680" i="6"/>
  <c r="A2679" i="6"/>
  <c r="A2678" i="6"/>
  <c r="A2677" i="6"/>
  <c r="A2676" i="6"/>
  <c r="A2675" i="6"/>
  <c r="A2674" i="6"/>
  <c r="A2673" i="6"/>
  <c r="A2672" i="6"/>
  <c r="A2671" i="6"/>
  <c r="A2670" i="6"/>
  <c r="A2669" i="6"/>
  <c r="A2668" i="6"/>
  <c r="A2667" i="6"/>
  <c r="A2666" i="6"/>
  <c r="A2665" i="6"/>
  <c r="A2664" i="6"/>
  <c r="A2663" i="6"/>
  <c r="A2662" i="6"/>
  <c r="A2661" i="6"/>
  <c r="A2660" i="6"/>
  <c r="A2659" i="6"/>
  <c r="A2658" i="6"/>
  <c r="A2657" i="6"/>
  <c r="A2656" i="6"/>
  <c r="A2655" i="6"/>
  <c r="A2654" i="6"/>
  <c r="A2653" i="6"/>
  <c r="A2652" i="6"/>
  <c r="A2651" i="6"/>
  <c r="A2650" i="6"/>
  <c r="A2649" i="6"/>
  <c r="A2648" i="6"/>
  <c r="A2647" i="6"/>
  <c r="A2646" i="6"/>
  <c r="A2645" i="6"/>
  <c r="A2644" i="6"/>
  <c r="A2643" i="6"/>
  <c r="A2642" i="6"/>
  <c r="A2641" i="6"/>
  <c r="A2640" i="6"/>
  <c r="A2639" i="6"/>
  <c r="A2638" i="6"/>
  <c r="A2637" i="6"/>
  <c r="A2636" i="6"/>
  <c r="A2635" i="6"/>
  <c r="A2634" i="6"/>
  <c r="A2633" i="6"/>
  <c r="A2632" i="6"/>
  <c r="A2631" i="6"/>
  <c r="A2630" i="6"/>
  <c r="A2629" i="6"/>
  <c r="A2628" i="6"/>
  <c r="A2627" i="6"/>
  <c r="A2626" i="6"/>
  <c r="A2625" i="6"/>
  <c r="A2624" i="6"/>
  <c r="A2623" i="6"/>
  <c r="A2622" i="6"/>
  <c r="A2621" i="6"/>
  <c r="A2620" i="6"/>
  <c r="A2619" i="6"/>
  <c r="A2618" i="6"/>
  <c r="A2617" i="6"/>
  <c r="A2616" i="6"/>
  <c r="A2615" i="6"/>
  <c r="A2614" i="6"/>
  <c r="A2613" i="6"/>
  <c r="A2612" i="6"/>
  <c r="A2611" i="6"/>
  <c r="A2610" i="6"/>
  <c r="A2609" i="6"/>
  <c r="A2608" i="6"/>
  <c r="A2607" i="6"/>
  <c r="A2606" i="6"/>
  <c r="A2605" i="6"/>
  <c r="A2604" i="6"/>
  <c r="A2603" i="6"/>
  <c r="A2602" i="6"/>
  <c r="A2601" i="6"/>
  <c r="A2600" i="6"/>
  <c r="A2599" i="6"/>
  <c r="A2598" i="6"/>
  <c r="A2597" i="6"/>
  <c r="A2596" i="6"/>
  <c r="A2595" i="6"/>
  <c r="A2594" i="6"/>
  <c r="A2593" i="6"/>
  <c r="A2592" i="6"/>
  <c r="A2591" i="6"/>
  <c r="A2590" i="6"/>
  <c r="A2589" i="6"/>
  <c r="A2588" i="6"/>
  <c r="A2587" i="6"/>
  <c r="A2586" i="6"/>
  <c r="A2585" i="6"/>
  <c r="A2584" i="6"/>
  <c r="A2583" i="6"/>
  <c r="A2582" i="6"/>
  <c r="A2581" i="6"/>
  <c r="A2580" i="6"/>
  <c r="A2579" i="6"/>
  <c r="A2578" i="6"/>
  <c r="A2577" i="6"/>
  <c r="A2576" i="6"/>
  <c r="A2575" i="6"/>
  <c r="A2574" i="6"/>
  <c r="A2573" i="6"/>
  <c r="A2572" i="6"/>
  <c r="A2571" i="6"/>
  <c r="A2570" i="6"/>
  <c r="A2569" i="6"/>
  <c r="A2568" i="6"/>
  <c r="A2567" i="6"/>
  <c r="A2566" i="6"/>
  <c r="A2565" i="6"/>
  <c r="A2564" i="6"/>
  <c r="A2563" i="6"/>
  <c r="A2562" i="6"/>
  <c r="A2561" i="6"/>
  <c r="A2560" i="6"/>
  <c r="A2559" i="6"/>
  <c r="A2558" i="6"/>
  <c r="A2557" i="6"/>
  <c r="A2556" i="6"/>
  <c r="A2555" i="6"/>
  <c r="A2554" i="6"/>
  <c r="A2553" i="6"/>
  <c r="A2552" i="6"/>
  <c r="A2551" i="6"/>
  <c r="A2550" i="6"/>
  <c r="A2549" i="6"/>
  <c r="A2548" i="6"/>
  <c r="A2547" i="6"/>
  <c r="A2546" i="6"/>
  <c r="A2545" i="6"/>
  <c r="A2544" i="6"/>
  <c r="A2543" i="6"/>
  <c r="A2542" i="6"/>
  <c r="A2541" i="6"/>
  <c r="A2540" i="6"/>
  <c r="A2539" i="6"/>
  <c r="A2538" i="6"/>
  <c r="A2537" i="6"/>
  <c r="A2536" i="6"/>
  <c r="A2535" i="6"/>
  <c r="A2534" i="6"/>
  <c r="A2533" i="6"/>
  <c r="A2532" i="6"/>
  <c r="A2531" i="6"/>
  <c r="A2530" i="6"/>
  <c r="A2529" i="6"/>
  <c r="A2528" i="6"/>
  <c r="A2527" i="6"/>
  <c r="A2526" i="6"/>
  <c r="A2525" i="6"/>
  <c r="A2524" i="6"/>
  <c r="A2523" i="6"/>
  <c r="A2522" i="6"/>
  <c r="A2521" i="6"/>
  <c r="A2520" i="6"/>
  <c r="A2519" i="6"/>
  <c r="A2518" i="6"/>
  <c r="A2517" i="6"/>
  <c r="A2516" i="6"/>
  <c r="A2515" i="6"/>
  <c r="A2514" i="6"/>
  <c r="A2513" i="6"/>
  <c r="A2512" i="6"/>
  <c r="A2511" i="6"/>
  <c r="A2510" i="6"/>
  <c r="A2509" i="6"/>
  <c r="A2508" i="6"/>
  <c r="A2507" i="6"/>
  <c r="A2506" i="6"/>
  <c r="A2505" i="6"/>
  <c r="A2504" i="6"/>
  <c r="A2503" i="6"/>
  <c r="A2502" i="6"/>
  <c r="A2501" i="6"/>
  <c r="A2500" i="6"/>
  <c r="A2499" i="6"/>
  <c r="A2498" i="6"/>
  <c r="A2497" i="6"/>
  <c r="A2496" i="6"/>
  <c r="A2495" i="6"/>
  <c r="A2494" i="6"/>
  <c r="A2493" i="6"/>
  <c r="A2492" i="6"/>
  <c r="A2491" i="6"/>
  <c r="A2490" i="6"/>
  <c r="A2489" i="6"/>
  <c r="A2488" i="6"/>
  <c r="A2487" i="6"/>
  <c r="A2486" i="6"/>
  <c r="A2485" i="6"/>
  <c r="A2484" i="6"/>
  <c r="A2483" i="6"/>
  <c r="A2482" i="6"/>
  <c r="A2481" i="6"/>
  <c r="A2480" i="6"/>
  <c r="A2479" i="6"/>
  <c r="A2478" i="6"/>
  <c r="A2477" i="6"/>
  <c r="A2476" i="6"/>
  <c r="A2475" i="6"/>
  <c r="A2474" i="6"/>
  <c r="A2473" i="6"/>
  <c r="A2472" i="6"/>
  <c r="A2471" i="6"/>
  <c r="A2470" i="6"/>
  <c r="A2469" i="6"/>
  <c r="A2468" i="6"/>
  <c r="A2467" i="6"/>
  <c r="A2466" i="6"/>
  <c r="A2465" i="6"/>
  <c r="A2464" i="6"/>
  <c r="A2463" i="6"/>
  <c r="A2462" i="6"/>
  <c r="A2461" i="6"/>
  <c r="A2460" i="6"/>
  <c r="A2459" i="6"/>
  <c r="A2458" i="6"/>
  <c r="A2457" i="6"/>
  <c r="A2456" i="6"/>
  <c r="A2455" i="6"/>
  <c r="A2454" i="6"/>
  <c r="A2453" i="6"/>
  <c r="A2452" i="6"/>
  <c r="A2451" i="6"/>
  <c r="A2450" i="6"/>
  <c r="A2449" i="6"/>
  <c r="A2448" i="6"/>
  <c r="A2447" i="6"/>
  <c r="A2446" i="6"/>
  <c r="A2445" i="6"/>
  <c r="A2444" i="6"/>
  <c r="A2443" i="6"/>
  <c r="A2442" i="6"/>
  <c r="A2441" i="6"/>
  <c r="A2440" i="6"/>
  <c r="A2439" i="6"/>
  <c r="A2438" i="6"/>
  <c r="A2437" i="6"/>
  <c r="A2436" i="6"/>
  <c r="A2435" i="6"/>
  <c r="A2434" i="6"/>
  <c r="A2433" i="6"/>
  <c r="A2432" i="6"/>
  <c r="A2431" i="6"/>
  <c r="A2430" i="6"/>
  <c r="A2429" i="6"/>
  <c r="A2428" i="6"/>
  <c r="A2427" i="6"/>
  <c r="A2426" i="6"/>
  <c r="A2425" i="6"/>
  <c r="A2424" i="6"/>
  <c r="A2423" i="6"/>
  <c r="A2422" i="6"/>
  <c r="A2421" i="6"/>
  <c r="A2420" i="6"/>
  <c r="A2419" i="6"/>
  <c r="A2418" i="6"/>
  <c r="A2417" i="6"/>
  <c r="A2416" i="6"/>
  <c r="A2415" i="6"/>
  <c r="A2414" i="6"/>
  <c r="A2413" i="6"/>
  <c r="A2412" i="6"/>
  <c r="A2411" i="6"/>
  <c r="A2410" i="6"/>
  <c r="A2409" i="6"/>
  <c r="A2408" i="6"/>
  <c r="A2407" i="6"/>
  <c r="A2406" i="6"/>
  <c r="A2405" i="6"/>
  <c r="A2404" i="6"/>
  <c r="A2403" i="6"/>
  <c r="A2402" i="6"/>
  <c r="A2401" i="6"/>
  <c r="A2400" i="6"/>
  <c r="A2399" i="6"/>
  <c r="A2398" i="6"/>
  <c r="A2397" i="6"/>
  <c r="A2396" i="6"/>
  <c r="A2395" i="6"/>
  <c r="A2394" i="6"/>
  <c r="A2393" i="6"/>
  <c r="A2392" i="6"/>
  <c r="A2391" i="6"/>
  <c r="A2390" i="6"/>
  <c r="A2389" i="6"/>
  <c r="A2388" i="6"/>
  <c r="A2387" i="6"/>
  <c r="A2386" i="6"/>
  <c r="A2385" i="6"/>
  <c r="A2384" i="6"/>
  <c r="A2383" i="6"/>
  <c r="A2382" i="6"/>
  <c r="A2381" i="6"/>
  <c r="A2380" i="6"/>
  <c r="A2379" i="6"/>
  <c r="A2378" i="6"/>
  <c r="A2377" i="6"/>
  <c r="A2376" i="6"/>
  <c r="A2375" i="6"/>
  <c r="A2374" i="6"/>
  <c r="A2373" i="6"/>
  <c r="A2372" i="6"/>
  <c r="A2371" i="6"/>
  <c r="A2370" i="6"/>
  <c r="A2369" i="6"/>
  <c r="A2368" i="6"/>
  <c r="A2367" i="6"/>
  <c r="A2366" i="6"/>
  <c r="A2365" i="6"/>
  <c r="A2364" i="6"/>
  <c r="A2363" i="6"/>
  <c r="A2362" i="6"/>
  <c r="A2361" i="6"/>
  <c r="A2360" i="6"/>
  <c r="A2359" i="6"/>
  <c r="A2358" i="6"/>
  <c r="A2357" i="6"/>
  <c r="A2356" i="6"/>
  <c r="A2355" i="6"/>
  <c r="A2354" i="6"/>
  <c r="A2353" i="6"/>
  <c r="A2352" i="6"/>
  <c r="A2351" i="6"/>
  <c r="A2350" i="6"/>
  <c r="A2349" i="6"/>
  <c r="A2348" i="6"/>
  <c r="A2347" i="6"/>
  <c r="A2346" i="6"/>
  <c r="A2345" i="6"/>
  <c r="A2344" i="6"/>
  <c r="A2343" i="6"/>
  <c r="A2342" i="6"/>
  <c r="A2341" i="6"/>
  <c r="A2340" i="6"/>
  <c r="A2339" i="6"/>
  <c r="A2338" i="6"/>
  <c r="A2337" i="6"/>
  <c r="A2336" i="6"/>
  <c r="A2335" i="6"/>
  <c r="A2334" i="6"/>
  <c r="A2333" i="6"/>
  <c r="A2332" i="6"/>
  <c r="A2331" i="6"/>
  <c r="A2330" i="6"/>
  <c r="A2329" i="6"/>
  <c r="A2328" i="6"/>
  <c r="A2327" i="6"/>
  <c r="A2326" i="6"/>
  <c r="A2325" i="6"/>
  <c r="A2324" i="6"/>
  <c r="A2323" i="6"/>
  <c r="A2322" i="6"/>
  <c r="A2321" i="6"/>
  <c r="A2320" i="6"/>
  <c r="A2319" i="6"/>
  <c r="A2318" i="6"/>
  <c r="A2317" i="6"/>
  <c r="A2316" i="6"/>
  <c r="A2315" i="6"/>
  <c r="A2314" i="6"/>
  <c r="A2313" i="6"/>
  <c r="A2312" i="6"/>
  <c r="A2311" i="6"/>
  <c r="A2310" i="6"/>
  <c r="A2309" i="6"/>
  <c r="A2308" i="6"/>
  <c r="A2307" i="6"/>
  <c r="A2306" i="6"/>
  <c r="A2305" i="6"/>
  <c r="A2304" i="6"/>
  <c r="A2303" i="6"/>
  <c r="A2302" i="6"/>
  <c r="A2301" i="6"/>
  <c r="A2300" i="6"/>
  <c r="A2299" i="6"/>
  <c r="A2298" i="6"/>
  <c r="A2297" i="6"/>
  <c r="A2296" i="6"/>
  <c r="A2295" i="6"/>
  <c r="A2294" i="6"/>
  <c r="A2293" i="6"/>
  <c r="A2292" i="6"/>
  <c r="A2291" i="6"/>
  <c r="A2290" i="6"/>
  <c r="A2289" i="6"/>
  <c r="A2288" i="6"/>
  <c r="A2287" i="6"/>
  <c r="A2286" i="6"/>
  <c r="A2285" i="6"/>
  <c r="A2284" i="6"/>
  <c r="A2283" i="6"/>
  <c r="A2282" i="6"/>
  <c r="A2281" i="6"/>
  <c r="A2280" i="6"/>
  <c r="A2279" i="6"/>
  <c r="A2278" i="6"/>
  <c r="A2277" i="6"/>
  <c r="A2276" i="6"/>
  <c r="A2275" i="6"/>
  <c r="A2274" i="6"/>
  <c r="A2273" i="6"/>
  <c r="A2272" i="6"/>
  <c r="A2271" i="6"/>
  <c r="A2270" i="6"/>
  <c r="A2269" i="6"/>
  <c r="A2268" i="6"/>
  <c r="A2267" i="6"/>
  <c r="A2266" i="6"/>
  <c r="A2265" i="6"/>
  <c r="A2264" i="6"/>
  <c r="A2263" i="6"/>
  <c r="A2262" i="6"/>
  <c r="A2261" i="6"/>
  <c r="A2260" i="6"/>
  <c r="A2259" i="6"/>
  <c r="A2258" i="6"/>
  <c r="A2257" i="6"/>
  <c r="A2256" i="6"/>
  <c r="A2255" i="6"/>
  <c r="A2254" i="6"/>
  <c r="A2253" i="6"/>
  <c r="A2252" i="6"/>
  <c r="A2251" i="6"/>
  <c r="A2250" i="6"/>
  <c r="A2249" i="6"/>
  <c r="A2248" i="6"/>
  <c r="A2247" i="6"/>
  <c r="A2246" i="6"/>
  <c r="A2245" i="6"/>
  <c r="A2244" i="6"/>
  <c r="A2243" i="6"/>
  <c r="A2242" i="6"/>
  <c r="A2241" i="6"/>
  <c r="A2240" i="6"/>
  <c r="A2239" i="6"/>
  <c r="A2238" i="6"/>
  <c r="A2237" i="6"/>
  <c r="A2236" i="6"/>
  <c r="A2235" i="6"/>
  <c r="A2234" i="6"/>
  <c r="A2233" i="6"/>
  <c r="A2232" i="6"/>
  <c r="A2231" i="6"/>
  <c r="A2230" i="6"/>
  <c r="A2229" i="6"/>
  <c r="A2228" i="6"/>
  <c r="A2227" i="6"/>
  <c r="A2226" i="6"/>
  <c r="A2225" i="6"/>
  <c r="A2224" i="6"/>
  <c r="A2223" i="6"/>
  <c r="A2222" i="6"/>
  <c r="A2221" i="6"/>
  <c r="A2220" i="6"/>
  <c r="A2219" i="6"/>
  <c r="A2218" i="6"/>
  <c r="A2217" i="6"/>
  <c r="A2216" i="6"/>
  <c r="A2215" i="6"/>
  <c r="A2214" i="6"/>
  <c r="A2213" i="6"/>
  <c r="A2212" i="6"/>
  <c r="A2211" i="6"/>
  <c r="A2210" i="6"/>
  <c r="A2209" i="6"/>
  <c r="A2208" i="6"/>
  <c r="A2207" i="6"/>
  <c r="A2206" i="6"/>
  <c r="A2205" i="6"/>
  <c r="A2204" i="6"/>
  <c r="A2203" i="6"/>
  <c r="A2202" i="6"/>
  <c r="A2201" i="6"/>
  <c r="A2200" i="6"/>
  <c r="A2199" i="6"/>
  <c r="A2198" i="6"/>
  <c r="A2197" i="6"/>
  <c r="A2196" i="6"/>
  <c r="A2195" i="6"/>
  <c r="A2194" i="6"/>
  <c r="A2193" i="6"/>
  <c r="A2192" i="6"/>
  <c r="A2191" i="6"/>
  <c r="A2190" i="6"/>
  <c r="A2189" i="6"/>
  <c r="A2188" i="6"/>
  <c r="A2187" i="6"/>
  <c r="A2186" i="6"/>
  <c r="A2185" i="6"/>
  <c r="A2184" i="6"/>
  <c r="A2183" i="6"/>
  <c r="A2182" i="6"/>
  <c r="A2181" i="6"/>
  <c r="A2180" i="6"/>
  <c r="A2179" i="6"/>
  <c r="A2178" i="6"/>
  <c r="A2177" i="6"/>
  <c r="A2176" i="6"/>
  <c r="A2175" i="6"/>
  <c r="A2174" i="6"/>
  <c r="A2173" i="6"/>
  <c r="A2172" i="6"/>
  <c r="A2171" i="6"/>
  <c r="A2170" i="6"/>
  <c r="A2169" i="6"/>
  <c r="A2168" i="6"/>
  <c r="A2167" i="6"/>
  <c r="A2166" i="6"/>
  <c r="A2165" i="6"/>
  <c r="A2164" i="6"/>
  <c r="A2163" i="6"/>
  <c r="A2162" i="6"/>
  <c r="A2161" i="6"/>
  <c r="A2160" i="6"/>
  <c r="A2159" i="6"/>
  <c r="A2158" i="6"/>
  <c r="A2157" i="6"/>
  <c r="A2156" i="6"/>
  <c r="A2155" i="6"/>
  <c r="A2154" i="6"/>
  <c r="A2153" i="6"/>
  <c r="A2152" i="6"/>
  <c r="A2151" i="6"/>
  <c r="A2150" i="6"/>
  <c r="A2149" i="6"/>
  <c r="A2148" i="6"/>
  <c r="A2147" i="6"/>
  <c r="A2146" i="6"/>
  <c r="A2145" i="6"/>
  <c r="A2144" i="6"/>
  <c r="A2143" i="6"/>
  <c r="A2142" i="6"/>
  <c r="A2141" i="6"/>
  <c r="A2140" i="6"/>
  <c r="A2139" i="6"/>
  <c r="A2138" i="6"/>
  <c r="A2137" i="6"/>
  <c r="A2136" i="6"/>
  <c r="A2135" i="6"/>
  <c r="A2134" i="6"/>
  <c r="A2133" i="6"/>
  <c r="A2132" i="6"/>
  <c r="A2131" i="6"/>
  <c r="A2130" i="6"/>
  <c r="A2129" i="6"/>
  <c r="A2128" i="6"/>
  <c r="A2127" i="6"/>
  <c r="A2126" i="6"/>
  <c r="A2125" i="6"/>
  <c r="A2124" i="6"/>
  <c r="A2123" i="6"/>
  <c r="A2122" i="6"/>
  <c r="A2121" i="6"/>
  <c r="A2120" i="6"/>
  <c r="A2119" i="6"/>
  <c r="A2118" i="6"/>
  <c r="A2117" i="6"/>
  <c r="A2116" i="6"/>
  <c r="A2115" i="6"/>
  <c r="A2114" i="6"/>
  <c r="A2113" i="6"/>
  <c r="A2112" i="6"/>
  <c r="A2111" i="6"/>
  <c r="A2110" i="6"/>
  <c r="A2109" i="6"/>
  <c r="A2108" i="6"/>
  <c r="A2107" i="6"/>
  <c r="A2106" i="6"/>
  <c r="A2105" i="6"/>
  <c r="A2104" i="6"/>
  <c r="A2103" i="6"/>
  <c r="A2102" i="6"/>
  <c r="A2101" i="6"/>
  <c r="A2100" i="6"/>
  <c r="A2099" i="6"/>
  <c r="A2098" i="6"/>
  <c r="A2097" i="6"/>
  <c r="A2096" i="6"/>
  <c r="A2095" i="6"/>
  <c r="A2094" i="6"/>
  <c r="A2093" i="6"/>
  <c r="A2092" i="6"/>
  <c r="A2091" i="6"/>
  <c r="A2090" i="6"/>
  <c r="A2089" i="6"/>
  <c r="A2088" i="6"/>
  <c r="A2087" i="6"/>
  <c r="A2086" i="6"/>
  <c r="A2085" i="6"/>
  <c r="A2084" i="6"/>
  <c r="A2083" i="6"/>
  <c r="A2082" i="6"/>
  <c r="A2081" i="6"/>
  <c r="A2080" i="6"/>
  <c r="A2079" i="6"/>
  <c r="A2078" i="6"/>
  <c r="A2077" i="6"/>
  <c r="A2076" i="6"/>
  <c r="A2075" i="6"/>
  <c r="A2074" i="6"/>
  <c r="A2073" i="6"/>
  <c r="A2072" i="6"/>
  <c r="A2071" i="6"/>
  <c r="A2070" i="6"/>
  <c r="A2069" i="6"/>
  <c r="A2068" i="6"/>
  <c r="A2067" i="6"/>
  <c r="A2066" i="6"/>
  <c r="A2065" i="6"/>
  <c r="A2064" i="6"/>
  <c r="A2063" i="6"/>
  <c r="A2062" i="6"/>
  <c r="A2061" i="6"/>
  <c r="A2060" i="6"/>
  <c r="A2059" i="6"/>
  <c r="A2058" i="6"/>
  <c r="A2057" i="6"/>
  <c r="A2056" i="6"/>
  <c r="A2055" i="6"/>
  <c r="A2054" i="6"/>
  <c r="A2053" i="6"/>
  <c r="A2052" i="6"/>
  <c r="A2051" i="6"/>
  <c r="A2050" i="6"/>
  <c r="A2049" i="6"/>
  <c r="A2048" i="6"/>
  <c r="A2047" i="6"/>
  <c r="A2046" i="6"/>
  <c r="A2045" i="6"/>
  <c r="A2044" i="6"/>
  <c r="A2043" i="6"/>
  <c r="A2042" i="6"/>
  <c r="A2041" i="6"/>
  <c r="A2040" i="6"/>
  <c r="A2039" i="6"/>
  <c r="A2038" i="6"/>
  <c r="A2037" i="6"/>
  <c r="A2036" i="6"/>
  <c r="A2035" i="6"/>
  <c r="A2034" i="6"/>
  <c r="A2033" i="6"/>
  <c r="A2032" i="6"/>
  <c r="A2031" i="6"/>
  <c r="A2030" i="6"/>
  <c r="A2029" i="6"/>
  <c r="A2028" i="6"/>
  <c r="A2027" i="6"/>
  <c r="A2026" i="6"/>
  <c r="A2025" i="6"/>
  <c r="A2024" i="6"/>
  <c r="A2023" i="6"/>
  <c r="A2022" i="6"/>
  <c r="A2021" i="6"/>
  <c r="A2020" i="6"/>
  <c r="A2019" i="6"/>
  <c r="A2018" i="6"/>
  <c r="A2017" i="6"/>
  <c r="A2016" i="6"/>
  <c r="A2015" i="6"/>
  <c r="A2014" i="6"/>
  <c r="A2013" i="6"/>
  <c r="A2012" i="6"/>
  <c r="A2011" i="6"/>
  <c r="A2010" i="6"/>
  <c r="A2009" i="6"/>
  <c r="A2008" i="6"/>
  <c r="A2007" i="6"/>
  <c r="A2006" i="6"/>
  <c r="A2005" i="6"/>
  <c r="A2004" i="6"/>
  <c r="A2003" i="6"/>
  <c r="A2002" i="6"/>
  <c r="A2001" i="6"/>
  <c r="A2000" i="6"/>
  <c r="A1999" i="6"/>
  <c r="A1998" i="6"/>
  <c r="A1997" i="6"/>
  <c r="A1996" i="6"/>
  <c r="A1995" i="6"/>
  <c r="A1994" i="6"/>
  <c r="A1993" i="6"/>
  <c r="A1992" i="6"/>
  <c r="A1991" i="6"/>
  <c r="A1990" i="6"/>
  <c r="A1989" i="6"/>
  <c r="A1988" i="6"/>
  <c r="A1987" i="6"/>
  <c r="A1986" i="6"/>
  <c r="A1985" i="6"/>
  <c r="A1984" i="6"/>
  <c r="A1983" i="6"/>
  <c r="A1982" i="6"/>
  <c r="A1981" i="6"/>
  <c r="A1980" i="6"/>
  <c r="A1979" i="6"/>
  <c r="A1978" i="6"/>
  <c r="A1977" i="6"/>
  <c r="A1976" i="6"/>
  <c r="A1975" i="6"/>
  <c r="A1974" i="6"/>
  <c r="A1973" i="6"/>
  <c r="A1972" i="6"/>
  <c r="A1971" i="6"/>
  <c r="A1970" i="6"/>
  <c r="A1969" i="6"/>
  <c r="A1968" i="6"/>
  <c r="A1967" i="6"/>
  <c r="A1966" i="6"/>
  <c r="A1965" i="6"/>
  <c r="A1964" i="6"/>
  <c r="A1963" i="6"/>
  <c r="A1962" i="6"/>
  <c r="A1961" i="6"/>
  <c r="A1960" i="6"/>
  <c r="A1959" i="6"/>
  <c r="A1958" i="6"/>
  <c r="A1957" i="6"/>
  <c r="A1956" i="6"/>
  <c r="A1955" i="6"/>
  <c r="A1954" i="6"/>
  <c r="A1953" i="6"/>
  <c r="A1952" i="6"/>
  <c r="A1951" i="6"/>
  <c r="A1950" i="6"/>
  <c r="A1949" i="6"/>
  <c r="A1948" i="6"/>
  <c r="A1947" i="6"/>
  <c r="A1946" i="6"/>
  <c r="A1945" i="6"/>
  <c r="A1944" i="6"/>
  <c r="A1943" i="6"/>
  <c r="A1942" i="6"/>
  <c r="A1941" i="6"/>
  <c r="A1940" i="6"/>
  <c r="A1939" i="6"/>
  <c r="A1938" i="6"/>
  <c r="A1937" i="6"/>
  <c r="A1936" i="6"/>
  <c r="A1935" i="6"/>
  <c r="A1934" i="6"/>
  <c r="A1933" i="6"/>
  <c r="A1932" i="6"/>
  <c r="A1931" i="6"/>
  <c r="A1930" i="6"/>
  <c r="A1929" i="6"/>
  <c r="A1928" i="6"/>
  <c r="A1927" i="6"/>
  <c r="A1926" i="6"/>
  <c r="A1925" i="6"/>
  <c r="A1924" i="6"/>
  <c r="A1923" i="6"/>
  <c r="A1922" i="6"/>
  <c r="A1921" i="6"/>
  <c r="A1920" i="6"/>
  <c r="A1919" i="6"/>
  <c r="A1918" i="6"/>
  <c r="A1917" i="6"/>
  <c r="A1916" i="6"/>
  <c r="A1915" i="6"/>
  <c r="A1914" i="6"/>
  <c r="A1913" i="6"/>
  <c r="A1912" i="6"/>
  <c r="A1911" i="6"/>
  <c r="A1910" i="6"/>
  <c r="A1909" i="6"/>
  <c r="A1908" i="6"/>
  <c r="A1907" i="6"/>
  <c r="A1906" i="6"/>
  <c r="A1905" i="6"/>
  <c r="A1904" i="6"/>
  <c r="A1903" i="6"/>
  <c r="A1902" i="6"/>
  <c r="A1901" i="6"/>
  <c r="A1900" i="6"/>
  <c r="A1899" i="6"/>
  <c r="A1898" i="6"/>
  <c r="A1897" i="6"/>
  <c r="A1896" i="6"/>
  <c r="A1895" i="6"/>
  <c r="A1894" i="6"/>
  <c r="A1893" i="6"/>
  <c r="A1892" i="6"/>
  <c r="A1891" i="6"/>
  <c r="A1890" i="6"/>
  <c r="A1889" i="6"/>
  <c r="A1888" i="6"/>
  <c r="A1887" i="6"/>
  <c r="A1886" i="6"/>
  <c r="A1885" i="6"/>
  <c r="A1884" i="6"/>
  <c r="A1883" i="6"/>
  <c r="A1882" i="6"/>
  <c r="A1881" i="6"/>
  <c r="A1880" i="6"/>
  <c r="A1879" i="6"/>
  <c r="A1878" i="6"/>
  <c r="A1877" i="6"/>
  <c r="A1876" i="6"/>
  <c r="A1875" i="6"/>
  <c r="A1874" i="6"/>
  <c r="A1873" i="6"/>
  <c r="A1872" i="6"/>
  <c r="A1871" i="6"/>
  <c r="A1870" i="6"/>
  <c r="A1869" i="6"/>
  <c r="A1868" i="6"/>
  <c r="A1867" i="6"/>
  <c r="A1866" i="6"/>
  <c r="A1865" i="6"/>
  <c r="A1864" i="6"/>
  <c r="A1863" i="6"/>
  <c r="A1862" i="6"/>
  <c r="A1861" i="6"/>
  <c r="A1860" i="6"/>
  <c r="A1859" i="6"/>
  <c r="A1858" i="6"/>
  <c r="A1857" i="6"/>
  <c r="A1856" i="6"/>
  <c r="A1855" i="6"/>
  <c r="A1854" i="6"/>
  <c r="A1853" i="6"/>
  <c r="A1852" i="6"/>
  <c r="A1851" i="6"/>
  <c r="A1850" i="6"/>
  <c r="A1849" i="6"/>
  <c r="A1848" i="6"/>
  <c r="A1847" i="6"/>
  <c r="A1846" i="6"/>
  <c r="A1845" i="6"/>
  <c r="A1844" i="6"/>
  <c r="A1843" i="6"/>
  <c r="A1842" i="6"/>
  <c r="A1841" i="6"/>
  <c r="A1840" i="6"/>
  <c r="A1839" i="6"/>
  <c r="A1838" i="6"/>
  <c r="A1837" i="6"/>
  <c r="A1836" i="6"/>
  <c r="A1835" i="6"/>
  <c r="A1834" i="6"/>
  <c r="A1833" i="6"/>
  <c r="A1832" i="6"/>
  <c r="A1831" i="6"/>
  <c r="A1830" i="6"/>
  <c r="A1829" i="6"/>
  <c r="A1828" i="6"/>
  <c r="A1827" i="6"/>
  <c r="A1826" i="6"/>
  <c r="A1825" i="6"/>
  <c r="A1824" i="6"/>
  <c r="A1823" i="6"/>
  <c r="A1822" i="6"/>
  <c r="A1821" i="6"/>
  <c r="A1820" i="6"/>
  <c r="A1819" i="6"/>
  <c r="A1818" i="6"/>
  <c r="A1817" i="6"/>
  <c r="A1816" i="6"/>
  <c r="A1815" i="6"/>
  <c r="A1814" i="6"/>
  <c r="A1813" i="6"/>
  <c r="A1812" i="6"/>
  <c r="A1811" i="6"/>
  <c r="A1810" i="6"/>
  <c r="A1809" i="6"/>
  <c r="A1808" i="6"/>
  <c r="A1807" i="6"/>
  <c r="A1806" i="6"/>
  <c r="A1805" i="6"/>
  <c r="A1804" i="6"/>
  <c r="A1803" i="6"/>
  <c r="A1802" i="6"/>
  <c r="A1801" i="6"/>
  <c r="A1800" i="6"/>
  <c r="A1799" i="6"/>
  <c r="A1798" i="6"/>
  <c r="A1797" i="6"/>
  <c r="A1796" i="6"/>
  <c r="A1795" i="6"/>
  <c r="A1794" i="6"/>
  <c r="A1793" i="6"/>
  <c r="A1792" i="6"/>
  <c r="A1791" i="6"/>
  <c r="A1790" i="6"/>
  <c r="A1789" i="6"/>
  <c r="A1788" i="6"/>
  <c r="A1787" i="6"/>
  <c r="A1786" i="6"/>
  <c r="A1785" i="6"/>
  <c r="A1784" i="6"/>
  <c r="A1783" i="6"/>
  <c r="A1782" i="6"/>
  <c r="A1781" i="6"/>
  <c r="A1780" i="6"/>
  <c r="A1779" i="6"/>
  <c r="A1778" i="6"/>
  <c r="A1777" i="6"/>
  <c r="A1776" i="6"/>
  <c r="A1775" i="6"/>
  <c r="A1774" i="6"/>
  <c r="A1773" i="6"/>
  <c r="A1772" i="6"/>
  <c r="A1771" i="6"/>
  <c r="A1770" i="6"/>
  <c r="A1769" i="6"/>
  <c r="A1768" i="6"/>
  <c r="A1767" i="6"/>
  <c r="A1766" i="6"/>
  <c r="A1765" i="6"/>
  <c r="A1764" i="6"/>
  <c r="A1763" i="6"/>
  <c r="A1762" i="6"/>
  <c r="A1761" i="6"/>
  <c r="A1760" i="6"/>
  <c r="A1759" i="6"/>
  <c r="A1758" i="6"/>
  <c r="A1757" i="6"/>
  <c r="A1756" i="6"/>
  <c r="A1755" i="6"/>
  <c r="A1754" i="6"/>
  <c r="A1753" i="6"/>
  <c r="A1752" i="6"/>
  <c r="A1751" i="6"/>
  <c r="A1750" i="6"/>
  <c r="A1749" i="6"/>
  <c r="A1748" i="6"/>
  <c r="A1747" i="6"/>
  <c r="A1746" i="6"/>
  <c r="A1745" i="6"/>
  <c r="A1744" i="6"/>
  <c r="A1743" i="6"/>
  <c r="A1742" i="6"/>
  <c r="A1741" i="6"/>
  <c r="A1740" i="6"/>
  <c r="A1739" i="6"/>
  <c r="A1738" i="6"/>
  <c r="A1737" i="6"/>
  <c r="A1736" i="6"/>
  <c r="A1735" i="6"/>
  <c r="A1734" i="6"/>
  <c r="A1733" i="6"/>
  <c r="A1732" i="6"/>
  <c r="A1731" i="6"/>
  <c r="A1730" i="6"/>
  <c r="A1729" i="6"/>
  <c r="A1728" i="6"/>
  <c r="A1727" i="6"/>
  <c r="A1726" i="6"/>
  <c r="A1725" i="6"/>
  <c r="A1724" i="6"/>
  <c r="A1723" i="6"/>
  <c r="A1722" i="6"/>
  <c r="A1721" i="6"/>
  <c r="A1720" i="6"/>
  <c r="A1719" i="6"/>
  <c r="A1718" i="6"/>
  <c r="A1717" i="6"/>
  <c r="A1716" i="6"/>
  <c r="A1715" i="6"/>
  <c r="A1714" i="6"/>
  <c r="A1713" i="6"/>
  <c r="A1712" i="6"/>
  <c r="A1711" i="6"/>
  <c r="A1710" i="6"/>
  <c r="A1709" i="6"/>
  <c r="A1708" i="6"/>
  <c r="A1707" i="6"/>
  <c r="A1706" i="6"/>
  <c r="A1705" i="6"/>
  <c r="A1704" i="6"/>
  <c r="A1703" i="6"/>
  <c r="A1702" i="6"/>
  <c r="A1701" i="6"/>
  <c r="A1700" i="6"/>
  <c r="A1699" i="6"/>
  <c r="A1698" i="6"/>
  <c r="A1697" i="6"/>
  <c r="A1696" i="6"/>
  <c r="A1695" i="6"/>
  <c r="A1694" i="6"/>
  <c r="A1693" i="6"/>
  <c r="A1692" i="6"/>
  <c r="A1691" i="6"/>
  <c r="A1690" i="6"/>
  <c r="A1689" i="6"/>
  <c r="A1688" i="6"/>
  <c r="A1687" i="6"/>
  <c r="A1686" i="6"/>
  <c r="A1685" i="6"/>
  <c r="A1684" i="6"/>
  <c r="A1683" i="6"/>
  <c r="A1682" i="6"/>
  <c r="A1681" i="6"/>
  <c r="A1680" i="6"/>
  <c r="A1679" i="6"/>
  <c r="A1678" i="6"/>
  <c r="A1677" i="6"/>
  <c r="A1676" i="6"/>
  <c r="A1675" i="6"/>
  <c r="A1674" i="6"/>
  <c r="A1673" i="6"/>
  <c r="A1672" i="6"/>
  <c r="A1671" i="6"/>
  <c r="A1670" i="6"/>
  <c r="A1669" i="6"/>
  <c r="A1668" i="6"/>
  <c r="A1667" i="6"/>
  <c r="A1666" i="6"/>
  <c r="A1665" i="6"/>
  <c r="A1664" i="6"/>
  <c r="A1663" i="6"/>
  <c r="A1662" i="6"/>
  <c r="A1661" i="6"/>
  <c r="A1660" i="6"/>
  <c r="A1659" i="6"/>
  <c r="A1658" i="6"/>
  <c r="A1657" i="6"/>
  <c r="A1656" i="6"/>
  <c r="A1655" i="6"/>
  <c r="A1654" i="6"/>
  <c r="A1653" i="6"/>
  <c r="A1652" i="6"/>
  <c r="A1651" i="6"/>
  <c r="A1650" i="6"/>
  <c r="A1649" i="6"/>
  <c r="A1648" i="6"/>
  <c r="A1647" i="6"/>
  <c r="A1646" i="6"/>
  <c r="A1645" i="6"/>
  <c r="A1644" i="6"/>
  <c r="A1643" i="6"/>
  <c r="A1642" i="6"/>
  <c r="A1641" i="6"/>
  <c r="A1640" i="6"/>
  <c r="A1639" i="6"/>
  <c r="A1638" i="6"/>
  <c r="A1637" i="6"/>
  <c r="A1636" i="6"/>
  <c r="A1635" i="6"/>
  <c r="A1634" i="6"/>
  <c r="A1633" i="6"/>
  <c r="A1632" i="6"/>
  <c r="A1631" i="6"/>
  <c r="A1630" i="6"/>
  <c r="A1629" i="6"/>
  <c r="A1628" i="6"/>
  <c r="A1627" i="6"/>
  <c r="A1626" i="6"/>
  <c r="A1625" i="6"/>
  <c r="A1624" i="6"/>
  <c r="A1623" i="6"/>
  <c r="A1622" i="6"/>
  <c r="A1621" i="6"/>
  <c r="A1620" i="6"/>
  <c r="A1619" i="6"/>
  <c r="A1618" i="6"/>
  <c r="A1617" i="6"/>
  <c r="A1616" i="6"/>
  <c r="A1615" i="6"/>
  <c r="A1614" i="6"/>
  <c r="A1613" i="6"/>
  <c r="A1612" i="6"/>
  <c r="A1611" i="6"/>
  <c r="A1610" i="6"/>
  <c r="A1609" i="6"/>
  <c r="A1608" i="6"/>
  <c r="A1607" i="6"/>
  <c r="A1606" i="6"/>
  <c r="A1605" i="6"/>
  <c r="A1604" i="6"/>
  <c r="A1603" i="6"/>
  <c r="A1602" i="6"/>
  <c r="A1601" i="6"/>
  <c r="A1600" i="6"/>
  <c r="A1599" i="6"/>
  <c r="A1598" i="6"/>
  <c r="A1597" i="6"/>
  <c r="A1596" i="6"/>
  <c r="A1595" i="6"/>
  <c r="A1594" i="6"/>
  <c r="A1593" i="6"/>
  <c r="A1592" i="6"/>
  <c r="A1591" i="6"/>
  <c r="A1590" i="6"/>
  <c r="A1589" i="6"/>
  <c r="A1588" i="6"/>
  <c r="A1587" i="6"/>
  <c r="A1586" i="6"/>
  <c r="A1585" i="6"/>
  <c r="A1584" i="6"/>
  <c r="A1583" i="6"/>
  <c r="A1582" i="6"/>
  <c r="A1581" i="6"/>
  <c r="A1580" i="6"/>
  <c r="A1579" i="6"/>
  <c r="A1578" i="6"/>
  <c r="A1577" i="6"/>
  <c r="A1576" i="6"/>
  <c r="A1575" i="6"/>
  <c r="A1574" i="6"/>
  <c r="A1573" i="6"/>
  <c r="A1572" i="6"/>
  <c r="A1571" i="6"/>
  <c r="A1570" i="6"/>
  <c r="A1569" i="6"/>
  <c r="A1568" i="6"/>
  <c r="A1567" i="6"/>
  <c r="A1566" i="6"/>
  <c r="A1565" i="6"/>
  <c r="A1564" i="6"/>
  <c r="A1563" i="6"/>
  <c r="A1562" i="6"/>
  <c r="A1561" i="6"/>
  <c r="A1560" i="6"/>
  <c r="A1559" i="6"/>
  <c r="A1558" i="6"/>
  <c r="A1557" i="6"/>
  <c r="A1556" i="6"/>
  <c r="A1555" i="6"/>
  <c r="A1554" i="6"/>
  <c r="A1553" i="6"/>
  <c r="A1552" i="6"/>
  <c r="A1551" i="6"/>
  <c r="A1550" i="6"/>
  <c r="A1549" i="6"/>
  <c r="A1548" i="6"/>
  <c r="A1547" i="6"/>
  <c r="A1546" i="6"/>
  <c r="A1545" i="6"/>
  <c r="A1544" i="6"/>
  <c r="A1543" i="6"/>
  <c r="A1542" i="6"/>
  <c r="A1541" i="6"/>
  <c r="A1540" i="6"/>
  <c r="A1539" i="6"/>
  <c r="A1538" i="6"/>
  <c r="A1537" i="6"/>
  <c r="A1536" i="6"/>
  <c r="A1535" i="6"/>
  <c r="A1534" i="6"/>
  <c r="A1533" i="6"/>
  <c r="A1532" i="6"/>
  <c r="A1531" i="6"/>
  <c r="A1530" i="6"/>
  <c r="A1529" i="6"/>
  <c r="A1528" i="6"/>
  <c r="A1527" i="6"/>
  <c r="A1526" i="6"/>
  <c r="A1525" i="6"/>
  <c r="A1524" i="6"/>
  <c r="A1523" i="6"/>
  <c r="A1522" i="6"/>
  <c r="A1521" i="6"/>
  <c r="A1520" i="6"/>
  <c r="A1519" i="6"/>
  <c r="A1518" i="6"/>
  <c r="A1517" i="6"/>
  <c r="A1516" i="6"/>
  <c r="A1515" i="6"/>
  <c r="A1514" i="6"/>
  <c r="A1513" i="6"/>
  <c r="A1512" i="6"/>
  <c r="A1511" i="6"/>
  <c r="A1510" i="6"/>
  <c r="A1509" i="6"/>
  <c r="A1508" i="6"/>
  <c r="A1507" i="6"/>
  <c r="A1506" i="6"/>
  <c r="A1505" i="6"/>
  <c r="A1504" i="6"/>
  <c r="A1503" i="6"/>
  <c r="A1502" i="6"/>
  <c r="A1501" i="6"/>
  <c r="A1500" i="6"/>
  <c r="A1499" i="6"/>
  <c r="A1498" i="6"/>
  <c r="A1497" i="6"/>
  <c r="A1496" i="6"/>
  <c r="A1495" i="6"/>
  <c r="A1494" i="6"/>
  <c r="A1493" i="6"/>
  <c r="A1492" i="6"/>
  <c r="A1491" i="6"/>
  <c r="A1490" i="6"/>
  <c r="A1489" i="6"/>
  <c r="A1488" i="6"/>
  <c r="A1487" i="6"/>
  <c r="A1486" i="6"/>
  <c r="A1485" i="6"/>
  <c r="A1484" i="6"/>
  <c r="A1483" i="6"/>
  <c r="A1482" i="6"/>
  <c r="A1481" i="6"/>
  <c r="A1480" i="6"/>
  <c r="A1479" i="6"/>
  <c r="A1478" i="6"/>
  <c r="A1477" i="6"/>
  <c r="A1476" i="6"/>
  <c r="A1475" i="6"/>
  <c r="A1474" i="6"/>
  <c r="A1473" i="6"/>
  <c r="A1472" i="6"/>
  <c r="A1471" i="6"/>
  <c r="A1470" i="6"/>
  <c r="A1469" i="6"/>
  <c r="A1468" i="6"/>
  <c r="A1467" i="6"/>
  <c r="A1466" i="6"/>
  <c r="A1465" i="6"/>
  <c r="A1464" i="6"/>
  <c r="A1463" i="6"/>
  <c r="A1462" i="6"/>
  <c r="A1461" i="6"/>
  <c r="A1460" i="6"/>
  <c r="A1459" i="6"/>
  <c r="A1458" i="6"/>
  <c r="A1457" i="6"/>
  <c r="A1456" i="6"/>
  <c r="A1455" i="6"/>
  <c r="A1454" i="6"/>
  <c r="A1453" i="6"/>
  <c r="A1452" i="6"/>
  <c r="A1451" i="6"/>
  <c r="A1450" i="6"/>
  <c r="A1449" i="6"/>
  <c r="A1448" i="6"/>
  <c r="A1447" i="6"/>
  <c r="A1446" i="6"/>
  <c r="A1445" i="6"/>
  <c r="A1444" i="6"/>
  <c r="A1443" i="6"/>
  <c r="A1442" i="6"/>
  <c r="A1441" i="6"/>
  <c r="A1440" i="6"/>
  <c r="A1439" i="6"/>
  <c r="A1438" i="6"/>
  <c r="A1437" i="6"/>
  <c r="A1436" i="6"/>
  <c r="A1435" i="6"/>
  <c r="A1434" i="6"/>
  <c r="A1433" i="6"/>
  <c r="A1432" i="6"/>
  <c r="A1431" i="6"/>
  <c r="A1430" i="6"/>
  <c r="A1429" i="6"/>
  <c r="A1428" i="6"/>
  <c r="A1427" i="6"/>
  <c r="A1426" i="6"/>
  <c r="A1425" i="6"/>
  <c r="A1424" i="6"/>
  <c r="A1423" i="6"/>
  <c r="A1422" i="6"/>
  <c r="A1421" i="6"/>
  <c r="A1420" i="6"/>
  <c r="A1419" i="6"/>
  <c r="A1418" i="6"/>
  <c r="A1417" i="6"/>
  <c r="A1416" i="6"/>
  <c r="A1415" i="6"/>
  <c r="A1414" i="6"/>
  <c r="A1413" i="6"/>
  <c r="A1412" i="6"/>
  <c r="A1411" i="6"/>
  <c r="A1410" i="6"/>
  <c r="A1409" i="6"/>
  <c r="A1408" i="6"/>
  <c r="A1407" i="6"/>
  <c r="A1406" i="6"/>
  <c r="A1405" i="6"/>
  <c r="A1404" i="6"/>
  <c r="A1403" i="6"/>
  <c r="A1402" i="6"/>
  <c r="A1401" i="6"/>
  <c r="A1400" i="6"/>
  <c r="A1399" i="6"/>
  <c r="A1398" i="6"/>
  <c r="A1397" i="6"/>
  <c r="A1396" i="6"/>
  <c r="A1395" i="6"/>
  <c r="A1394" i="6"/>
  <c r="A1393" i="6"/>
  <c r="A1392" i="6"/>
  <c r="A1391" i="6"/>
  <c r="A1390" i="6"/>
  <c r="A1389" i="6"/>
  <c r="A1388" i="6"/>
  <c r="A1387" i="6"/>
  <c r="A1386" i="6"/>
  <c r="A1385" i="6"/>
  <c r="A1384" i="6"/>
  <c r="A1383" i="6"/>
  <c r="A1382" i="6"/>
  <c r="A1381" i="6"/>
  <c r="A1380" i="6"/>
  <c r="A1379" i="6"/>
  <c r="A1378" i="6"/>
  <c r="A1377" i="6"/>
  <c r="A1376" i="6"/>
  <c r="A1375" i="6"/>
  <c r="A1374" i="6"/>
  <c r="A1373" i="6"/>
  <c r="A1372" i="6"/>
  <c r="A1371" i="6"/>
  <c r="A1370" i="6"/>
  <c r="A1369" i="6"/>
  <c r="A1368" i="6"/>
  <c r="A1367" i="6"/>
  <c r="A1366" i="6"/>
  <c r="A1365" i="6"/>
  <c r="A1364" i="6"/>
  <c r="A1363" i="6"/>
  <c r="A1362" i="6"/>
  <c r="A1361" i="6"/>
  <c r="A1360" i="6"/>
  <c r="A1359" i="6"/>
  <c r="A1358" i="6"/>
  <c r="A1357" i="6"/>
  <c r="A1356" i="6"/>
  <c r="A1355" i="6"/>
  <c r="A1354" i="6"/>
  <c r="A1353" i="6"/>
  <c r="A1352" i="6"/>
  <c r="A1351" i="6"/>
  <c r="A1350" i="6"/>
  <c r="A1349" i="6"/>
  <c r="A1348" i="6"/>
  <c r="A1347" i="6"/>
  <c r="A1346" i="6"/>
  <c r="A1345" i="6"/>
  <c r="A1344" i="6"/>
  <c r="A1343" i="6"/>
  <c r="A1342" i="6"/>
  <c r="A1341" i="6"/>
  <c r="A1340" i="6"/>
  <c r="A1339" i="6"/>
  <c r="A1338" i="6"/>
  <c r="A1337" i="6"/>
  <c r="A1336" i="6"/>
  <c r="A1335" i="6"/>
  <c r="A1334" i="6"/>
  <c r="A1333" i="6"/>
  <c r="A1332" i="6"/>
  <c r="A1331" i="6"/>
  <c r="A1330" i="6"/>
  <c r="A1329" i="6"/>
  <c r="A1328" i="6"/>
  <c r="A1327" i="6"/>
  <c r="A1326" i="6"/>
  <c r="A1325" i="6"/>
  <c r="A1324" i="6"/>
  <c r="A1323" i="6"/>
  <c r="A1322" i="6"/>
  <c r="A1321" i="6"/>
  <c r="A1320" i="6"/>
  <c r="A1319" i="6"/>
  <c r="A1318" i="6"/>
  <c r="A1317" i="6"/>
  <c r="A1316" i="6"/>
  <c r="A1315" i="6"/>
  <c r="A1314" i="6"/>
  <c r="A1313" i="6"/>
  <c r="A1312" i="6"/>
  <c r="A1311" i="6"/>
  <c r="A1310" i="6"/>
  <c r="A1309" i="6"/>
  <c r="A1308" i="6"/>
  <c r="A1307" i="6"/>
  <c r="A1306" i="6"/>
  <c r="A1305" i="6"/>
  <c r="A1304" i="6"/>
  <c r="A1303" i="6"/>
  <c r="A1302" i="6"/>
  <c r="A1301" i="6"/>
  <c r="A1300" i="6"/>
  <c r="A1299" i="6"/>
  <c r="A1298" i="6"/>
  <c r="A1297" i="6"/>
  <c r="A1296" i="6"/>
  <c r="A1295" i="6"/>
  <c r="A1294" i="6"/>
  <c r="A1293" i="6"/>
  <c r="A1292" i="6"/>
  <c r="A1291" i="6"/>
  <c r="A1290" i="6"/>
  <c r="A1289" i="6"/>
  <c r="A1288" i="6"/>
  <c r="A1287" i="6"/>
  <c r="A1286" i="6"/>
  <c r="A1285" i="6"/>
  <c r="A1284" i="6"/>
  <c r="A1283" i="6"/>
  <c r="A1282" i="6"/>
  <c r="A1281" i="6"/>
  <c r="A1280" i="6"/>
  <c r="A1279" i="6"/>
  <c r="A1278" i="6"/>
  <c r="A1277" i="6"/>
  <c r="A1276" i="6"/>
  <c r="A1275" i="6"/>
  <c r="A1274" i="6"/>
  <c r="A1273" i="6"/>
  <c r="A1272" i="6"/>
  <c r="A1271" i="6"/>
  <c r="A1270" i="6"/>
  <c r="A1269" i="6"/>
  <c r="A1268" i="6"/>
  <c r="A1267" i="6"/>
  <c r="A1266" i="6"/>
  <c r="A1265" i="6"/>
  <c r="A1264" i="6"/>
  <c r="A1263" i="6"/>
  <c r="A1262" i="6"/>
  <c r="A1261" i="6"/>
  <c r="A1260" i="6"/>
  <c r="A1259" i="6"/>
  <c r="A1258" i="6"/>
  <c r="A1257" i="6"/>
  <c r="A1256" i="6"/>
  <c r="A1255" i="6"/>
  <c r="A1254" i="6"/>
  <c r="A1253" i="6"/>
  <c r="A1252" i="6"/>
  <c r="A1251" i="6"/>
  <c r="A1250" i="6"/>
  <c r="A1249" i="6"/>
  <c r="A1248" i="6"/>
  <c r="A1247" i="6"/>
  <c r="A1246" i="6"/>
  <c r="A1245" i="6"/>
  <c r="A1244" i="6"/>
  <c r="A1243" i="6"/>
  <c r="A1242" i="6"/>
  <c r="A1241" i="6"/>
  <c r="A1240" i="6"/>
  <c r="A1239" i="6"/>
  <c r="A1238" i="6"/>
  <c r="A1237" i="6"/>
  <c r="A1236" i="6"/>
  <c r="A1235" i="6"/>
  <c r="A1234" i="6"/>
  <c r="A1233" i="6"/>
  <c r="A1232" i="6"/>
  <c r="A1231" i="6"/>
  <c r="A1230" i="6"/>
  <c r="A1229" i="6"/>
  <c r="A1228" i="6"/>
  <c r="A1227" i="6"/>
  <c r="A1226" i="6"/>
  <c r="A1225" i="6"/>
  <c r="A1224" i="6"/>
  <c r="A1223" i="6"/>
  <c r="A1222" i="6"/>
  <c r="A1221" i="6"/>
  <c r="A1220" i="6"/>
  <c r="A1219" i="6"/>
  <c r="A1218" i="6"/>
  <c r="A1217" i="6"/>
  <c r="A1216" i="6"/>
  <c r="A1215" i="6"/>
  <c r="A1214" i="6"/>
  <c r="A1213" i="6"/>
  <c r="A1212" i="6"/>
  <c r="A1211" i="6"/>
  <c r="A1210" i="6"/>
  <c r="A1209" i="6"/>
  <c r="A1208" i="6"/>
  <c r="A1207" i="6"/>
  <c r="A1206" i="6"/>
  <c r="A1205" i="6"/>
  <c r="A1204" i="6"/>
  <c r="A1203" i="6"/>
  <c r="A1202" i="6"/>
  <c r="A1201" i="6"/>
  <c r="A1200" i="6"/>
  <c r="A1199" i="6"/>
  <c r="A1198" i="6"/>
  <c r="A1197" i="6"/>
  <c r="A1196" i="6"/>
  <c r="A1195" i="6"/>
  <c r="A1194" i="6"/>
  <c r="A1193" i="6"/>
  <c r="A1192" i="6"/>
  <c r="A1191" i="6"/>
  <c r="A1190" i="6"/>
  <c r="A1189" i="6"/>
  <c r="A1188" i="6"/>
  <c r="A1187" i="6"/>
  <c r="A1186" i="6"/>
  <c r="A1185" i="6"/>
  <c r="A1184" i="6"/>
  <c r="A1183" i="6"/>
  <c r="A1182" i="6"/>
  <c r="A1181" i="6"/>
  <c r="A1180" i="6"/>
  <c r="A1179" i="6"/>
  <c r="A1178" i="6"/>
  <c r="A1177" i="6"/>
  <c r="A1176" i="6"/>
  <c r="A1175" i="6"/>
  <c r="A1174" i="6"/>
  <c r="A1173" i="6"/>
  <c r="A1172" i="6"/>
  <c r="A1171" i="6"/>
  <c r="A1170" i="6"/>
  <c r="A1169" i="6"/>
  <c r="A1168" i="6"/>
  <c r="A1167" i="6"/>
  <c r="A1166" i="6"/>
  <c r="A1165" i="6"/>
  <c r="A1164" i="6"/>
  <c r="A1163" i="6"/>
  <c r="A1162" i="6"/>
  <c r="A1161" i="6"/>
  <c r="A1160" i="6"/>
  <c r="A1159" i="6"/>
  <c r="A1158" i="6"/>
  <c r="A1157" i="6"/>
  <c r="A1156" i="6"/>
  <c r="A1155" i="6"/>
  <c r="A1154" i="6"/>
  <c r="A1153" i="6"/>
  <c r="A1152" i="6"/>
  <c r="A1151" i="6"/>
  <c r="A1150" i="6"/>
  <c r="A1149" i="6"/>
  <c r="A1148" i="6"/>
  <c r="A1147" i="6"/>
  <c r="A1146" i="6"/>
  <c r="A1145" i="6"/>
  <c r="A1144" i="6"/>
  <c r="A1143" i="6"/>
  <c r="A1142" i="6"/>
  <c r="A1141" i="6"/>
  <c r="A1140" i="6"/>
  <c r="A1139" i="6"/>
  <c r="A1138" i="6"/>
  <c r="A1137" i="6"/>
  <c r="A1136" i="6"/>
  <c r="A1135" i="6"/>
  <c r="A1134" i="6"/>
  <c r="A1133" i="6"/>
  <c r="A1132" i="6"/>
  <c r="A1131" i="6"/>
  <c r="A1130" i="6"/>
  <c r="A1129" i="6"/>
  <c r="A1128" i="6"/>
  <c r="A1127" i="6"/>
  <c r="A1126" i="6"/>
  <c r="A1125" i="6"/>
  <c r="A1124" i="6"/>
  <c r="A1123" i="6"/>
  <c r="A1122" i="6"/>
  <c r="A1121" i="6"/>
  <c r="A1120" i="6"/>
  <c r="A1119" i="6"/>
  <c r="A1118" i="6"/>
  <c r="A1117" i="6"/>
  <c r="A1116" i="6"/>
  <c r="A1115" i="6"/>
  <c r="A1114" i="6"/>
  <c r="A1113" i="6"/>
  <c r="A1112" i="6"/>
  <c r="A1111" i="6"/>
  <c r="A1110" i="6"/>
  <c r="A1109" i="6"/>
  <c r="A1108" i="6"/>
  <c r="A1107" i="6"/>
  <c r="A1106" i="6"/>
  <c r="A1105" i="6"/>
  <c r="A1104" i="6"/>
  <c r="A1103" i="6"/>
  <c r="A1102" i="6"/>
  <c r="A1101" i="6"/>
  <c r="A1100" i="6"/>
  <c r="A1099" i="6"/>
  <c r="A1098" i="6"/>
  <c r="A1097" i="6"/>
  <c r="A1096" i="6"/>
  <c r="A1095" i="6"/>
  <c r="A1094" i="6"/>
  <c r="A1093" i="6"/>
  <c r="A1092" i="6"/>
  <c r="A1091" i="6"/>
  <c r="A1089" i="6"/>
  <c r="A1090" i="6"/>
  <c r="A1088" i="6"/>
  <c r="A1087" i="6"/>
  <c r="A1086" i="6"/>
  <c r="A1085" i="6"/>
  <c r="A1084" i="6"/>
  <c r="A1083" i="6"/>
  <c r="A1082" i="6"/>
  <c r="A1081" i="6"/>
  <c r="A1080" i="6"/>
  <c r="A1079" i="6"/>
  <c r="A1078" i="6"/>
  <c r="A1077" i="6"/>
  <c r="A1076" i="6"/>
  <c r="A1075" i="6"/>
  <c r="A1074" i="6"/>
  <c r="A1073" i="6"/>
  <c r="A1072" i="6"/>
  <c r="A1071" i="6"/>
  <c r="A1070" i="6"/>
  <c r="A1069" i="6"/>
  <c r="A1068" i="6"/>
  <c r="A1067" i="6"/>
  <c r="A1066" i="6"/>
  <c r="A1065" i="6"/>
  <c r="A1064" i="6"/>
  <c r="A1063" i="6"/>
  <c r="A1062" i="6"/>
  <c r="A1061" i="6"/>
  <c r="A1060" i="6"/>
  <c r="A1059" i="6"/>
  <c r="A1058" i="6"/>
  <c r="A1057" i="6"/>
  <c r="A1056" i="6"/>
  <c r="A1055" i="6"/>
  <c r="A1054" i="6"/>
  <c r="A1053" i="6"/>
  <c r="A1052" i="6"/>
  <c r="A1051" i="6"/>
  <c r="A1050" i="6"/>
  <c r="A1049" i="6"/>
  <c r="A1048" i="6"/>
  <c r="A1047" i="6"/>
  <c r="A1046" i="6"/>
  <c r="A1045" i="6"/>
  <c r="A1044" i="6"/>
  <c r="A1043" i="6"/>
  <c r="A1042" i="6"/>
  <c r="A1041" i="6"/>
  <c r="A1040" i="6"/>
  <c r="A1039" i="6"/>
  <c r="A1038" i="6"/>
  <c r="A1037" i="6"/>
  <c r="A1036" i="6"/>
  <c r="A1035" i="6"/>
  <c r="A1034" i="6"/>
  <c r="A1033" i="6"/>
  <c r="A1032" i="6"/>
  <c r="A1031" i="6"/>
  <c r="A1030" i="6"/>
  <c r="A1029" i="6"/>
  <c r="A1028" i="6"/>
  <c r="A1027" i="6"/>
  <c r="A1026" i="6"/>
  <c r="A1025" i="6"/>
  <c r="A1024" i="6"/>
  <c r="A1023" i="6"/>
  <c r="A1022" i="6"/>
  <c r="A1021" i="6"/>
  <c r="A1020" i="6"/>
  <c r="A1019" i="6"/>
  <c r="A1018" i="6"/>
  <c r="A1017" i="6"/>
  <c r="A1016" i="6"/>
  <c r="A1015" i="6"/>
  <c r="A1014" i="6"/>
  <c r="A1013" i="6"/>
  <c r="A1012" i="6"/>
  <c r="A1011" i="6"/>
  <c r="A1010" i="6"/>
  <c r="A1009" i="6"/>
  <c r="A1008" i="6"/>
  <c r="A1007" i="6"/>
  <c r="A1006" i="6"/>
  <c r="A1005" i="6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740" i="6"/>
  <c r="A814" i="6"/>
  <c r="A813" i="6"/>
  <c r="A812" i="6"/>
  <c r="A811" i="6"/>
  <c r="A810" i="6"/>
  <c r="A809" i="6"/>
  <c r="A800" i="6"/>
  <c r="A807" i="6"/>
  <c r="A806" i="6"/>
  <c r="A656" i="6"/>
  <c r="A804" i="6"/>
  <c r="A565" i="6"/>
  <c r="A802" i="6"/>
  <c r="A801" i="6"/>
  <c r="A799" i="6"/>
  <c r="A808" i="6"/>
  <c r="A699" i="6"/>
  <c r="A726" i="6"/>
  <c r="A796" i="6"/>
  <c r="A588" i="6"/>
  <c r="A794" i="6"/>
  <c r="A793" i="6"/>
  <c r="A675" i="6"/>
  <c r="A736" i="6"/>
  <c r="A790" i="6"/>
  <c r="A789" i="6"/>
  <c r="A788" i="6"/>
  <c r="A787" i="6"/>
  <c r="A786" i="6"/>
  <c r="A785" i="6"/>
  <c r="A784" i="6"/>
  <c r="A783" i="6"/>
  <c r="A782" i="6"/>
  <c r="A781" i="6"/>
  <c r="A780" i="6"/>
  <c r="A776" i="6"/>
  <c r="A778" i="6"/>
  <c r="A777" i="6"/>
  <c r="A646" i="6"/>
  <c r="A775" i="6"/>
  <c r="A774" i="6"/>
  <c r="A773" i="6"/>
  <c r="A647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21" i="6"/>
  <c r="A751" i="6"/>
  <c r="A648" i="6"/>
  <c r="A743" i="6"/>
  <c r="A748" i="6"/>
  <c r="A563" i="6"/>
  <c r="A642" i="6"/>
  <c r="A745" i="6"/>
  <c r="A744" i="6"/>
  <c r="A659" i="6"/>
  <c r="A679" i="6"/>
  <c r="A718" i="6"/>
  <c r="A720" i="6"/>
  <c r="A643" i="6"/>
  <c r="A738" i="6"/>
  <c r="A702" i="6"/>
  <c r="A715" i="6"/>
  <c r="A735" i="6"/>
  <c r="A734" i="6"/>
  <c r="A733" i="6"/>
  <c r="A732" i="6"/>
  <c r="A731" i="6"/>
  <c r="A730" i="6"/>
  <c r="A729" i="6"/>
  <c r="A728" i="6"/>
  <c r="A741" i="6"/>
  <c r="A795" i="6"/>
  <c r="A725" i="6"/>
  <c r="A700" i="6"/>
  <c r="A672" i="6"/>
  <c r="A722" i="6"/>
  <c r="A652" i="6"/>
  <c r="A560" i="6"/>
  <c r="A719" i="6"/>
  <c r="A618" i="6"/>
  <c r="A717" i="6"/>
  <c r="A716" i="6"/>
  <c r="A658" i="6"/>
  <c r="A714" i="6"/>
  <c r="A677" i="6"/>
  <c r="A727" i="6"/>
  <c r="A653" i="6"/>
  <c r="A638" i="6"/>
  <c r="A709" i="6"/>
  <c r="A577" i="6"/>
  <c r="A707" i="6"/>
  <c r="A684" i="6"/>
  <c r="A791" i="6"/>
  <c r="A704" i="6"/>
  <c r="A703" i="6"/>
  <c r="A620" i="6"/>
  <c r="A701" i="6"/>
  <c r="A792" i="6"/>
  <c r="A723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705" i="6"/>
  <c r="A683" i="6"/>
  <c r="A682" i="6"/>
  <c r="A671" i="6"/>
  <c r="A680" i="6"/>
  <c r="A674" i="6"/>
  <c r="A678" i="6"/>
  <c r="A649" i="6"/>
  <c r="A676" i="6"/>
  <c r="A566" i="6"/>
  <c r="A626" i="6"/>
  <c r="A673" i="6"/>
  <c r="A815" i="6"/>
  <c r="A579" i="6"/>
  <c r="A670" i="6"/>
  <c r="A669" i="6"/>
  <c r="A668" i="6"/>
  <c r="A667" i="6"/>
  <c r="A666" i="6"/>
  <c r="A665" i="6"/>
  <c r="A664" i="6"/>
  <c r="A681" i="6"/>
  <c r="A662" i="6"/>
  <c r="A661" i="6"/>
  <c r="A660" i="6"/>
  <c r="A798" i="6"/>
  <c r="A805" i="6"/>
  <c r="A572" i="6"/>
  <c r="A663" i="6"/>
  <c r="A655" i="6"/>
  <c r="A654" i="6"/>
  <c r="A613" i="6"/>
  <c r="A605" i="6"/>
  <c r="A651" i="6"/>
  <c r="A779" i="6"/>
  <c r="A797" i="6"/>
  <c r="A803" i="6"/>
  <c r="A582" i="6"/>
  <c r="A713" i="6"/>
  <c r="A737" i="6"/>
  <c r="A644" i="6"/>
  <c r="A710" i="6"/>
  <c r="A632" i="6"/>
  <c r="A641" i="6"/>
  <c r="A640" i="6"/>
  <c r="A639" i="6"/>
  <c r="A609" i="6"/>
  <c r="A637" i="6"/>
  <c r="A636" i="6"/>
  <c r="A635" i="6"/>
  <c r="A634" i="6"/>
  <c r="A633" i="6"/>
  <c r="A746" i="6"/>
  <c r="A631" i="6"/>
  <c r="A630" i="6"/>
  <c r="A625" i="6"/>
  <c r="A628" i="6"/>
  <c r="A627" i="6"/>
  <c r="A622" i="6"/>
  <c r="A749" i="6"/>
  <c r="A624" i="6"/>
  <c r="A623" i="6"/>
  <c r="A629" i="6"/>
  <c r="A621" i="6"/>
  <c r="A742" i="6"/>
  <c r="A619" i="6"/>
  <c r="A650" i="6"/>
  <c r="A617" i="6"/>
  <c r="A616" i="6"/>
  <c r="A615" i="6"/>
  <c r="A614" i="6"/>
  <c r="A589" i="6"/>
  <c r="A612" i="6"/>
  <c r="A611" i="6"/>
  <c r="A610" i="6"/>
  <c r="A772" i="6"/>
  <c r="A608" i="6"/>
  <c r="A607" i="6"/>
  <c r="A606" i="6"/>
  <c r="A752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747" i="6"/>
  <c r="A750" i="6"/>
  <c r="A587" i="6"/>
  <c r="A586" i="6"/>
  <c r="A585" i="6"/>
  <c r="A584" i="6"/>
  <c r="A583" i="6"/>
  <c r="A645" i="6"/>
  <c r="A581" i="6"/>
  <c r="A580" i="6"/>
  <c r="A657" i="6"/>
  <c r="A578" i="6"/>
  <c r="A568" i="6"/>
  <c r="A576" i="6"/>
  <c r="A575" i="6"/>
  <c r="A574" i="6"/>
  <c r="A573" i="6"/>
  <c r="A561" i="6"/>
  <c r="A571" i="6"/>
  <c r="A706" i="6"/>
  <c r="A569" i="6"/>
  <c r="A711" i="6"/>
  <c r="A567" i="6"/>
  <c r="A739" i="6"/>
  <c r="A570" i="6"/>
  <c r="A564" i="6"/>
  <c r="A708" i="6"/>
  <c r="A562" i="6"/>
  <c r="A724" i="6"/>
  <c r="A712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E328" i="1" l="1"/>
  <c r="G328" i="1" s="1"/>
  <c r="H328" i="1" s="1"/>
  <c r="G470" i="1" s="1"/>
  <c r="H470" i="1" s="1"/>
  <c r="E329" i="1"/>
  <c r="G329" i="1" s="1"/>
  <c r="E330" i="1"/>
  <c r="G330" i="1" s="1"/>
  <c r="E331" i="1"/>
  <c r="G331" i="1" s="1"/>
  <c r="H331" i="1" s="1"/>
  <c r="G546" i="1" s="1"/>
  <c r="H546" i="1" s="1"/>
  <c r="E332" i="1"/>
  <c r="G332" i="1" s="1"/>
  <c r="E333" i="1"/>
  <c r="G333" i="1" s="1"/>
  <c r="H333" i="1" s="1"/>
  <c r="G417" i="1" s="1"/>
  <c r="H417" i="1" s="1"/>
  <c r="E334" i="1"/>
  <c r="G334" i="1" s="1"/>
  <c r="H334" i="1" s="1"/>
  <c r="E335" i="1"/>
  <c r="G335" i="1" s="1"/>
  <c r="E336" i="1"/>
  <c r="G336" i="1" s="1"/>
  <c r="H336" i="1" s="1"/>
  <c r="G619" i="1" s="1"/>
  <c r="H619" i="1" s="1"/>
  <c r="E337" i="1"/>
  <c r="G337" i="1" s="1"/>
  <c r="E338" i="1"/>
  <c r="G338" i="1" s="1"/>
  <c r="H338" i="1" s="1"/>
  <c r="G371" i="1" s="1"/>
  <c r="H371" i="1" s="1"/>
  <c r="E339" i="1"/>
  <c r="G339" i="1" s="1"/>
  <c r="H339" i="1" s="1"/>
  <c r="G468" i="1" s="1"/>
  <c r="H468" i="1" s="1"/>
  <c r="E340" i="1"/>
  <c r="G340" i="1" s="1"/>
  <c r="H340" i="1" s="1"/>
  <c r="G492" i="1" s="1"/>
  <c r="H492" i="1" s="1"/>
  <c r="E341" i="1"/>
  <c r="G341" i="1" s="1"/>
  <c r="E342" i="1"/>
  <c r="G342" i="1" s="1"/>
  <c r="H342" i="1" s="1"/>
  <c r="G401" i="1" s="1"/>
  <c r="H401" i="1" s="1"/>
  <c r="E343" i="1"/>
  <c r="G343" i="1" s="1"/>
  <c r="E344" i="1"/>
  <c r="G344" i="1" s="1"/>
  <c r="H344" i="1" s="1"/>
  <c r="G405" i="1" s="1"/>
  <c r="H405" i="1" s="1"/>
  <c r="E345" i="1"/>
  <c r="G345" i="1" s="1"/>
  <c r="H345" i="1" s="1"/>
  <c r="G494" i="1" s="1"/>
  <c r="H494" i="1" s="1"/>
  <c r="E346" i="1"/>
  <c r="G346" i="1" s="1"/>
  <c r="E347" i="1"/>
  <c r="G347" i="1" s="1"/>
  <c r="H347" i="1" s="1"/>
  <c r="E348" i="1"/>
  <c r="G348" i="1" s="1"/>
  <c r="E349" i="1"/>
  <c r="G349" i="1" s="1"/>
  <c r="H349" i="1" s="1"/>
  <c r="G561" i="1" s="1"/>
  <c r="H561" i="1" s="1"/>
  <c r="E350" i="1"/>
  <c r="G350" i="1" s="1"/>
  <c r="E351" i="1"/>
  <c r="G351" i="1" s="1"/>
  <c r="H351" i="1" s="1"/>
  <c r="G554" i="1" s="1"/>
  <c r="H554" i="1" s="1"/>
  <c r="E352" i="1"/>
  <c r="G352" i="1" s="1"/>
  <c r="E353" i="1"/>
  <c r="G353" i="1" s="1"/>
  <c r="E354" i="1"/>
  <c r="G354" i="1" s="1"/>
  <c r="E355" i="1"/>
  <c r="G355" i="1" s="1"/>
  <c r="E356" i="1"/>
  <c r="G356" i="1" s="1"/>
  <c r="H356" i="1" s="1"/>
  <c r="G364" i="1" s="1"/>
  <c r="H364" i="1" s="1"/>
  <c r="E357" i="1"/>
  <c r="G357" i="1" s="1"/>
  <c r="H357" i="1" s="1"/>
  <c r="G418" i="1" s="1"/>
  <c r="H418" i="1" s="1"/>
  <c r="E358" i="1"/>
  <c r="G358" i="1" s="1"/>
  <c r="H358" i="1" s="1"/>
  <c r="G590" i="1" s="1"/>
  <c r="H590" i="1" s="1"/>
  <c r="E359" i="1"/>
  <c r="G359" i="1" s="1"/>
  <c r="E360" i="1"/>
  <c r="G360" i="1" s="1"/>
  <c r="H360" i="1" s="1"/>
  <c r="E2" i="1" l="1"/>
  <c r="G2" i="1" s="1"/>
  <c r="E3" i="1"/>
  <c r="G3" i="1" s="1"/>
  <c r="H3" i="1" s="1"/>
  <c r="G531" i="1" s="1"/>
  <c r="H531" i="1" s="1"/>
  <c r="E4" i="1"/>
  <c r="G4" i="1" s="1"/>
  <c r="E5" i="1"/>
  <c r="G5" i="1" s="1"/>
  <c r="E6" i="1"/>
  <c r="G6" i="1" s="1"/>
  <c r="E7" i="1"/>
  <c r="G7" i="1" s="1"/>
  <c r="E8" i="1"/>
  <c r="G8" i="1" s="1"/>
  <c r="H8" i="1" s="1"/>
  <c r="G392" i="1" s="1"/>
  <c r="H392" i="1" s="1"/>
  <c r="E9" i="1"/>
  <c r="G9" i="1" s="1"/>
  <c r="E10" i="1"/>
  <c r="G10" i="1" s="1"/>
  <c r="E11" i="1"/>
  <c r="G11" i="1" s="1"/>
  <c r="H11" i="1" s="1"/>
  <c r="E12" i="1"/>
  <c r="G12" i="1" s="1"/>
  <c r="H12" i="1" s="1"/>
  <c r="G575" i="1" s="1"/>
  <c r="H575" i="1" s="1"/>
  <c r="E13" i="1"/>
  <c r="G13" i="1" s="1"/>
  <c r="H13" i="1" s="1"/>
  <c r="G607" i="1" s="1"/>
  <c r="H607" i="1" s="1"/>
  <c r="E14" i="1"/>
  <c r="G14" i="1" s="1"/>
  <c r="H14" i="1" s="1"/>
  <c r="G409" i="1" s="1"/>
  <c r="H409" i="1" s="1"/>
  <c r="E15" i="1"/>
  <c r="G15" i="1" s="1"/>
  <c r="H15" i="1" s="1"/>
  <c r="E16" i="1"/>
  <c r="G16" i="1" s="1"/>
  <c r="H16" i="1" s="1"/>
  <c r="E17" i="1"/>
  <c r="G17" i="1" s="1"/>
  <c r="E18" i="1"/>
  <c r="G18" i="1" s="1"/>
  <c r="H18" i="1" s="1"/>
  <c r="G461" i="1" s="1"/>
  <c r="H461" i="1" s="1"/>
  <c r="E19" i="1"/>
  <c r="G19" i="1" s="1"/>
  <c r="E20" i="1"/>
  <c r="G20" i="1" s="1"/>
  <c r="E21" i="1"/>
  <c r="G21" i="1" s="1"/>
  <c r="H21" i="1" s="1"/>
  <c r="G442" i="1" s="1"/>
  <c r="H442" i="1" s="1"/>
  <c r="E22" i="1"/>
  <c r="G22" i="1" s="1"/>
  <c r="H22" i="1" s="1"/>
  <c r="E23" i="1"/>
  <c r="G23" i="1" s="1"/>
  <c r="H23" i="1" s="1"/>
  <c r="G637" i="1" s="1"/>
  <c r="H637" i="1" s="1"/>
  <c r="E24" i="1"/>
  <c r="G24" i="1" s="1"/>
  <c r="E25" i="1"/>
  <c r="G25" i="1" s="1"/>
  <c r="E26" i="1"/>
  <c r="G26" i="1" s="1"/>
  <c r="E27" i="1"/>
  <c r="G27" i="1" s="1"/>
  <c r="H27" i="1" s="1"/>
  <c r="G564" i="1" s="1"/>
  <c r="H564" i="1" s="1"/>
  <c r="E28" i="1"/>
  <c r="G28" i="1" s="1"/>
  <c r="E29" i="1"/>
  <c r="G29" i="1" s="1"/>
  <c r="H29" i="1" s="1"/>
  <c r="G609" i="1" s="1"/>
  <c r="H609" i="1" s="1"/>
  <c r="E30" i="1"/>
  <c r="G30" i="1" s="1"/>
  <c r="H30" i="1" s="1"/>
  <c r="E31" i="1"/>
  <c r="G31" i="1" s="1"/>
  <c r="H31" i="1" s="1"/>
  <c r="G549" i="1" s="1"/>
  <c r="H549" i="1" s="1"/>
  <c r="E32" i="1"/>
  <c r="G32" i="1" s="1"/>
  <c r="E33" i="1"/>
  <c r="G33" i="1" s="1"/>
  <c r="H33" i="1" s="1"/>
  <c r="G410" i="1" s="1"/>
  <c r="H410" i="1" s="1"/>
  <c r="E34" i="1"/>
  <c r="G34" i="1" s="1"/>
  <c r="H34" i="1" s="1"/>
  <c r="G522" i="1" s="1"/>
  <c r="H522" i="1" s="1"/>
  <c r="E35" i="1"/>
  <c r="G35" i="1" s="1"/>
  <c r="H35" i="1" s="1"/>
  <c r="G456" i="1" s="1"/>
  <c r="H456" i="1" s="1"/>
  <c r="E36" i="1"/>
  <c r="G36" i="1" s="1"/>
  <c r="H36" i="1" s="1"/>
  <c r="E37" i="1"/>
  <c r="G37" i="1" s="1"/>
  <c r="E38" i="1"/>
  <c r="G38" i="1" s="1"/>
  <c r="H38" i="1" s="1"/>
  <c r="G519" i="1" s="1"/>
  <c r="H519" i="1" s="1"/>
  <c r="E39" i="1"/>
  <c r="G39" i="1" s="1"/>
  <c r="H39" i="1" s="1"/>
  <c r="G613" i="1" s="1"/>
  <c r="H613" i="1" s="1"/>
  <c r="E40" i="1"/>
  <c r="G40" i="1" s="1"/>
  <c r="E41" i="1"/>
  <c r="G41" i="1" s="1"/>
  <c r="H41" i="1" s="1"/>
  <c r="G458" i="1" s="1"/>
  <c r="H458" i="1" s="1"/>
  <c r="E42" i="1"/>
  <c r="G42" i="1" s="1"/>
  <c r="E43" i="1"/>
  <c r="G43" i="1" s="1"/>
  <c r="H43" i="1" s="1"/>
  <c r="G419" i="1" s="1"/>
  <c r="H419" i="1" s="1"/>
  <c r="E44" i="1"/>
  <c r="G44" i="1" s="1"/>
  <c r="E45" i="1"/>
  <c r="G45" i="1" s="1"/>
  <c r="H45" i="1" s="1"/>
  <c r="E46" i="1"/>
  <c r="G46" i="1" s="1"/>
  <c r="H46" i="1" s="1"/>
  <c r="G368" i="1" s="1"/>
  <c r="H368" i="1" s="1"/>
  <c r="E47" i="1"/>
  <c r="G47" i="1" s="1"/>
  <c r="H47" i="1" s="1"/>
  <c r="G426" i="1" s="1"/>
  <c r="H426" i="1" s="1"/>
  <c r="E48" i="1"/>
  <c r="G48" i="1" s="1"/>
  <c r="E49" i="1"/>
  <c r="G49" i="1" s="1"/>
  <c r="H49" i="1" s="1"/>
  <c r="G395" i="1" s="1"/>
  <c r="H395" i="1" s="1"/>
  <c r="E50" i="1"/>
  <c r="G50" i="1" s="1"/>
  <c r="E51" i="1"/>
  <c r="G51" i="1" s="1"/>
  <c r="E52" i="1"/>
  <c r="G52" i="1" s="1"/>
  <c r="E53" i="1"/>
  <c r="G53" i="1" s="1"/>
  <c r="E54" i="1"/>
  <c r="G54" i="1" s="1"/>
  <c r="H54" i="1" s="1"/>
  <c r="G518" i="1" s="1"/>
  <c r="H518" i="1" s="1"/>
  <c r="E55" i="1"/>
  <c r="G55" i="1" s="1"/>
  <c r="E56" i="1"/>
  <c r="G56" i="1" s="1"/>
  <c r="E57" i="1"/>
  <c r="G57" i="1" s="1"/>
  <c r="E58" i="1"/>
  <c r="G58" i="1" s="1"/>
  <c r="E59" i="1"/>
  <c r="G59" i="1" s="1"/>
  <c r="E60" i="1"/>
  <c r="G60" i="1" s="1"/>
  <c r="H60" i="1" s="1"/>
  <c r="G553" i="1" s="1"/>
  <c r="H553" i="1" s="1"/>
  <c r="E61" i="1"/>
  <c r="G61" i="1" s="1"/>
  <c r="E62" i="1"/>
  <c r="G62" i="1" s="1"/>
  <c r="H62" i="1" s="1"/>
  <c r="E63" i="1"/>
  <c r="G63" i="1" s="1"/>
  <c r="H63" i="1" s="1"/>
  <c r="G450" i="1" s="1"/>
  <c r="H450" i="1" s="1"/>
  <c r="E64" i="1"/>
  <c r="G64" i="1" s="1"/>
  <c r="H64" i="1" s="1"/>
  <c r="G407" i="1" s="1"/>
  <c r="H407" i="1" s="1"/>
  <c r="E65" i="1"/>
  <c r="G65" i="1" s="1"/>
  <c r="E66" i="1"/>
  <c r="G66" i="1" s="1"/>
  <c r="E67" i="1"/>
  <c r="G67" i="1" s="1"/>
  <c r="H67" i="1" s="1"/>
  <c r="E68" i="1"/>
  <c r="G68" i="1" s="1"/>
  <c r="E69" i="1"/>
  <c r="G69" i="1" s="1"/>
  <c r="E70" i="1"/>
  <c r="G70" i="1" s="1"/>
  <c r="H70" i="1" s="1"/>
  <c r="G437" i="1" s="1"/>
  <c r="H437" i="1" s="1"/>
  <c r="E71" i="1"/>
  <c r="G71" i="1" s="1"/>
  <c r="H71" i="1" s="1"/>
  <c r="E72" i="1"/>
  <c r="G72" i="1" s="1"/>
  <c r="E73" i="1"/>
  <c r="G73" i="1" s="1"/>
  <c r="H73" i="1" s="1"/>
  <c r="G601" i="1" s="1"/>
  <c r="H601" i="1" s="1"/>
  <c r="E74" i="1"/>
  <c r="G74" i="1" s="1"/>
  <c r="H74" i="1" s="1"/>
  <c r="E75" i="1"/>
  <c r="G75" i="1" s="1"/>
  <c r="E76" i="1"/>
  <c r="G76" i="1" s="1"/>
  <c r="E77" i="1"/>
  <c r="G77" i="1" s="1"/>
  <c r="E78" i="1"/>
  <c r="G78" i="1" s="1"/>
  <c r="E79" i="1"/>
  <c r="G79" i="1" s="1"/>
  <c r="H79" i="1" s="1"/>
  <c r="E80" i="1"/>
  <c r="G80" i="1" s="1"/>
  <c r="E81" i="1"/>
  <c r="G81" i="1" s="1"/>
  <c r="E82" i="1"/>
  <c r="G82" i="1" s="1"/>
  <c r="H82" i="1" s="1"/>
  <c r="E83" i="1"/>
  <c r="G83" i="1" s="1"/>
  <c r="E84" i="1"/>
  <c r="G84" i="1" s="1"/>
  <c r="E85" i="1"/>
  <c r="G85" i="1" s="1"/>
  <c r="E86" i="1"/>
  <c r="G86" i="1" s="1"/>
  <c r="H86" i="1" s="1"/>
  <c r="E87" i="1"/>
  <c r="G87" i="1" s="1"/>
  <c r="E88" i="1"/>
  <c r="G88" i="1" s="1"/>
  <c r="H88" i="1" s="1"/>
  <c r="G382" i="1" s="1"/>
  <c r="H382" i="1" s="1"/>
  <c r="E89" i="1"/>
  <c r="G89" i="1" s="1"/>
  <c r="E90" i="1"/>
  <c r="G90" i="1" s="1"/>
  <c r="E91" i="1"/>
  <c r="G91" i="1" s="1"/>
  <c r="E92" i="1"/>
  <c r="G92" i="1" s="1"/>
  <c r="E93" i="1"/>
  <c r="G93" i="1" s="1"/>
  <c r="E94" i="1"/>
  <c r="G94" i="1" s="1"/>
  <c r="H94" i="1" s="1"/>
  <c r="G535" i="1" s="1"/>
  <c r="H535" i="1" s="1"/>
  <c r="E95" i="1"/>
  <c r="G95" i="1" s="1"/>
  <c r="H95" i="1" s="1"/>
  <c r="G512" i="1" s="1"/>
  <c r="H512" i="1" s="1"/>
  <c r="E96" i="1"/>
  <c r="G96" i="1" s="1"/>
  <c r="E97" i="1"/>
  <c r="G97" i="1" s="1"/>
  <c r="E98" i="1"/>
  <c r="G98" i="1" s="1"/>
  <c r="H98" i="1" s="1"/>
  <c r="E99" i="1"/>
  <c r="G99" i="1" s="1"/>
  <c r="E100" i="1"/>
  <c r="G100" i="1" s="1"/>
  <c r="H100" i="1" s="1"/>
  <c r="E101" i="1"/>
  <c r="G101" i="1" s="1"/>
  <c r="H101" i="1" s="1"/>
  <c r="E102" i="1"/>
  <c r="G102" i="1" s="1"/>
  <c r="E103" i="1"/>
  <c r="G103" i="1" s="1"/>
  <c r="E104" i="1"/>
  <c r="G104" i="1" s="1"/>
  <c r="H104" i="1" s="1"/>
  <c r="E105" i="1"/>
  <c r="G105" i="1" s="1"/>
  <c r="H105" i="1" s="1"/>
  <c r="G632" i="1" s="1"/>
  <c r="H632" i="1" s="1"/>
  <c r="E106" i="1"/>
  <c r="G106" i="1" s="1"/>
  <c r="H106" i="1" s="1"/>
  <c r="G558" i="1" s="1"/>
  <c r="H558" i="1" s="1"/>
  <c r="E107" i="1"/>
  <c r="G107" i="1" s="1"/>
  <c r="H107" i="1" s="1"/>
  <c r="G606" i="1" s="1"/>
  <c r="H606" i="1" s="1"/>
  <c r="E108" i="1"/>
  <c r="G108" i="1" s="1"/>
  <c r="E109" i="1"/>
  <c r="G109" i="1" s="1"/>
  <c r="H109" i="1" s="1"/>
  <c r="G507" i="1" s="1"/>
  <c r="H507" i="1" s="1"/>
  <c r="E110" i="1"/>
  <c r="G110" i="1" s="1"/>
  <c r="H110" i="1" s="1"/>
  <c r="G520" i="1" s="1"/>
  <c r="H520" i="1" s="1"/>
  <c r="E111" i="1"/>
  <c r="G111" i="1" s="1"/>
  <c r="E112" i="1"/>
  <c r="G112" i="1" s="1"/>
  <c r="H112" i="1" s="1"/>
  <c r="G460" i="1" s="1"/>
  <c r="H460" i="1" s="1"/>
  <c r="E113" i="1"/>
  <c r="G113" i="1" s="1"/>
  <c r="H113" i="1" s="1"/>
  <c r="G483" i="1" s="1"/>
  <c r="H483" i="1" s="1"/>
  <c r="E114" i="1"/>
  <c r="G114" i="1" s="1"/>
  <c r="H114" i="1" s="1"/>
  <c r="G552" i="1" s="1"/>
  <c r="H552" i="1" s="1"/>
  <c r="E115" i="1"/>
  <c r="G115" i="1" s="1"/>
  <c r="E116" i="1"/>
  <c r="G116" i="1" s="1"/>
  <c r="E117" i="1"/>
  <c r="G117" i="1" s="1"/>
  <c r="E118" i="1"/>
  <c r="G118" i="1" s="1"/>
  <c r="H118" i="1" s="1"/>
  <c r="G408" i="1" s="1"/>
  <c r="H408" i="1" s="1"/>
  <c r="E119" i="1"/>
  <c r="G119" i="1" s="1"/>
  <c r="H119" i="1" s="1"/>
  <c r="G389" i="1" s="1"/>
  <c r="H389" i="1" s="1"/>
  <c r="E120" i="1"/>
  <c r="G120" i="1" s="1"/>
  <c r="E121" i="1"/>
  <c r="G121" i="1" s="1"/>
  <c r="H121" i="1" s="1"/>
  <c r="G433" i="1" s="1"/>
  <c r="H433" i="1" s="1"/>
  <c r="E122" i="1"/>
  <c r="G122" i="1" s="1"/>
  <c r="H122" i="1" s="1"/>
  <c r="G515" i="1" s="1"/>
  <c r="H515" i="1" s="1"/>
  <c r="E123" i="1"/>
  <c r="G123" i="1" s="1"/>
  <c r="H123" i="1" s="1"/>
  <c r="E124" i="1"/>
  <c r="G124" i="1" s="1"/>
  <c r="H124" i="1" s="1"/>
  <c r="G436" i="1" s="1"/>
  <c r="H436" i="1" s="1"/>
  <c r="E125" i="1"/>
  <c r="G125" i="1" s="1"/>
  <c r="H125" i="1" s="1"/>
  <c r="E126" i="1"/>
  <c r="G126" i="1" s="1"/>
  <c r="H126" i="1" s="1"/>
  <c r="G484" i="1" s="1"/>
  <c r="H484" i="1" s="1"/>
  <c r="E127" i="1"/>
  <c r="G127" i="1" s="1"/>
  <c r="E128" i="1"/>
  <c r="G128" i="1" s="1"/>
  <c r="E129" i="1"/>
  <c r="G129" i="1" s="1"/>
  <c r="H129" i="1" s="1"/>
  <c r="G466" i="1" s="1"/>
  <c r="H466" i="1" s="1"/>
  <c r="E130" i="1"/>
  <c r="G130" i="1" s="1"/>
  <c r="H130" i="1" s="1"/>
  <c r="G583" i="1" s="1"/>
  <c r="H583" i="1" s="1"/>
  <c r="E131" i="1"/>
  <c r="G131" i="1" s="1"/>
  <c r="E132" i="1"/>
  <c r="G132" i="1" s="1"/>
  <c r="E133" i="1"/>
  <c r="G133" i="1" s="1"/>
  <c r="E134" i="1"/>
  <c r="G134" i="1" s="1"/>
  <c r="H134" i="1" s="1"/>
  <c r="G471" i="1" s="1"/>
  <c r="H471" i="1" s="1"/>
  <c r="E135" i="1"/>
  <c r="G135" i="1" s="1"/>
  <c r="E136" i="1"/>
  <c r="G136" i="1" s="1"/>
  <c r="H136" i="1" s="1"/>
  <c r="G578" i="1" s="1"/>
  <c r="H578" i="1" s="1"/>
  <c r="E137" i="1"/>
  <c r="G137" i="1" s="1"/>
  <c r="H137" i="1" s="1"/>
  <c r="G431" i="1" s="1"/>
  <c r="H431" i="1" s="1"/>
  <c r="E138" i="1"/>
  <c r="G138" i="1" s="1"/>
  <c r="H138" i="1" s="1"/>
  <c r="G612" i="1" s="1"/>
  <c r="H612" i="1" s="1"/>
  <c r="E139" i="1"/>
  <c r="G139" i="1" s="1"/>
  <c r="H139" i="1" s="1"/>
  <c r="G610" i="1" s="1"/>
  <c r="H610" i="1" s="1"/>
  <c r="E140" i="1"/>
  <c r="G140" i="1" s="1"/>
  <c r="H140" i="1" s="1"/>
  <c r="G422" i="1" s="1"/>
  <c r="H422" i="1" s="1"/>
  <c r="E141" i="1"/>
  <c r="G141" i="1" s="1"/>
  <c r="E142" i="1"/>
  <c r="G142" i="1" s="1"/>
  <c r="H142" i="1" s="1"/>
  <c r="E143" i="1"/>
  <c r="G143" i="1" s="1"/>
  <c r="E144" i="1"/>
  <c r="G144" i="1" s="1"/>
  <c r="H144" i="1" s="1"/>
  <c r="G443" i="1" s="1"/>
  <c r="H443" i="1" s="1"/>
  <c r="E145" i="1"/>
  <c r="G145" i="1" s="1"/>
  <c r="E146" i="1"/>
  <c r="G146" i="1" s="1"/>
  <c r="H146" i="1" s="1"/>
  <c r="E147" i="1"/>
  <c r="G147" i="1" s="1"/>
  <c r="E148" i="1"/>
  <c r="G148" i="1" s="1"/>
  <c r="H148" i="1" s="1"/>
  <c r="G631" i="1" s="1"/>
  <c r="H631" i="1" s="1"/>
  <c r="E149" i="1"/>
  <c r="G149" i="1" s="1"/>
  <c r="H149" i="1" s="1"/>
  <c r="G463" i="1" s="1"/>
  <c r="H463" i="1" s="1"/>
  <c r="E150" i="1"/>
  <c r="G150" i="1" s="1"/>
  <c r="H150" i="1" s="1"/>
  <c r="G493" i="1" s="1"/>
  <c r="H493" i="1" s="1"/>
  <c r="E151" i="1"/>
  <c r="G151" i="1" s="1"/>
  <c r="H151" i="1" s="1"/>
  <c r="G434" i="1" s="1"/>
  <c r="H434" i="1" s="1"/>
  <c r="E152" i="1"/>
  <c r="G152" i="1" s="1"/>
  <c r="H152" i="1" s="1"/>
  <c r="E153" i="1"/>
  <c r="G153" i="1" s="1"/>
  <c r="H153" i="1" s="1"/>
  <c r="E154" i="1"/>
  <c r="G154" i="1" s="1"/>
  <c r="H154" i="1" s="1"/>
  <c r="E155" i="1"/>
  <c r="G155" i="1" s="1"/>
  <c r="E156" i="1"/>
  <c r="G156" i="1" s="1"/>
  <c r="H156" i="1" s="1"/>
  <c r="G591" i="1" s="1"/>
  <c r="H591" i="1" s="1"/>
  <c r="E157" i="1"/>
  <c r="G157" i="1" s="1"/>
  <c r="E158" i="1"/>
  <c r="G158" i="1" s="1"/>
  <c r="E159" i="1"/>
  <c r="G159" i="1" s="1"/>
  <c r="E160" i="1"/>
  <c r="G160" i="1" s="1"/>
  <c r="E161" i="1"/>
  <c r="G161" i="1" s="1"/>
  <c r="E162" i="1"/>
  <c r="G162" i="1" s="1"/>
  <c r="H162" i="1" s="1"/>
  <c r="G490" i="1" s="1"/>
  <c r="H490" i="1" s="1"/>
  <c r="E163" i="1"/>
  <c r="G163" i="1" s="1"/>
  <c r="H163" i="1" s="1"/>
  <c r="G496" i="1" s="1"/>
  <c r="H496" i="1" s="1"/>
  <c r="E164" i="1"/>
  <c r="G164" i="1" s="1"/>
  <c r="E165" i="1"/>
  <c r="G165" i="1" s="1"/>
  <c r="H165" i="1" s="1"/>
  <c r="G555" i="1" s="1"/>
  <c r="H555" i="1" s="1"/>
  <c r="E166" i="1"/>
  <c r="G166" i="1" s="1"/>
  <c r="E167" i="1"/>
  <c r="G167" i="1" s="1"/>
  <c r="E168" i="1"/>
  <c r="G168" i="1" s="1"/>
  <c r="E169" i="1"/>
  <c r="G169" i="1" s="1"/>
  <c r="H169" i="1" s="1"/>
  <c r="G482" i="1" s="1"/>
  <c r="H482" i="1" s="1"/>
  <c r="E170" i="1"/>
  <c r="G170" i="1" s="1"/>
  <c r="H170" i="1" s="1"/>
  <c r="E171" i="1"/>
  <c r="G171" i="1" s="1"/>
  <c r="H171" i="1" s="1"/>
  <c r="G398" i="1" s="1"/>
  <c r="H398" i="1" s="1"/>
  <c r="E172" i="1"/>
  <c r="G172" i="1" s="1"/>
  <c r="H172" i="1" s="1"/>
  <c r="G511" i="1" s="1"/>
  <c r="H511" i="1" s="1"/>
  <c r="E173" i="1"/>
  <c r="G173" i="1" s="1"/>
  <c r="H173" i="1" s="1"/>
  <c r="G547" i="1" s="1"/>
  <c r="H547" i="1" s="1"/>
  <c r="E174" i="1"/>
  <c r="G174" i="1" s="1"/>
  <c r="H174" i="1" s="1"/>
  <c r="E175" i="1"/>
  <c r="G175" i="1" s="1"/>
  <c r="H175" i="1" s="1"/>
  <c r="G562" i="1" s="1"/>
  <c r="H562" i="1" s="1"/>
  <c r="E176" i="1"/>
  <c r="G176" i="1" s="1"/>
  <c r="E177" i="1"/>
  <c r="G177" i="1" s="1"/>
  <c r="H177" i="1" s="1"/>
  <c r="E178" i="1"/>
  <c r="G178" i="1" s="1"/>
  <c r="E179" i="1"/>
  <c r="G179" i="1" s="1"/>
  <c r="E180" i="1"/>
  <c r="G180" i="1" s="1"/>
  <c r="H180" i="1" s="1"/>
  <c r="G537" i="1" s="1"/>
  <c r="H537" i="1" s="1"/>
  <c r="E181" i="1"/>
  <c r="G181" i="1" s="1"/>
  <c r="E182" i="1"/>
  <c r="G182" i="1" s="1"/>
  <c r="H182" i="1" s="1"/>
  <c r="G444" i="1" s="1"/>
  <c r="H444" i="1" s="1"/>
  <c r="E183" i="1"/>
  <c r="G183" i="1" s="1"/>
  <c r="H183" i="1" s="1"/>
  <c r="E184" i="1"/>
  <c r="G184" i="1" s="1"/>
  <c r="E185" i="1"/>
  <c r="G185" i="1" s="1"/>
  <c r="H185" i="1" s="1"/>
  <c r="G375" i="1" s="1"/>
  <c r="H375" i="1" s="1"/>
  <c r="E186" i="1"/>
  <c r="G186" i="1" s="1"/>
  <c r="E187" i="1"/>
  <c r="G187" i="1" s="1"/>
  <c r="E188" i="1"/>
  <c r="G188" i="1" s="1"/>
  <c r="E189" i="1"/>
  <c r="G189" i="1" s="1"/>
  <c r="E190" i="1"/>
  <c r="G190" i="1" s="1"/>
  <c r="H190" i="1" s="1"/>
  <c r="E191" i="1"/>
  <c r="G191" i="1" s="1"/>
  <c r="H191" i="1" s="1"/>
  <c r="G565" i="1" s="1"/>
  <c r="H565" i="1" s="1"/>
  <c r="E192" i="1"/>
  <c r="G192" i="1" s="1"/>
  <c r="E193" i="1"/>
  <c r="G193" i="1" s="1"/>
  <c r="E194" i="1"/>
  <c r="G194" i="1" s="1"/>
  <c r="H194" i="1" s="1"/>
  <c r="G367" i="1" s="1"/>
  <c r="H367" i="1" s="1"/>
  <c r="E195" i="1"/>
  <c r="G195" i="1" s="1"/>
  <c r="H195" i="1" s="1"/>
  <c r="G415" i="1" s="1"/>
  <c r="H415" i="1" s="1"/>
  <c r="E196" i="1"/>
  <c r="G196" i="1" s="1"/>
  <c r="H196" i="1" s="1"/>
  <c r="G453" i="1" s="1"/>
  <c r="H453" i="1" s="1"/>
  <c r="E197" i="1"/>
  <c r="G197" i="1" s="1"/>
  <c r="E198" i="1"/>
  <c r="G198" i="1" s="1"/>
  <c r="H198" i="1" s="1"/>
  <c r="G503" i="1" s="1"/>
  <c r="H503" i="1" s="1"/>
  <c r="E199" i="1"/>
  <c r="G199" i="1" s="1"/>
  <c r="E200" i="1"/>
  <c r="G200" i="1" s="1"/>
  <c r="E201" i="1"/>
  <c r="G201" i="1" s="1"/>
  <c r="E202" i="1"/>
  <c r="G202" i="1" s="1"/>
  <c r="E203" i="1"/>
  <c r="G203" i="1" s="1"/>
  <c r="H203" i="1" s="1"/>
  <c r="G594" i="1" s="1"/>
  <c r="H594" i="1" s="1"/>
  <c r="E204" i="1"/>
  <c r="G204" i="1" s="1"/>
  <c r="H204" i="1" s="1"/>
  <c r="E205" i="1"/>
  <c r="G205" i="1" s="1"/>
  <c r="H205" i="1" s="1"/>
  <c r="G478" i="1" s="1"/>
  <c r="H478" i="1" s="1"/>
  <c r="E206" i="1"/>
  <c r="G206" i="1" s="1"/>
  <c r="E207" i="1"/>
  <c r="G207" i="1" s="1"/>
  <c r="E208" i="1"/>
  <c r="G208" i="1" s="1"/>
  <c r="E209" i="1"/>
  <c r="G209" i="1" s="1"/>
  <c r="E210" i="1"/>
  <c r="G210" i="1" s="1"/>
  <c r="E211" i="1"/>
  <c r="G211" i="1" s="1"/>
  <c r="E212" i="1"/>
  <c r="G212" i="1" s="1"/>
  <c r="E213" i="1"/>
  <c r="G213" i="1" s="1"/>
  <c r="E214" i="1"/>
  <c r="G214" i="1" s="1"/>
  <c r="H214" i="1" s="1"/>
  <c r="G506" i="1" s="1"/>
  <c r="H506" i="1" s="1"/>
  <c r="E215" i="1"/>
  <c r="G215" i="1" s="1"/>
  <c r="H215" i="1" s="1"/>
  <c r="G380" i="1" s="1"/>
  <c r="H380" i="1" s="1"/>
  <c r="E216" i="1"/>
  <c r="G216" i="1" s="1"/>
  <c r="E217" i="1"/>
  <c r="G217" i="1" s="1"/>
  <c r="H217" i="1" s="1"/>
  <c r="E218" i="1"/>
  <c r="G218" i="1" s="1"/>
  <c r="E219" i="1"/>
  <c r="G219" i="1" s="1"/>
  <c r="E220" i="1"/>
  <c r="G220" i="1" s="1"/>
  <c r="H220" i="1" s="1"/>
  <c r="E221" i="1"/>
  <c r="G221" i="1" s="1"/>
  <c r="H221" i="1" s="1"/>
  <c r="E222" i="1"/>
  <c r="G222" i="1" s="1"/>
  <c r="E223" i="1"/>
  <c r="G223" i="1" s="1"/>
  <c r="E224" i="1"/>
  <c r="G224" i="1" s="1"/>
  <c r="H224" i="1" s="1"/>
  <c r="G630" i="1" s="1"/>
  <c r="H630" i="1" s="1"/>
  <c r="E225" i="1"/>
  <c r="G225" i="1" s="1"/>
  <c r="H225" i="1" s="1"/>
  <c r="G571" i="1" s="1"/>
  <c r="H571" i="1" s="1"/>
  <c r="E226" i="1"/>
  <c r="G226" i="1" s="1"/>
  <c r="E227" i="1"/>
  <c r="G227" i="1" s="1"/>
  <c r="H227" i="1" s="1"/>
  <c r="G499" i="1" s="1"/>
  <c r="H499" i="1" s="1"/>
  <c r="E228" i="1"/>
  <c r="G228" i="1" s="1"/>
  <c r="E229" i="1"/>
  <c r="G229" i="1" s="1"/>
  <c r="H229" i="1" s="1"/>
  <c r="G447" i="1" s="1"/>
  <c r="H447" i="1" s="1"/>
  <c r="E230" i="1"/>
  <c r="G230" i="1" s="1"/>
  <c r="H230" i="1" s="1"/>
  <c r="G622" i="1" s="1"/>
  <c r="H622" i="1" s="1"/>
  <c r="E231" i="1"/>
  <c r="G231" i="1" s="1"/>
  <c r="E233" i="1"/>
  <c r="G233" i="1" s="1"/>
  <c r="H233" i="1" s="1"/>
  <c r="G572" i="1" s="1"/>
  <c r="H572" i="1" s="1"/>
  <c r="E234" i="1"/>
  <c r="G234" i="1" s="1"/>
  <c r="E235" i="1"/>
  <c r="G235" i="1" s="1"/>
  <c r="E236" i="1"/>
  <c r="G236" i="1" s="1"/>
  <c r="E237" i="1"/>
  <c r="G237" i="1" s="1"/>
  <c r="H237" i="1" s="1"/>
  <c r="G556" i="1" s="1"/>
  <c r="H556" i="1" s="1"/>
  <c r="E238" i="1"/>
  <c r="G238" i="1" s="1"/>
  <c r="H238" i="1" s="1"/>
  <c r="G625" i="1" s="1"/>
  <c r="H625" i="1" s="1"/>
  <c r="E239" i="1"/>
  <c r="G239" i="1" s="1"/>
  <c r="E240" i="1"/>
  <c r="G240" i="1" s="1"/>
  <c r="E241" i="1"/>
  <c r="G241" i="1" s="1"/>
  <c r="E242" i="1"/>
  <c r="G242" i="1" s="1"/>
  <c r="H242" i="1" s="1"/>
  <c r="G524" i="1" s="1"/>
  <c r="H524" i="1" s="1"/>
  <c r="E243" i="1"/>
  <c r="G243" i="1" s="1"/>
  <c r="E244" i="1"/>
  <c r="G244" i="1" s="1"/>
  <c r="H244" i="1" s="1"/>
  <c r="G491" i="1" s="1"/>
  <c r="H491" i="1" s="1"/>
  <c r="E245" i="1"/>
  <c r="G245" i="1" s="1"/>
  <c r="H245" i="1" s="1"/>
  <c r="G620" i="1" s="1"/>
  <c r="H620" i="1" s="1"/>
  <c r="E232" i="1"/>
  <c r="G232" i="1" s="1"/>
  <c r="E246" i="1"/>
  <c r="G246" i="1" s="1"/>
  <c r="H246" i="1" s="1"/>
  <c r="E247" i="1"/>
  <c r="G247" i="1" s="1"/>
  <c r="E248" i="1"/>
  <c r="G248" i="1" s="1"/>
  <c r="E249" i="1"/>
  <c r="G249" i="1" s="1"/>
  <c r="H249" i="1" s="1"/>
  <c r="E250" i="1"/>
  <c r="G250" i="1" s="1"/>
  <c r="E251" i="1"/>
  <c r="G251" i="1" s="1"/>
  <c r="H251" i="1" s="1"/>
  <c r="E252" i="1"/>
  <c r="G252" i="1" s="1"/>
  <c r="H252" i="1" s="1"/>
  <c r="G363" i="1" s="1"/>
  <c r="H363" i="1" s="1"/>
  <c r="E253" i="1"/>
  <c r="G253" i="1" s="1"/>
  <c r="H253" i="1" s="1"/>
  <c r="E254" i="1"/>
  <c r="G254" i="1" s="1"/>
  <c r="E255" i="1"/>
  <c r="G255" i="1" s="1"/>
  <c r="E256" i="1"/>
  <c r="G256" i="1" s="1"/>
  <c r="H256" i="1" s="1"/>
  <c r="E257" i="1"/>
  <c r="G257" i="1" s="1"/>
  <c r="H257" i="1" s="1"/>
  <c r="E258" i="1"/>
  <c r="G258" i="1" s="1"/>
  <c r="E259" i="1"/>
  <c r="G259" i="1" s="1"/>
  <c r="H259" i="1" s="1"/>
  <c r="E260" i="1"/>
  <c r="G260" i="1" s="1"/>
  <c r="H260" i="1" s="1"/>
  <c r="E261" i="1"/>
  <c r="G261" i="1" s="1"/>
  <c r="E262" i="1"/>
  <c r="G262" i="1" s="1"/>
  <c r="E263" i="1"/>
  <c r="G263" i="1" s="1"/>
  <c r="H263" i="1" s="1"/>
  <c r="G592" i="1" s="1"/>
  <c r="H592" i="1" s="1"/>
  <c r="E264" i="1"/>
  <c r="G264" i="1" s="1"/>
  <c r="H264" i="1" s="1"/>
  <c r="E265" i="1"/>
  <c r="G265" i="1" s="1"/>
  <c r="E266" i="1"/>
  <c r="G266" i="1" s="1"/>
  <c r="E267" i="1"/>
  <c r="G267" i="1" s="1"/>
  <c r="E268" i="1"/>
  <c r="G268" i="1" s="1"/>
  <c r="E269" i="1"/>
  <c r="G269" i="1" s="1"/>
  <c r="E270" i="1"/>
  <c r="G270" i="1" s="1"/>
  <c r="H270" i="1" s="1"/>
  <c r="G573" i="1" s="1"/>
  <c r="H573" i="1" s="1"/>
  <c r="E271" i="1"/>
  <c r="G271" i="1" s="1"/>
  <c r="E272" i="1"/>
  <c r="G272" i="1" s="1"/>
  <c r="H272" i="1" s="1"/>
  <c r="G445" i="1" s="1"/>
  <c r="H445" i="1" s="1"/>
  <c r="E273" i="1"/>
  <c r="G273" i="1" s="1"/>
  <c r="E274" i="1"/>
  <c r="G274" i="1" s="1"/>
  <c r="H274" i="1" s="1"/>
  <c r="G628" i="1" s="1"/>
  <c r="H628" i="1" s="1"/>
  <c r="E275" i="1"/>
  <c r="G275" i="1" s="1"/>
  <c r="H275" i="1" s="1"/>
  <c r="G557" i="1" s="1"/>
  <c r="H557" i="1" s="1"/>
  <c r="E276" i="1"/>
  <c r="G276" i="1" s="1"/>
  <c r="E277" i="1"/>
  <c r="G277" i="1" s="1"/>
  <c r="E278" i="1"/>
  <c r="G278" i="1" s="1"/>
  <c r="E279" i="1"/>
  <c r="G279" i="1" s="1"/>
  <c r="H279" i="1" s="1"/>
  <c r="G526" i="1" s="1"/>
  <c r="H526" i="1" s="1"/>
  <c r="E280" i="1"/>
  <c r="G280" i="1" s="1"/>
  <c r="H280" i="1" s="1"/>
  <c r="G377" i="1" s="1"/>
  <c r="H377" i="1" s="1"/>
  <c r="E281" i="1"/>
  <c r="G281" i="1" s="1"/>
  <c r="H281" i="1" s="1"/>
  <c r="G457" i="1" s="1"/>
  <c r="H457" i="1" s="1"/>
  <c r="E282" i="1"/>
  <c r="G282" i="1" s="1"/>
  <c r="E283" i="1"/>
  <c r="G283" i="1" s="1"/>
  <c r="E284" i="1"/>
  <c r="G284" i="1" s="1"/>
  <c r="E285" i="1"/>
  <c r="G285" i="1" s="1"/>
  <c r="H285" i="1" s="1"/>
  <c r="G534" i="1" s="1"/>
  <c r="H534" i="1" s="1"/>
  <c r="E286" i="1"/>
  <c r="G286" i="1" s="1"/>
  <c r="H286" i="1" s="1"/>
  <c r="G381" i="1" s="1"/>
  <c r="H381" i="1" s="1"/>
  <c r="E287" i="1"/>
  <c r="G287" i="1" s="1"/>
  <c r="E288" i="1"/>
  <c r="G288" i="1" s="1"/>
  <c r="E289" i="1"/>
  <c r="G289" i="1" s="1"/>
  <c r="E290" i="1"/>
  <c r="G290" i="1" s="1"/>
  <c r="E291" i="1"/>
  <c r="G291" i="1" s="1"/>
  <c r="E292" i="1"/>
  <c r="G292" i="1" s="1"/>
  <c r="H292" i="1" s="1"/>
  <c r="G446" i="1" s="1"/>
  <c r="H446" i="1" s="1"/>
  <c r="E293" i="1"/>
  <c r="G293" i="1" s="1"/>
  <c r="H293" i="1" s="1"/>
  <c r="E294" i="1"/>
  <c r="G294" i="1" s="1"/>
  <c r="E295" i="1"/>
  <c r="G295" i="1" s="1"/>
  <c r="E296" i="1"/>
  <c r="G296" i="1" s="1"/>
  <c r="E297" i="1"/>
  <c r="G297" i="1" s="1"/>
  <c r="H297" i="1" s="1"/>
  <c r="E298" i="1"/>
  <c r="G298" i="1" s="1"/>
  <c r="E299" i="1"/>
  <c r="G299" i="1" s="1"/>
  <c r="H299" i="1" s="1"/>
  <c r="G539" i="1" s="1"/>
  <c r="H539" i="1" s="1"/>
  <c r="E300" i="1"/>
  <c r="G300" i="1" s="1"/>
  <c r="H300" i="1" s="1"/>
  <c r="G399" i="1" s="1"/>
  <c r="H399" i="1" s="1"/>
  <c r="E301" i="1"/>
  <c r="G301" i="1" s="1"/>
  <c r="H301" i="1" s="1"/>
  <c r="G529" i="1" s="1"/>
  <c r="H529" i="1" s="1"/>
  <c r="E302" i="1"/>
  <c r="G302" i="1" s="1"/>
  <c r="E303" i="1"/>
  <c r="G303" i="1" s="1"/>
  <c r="H303" i="1" s="1"/>
  <c r="G597" i="1" s="1"/>
  <c r="H597" i="1" s="1"/>
  <c r="E304" i="1"/>
  <c r="G304" i="1" s="1"/>
  <c r="E305" i="1"/>
  <c r="G305" i="1" s="1"/>
  <c r="H305" i="1" s="1"/>
  <c r="G394" i="1" s="1"/>
  <c r="H394" i="1" s="1"/>
  <c r="E306" i="1"/>
  <c r="G306" i="1" s="1"/>
  <c r="H306" i="1" s="1"/>
  <c r="E307" i="1"/>
  <c r="G307" i="1" s="1"/>
  <c r="H307" i="1" s="1"/>
  <c r="G480" i="1" s="1"/>
  <c r="H480" i="1" s="1"/>
  <c r="E308" i="1"/>
  <c r="G308" i="1" s="1"/>
  <c r="E309" i="1"/>
  <c r="G309" i="1" s="1"/>
  <c r="E310" i="1"/>
  <c r="G310" i="1" s="1"/>
  <c r="H310" i="1" s="1"/>
  <c r="G508" i="1" s="1"/>
  <c r="H508" i="1" s="1"/>
  <c r="E311" i="1"/>
  <c r="G311" i="1" s="1"/>
  <c r="E312" i="1"/>
  <c r="G312" i="1" s="1"/>
  <c r="H312" i="1" s="1"/>
  <c r="G374" i="1" s="1"/>
  <c r="H374" i="1" s="1"/>
  <c r="E313" i="1"/>
  <c r="G313" i="1" s="1"/>
  <c r="H313" i="1" s="1"/>
  <c r="G589" i="1" s="1"/>
  <c r="H589" i="1" s="1"/>
  <c r="E314" i="1"/>
  <c r="G314" i="1" s="1"/>
  <c r="H314" i="1" s="1"/>
  <c r="G487" i="1" s="1"/>
  <c r="H487" i="1" s="1"/>
  <c r="E315" i="1"/>
  <c r="G315" i="1" s="1"/>
  <c r="E316" i="1"/>
  <c r="G316" i="1" s="1"/>
  <c r="H316" i="1" s="1"/>
  <c r="G400" i="1" s="1"/>
  <c r="H400" i="1" s="1"/>
  <c r="E317" i="1"/>
  <c r="G317" i="1" s="1"/>
  <c r="E318" i="1"/>
  <c r="G318" i="1" s="1"/>
  <c r="H318" i="1" s="1"/>
  <c r="G603" i="1" s="1"/>
  <c r="H603" i="1" s="1"/>
  <c r="E319" i="1"/>
  <c r="G319" i="1" s="1"/>
  <c r="E320" i="1"/>
  <c r="G320" i="1" s="1"/>
  <c r="H320" i="1" s="1"/>
  <c r="G542" i="1" s="1"/>
  <c r="H542" i="1" s="1"/>
  <c r="E321" i="1"/>
  <c r="G321" i="1" s="1"/>
  <c r="H321" i="1" s="1"/>
  <c r="G362" i="1" s="1"/>
  <c r="H362" i="1" s="1"/>
  <c r="E322" i="1"/>
  <c r="G322" i="1" s="1"/>
  <c r="E323" i="1"/>
  <c r="G323" i="1" s="1"/>
  <c r="E324" i="1"/>
  <c r="G324" i="1" s="1"/>
  <c r="H324" i="1" s="1"/>
  <c r="E325" i="1"/>
  <c r="G325" i="1" s="1"/>
  <c r="E326" i="1"/>
  <c r="G326" i="1" s="1"/>
  <c r="H326" i="1" s="1"/>
  <c r="G570" i="1" s="1"/>
  <c r="H570" i="1" s="1"/>
  <c r="E327" i="1"/>
  <c r="G327" i="1" s="1"/>
  <c r="H327" i="1" s="1"/>
  <c r="G504" i="1" s="1"/>
  <c r="H504" i="1" s="1"/>
</calcChain>
</file>

<file path=xl/sharedStrings.xml><?xml version="1.0" encoding="utf-8"?>
<sst xmlns="http://schemas.openxmlformats.org/spreadsheetml/2006/main" count="26470" uniqueCount="2113">
  <si>
    <t>Nome</t>
  </si>
  <si>
    <t>Stagione</t>
  </si>
  <si>
    <t>SPORTIELLO</t>
  </si>
  <si>
    <t>MIRANTE</t>
  </si>
  <si>
    <t>SKORUPSKI</t>
  </si>
  <si>
    <t>SEPE</t>
  </si>
  <si>
    <t>PERIN</t>
  </si>
  <si>
    <t>HANDANOVIC</t>
  </si>
  <si>
    <t>BUFFON</t>
  </si>
  <si>
    <t>BERISHA E</t>
  </si>
  <si>
    <t>GABRIEL</t>
  </si>
  <si>
    <t>REINA</t>
  </si>
  <si>
    <t>SZCZESNY</t>
  </si>
  <si>
    <t>CONSIGLI</t>
  </si>
  <si>
    <t>PADELLI</t>
  </si>
  <si>
    <t>KARNEZIS</t>
  </si>
  <si>
    <t>MERET</t>
  </si>
  <si>
    <t>GOLLINI</t>
  </si>
  <si>
    <t>AUDERO</t>
  </si>
  <si>
    <t>DRAGOWSKI</t>
  </si>
  <si>
    <t>PINSOGLIO</t>
  </si>
  <si>
    <t>STRAKOSHA</t>
  </si>
  <si>
    <t>CRAGNO</t>
  </si>
  <si>
    <t>SIRIGU</t>
  </si>
  <si>
    <t>OSPINA</t>
  </si>
  <si>
    <t>PROTO</t>
  </si>
  <si>
    <t>MUSSO</t>
  </si>
  <si>
    <t>TERRACCIANO</t>
  </si>
  <si>
    <t>OLSEN</t>
  </si>
  <si>
    <t>PAU LOPEZ</t>
  </si>
  <si>
    <t>JORONEN</t>
  </si>
  <si>
    <t>CONTI</t>
  </si>
  <si>
    <t>GAGLIOLO</t>
  </si>
  <si>
    <t>CACCIATORE</t>
  </si>
  <si>
    <t>HYSAJ</t>
  </si>
  <si>
    <t>MARIO RUI</t>
  </si>
  <si>
    <t>TONELLI</t>
  </si>
  <si>
    <t>IZZO</t>
  </si>
  <si>
    <t>GHIGLIONE</t>
  </si>
  <si>
    <t>BIRAGHI</t>
  </si>
  <si>
    <t>D'AMBROSIO</t>
  </si>
  <si>
    <t>BONUCCI</t>
  </si>
  <si>
    <t>RUGANI</t>
  </si>
  <si>
    <t>ASAMOAH</t>
  </si>
  <si>
    <t>DE VRIJ</t>
  </si>
  <si>
    <t>RADU</t>
  </si>
  <si>
    <t>CALABRIA</t>
  </si>
  <si>
    <t>DE SCIGLIO</t>
  </si>
  <si>
    <t>GHOULAM</t>
  </si>
  <si>
    <t>KOULIBALY</t>
  </si>
  <si>
    <t>MANOLAS</t>
  </si>
  <si>
    <t>FLORENZI</t>
  </si>
  <si>
    <t>DE SILVESTRI</t>
  </si>
  <si>
    <t>ACERBI</t>
  </si>
  <si>
    <t>DELL'ORCO</t>
  </si>
  <si>
    <t>PELUSO</t>
  </si>
  <si>
    <t>MAKSIMOVIC</t>
  </si>
  <si>
    <t>ZAPPACOSTA</t>
  </si>
  <si>
    <t>FARAONI</t>
  </si>
  <si>
    <t>CHIRICHES</t>
  </si>
  <si>
    <t>ALEX SANDRO</t>
  </si>
  <si>
    <t>TOLOI</t>
  </si>
  <si>
    <t>FELIPE</t>
  </si>
  <si>
    <t>CIONEK</t>
  </si>
  <si>
    <t>DJIMSITI</t>
  </si>
  <si>
    <t>SAMIR</t>
  </si>
  <si>
    <t>SABELLI</t>
  </si>
  <si>
    <t>SKRINIAR</t>
  </si>
  <si>
    <t>ADJAPONG</t>
  </si>
  <si>
    <t>CALDARA</t>
  </si>
  <si>
    <t>SPINAZZOLA</t>
  </si>
  <si>
    <t>BRUNO ALVES</t>
  </si>
  <si>
    <t>CEPPITELLI</t>
  </si>
  <si>
    <t>PAJAC</t>
  </si>
  <si>
    <t>MARTELLA</t>
  </si>
  <si>
    <t>BARRECA</t>
  </si>
  <si>
    <t>LIROLA</t>
  </si>
  <si>
    <t>FAZIO</t>
  </si>
  <si>
    <t>BASTOS</t>
  </si>
  <si>
    <t>BIRASCHI</t>
  </si>
  <si>
    <t>BERESZYNSKI</t>
  </si>
  <si>
    <t>BASTONI</t>
  </si>
  <si>
    <t>HATEBOER</t>
  </si>
  <si>
    <t>DEPAOLI</t>
  </si>
  <si>
    <t>GOSENS</t>
  </si>
  <si>
    <t>MILENKOVIC</t>
  </si>
  <si>
    <t>MUSACCHIO</t>
  </si>
  <si>
    <t>LYANCO</t>
  </si>
  <si>
    <t>PALOMINO</t>
  </si>
  <si>
    <t>BONIFAZI</t>
  </si>
  <si>
    <t>CASTAGNE</t>
  </si>
  <si>
    <t>KOLAROV</t>
  </si>
  <si>
    <t>LUCIONI</t>
  </si>
  <si>
    <t>VICARI</t>
  </si>
  <si>
    <t>ROMAGNA</t>
  </si>
  <si>
    <t>N'KOULOU</t>
  </si>
  <si>
    <t>DALBERT</t>
  </si>
  <si>
    <t>STRYGER LARSEN</t>
  </si>
  <si>
    <t>ROGERIO</t>
  </si>
  <si>
    <t>LUIZ FELIPE</t>
  </si>
  <si>
    <t>MARLON</t>
  </si>
  <si>
    <t>DARMIAN</t>
  </si>
  <si>
    <t>GODIN</t>
  </si>
  <si>
    <t>KJAER</t>
  </si>
  <si>
    <t>DIJKS</t>
  </si>
  <si>
    <t>CRISCITO</t>
  </si>
  <si>
    <t>MAGNANI</t>
  </si>
  <si>
    <t>COLLEY</t>
  </si>
  <si>
    <t>BREMER</t>
  </si>
  <si>
    <t>TER AVEST</t>
  </si>
  <si>
    <t>DI LORENZO</t>
  </si>
  <si>
    <t>MALCUIT</t>
  </si>
  <si>
    <t>AINA</t>
  </si>
  <si>
    <t>DJIDJI</t>
  </si>
  <si>
    <t>TROOST-EKONG</t>
  </si>
  <si>
    <t>KLAVAN</t>
  </si>
  <si>
    <t>DANILO</t>
  </si>
  <si>
    <t>SMALLING</t>
  </si>
  <si>
    <t>DEMIRAL</t>
  </si>
  <si>
    <t>MATEJU</t>
  </si>
  <si>
    <t>VAVRO</t>
  </si>
  <si>
    <t>IGOR</t>
  </si>
  <si>
    <t>RRAHMANI</t>
  </si>
  <si>
    <t>RODRIGO BECAO</t>
  </si>
  <si>
    <t>DENSWIL</t>
  </si>
  <si>
    <t>TOMIYASU</t>
  </si>
  <si>
    <t>TOLJAN</t>
  </si>
  <si>
    <t>DE LIGT</t>
  </si>
  <si>
    <t>CHANCELLOR</t>
  </si>
  <si>
    <t>OKOLI</t>
  </si>
  <si>
    <t>CISTANA</t>
  </si>
  <si>
    <t>DUARTE</t>
  </si>
  <si>
    <t>MULDUR</t>
  </si>
  <si>
    <t>D'ALESSANDRO</t>
  </si>
  <si>
    <t>DE ROON</t>
  </si>
  <si>
    <t>GRASSI</t>
  </si>
  <si>
    <t>KURTIC</t>
  </si>
  <si>
    <t>DIAWARA</t>
  </si>
  <si>
    <t>MANCOSU</t>
  </si>
  <si>
    <t>BIRSA</t>
  </si>
  <si>
    <t>CASTRO</t>
  </si>
  <si>
    <t>KRUNIC</t>
  </si>
  <si>
    <t>SAPONARA</t>
  </si>
  <si>
    <t>ZIELINSKI</t>
  </si>
  <si>
    <t>BADELJ</t>
  </si>
  <si>
    <t>PETRICCIONE</t>
  </si>
  <si>
    <t>VECINO</t>
  </si>
  <si>
    <t>BERNARDESCHI</t>
  </si>
  <si>
    <t>KUCKA</t>
  </si>
  <si>
    <t>LAXALT</t>
  </si>
  <si>
    <t>LAZOVIC</t>
  </si>
  <si>
    <t>PEROTTI</t>
  </si>
  <si>
    <t>RINCON</t>
  </si>
  <si>
    <t>BROZOVIC</t>
  </si>
  <si>
    <t>MEDEL</t>
  </si>
  <si>
    <t>KHEDIRA</t>
  </si>
  <si>
    <t>BIGLIA</t>
  </si>
  <si>
    <t>CANDREVA</t>
  </si>
  <si>
    <t>LULIC</t>
  </si>
  <si>
    <t>PAROLO</t>
  </si>
  <si>
    <t>BONAVENTURA</t>
  </si>
  <si>
    <t>POLI</t>
  </si>
  <si>
    <t>VERDI</t>
  </si>
  <si>
    <t>ALLAN</t>
  </si>
  <si>
    <t>CALLEJON</t>
  </si>
  <si>
    <t>JAJALO</t>
  </si>
  <si>
    <t>NAINGGOLAN</t>
  </si>
  <si>
    <t>PJANIC</t>
  </si>
  <si>
    <t>DUNCAN</t>
  </si>
  <si>
    <t>MISSIROLI</t>
  </si>
  <si>
    <t>BASELLI</t>
  </si>
  <si>
    <t>BENASSI</t>
  </si>
  <si>
    <t>ROMULO</t>
  </si>
  <si>
    <t>IONITA</t>
  </si>
  <si>
    <t>ZACCAGNI</t>
  </si>
  <si>
    <t>FARES</t>
  </si>
  <si>
    <t>PULGAR</t>
  </si>
  <si>
    <t>MILINKOVIC-SAVIC</t>
  </si>
  <si>
    <t>CUADRADO</t>
  </si>
  <si>
    <t>ANSALDI</t>
  </si>
  <si>
    <t>CRISTANTE</t>
  </si>
  <si>
    <t>FREULER</t>
  </si>
  <si>
    <t>GAGLIARDINI</t>
  </si>
  <si>
    <t>KESSIE'</t>
  </si>
  <si>
    <t>DI FRANCESCO F</t>
  </si>
  <si>
    <t>BARELLA</t>
  </si>
  <si>
    <t>MANDRAGORA</t>
  </si>
  <si>
    <t>SENSI</t>
  </si>
  <si>
    <t>FOFANA</t>
  </si>
  <si>
    <t>JANKTO</t>
  </si>
  <si>
    <t>DE PAUL</t>
  </si>
  <si>
    <t>CHIESA</t>
  </si>
  <si>
    <t>MURGIA</t>
  </si>
  <si>
    <t>LINETTY</t>
  </si>
  <si>
    <t>LUKIC</t>
  </si>
  <si>
    <t>MIGUEL VELOSO</t>
  </si>
  <si>
    <t>ROG</t>
  </si>
  <si>
    <t>PASALIC</t>
  </si>
  <si>
    <t>LUIS ALBERTO</t>
  </si>
  <si>
    <t>BENTANCUR</t>
  </si>
  <si>
    <t>BARAK</t>
  </si>
  <si>
    <t>MARUSIC</t>
  </si>
  <si>
    <t>CALHANOGLU</t>
  </si>
  <si>
    <t>DOUGLAS COSTA</t>
  </si>
  <si>
    <t>UNDER</t>
  </si>
  <si>
    <t>BERENGUER</t>
  </si>
  <si>
    <t>LUCAS LEIVA</t>
  </si>
  <si>
    <t>VERETOUT</t>
  </si>
  <si>
    <t>RAMIREZ</t>
  </si>
  <si>
    <t>MATUIDI</t>
  </si>
  <si>
    <t>LERIS</t>
  </si>
  <si>
    <t>RABIOT</t>
  </si>
  <si>
    <t>EKDAL</t>
  </si>
  <si>
    <t>WALACE</t>
  </si>
  <si>
    <t>RIBERY</t>
  </si>
  <si>
    <t>RAMSEY</t>
  </si>
  <si>
    <t>MKHITARYAN</t>
  </si>
  <si>
    <t>SORIANO</t>
  </si>
  <si>
    <t>CASTILLEJO</t>
  </si>
  <si>
    <t>PESSINA</t>
  </si>
  <si>
    <t>ZANIOLO</t>
  </si>
  <si>
    <t>RUIZ</t>
  </si>
  <si>
    <t>YOUNES</t>
  </si>
  <si>
    <t>KLUIVERT</t>
  </si>
  <si>
    <t>MEITE'</t>
  </si>
  <si>
    <t>BENNACER</t>
  </si>
  <si>
    <t>KULUSEVSKI</t>
  </si>
  <si>
    <t>VIEIRA</t>
  </si>
  <si>
    <t>GHEZZAL</t>
  </si>
  <si>
    <t>PAQUETA'</t>
  </si>
  <si>
    <t>LERAGER</t>
  </si>
  <si>
    <t>GAETANO</t>
  </si>
  <si>
    <t>CASTROVILLI</t>
  </si>
  <si>
    <t>MARONI</t>
  </si>
  <si>
    <t>AGOUME</t>
  </si>
  <si>
    <t>HERNANI</t>
  </si>
  <si>
    <t>JONY</t>
  </si>
  <si>
    <t>MALINOVSKYI</t>
  </si>
  <si>
    <t>BISOLI</t>
  </si>
  <si>
    <t>NDOJ</t>
  </si>
  <si>
    <t>SPALEK</t>
  </si>
  <si>
    <t>TONALI</t>
  </si>
  <si>
    <t>FAGIOLI</t>
  </si>
  <si>
    <t>ELMAS</t>
  </si>
  <si>
    <t>OBIANG</t>
  </si>
  <si>
    <t>SCHONE</t>
  </si>
  <si>
    <t>ZMRHAL</t>
  </si>
  <si>
    <t>NANDEZ</t>
  </si>
  <si>
    <t>SEMA</t>
  </si>
  <si>
    <t>INGLESE</t>
  </si>
  <si>
    <t>ILICIC</t>
  </si>
  <si>
    <t>BABACAR</t>
  </si>
  <si>
    <t>REBIC</t>
  </si>
  <si>
    <t>PAVOLETTI</t>
  </si>
  <si>
    <t>DYBALA</t>
  </si>
  <si>
    <t>LLORENTE</t>
  </si>
  <si>
    <t>ZAZA</t>
  </si>
  <si>
    <t>PETAGNA</t>
  </si>
  <si>
    <t>GABBIADINI</t>
  </si>
  <si>
    <t>HIGUAIN</t>
  </si>
  <si>
    <t>INSIGNE</t>
  </si>
  <si>
    <t>MERTENS</t>
  </si>
  <si>
    <t>BELOTTI</t>
  </si>
  <si>
    <t>GERVINHO</t>
  </si>
  <si>
    <t>IAGO FALQUE</t>
  </si>
  <si>
    <t>CORREA</t>
  </si>
  <si>
    <t>BONAZZOLI</t>
  </si>
  <si>
    <t>MURIEL</t>
  </si>
  <si>
    <t>BERARDI</t>
  </si>
  <si>
    <t>POLITANO</t>
  </si>
  <si>
    <t>QUAGLIARELLA</t>
  </si>
  <si>
    <t>DEFREL</t>
  </si>
  <si>
    <t>DZEKO</t>
  </si>
  <si>
    <t>KALINIC</t>
  </si>
  <si>
    <t>BALOTELLI</t>
  </si>
  <si>
    <t>IMMOBILE</t>
  </si>
  <si>
    <t>JOAO PEDRO</t>
  </si>
  <si>
    <t>FARIAS</t>
  </si>
  <si>
    <t>LAPADULA</t>
  </si>
  <si>
    <t>NESTOROVSKI</t>
  </si>
  <si>
    <t>CAPRARI</t>
  </si>
  <si>
    <t>MILIK</t>
  </si>
  <si>
    <t>PINAMONTI</t>
  </si>
  <si>
    <t>SIMEONE</t>
  </si>
  <si>
    <t>ORSOLINI</t>
  </si>
  <si>
    <t>CAICEDO</t>
  </si>
  <si>
    <t>KARAMOH</t>
  </si>
  <si>
    <t>STEPINSKI</t>
  </si>
  <si>
    <t>BARROW</t>
  </si>
  <si>
    <t>SANTANDER</t>
  </si>
  <si>
    <t>KOUAME'</t>
  </si>
  <si>
    <t>CAPUTO</t>
  </si>
  <si>
    <t>BOGA</t>
  </si>
  <si>
    <t>SOTTIL</t>
  </si>
  <si>
    <t>VLAHOVIC</t>
  </si>
  <si>
    <t>OKAKA</t>
  </si>
  <si>
    <t>ADEKANYE</t>
  </si>
  <si>
    <t>AYE'</t>
  </si>
  <si>
    <t>SKOV OLSEN</t>
  </si>
  <si>
    <t>DONNARUMMA AL</t>
  </si>
  <si>
    <t>RAFAEL LEAO</t>
  </si>
  <si>
    <t>LOZANO</t>
  </si>
  <si>
    <t>2019-20</t>
  </si>
  <si>
    <t>QA</t>
  </si>
  <si>
    <t>Diff</t>
  </si>
  <si>
    <t>VA</t>
  </si>
  <si>
    <t>QI</t>
  </si>
  <si>
    <t>VI</t>
  </si>
  <si>
    <t>IBRAHIMOVIC</t>
  </si>
  <si>
    <t>ERIKSEN</t>
  </si>
  <si>
    <t>CORNELIUS</t>
  </si>
  <si>
    <t>PANDEV</t>
  </si>
  <si>
    <t>DJURICIC</t>
  </si>
  <si>
    <t>CUTRONE</t>
  </si>
  <si>
    <t>TORREGROSSA</t>
  </si>
  <si>
    <t>YOUNG</t>
  </si>
  <si>
    <t>VERRE</t>
  </si>
  <si>
    <t>SILVESTRI</t>
  </si>
  <si>
    <t>BANI</t>
  </si>
  <si>
    <t>IACOPONI</t>
  </si>
  <si>
    <t>KUMBULLA</t>
  </si>
  <si>
    <t>AMRABAT</t>
  </si>
  <si>
    <t>CARLES PEREZ</t>
  </si>
  <si>
    <t>CACERES</t>
  </si>
  <si>
    <t>CHIELLINI</t>
  </si>
  <si>
    <t>KYRIAKOPOULOS</t>
  </si>
  <si>
    <t>MOSES</t>
  </si>
  <si>
    <t>STREFEZZA</t>
  </si>
  <si>
    <t>DEMME</t>
  </si>
  <si>
    <t>PISACANE</t>
  </si>
  <si>
    <t>LOBOTKA</t>
  </si>
  <si>
    <t>PEREIRO</t>
  </si>
  <si>
    <t>NUYTINCK</t>
  </si>
  <si>
    <t>BORINI</t>
  </si>
  <si>
    <t>DOMINGUEZ</t>
  </si>
  <si>
    <t>RECA</t>
  </si>
  <si>
    <t>AGUDELO</t>
  </si>
  <si>
    <t>CZYBORRA</t>
  </si>
  <si>
    <t>SANTON</t>
  </si>
  <si>
    <t>SCHOUTEN</t>
  </si>
  <si>
    <t>BEGOVIC</t>
  </si>
  <si>
    <t>ID</t>
  </si>
  <si>
    <t>Data_nascita</t>
  </si>
  <si>
    <t>Luogo_nascita</t>
  </si>
  <si>
    <t>Nazionalita</t>
  </si>
  <si>
    <t>RADUNOVIC</t>
  </si>
  <si>
    <t>Boris Radunovic</t>
  </si>
  <si>
    <t>Belgrado</t>
  </si>
  <si>
    <t>Serbia</t>
  </si>
  <si>
    <t>Marco Sportiello</t>
  </si>
  <si>
    <t>Desio</t>
  </si>
  <si>
    <t>Italia</t>
  </si>
  <si>
    <t>DA COSTA</t>
  </si>
  <si>
    <t>Angelo da Costa</t>
  </si>
  <si>
    <t>Sao Bernardo do Campo</t>
  </si>
  <si>
    <t>Brasile</t>
  </si>
  <si>
    <t>Antonio Mirante</t>
  </si>
  <si>
    <t>Castellammare di Stabia</t>
  </si>
  <si>
    <t>Mouhamadou Sarr</t>
  </si>
  <si>
    <t>Kaolack</t>
  </si>
  <si>
    <t>Senegal</t>
  </si>
  <si>
    <t>SECULIN</t>
  </si>
  <si>
    <t>Andrea Seculin</t>
  </si>
  <si>
    <t>Gorizia</t>
  </si>
  <si>
    <t>Lukasz Skorupski</t>
  </si>
  <si>
    <t>Zabrze</t>
  </si>
  <si>
    <t>Polonia</t>
  </si>
  <si>
    <t>Luigi Sepe</t>
  </si>
  <si>
    <t>Torre del Greco</t>
  </si>
  <si>
    <t>Antonio Donnarumma</t>
  </si>
  <si>
    <t>Mattia Perin</t>
  </si>
  <si>
    <t>Latina</t>
  </si>
  <si>
    <t>UJKANI</t>
  </si>
  <si>
    <t>Samir Ujkani</t>
  </si>
  <si>
    <t>Vucitrn</t>
  </si>
  <si>
    <t>Kosovo</t>
  </si>
  <si>
    <t>BERNI</t>
  </si>
  <si>
    <t>Tommaso Berni</t>
  </si>
  <si>
    <t>Firenze</t>
  </si>
  <si>
    <t>Samir Handanovic</t>
  </si>
  <si>
    <t>Lubiana</t>
  </si>
  <si>
    <t>Slovenia</t>
  </si>
  <si>
    <t>Gianluigi Buffon</t>
  </si>
  <si>
    <t>Carrara</t>
  </si>
  <si>
    <t>Etrit Berisha</t>
  </si>
  <si>
    <t>Pristina</t>
  </si>
  <si>
    <t>Albania</t>
  </si>
  <si>
    <t>GUERRIERI</t>
  </si>
  <si>
    <t>Guido Guerrieri</t>
  </si>
  <si>
    <t>Roma</t>
  </si>
  <si>
    <t>MARCHETTI</t>
  </si>
  <si>
    <t>Federico Marchetti</t>
  </si>
  <si>
    <t>Bassano del Grappa</t>
  </si>
  <si>
    <t>Gianluigi Donnarumma</t>
  </si>
  <si>
    <t>Gabriel</t>
  </si>
  <si>
    <t>Unai</t>
  </si>
  <si>
    <t>Pepe Reina</t>
  </si>
  <si>
    <t>Madrid</t>
  </si>
  <si>
    <t>Spagna</t>
  </si>
  <si>
    <t>COLOMBI</t>
  </si>
  <si>
    <t>Simone Colombi</t>
  </si>
  <si>
    <t>Seriate</t>
  </si>
  <si>
    <t>Wojciech Szczesny</t>
  </si>
  <si>
    <t>Varsavia</t>
  </si>
  <si>
    <t>Andrea Consigli</t>
  </si>
  <si>
    <t>Milano</t>
  </si>
  <si>
    <t>PEGOLO</t>
  </si>
  <si>
    <t>Gianluca Pegolo</t>
  </si>
  <si>
    <t>Daniele Padelli</t>
  </si>
  <si>
    <t>Lecco</t>
  </si>
  <si>
    <t>Orestis Karnezis</t>
  </si>
  <si>
    <t>Atene</t>
  </si>
  <si>
    <t>Grecia</t>
  </si>
  <si>
    <t>Alex Meret</t>
  </si>
  <si>
    <t>Udine</t>
  </si>
  <si>
    <t>Pierluigi Gollini</t>
  </si>
  <si>
    <t>Bologna</t>
  </si>
  <si>
    <t>RAFAEL</t>
  </si>
  <si>
    <t>Rafael</t>
  </si>
  <si>
    <t>San Paolo</t>
  </si>
  <si>
    <t>ALASTRA</t>
  </si>
  <si>
    <t>Fabrizio Alastra</t>
  </si>
  <si>
    <t>Erice</t>
  </si>
  <si>
    <t>PERISAN</t>
  </si>
  <si>
    <t>Samuele Perisan</t>
  </si>
  <si>
    <t>San Vito al Tagliamento</t>
  </si>
  <si>
    <t>Emil Audero</t>
  </si>
  <si>
    <t>Mataram</t>
  </si>
  <si>
    <t>Ionut Radu</t>
  </si>
  <si>
    <t>Bucarest</t>
  </si>
  <si>
    <t>Romania</t>
  </si>
  <si>
    <t>Bartlomiej Dragowski</t>
  </si>
  <si>
    <t>Bialystok</t>
  </si>
  <si>
    <t>Carlo Pinsoglio</t>
  </si>
  <si>
    <t>Moncalieri</t>
  </si>
  <si>
    <t>Thomas Strakosha</t>
  </si>
  <si>
    <t>ARESTI</t>
  </si>
  <si>
    <t>Simone Aresti</t>
  </si>
  <si>
    <t>Carbonia</t>
  </si>
  <si>
    <t>FALCONE</t>
  </si>
  <si>
    <t>Wladimiro Falcone</t>
  </si>
  <si>
    <t>Alessio Cragno</t>
  </si>
  <si>
    <t>Compiobbi</t>
  </si>
  <si>
    <t>Salvatore Sirigu</t>
  </si>
  <si>
    <t>Nuoro</t>
  </si>
  <si>
    <t>Marco Silvestri</t>
  </si>
  <si>
    <t>Castelnovo ne Monti</t>
  </si>
  <si>
    <t>ZACCAGNO</t>
  </si>
  <si>
    <t>Andrea Zaccagno</t>
  </si>
  <si>
    <t>Padova</t>
  </si>
  <si>
    <t>NICOLAS</t>
  </si>
  <si>
    <t>Nicolas</t>
  </si>
  <si>
    <t>Colorado do Oeste</t>
  </si>
  <si>
    <t>CEROFOLINI</t>
  </si>
  <si>
    <t>Michele Cerofolini</t>
  </si>
  <si>
    <t>Arezzo</t>
  </si>
  <si>
    <t>Francesco Rossi</t>
  </si>
  <si>
    <t>Merate</t>
  </si>
  <si>
    <t>David Ospina</t>
  </si>
  <si>
    <t>Medellin</t>
  </si>
  <si>
    <t>Colombia</t>
  </si>
  <si>
    <t>VODISEK</t>
  </si>
  <si>
    <t>Rok Vodisek</t>
  </si>
  <si>
    <t>Silvio Proto</t>
  </si>
  <si>
    <t>Charleroi</t>
  </si>
  <si>
    <t>Belgio</t>
  </si>
  <si>
    <t>FUZATO</t>
  </si>
  <si>
    <t>Daniel Fuzato</t>
  </si>
  <si>
    <t>Santa Barbara d'Oeste</t>
  </si>
  <si>
    <t>ROSATI</t>
  </si>
  <si>
    <t>Antonio Rosati</t>
  </si>
  <si>
    <t>Tivoli</t>
  </si>
  <si>
    <t>Juan Musso</t>
  </si>
  <si>
    <t>San Nicolas de los Arroyos</t>
  </si>
  <si>
    <t>Argentina</t>
  </si>
  <si>
    <t>VIGORITO</t>
  </si>
  <si>
    <t>Mauro Vigorito</t>
  </si>
  <si>
    <t>Macomer</t>
  </si>
  <si>
    <t>Pietro Terracciano</t>
  </si>
  <si>
    <t>San Felice a Cancello</t>
  </si>
  <si>
    <t>Robin Olsen</t>
  </si>
  <si>
    <t>Malmo</t>
  </si>
  <si>
    <t>Svezia</t>
  </si>
  <si>
    <t>JANDREI</t>
  </si>
  <si>
    <t>Jandrei</t>
  </si>
  <si>
    <t>Itaqui</t>
  </si>
  <si>
    <t>BRANCOLINI</t>
  </si>
  <si>
    <t>Federico Brancolini</t>
  </si>
  <si>
    <t>Modena</t>
  </si>
  <si>
    <t>BORGHETTO</t>
  </si>
  <si>
    <t>Nicola Borghetto</t>
  </si>
  <si>
    <t>Jesolo</t>
  </si>
  <si>
    <t>Pau Lopez</t>
  </si>
  <si>
    <t>Girona</t>
  </si>
  <si>
    <t>Jesse Joronen</t>
  </si>
  <si>
    <t>Rautjarvi</t>
  </si>
  <si>
    <t>Finlandia</t>
  </si>
  <si>
    <t>ALFONSO</t>
  </si>
  <si>
    <t>Enrico Alfonso</t>
  </si>
  <si>
    <t>ANDRENACCI</t>
  </si>
  <si>
    <t>Lorenzo Andrenacci</t>
  </si>
  <si>
    <t>Fermo</t>
  </si>
  <si>
    <t>BLEVE</t>
  </si>
  <si>
    <t>Marco Bleve</t>
  </si>
  <si>
    <t>San Cesario di Lecce</t>
  </si>
  <si>
    <t>THIAM D</t>
  </si>
  <si>
    <t>Demba Thiam</t>
  </si>
  <si>
    <t>Dakar</t>
  </si>
  <si>
    <t>BERARDI A</t>
  </si>
  <si>
    <t>Alessandro Berardi</t>
  </si>
  <si>
    <t>RUSSO A</t>
  </si>
  <si>
    <t>Alessandro Russo</t>
  </si>
  <si>
    <t>Reggio Calabria</t>
  </si>
  <si>
    <t>LETICA</t>
  </si>
  <si>
    <t>Karlo Letica</t>
  </si>
  <si>
    <t>Spalato</t>
  </si>
  <si>
    <t>Croazia</t>
  </si>
  <si>
    <t>AVOGADRI</t>
  </si>
  <si>
    <t>Lorenzo Avogadri</t>
  </si>
  <si>
    <t>Bergamo</t>
  </si>
  <si>
    <t>Andrea Conti</t>
  </si>
  <si>
    <t>Andrea Masiello</t>
  </si>
  <si>
    <t>Viareggio</t>
  </si>
  <si>
    <t>Alex Ferrari</t>
  </si>
  <si>
    <t>GASTALDELLO</t>
  </si>
  <si>
    <t>Daniele Gastaldello</t>
  </si>
  <si>
    <t>Camposampiero</t>
  </si>
  <si>
    <t>MBAYE</t>
  </si>
  <si>
    <t>Ibrahima Mbaye</t>
  </si>
  <si>
    <t>Guediawaye</t>
  </si>
  <si>
    <t>ROSSETTINI</t>
  </si>
  <si>
    <t>Luca Rossettini</t>
  </si>
  <si>
    <t>Riccardo Gagliolo</t>
  </si>
  <si>
    <t>Imperia</t>
  </si>
  <si>
    <t>Fabrizio Cacciatore</t>
  </si>
  <si>
    <t>Torino</t>
  </si>
  <si>
    <t>MATTIELLO</t>
  </si>
  <si>
    <t>Federico Mattiello</t>
  </si>
  <si>
    <t>Barga</t>
  </si>
  <si>
    <t>DERMAKU</t>
  </si>
  <si>
    <t>Kastriot Dermaku</t>
  </si>
  <si>
    <t>Scandiano</t>
  </si>
  <si>
    <t>Elseid Hysaj</t>
  </si>
  <si>
    <t>Rec</t>
  </si>
  <si>
    <t>LAURINI</t>
  </si>
  <si>
    <t>Vincent Laurini</t>
  </si>
  <si>
    <t>Thionville</t>
  </si>
  <si>
    <t>Francia</t>
  </si>
  <si>
    <t>Mario Rui</t>
  </si>
  <si>
    <t>Sines</t>
  </si>
  <si>
    <t>Portogallo</t>
  </si>
  <si>
    <t>Lorenzo Tonelli</t>
  </si>
  <si>
    <t>TOMOVIC</t>
  </si>
  <si>
    <t>Nenad Tomovic</t>
  </si>
  <si>
    <t>Kragujevac</t>
  </si>
  <si>
    <t>DE MAIO</t>
  </si>
  <si>
    <t>Sebastien De Maio</t>
  </si>
  <si>
    <t>Saint-Denis</t>
  </si>
  <si>
    <t>Armando Izzo</t>
  </si>
  <si>
    <t>Napoli</t>
  </si>
  <si>
    <t>Paolo Ghiglione</t>
  </si>
  <si>
    <t>Voghera</t>
  </si>
  <si>
    <t>Cristiano Biraghi</t>
  </si>
  <si>
    <t>Cernusco sul Naviglio</t>
  </si>
  <si>
    <t>Danilo D'Ambrosio</t>
  </si>
  <si>
    <t>DIMARCO</t>
  </si>
  <si>
    <t>Federico Dimarco</t>
  </si>
  <si>
    <t>JUAN JESUS</t>
  </si>
  <si>
    <t>Juan Jesus</t>
  </si>
  <si>
    <t>Belo Horizonte</t>
  </si>
  <si>
    <t>MURILLO</t>
  </si>
  <si>
    <t>Jeison Murillo</t>
  </si>
  <si>
    <t>Cali</t>
  </si>
  <si>
    <t>RANOCCHIA</t>
  </si>
  <si>
    <t>Andrea Ranocchia</t>
  </si>
  <si>
    <t>Assisi</t>
  </si>
  <si>
    <t>Davide Santon</t>
  </si>
  <si>
    <t>Portomaggiore</t>
  </si>
  <si>
    <t>Leonardo Bonucci</t>
  </si>
  <si>
    <t>Viterbo</t>
  </si>
  <si>
    <t>Martin Caceres</t>
  </si>
  <si>
    <t>Montevideo</t>
  </si>
  <si>
    <t>Uruguay</t>
  </si>
  <si>
    <t>Giorgio Chiellini</t>
  </si>
  <si>
    <t>Pisa</t>
  </si>
  <si>
    <t>Daniele Rugani</t>
  </si>
  <si>
    <t>Lucca</t>
  </si>
  <si>
    <t>Kwadwo Asamoah</t>
  </si>
  <si>
    <t>Accra</t>
  </si>
  <si>
    <t>Ghana</t>
  </si>
  <si>
    <t>Stefan De Vrij</t>
  </si>
  <si>
    <t>Ouderkerk aan den Ijssel</t>
  </si>
  <si>
    <t>Olanda</t>
  </si>
  <si>
    <t>PATRIC</t>
  </si>
  <si>
    <t>Patric</t>
  </si>
  <si>
    <t>Mula</t>
  </si>
  <si>
    <t>Stefan Radu</t>
  </si>
  <si>
    <t>Davide Calabria</t>
  </si>
  <si>
    <t>Brescia</t>
  </si>
  <si>
    <t>Mattia De Sciglio</t>
  </si>
  <si>
    <t>Cristian Zapata</t>
  </si>
  <si>
    <t>Padilla</t>
  </si>
  <si>
    <t>Faouzi Ghoulam</t>
  </si>
  <si>
    <t>Saint-Priest-en-Jarez</t>
  </si>
  <si>
    <t>Algeria</t>
  </si>
  <si>
    <t>Kalidou Koulibaly</t>
  </si>
  <si>
    <t>Saint-Die-des-Vosges</t>
  </si>
  <si>
    <t>LUPERTO</t>
  </si>
  <si>
    <t>Sebastiano Luperto</t>
  </si>
  <si>
    <t>Lecce</t>
  </si>
  <si>
    <t>GOLDANIGA</t>
  </si>
  <si>
    <t>Edoardo Goldaniga</t>
  </si>
  <si>
    <t>RISPOLI</t>
  </si>
  <si>
    <t>Andrea Rispoli</t>
  </si>
  <si>
    <t>Cava de Tirreni</t>
  </si>
  <si>
    <t>CRESCENZI</t>
  </si>
  <si>
    <t>Alessandro Crescenzi</t>
  </si>
  <si>
    <t>Marino</t>
  </si>
  <si>
    <t>Kostas Manolas</t>
  </si>
  <si>
    <t>Nasso</t>
  </si>
  <si>
    <t>Alessio Romagnoli</t>
  </si>
  <si>
    <t>Anzio</t>
  </si>
  <si>
    <t>Alessandro Florenzi</t>
  </si>
  <si>
    <t>Lorenzo De Silvestri</t>
  </si>
  <si>
    <t>REGINI</t>
  </si>
  <si>
    <t>Vasco Regini</t>
  </si>
  <si>
    <t>Cesena</t>
  </si>
  <si>
    <t>SALAMON</t>
  </si>
  <si>
    <t>Bartosz Salamon</t>
  </si>
  <si>
    <t>Poznan</t>
  </si>
  <si>
    <t>Francesco Acerbi</t>
  </si>
  <si>
    <t>Vizzolo Predabissi</t>
  </si>
  <si>
    <t>Cristian Dell'Orco</t>
  </si>
  <si>
    <t>Sant'Angelo Lodigiano</t>
  </si>
  <si>
    <t>Federico Peluso</t>
  </si>
  <si>
    <t>Nikola Maksimovic</t>
  </si>
  <si>
    <t>Bajina Basta</t>
  </si>
  <si>
    <t>Davide Zappacosta</t>
  </si>
  <si>
    <t>Sora</t>
  </si>
  <si>
    <t>Danilo Larangeira</t>
  </si>
  <si>
    <t>Davide Faraoni</t>
  </si>
  <si>
    <t>Bracciano</t>
  </si>
  <si>
    <t>SALA</t>
  </si>
  <si>
    <t>Jacopo Sala</t>
  </si>
  <si>
    <t>Alzano Lombardo</t>
  </si>
  <si>
    <t>Vlad Chiriches</t>
  </si>
  <si>
    <t>Bacau</t>
  </si>
  <si>
    <t>Alex Sandro</t>
  </si>
  <si>
    <t>Catanduva</t>
  </si>
  <si>
    <t>Rafael Toloi</t>
  </si>
  <si>
    <t>Gloria d'Oeste</t>
  </si>
  <si>
    <t>Felipe dal Bello</t>
  </si>
  <si>
    <t>Guaratingueta</t>
  </si>
  <si>
    <t>Giuseppe Pezzella</t>
  </si>
  <si>
    <t>Thiago Cionek</t>
  </si>
  <si>
    <t>Curitiba</t>
  </si>
  <si>
    <t>Berat Djimsiti</t>
  </si>
  <si>
    <t>Zurigo</t>
  </si>
  <si>
    <t>Samir</t>
  </si>
  <si>
    <t>Sao Goncalo</t>
  </si>
  <si>
    <t>Stefano Sabelli</t>
  </si>
  <si>
    <t>Milan Skriniar</t>
  </si>
  <si>
    <t>Ziar nad Hronom</t>
  </si>
  <si>
    <t>Slovacchia</t>
  </si>
  <si>
    <t>FIAMOZZI</t>
  </si>
  <si>
    <t>Riccardo Fiamozzi</t>
  </si>
  <si>
    <t>Mezzocorona</t>
  </si>
  <si>
    <t>Claud Adjapong</t>
  </si>
  <si>
    <t>Mattia Caldara</t>
  </si>
  <si>
    <t>Leonardo Spinazzola</t>
  </si>
  <si>
    <t>Foligno</t>
  </si>
  <si>
    <t>Bruno Alves</t>
  </si>
  <si>
    <t>Povoa de Varzim</t>
  </si>
  <si>
    <t>Luca Ceppitelli</t>
  </si>
  <si>
    <t>Castiglione del Lago</t>
  </si>
  <si>
    <t>MURRU</t>
  </si>
  <si>
    <t>Nicola Murru</t>
  </si>
  <si>
    <t>Cagliari</t>
  </si>
  <si>
    <t>Fabio Pisacane</t>
  </si>
  <si>
    <t>Marko Pajac</t>
  </si>
  <si>
    <t>Zagabria</t>
  </si>
  <si>
    <t>CECCHERINI</t>
  </si>
  <si>
    <t>Federico Ceccherini</t>
  </si>
  <si>
    <t>Livorno</t>
  </si>
  <si>
    <t>Gian Marco Ferrari</t>
  </si>
  <si>
    <t>Parma</t>
  </si>
  <si>
    <t>Bruno Martella</t>
  </si>
  <si>
    <t>Atri</t>
  </si>
  <si>
    <t>Antonio Barreca</t>
  </si>
  <si>
    <t>Jordan Lukaku</t>
  </si>
  <si>
    <t>Anversa</t>
  </si>
  <si>
    <t>Pol Lirola</t>
  </si>
  <si>
    <t>Mollet del Valles</t>
  </si>
  <si>
    <t>Federico Fazio</t>
  </si>
  <si>
    <t>Ramos Mejia</t>
  </si>
  <si>
    <t>Bastos</t>
  </si>
  <si>
    <t>Luanda</t>
  </si>
  <si>
    <t>Angola</t>
  </si>
  <si>
    <t>Davide Biraschi</t>
  </si>
  <si>
    <t>Bartosz Bereszynski</t>
  </si>
  <si>
    <t>Alessandro Bastoni</t>
  </si>
  <si>
    <t>Casalmaggiore</t>
  </si>
  <si>
    <t>Hans Hateboer</t>
  </si>
  <si>
    <t>Beerta</t>
  </si>
  <si>
    <t>Fabio Depaoli</t>
  </si>
  <si>
    <t>Riva del Garda</t>
  </si>
  <si>
    <t>Robin Gosens</t>
  </si>
  <si>
    <t>Emmerich am Rhein</t>
  </si>
  <si>
    <t>Germania</t>
  </si>
  <si>
    <t>Nikola Milenkovic</t>
  </si>
  <si>
    <t>Mateo Musacchio</t>
  </si>
  <si>
    <t>Rosario (ARG)</t>
  </si>
  <si>
    <t>Ricardo Rodriguez</t>
  </si>
  <si>
    <t>Svizzera</t>
  </si>
  <si>
    <t>Lyanco</t>
  </si>
  <si>
    <t>Vitoria</t>
  </si>
  <si>
    <t>VENUTI</t>
  </si>
  <si>
    <t>Lorenzo Venuti</t>
  </si>
  <si>
    <t>Montevarchi</t>
  </si>
  <si>
    <t>Jose Luis Palomino</t>
  </si>
  <si>
    <t>San Miguel de Tucuman</t>
  </si>
  <si>
    <t>Kevin Bonifazi</t>
  </si>
  <si>
    <t>Toffia</t>
  </si>
  <si>
    <t>Timothy Castagne</t>
  </si>
  <si>
    <t>Arlon</t>
  </si>
  <si>
    <t>Aleksandar Kolarov</t>
  </si>
  <si>
    <t>Zemun</t>
  </si>
  <si>
    <t>Fabio Lucioni</t>
  </si>
  <si>
    <t>Terni</t>
  </si>
  <si>
    <t>Francesco Vicari</t>
  </si>
  <si>
    <t>Filippo Romagna</t>
  </si>
  <si>
    <t>Fano</t>
  </si>
  <si>
    <t>Bram Nuytinck</t>
  </si>
  <si>
    <t>Heumen</t>
  </si>
  <si>
    <t>Mattia Bani</t>
  </si>
  <si>
    <t>Borgo San Lorenzo</t>
  </si>
  <si>
    <t>Nicolas N'Koulou</t>
  </si>
  <si>
    <t>Yaounde</t>
  </si>
  <si>
    <t>Camerun</t>
  </si>
  <si>
    <t>Dalbert</t>
  </si>
  <si>
    <t>Barra Mansa</t>
  </si>
  <si>
    <t>Gianluca Mancini</t>
  </si>
  <si>
    <t>Pontedera</t>
  </si>
  <si>
    <t>German Pezzella</t>
  </si>
  <si>
    <t>Bahia Blanca</t>
  </si>
  <si>
    <t>Jens Stryger Larsen</t>
  </si>
  <si>
    <t>Sakskobing</t>
  </si>
  <si>
    <t>Danimarca</t>
  </si>
  <si>
    <t>Rogerio</t>
  </si>
  <si>
    <t>Nobres</t>
  </si>
  <si>
    <t>Luiz Felipe</t>
  </si>
  <si>
    <t>Colina</t>
  </si>
  <si>
    <t>Marlon</t>
  </si>
  <si>
    <t>Duque de Caxias</t>
  </si>
  <si>
    <t>Matteo Darmian</t>
  </si>
  <si>
    <t>Legnano</t>
  </si>
  <si>
    <t>Diego Godin</t>
  </si>
  <si>
    <t>Rosario (URU)</t>
  </si>
  <si>
    <t>Simon Kjaer</t>
  </si>
  <si>
    <t>Horsens</t>
  </si>
  <si>
    <t>LYKOGIANNIS</t>
  </si>
  <si>
    <t>Charalampos Lykogiannis</t>
  </si>
  <si>
    <t>Pireo</t>
  </si>
  <si>
    <t>EL YAMIQ</t>
  </si>
  <si>
    <t>Jawad El Yamiq</t>
  </si>
  <si>
    <t>Khouribga</t>
  </si>
  <si>
    <t>Marocco</t>
  </si>
  <si>
    <t>BUONGIORNO</t>
  </si>
  <si>
    <t>Alessandro Buongiorno</t>
  </si>
  <si>
    <t>Luca Pellegrini</t>
  </si>
  <si>
    <t>Arkadiusz Reca</t>
  </si>
  <si>
    <t>Chojnice</t>
  </si>
  <si>
    <t>Mitchell Dijks</t>
  </si>
  <si>
    <t>Purmerend</t>
  </si>
  <si>
    <t>PAZ</t>
  </si>
  <si>
    <t>Nehuen Paz</t>
  </si>
  <si>
    <t>Buenos Aires</t>
  </si>
  <si>
    <t>RASMUSSEN</t>
  </si>
  <si>
    <t>Jacob Rasmussen</t>
  </si>
  <si>
    <t>Odense</t>
  </si>
  <si>
    <t>GUNTER</t>
  </si>
  <si>
    <t>Koray Gunter</t>
  </si>
  <si>
    <t>Hoxter</t>
  </si>
  <si>
    <t>Domenico Criscito</t>
  </si>
  <si>
    <t>Cercola</t>
  </si>
  <si>
    <t>Giangiacomo Magnani</t>
  </si>
  <si>
    <t>Correggio</t>
  </si>
  <si>
    <t>DURMISI</t>
  </si>
  <si>
    <t>Riza Durmisi</t>
  </si>
  <si>
    <t>Copenaghen</t>
  </si>
  <si>
    <t>BIANDA</t>
  </si>
  <si>
    <t>William Bianda</t>
  </si>
  <si>
    <t>Suresnes</t>
  </si>
  <si>
    <t>Omar Colley</t>
  </si>
  <si>
    <t>Banjul</t>
  </si>
  <si>
    <t>Gambia</t>
  </si>
  <si>
    <t>Gleison Bremer</t>
  </si>
  <si>
    <t>Itapitanga</t>
  </si>
  <si>
    <t>OPOKU</t>
  </si>
  <si>
    <t>Nicholas Opoku</t>
  </si>
  <si>
    <t>Kumasi</t>
  </si>
  <si>
    <t>Hidde Ter Avest</t>
  </si>
  <si>
    <t>Wierden</t>
  </si>
  <si>
    <t>Simone Iacoponi</t>
  </si>
  <si>
    <t>Giovanni Di Lorenzo</t>
  </si>
  <si>
    <t>Castelnuovo di Garfagnana</t>
  </si>
  <si>
    <t>Kevin Malcuit</t>
  </si>
  <si>
    <t>Chatenay-Malabry</t>
  </si>
  <si>
    <t>Ola Aina</t>
  </si>
  <si>
    <t>Southwark</t>
  </si>
  <si>
    <t>Nigeria</t>
  </si>
  <si>
    <t>Koffi Djidji</t>
  </si>
  <si>
    <t>Bagnolet</t>
  </si>
  <si>
    <t>Costa d'Avorio</t>
  </si>
  <si>
    <t>William Troost-Ekong</t>
  </si>
  <si>
    <t>Haarlem</t>
  </si>
  <si>
    <t>Ragnar Klavan</t>
  </si>
  <si>
    <t>Viljandi</t>
  </si>
  <si>
    <t>Estonia</t>
  </si>
  <si>
    <t>Danilo</t>
  </si>
  <si>
    <t>Bicas</t>
  </si>
  <si>
    <t>Chris Smalling</t>
  </si>
  <si>
    <t>Greenwich</t>
  </si>
  <si>
    <t>Inghilterra</t>
  </si>
  <si>
    <t>Theo Hernandez</t>
  </si>
  <si>
    <t>Marsiglia</t>
  </si>
  <si>
    <t>SIERRALTA</t>
  </si>
  <si>
    <t>Francisco Sierralta</t>
  </si>
  <si>
    <t>Las Condes</t>
  </si>
  <si>
    <t>Cile</t>
  </si>
  <si>
    <t>Cristian Romero</t>
  </si>
  <si>
    <t>Cordoba</t>
  </si>
  <si>
    <t>IBANEZ</t>
  </si>
  <si>
    <t>Roger Ibanez</t>
  </si>
  <si>
    <t>Canela</t>
  </si>
  <si>
    <t>Merih Demiral</t>
  </si>
  <si>
    <t>Karamursel</t>
  </si>
  <si>
    <t>Turchia</t>
  </si>
  <si>
    <t>CORBO</t>
  </si>
  <si>
    <t>Gabriele Corbo</t>
  </si>
  <si>
    <t>Ales Mateju</t>
  </si>
  <si>
    <t>Pribram</t>
  </si>
  <si>
    <t>Repubblica Ceca</t>
  </si>
  <si>
    <t>WALUKIEWICZ</t>
  </si>
  <si>
    <t>Sebastian Walukiewicz</t>
  </si>
  <si>
    <t>Gorzow Wielkopolski</t>
  </si>
  <si>
    <t>TERZIC</t>
  </si>
  <si>
    <t>Aleksa Terzic</t>
  </si>
  <si>
    <t>RANIERI L</t>
  </si>
  <si>
    <t>Luca Ranieri</t>
  </si>
  <si>
    <t>La Spezia</t>
  </si>
  <si>
    <t>RIZZO N</t>
  </si>
  <si>
    <t>Nicholas Rizzo</t>
  </si>
  <si>
    <t>Esine</t>
  </si>
  <si>
    <t>Denis Vavro</t>
  </si>
  <si>
    <t>Partizanske</t>
  </si>
  <si>
    <t>BENZAR</t>
  </si>
  <si>
    <t>Romario Benzar</t>
  </si>
  <si>
    <t>Timisoara</t>
  </si>
  <si>
    <t>VERA</t>
  </si>
  <si>
    <t>Brayan Vera</t>
  </si>
  <si>
    <t>San Luis</t>
  </si>
  <si>
    <t>GABBIA</t>
  </si>
  <si>
    <t>Matteo Gabbia</t>
  </si>
  <si>
    <t>Busto Arsizio</t>
  </si>
  <si>
    <t>CHABOT</t>
  </si>
  <si>
    <t>Julian Chabot</t>
  </si>
  <si>
    <t>Hanau</t>
  </si>
  <si>
    <t>TRIPALDELLI</t>
  </si>
  <si>
    <t>Alessandro Tripaldelli</t>
  </si>
  <si>
    <t>Igor</t>
  </si>
  <si>
    <t>Bom Sucesso</t>
  </si>
  <si>
    <t>Amir Rrahmani</t>
  </si>
  <si>
    <t>Rodrigo Becao</t>
  </si>
  <si>
    <t>Salvador</t>
  </si>
  <si>
    <t>Stefano Denswil</t>
  </si>
  <si>
    <t>Zaandam</t>
  </si>
  <si>
    <t>BOCCHETTI</t>
  </si>
  <si>
    <t>Salvatore Bocchetti</t>
  </si>
  <si>
    <t>AUGELLO</t>
  </si>
  <si>
    <t>Tommaso Augello</t>
  </si>
  <si>
    <t>Takehiro Tomiyasu</t>
  </si>
  <si>
    <t>Fukuoka</t>
  </si>
  <si>
    <t>Giappone</t>
  </si>
  <si>
    <t>Jeremy Toljan</t>
  </si>
  <si>
    <t>Stoccarda</t>
  </si>
  <si>
    <t>Matthijs De Ligt</t>
  </si>
  <si>
    <t>Leiderdorp</t>
  </si>
  <si>
    <t>Jhon Chancellor</t>
  </si>
  <si>
    <t>Puerto Ordaz</t>
  </si>
  <si>
    <t>Venezuela</t>
  </si>
  <si>
    <t>Caleb Okoli</t>
  </si>
  <si>
    <t>Vicenza</t>
  </si>
  <si>
    <t>Andrea Cistana</t>
  </si>
  <si>
    <t>CURCIO</t>
  </si>
  <si>
    <t>Felipe Curcio</t>
  </si>
  <si>
    <t>Jundiai</t>
  </si>
  <si>
    <t>SEMPRINI</t>
  </si>
  <si>
    <t>Alessandro Semprini</t>
  </si>
  <si>
    <t>PINNA</t>
  </si>
  <si>
    <t>Simone Pinna</t>
  </si>
  <si>
    <t>Oristano</t>
  </si>
  <si>
    <t>JORGE SILVA</t>
  </si>
  <si>
    <t>Jorge Silva</t>
  </si>
  <si>
    <t>Porto</t>
  </si>
  <si>
    <t>CALDERONI</t>
  </si>
  <si>
    <t>Marco Calderoni</t>
  </si>
  <si>
    <t>Latisana</t>
  </si>
  <si>
    <t>MECCARIELLO</t>
  </si>
  <si>
    <t>Biagio Meccariello</t>
  </si>
  <si>
    <t>Benevento</t>
  </si>
  <si>
    <t>RICCARDI D</t>
  </si>
  <si>
    <t>Davide Riccardi</t>
  </si>
  <si>
    <t>Monfalcone</t>
  </si>
  <si>
    <t>BOUAH</t>
  </si>
  <si>
    <t>Devid Bouah</t>
  </si>
  <si>
    <t>DAWIDOWICZ</t>
  </si>
  <si>
    <t>Pawel Dawidowicz</t>
  </si>
  <si>
    <t>Olsztyn</t>
  </si>
  <si>
    <t>EMPEREUR</t>
  </si>
  <si>
    <t>Alan Empereur</t>
  </si>
  <si>
    <t>Ipatinga</t>
  </si>
  <si>
    <t>Marash Kumbulla</t>
  </si>
  <si>
    <t>Peschiera del Garda</t>
  </si>
  <si>
    <t>VITALE L</t>
  </si>
  <si>
    <t>Luigi Vitale</t>
  </si>
  <si>
    <t>GALLO</t>
  </si>
  <si>
    <t>Antonino Gallo</t>
  </si>
  <si>
    <t>Palermo</t>
  </si>
  <si>
    <t>MANGRAVITI</t>
  </si>
  <si>
    <t>Massimiliano Mangraviti</t>
  </si>
  <si>
    <t>CIPRIANO</t>
  </si>
  <si>
    <t>Gustavo Cipriano</t>
  </si>
  <si>
    <t>Leo Duarte</t>
  </si>
  <si>
    <t>Mococa</t>
  </si>
  <si>
    <t>CETIN</t>
  </si>
  <si>
    <t>Mert Cetin</t>
  </si>
  <si>
    <t>Cankaya</t>
  </si>
  <si>
    <t>Mert Muldur</t>
  </si>
  <si>
    <t>Vienna</t>
  </si>
  <si>
    <t>ARANA</t>
  </si>
  <si>
    <t>Guilherme Arana</t>
  </si>
  <si>
    <t>GASOLINA WESLEY</t>
  </si>
  <si>
    <t>Wesley</t>
  </si>
  <si>
    <t>Retirolandia</t>
  </si>
  <si>
    <t>ANKERSEN</t>
  </si>
  <si>
    <t>Peter Ankersen</t>
  </si>
  <si>
    <t>Esbjerg</t>
  </si>
  <si>
    <t>Giorgos Kyriakoupoulos</t>
  </si>
  <si>
    <t>Patrasso</t>
  </si>
  <si>
    <t>CIGARINI</t>
  </si>
  <si>
    <t>Luca Cigarini</t>
  </si>
  <si>
    <t>Montecchio Emilia</t>
  </si>
  <si>
    <t>Marco D'Alessandro</t>
  </si>
  <si>
    <t>Marten De Roon</t>
  </si>
  <si>
    <t>Zwijndrecht</t>
  </si>
  <si>
    <t>Alejandro Gomez</t>
  </si>
  <si>
    <t>Alberto Grassi</t>
  </si>
  <si>
    <t>Lumezzane</t>
  </si>
  <si>
    <t>Jasmin Kurtic</t>
  </si>
  <si>
    <t>Crnomelj</t>
  </si>
  <si>
    <t>Amadou Diawara</t>
  </si>
  <si>
    <t>Conakry</t>
  </si>
  <si>
    <t>Guinea</t>
  </si>
  <si>
    <t>Marco Mancosu</t>
  </si>
  <si>
    <t>DI GAUDIO</t>
  </si>
  <si>
    <t>Antonio Di Gaudio</t>
  </si>
  <si>
    <t>Valter Birsa</t>
  </si>
  <si>
    <t>San Pietro</t>
  </si>
  <si>
    <t>Lucas Castro</t>
  </si>
  <si>
    <t>La Plata</t>
  </si>
  <si>
    <t>RADOVANOVIC</t>
  </si>
  <si>
    <t>Ivan Radovanovic</t>
  </si>
  <si>
    <t>Rade Krunic</t>
  </si>
  <si>
    <t>Foca</t>
  </si>
  <si>
    <t>Bosnia</t>
  </si>
  <si>
    <t>Riccardo Saponara</t>
  </si>
  <si>
    <t>Forli</t>
  </si>
  <si>
    <t>Piotr Zielinski</t>
  </si>
  <si>
    <t>Zabkowice Slaskie</t>
  </si>
  <si>
    <t>Milan Badelj</t>
  </si>
  <si>
    <t>BORJA VALERO</t>
  </si>
  <si>
    <t>Borja Valero</t>
  </si>
  <si>
    <t>Jacopo Petriccione</t>
  </si>
  <si>
    <t>Matias Vecino</t>
  </si>
  <si>
    <t>Canelones</t>
  </si>
  <si>
    <t>Federico Bernardeschi</t>
  </si>
  <si>
    <t>Juraj Kucka</t>
  </si>
  <si>
    <t>Bojnice</t>
  </si>
  <si>
    <t>Diego Laxalt</t>
  </si>
  <si>
    <t>Darko Lazovic</t>
  </si>
  <si>
    <t>Cacak</t>
  </si>
  <si>
    <t>Diego Perotti</t>
  </si>
  <si>
    <t>Moreno</t>
  </si>
  <si>
    <t>Tomas Rincon</t>
  </si>
  <si>
    <t>San Cristobal</t>
  </si>
  <si>
    <t>TACHTSIDIS</t>
  </si>
  <si>
    <t>Panagiotis Tachtsidis</t>
  </si>
  <si>
    <t>Nauplia</t>
  </si>
  <si>
    <t>BESSA</t>
  </si>
  <si>
    <t>Daniel Bessa</t>
  </si>
  <si>
    <t>Marcelo Brozovic</t>
  </si>
  <si>
    <t>Gary Medel</t>
  </si>
  <si>
    <t>Pudahuel</t>
  </si>
  <si>
    <t>Sami Khedira</t>
  </si>
  <si>
    <t>STURARO</t>
  </si>
  <si>
    <t>Stefano Sturaro</t>
  </si>
  <si>
    <t>Sanremo</t>
  </si>
  <si>
    <t>Lucas Biglia</t>
  </si>
  <si>
    <t>Mercedes</t>
  </si>
  <si>
    <t>Antonio Candreva</t>
  </si>
  <si>
    <t>CATALDI</t>
  </si>
  <si>
    <t>Danilo Cataldi</t>
  </si>
  <si>
    <t>Senad Lulic</t>
  </si>
  <si>
    <t>Mostar</t>
  </si>
  <si>
    <t>Marco Parolo</t>
  </si>
  <si>
    <t>Gallarate</t>
  </si>
  <si>
    <t>Giacomo Bonaventura</t>
  </si>
  <si>
    <t>San Severino Marche</t>
  </si>
  <si>
    <t>Andrea Poli</t>
  </si>
  <si>
    <t>Vittorio Veneto</t>
  </si>
  <si>
    <t>SUSO</t>
  </si>
  <si>
    <t>Suso</t>
  </si>
  <si>
    <t>Cadice</t>
  </si>
  <si>
    <t>Simone Verdi</t>
  </si>
  <si>
    <t>Broni</t>
  </si>
  <si>
    <t>Allan</t>
  </si>
  <si>
    <t>Rio de Janeiro</t>
  </si>
  <si>
    <t>VALDIFIORI</t>
  </si>
  <si>
    <t>Mirko Valdifiori</t>
  </si>
  <si>
    <t>Lugo</t>
  </si>
  <si>
    <t>Jose Maria Callejon</t>
  </si>
  <si>
    <t>Motril</t>
  </si>
  <si>
    <t>BRUGMAN</t>
  </si>
  <si>
    <t>Gaston Brugman</t>
  </si>
  <si>
    <t>Mato Jajalo</t>
  </si>
  <si>
    <t>Jajce</t>
  </si>
  <si>
    <t>Radja Nainggolan</t>
  </si>
  <si>
    <t>Miralem Pjanic</t>
  </si>
  <si>
    <t>Tuzla</t>
  </si>
  <si>
    <t>BARRETO</t>
  </si>
  <si>
    <t>Edgar Barreto</t>
  </si>
  <si>
    <t>Asuncion</t>
  </si>
  <si>
    <t>Paraguay</t>
  </si>
  <si>
    <t>Alfred Duncan</t>
  </si>
  <si>
    <t>MAGNANELLI</t>
  </si>
  <si>
    <t>Francesco Magnanelli</t>
  </si>
  <si>
    <t>Umbertide</t>
  </si>
  <si>
    <t>Simone Missiroli</t>
  </si>
  <si>
    <t>Pellegrini Lorenzo</t>
  </si>
  <si>
    <t>Daniele Baselli</t>
  </si>
  <si>
    <t>Manerbio</t>
  </si>
  <si>
    <t>Marco Benassi</t>
  </si>
  <si>
    <t>BADU</t>
  </si>
  <si>
    <t>Emmanuel Agyemang Badu</t>
  </si>
  <si>
    <t>Berekum</t>
  </si>
  <si>
    <t>Valerio Verre</t>
  </si>
  <si>
    <t>Romulo</t>
  </si>
  <si>
    <t>Pelotas</t>
  </si>
  <si>
    <t>Artur Ionita</t>
  </si>
  <si>
    <t>Chisinau</t>
  </si>
  <si>
    <t>Moldavia</t>
  </si>
  <si>
    <t>Mattia Zaccagni</t>
  </si>
  <si>
    <t>Mohamed Fares</t>
  </si>
  <si>
    <t>Aubervilliers</t>
  </si>
  <si>
    <t>Erick Pulgar</t>
  </si>
  <si>
    <t>Antofagasta</t>
  </si>
  <si>
    <t>Sergej Milinkovic-Savic</t>
  </si>
  <si>
    <t>Lleida</t>
  </si>
  <si>
    <t>Juan Cuadrado</t>
  </si>
  <si>
    <t>Necocli</t>
  </si>
  <si>
    <t>Cristian Ansaldi</t>
  </si>
  <si>
    <t>DZEMAILI</t>
  </si>
  <si>
    <t>Blerim Dzemaili</t>
  </si>
  <si>
    <t>Tetovo</t>
  </si>
  <si>
    <t>Bryan Cristante</t>
  </si>
  <si>
    <t>Remo Freuler</t>
  </si>
  <si>
    <t>Ennenda</t>
  </si>
  <si>
    <t>Roberto Gagliardini</t>
  </si>
  <si>
    <t>Manuel Locatelli</t>
  </si>
  <si>
    <t>Franck Kessie</t>
  </si>
  <si>
    <t>Ouragahio</t>
  </si>
  <si>
    <t>Federico Di Francesco</t>
  </si>
  <si>
    <t>KREJCI</t>
  </si>
  <si>
    <t>Ladislav Krejci</t>
  </si>
  <si>
    <t>Praga</t>
  </si>
  <si>
    <t>Nicolo Barella</t>
  </si>
  <si>
    <t>DEIOLA</t>
  </si>
  <si>
    <t>Alessandro Deiola</t>
  </si>
  <si>
    <t>San Gavino Monreale</t>
  </si>
  <si>
    <t>DESSENA</t>
  </si>
  <si>
    <t>Daniele Dessena</t>
  </si>
  <si>
    <t>Rolando Mandragora</t>
  </si>
  <si>
    <t>MAZZITELLI</t>
  </si>
  <si>
    <t>Luca Mazzitelli</t>
  </si>
  <si>
    <t>Stefano Sensi</t>
  </si>
  <si>
    <t>Urbino</t>
  </si>
  <si>
    <t>PARIGINI</t>
  </si>
  <si>
    <t>Vittorio Parigini</t>
  </si>
  <si>
    <t>Seko Fofana</t>
  </si>
  <si>
    <t>Parigi</t>
  </si>
  <si>
    <t>Jakub Jankto</t>
  </si>
  <si>
    <t>Filip Djuricic</t>
  </si>
  <si>
    <t>Obrenovac</t>
  </si>
  <si>
    <t>Rodrigo De Paul</t>
  </si>
  <si>
    <t>Sarandi</t>
  </si>
  <si>
    <t>Federico Chiesa</t>
  </si>
  <si>
    <t>Genova</t>
  </si>
  <si>
    <t>Alessandro Murgia</t>
  </si>
  <si>
    <t>Karol Linetty</t>
  </si>
  <si>
    <t>Znin</t>
  </si>
  <si>
    <t>Sasa Lukic</t>
  </si>
  <si>
    <t>Sabac</t>
  </si>
  <si>
    <t>Miguel Veloso</t>
  </si>
  <si>
    <t>Coimbra</t>
  </si>
  <si>
    <t>CRISTOFORO</t>
  </si>
  <si>
    <t>Sebastian Cristoforo</t>
  </si>
  <si>
    <t>Marko Rog</t>
  </si>
  <si>
    <t>Varazdin</t>
  </si>
  <si>
    <t>Mario Pasalic</t>
  </si>
  <si>
    <t>Mainz</t>
  </si>
  <si>
    <t>Luis Alberto</t>
  </si>
  <si>
    <t>San Jose del Valle</t>
  </si>
  <si>
    <t>MOROSINI</t>
  </si>
  <si>
    <t>Leonardo Morosini</t>
  </si>
  <si>
    <t>Ponte San Pietro</t>
  </si>
  <si>
    <t>FARAGO'</t>
  </si>
  <si>
    <t>Paolo Farago</t>
  </si>
  <si>
    <t>Catanzaro</t>
  </si>
  <si>
    <t>Rodrigo Bentancur</t>
  </si>
  <si>
    <t>Nueva Helvecia</t>
  </si>
  <si>
    <t>Antonin Barak</t>
  </si>
  <si>
    <t>Fabio Borini</t>
  </si>
  <si>
    <t>Bentivoglio</t>
  </si>
  <si>
    <t>Adam Marusic</t>
  </si>
  <si>
    <t>Montenegro</t>
  </si>
  <si>
    <t>Hakan Calhanoglu</t>
  </si>
  <si>
    <t>Mannheim</t>
  </si>
  <si>
    <t>Douglas Costa</t>
  </si>
  <si>
    <t>Sapucaia do Sul</t>
  </si>
  <si>
    <t>Cengiz Under</t>
  </si>
  <si>
    <t>Balikesir</t>
  </si>
  <si>
    <t>Alejandro Berenguer</t>
  </si>
  <si>
    <t>Pamplona</t>
  </si>
  <si>
    <t>Lucas Leiva</t>
  </si>
  <si>
    <t>Dourados</t>
  </si>
  <si>
    <t>CASSATA</t>
  </si>
  <si>
    <t>Francesco Cassata</t>
  </si>
  <si>
    <t>Sarzana</t>
  </si>
  <si>
    <t>Jordan Veretout</t>
  </si>
  <si>
    <t>Ancenis</t>
  </si>
  <si>
    <t>CICIRETTI</t>
  </si>
  <si>
    <t>Amato Ciciretti</t>
  </si>
  <si>
    <t>Manuel Lazzari</t>
  </si>
  <si>
    <t>Valdagno</t>
  </si>
  <si>
    <t>VALOTI</t>
  </si>
  <si>
    <t>Mattia Valoti</t>
  </si>
  <si>
    <t>Gaston Ramirez</t>
  </si>
  <si>
    <t>Fray Bentos</t>
  </si>
  <si>
    <t>EYSSERIC</t>
  </si>
  <si>
    <t>Valentin Eysseric</t>
  </si>
  <si>
    <t>Aix-en-Provence</t>
  </si>
  <si>
    <t>Blaise Matuidi</t>
  </si>
  <si>
    <t>Tolosa</t>
  </si>
  <si>
    <t>Mehdi Leris</t>
  </si>
  <si>
    <t>Mont-de-Marsan</t>
  </si>
  <si>
    <t>PASTORE</t>
  </si>
  <si>
    <t>Javier Pastore</t>
  </si>
  <si>
    <t>Adrien Rabiot</t>
  </si>
  <si>
    <t>Saint-Maurice</t>
  </si>
  <si>
    <t>IMBULA</t>
  </si>
  <si>
    <t>Giannelli Imbula</t>
  </si>
  <si>
    <t>Vilvoorde</t>
  </si>
  <si>
    <t>Albin Ekdal</t>
  </si>
  <si>
    <t>Stoccolma</t>
  </si>
  <si>
    <t>Walace</t>
  </si>
  <si>
    <t>Franck Ribery</t>
  </si>
  <si>
    <t>Boulogne-sur-Mer</t>
  </si>
  <si>
    <t>Aaron Ramsey</t>
  </si>
  <si>
    <t>Caerphilly</t>
  </si>
  <si>
    <t>Galles</t>
  </si>
  <si>
    <t xml:space="preserve">CAN </t>
  </si>
  <si>
    <t>Emre Can</t>
  </si>
  <si>
    <t>Francoforte sul Meno</t>
  </si>
  <si>
    <t>Henrix Mkhitaryan</t>
  </si>
  <si>
    <t>Erevan</t>
  </si>
  <si>
    <t>Armenia</t>
  </si>
  <si>
    <t>Roberto Soriano</t>
  </si>
  <si>
    <t>Darmstadt</t>
  </si>
  <si>
    <t>SANDRO</t>
  </si>
  <si>
    <t>Sandro</t>
  </si>
  <si>
    <t>Riachinho</t>
  </si>
  <si>
    <t>DABO</t>
  </si>
  <si>
    <t>Bryan Dabo</t>
  </si>
  <si>
    <t>Burkina Faso</t>
  </si>
  <si>
    <t>Samu Castillejo</t>
  </si>
  <si>
    <t>Malaga</t>
  </si>
  <si>
    <t>DANZI</t>
  </si>
  <si>
    <t>Andrea Danzi</t>
  </si>
  <si>
    <t>San Martino Buon Albergo</t>
  </si>
  <si>
    <t>Matteo Pessina</t>
  </si>
  <si>
    <t>Monza</t>
  </si>
  <si>
    <t>SVANBERG</t>
  </si>
  <si>
    <t>Mattias Svanberg</t>
  </si>
  <si>
    <t>Nicolo Zaniolo</t>
  </si>
  <si>
    <t>Massa</t>
  </si>
  <si>
    <t>BERISHA V</t>
  </si>
  <si>
    <t>Valon Berisha</t>
  </si>
  <si>
    <t>Fabian Ruiz</t>
  </si>
  <si>
    <t>Los Palacios y Villafranca</t>
  </si>
  <si>
    <t>Amin Younes</t>
  </si>
  <si>
    <t>Dusseldorf</t>
  </si>
  <si>
    <t>Justin Kluivert</t>
  </si>
  <si>
    <t>Soualiho Meite</t>
  </si>
  <si>
    <t>BARILLA'</t>
  </si>
  <si>
    <t>Antonino Barilla</t>
  </si>
  <si>
    <t>SCOZZARELLA</t>
  </si>
  <si>
    <t>Matteo Scozzarella</t>
  </si>
  <si>
    <t>Trieste</t>
  </si>
  <si>
    <t>Ismael Bennacer</t>
  </si>
  <si>
    <t>Arles</t>
  </si>
  <si>
    <t>BOURABIA</t>
  </si>
  <si>
    <t>Mehdi Bourabia</t>
  </si>
  <si>
    <t>Digione</t>
  </si>
  <si>
    <t>Dejan Kulusevski</t>
  </si>
  <si>
    <t>RICCARDI</t>
  </si>
  <si>
    <t>Alessio Riccardi</t>
  </si>
  <si>
    <t>Ronaldo Vieira</t>
  </si>
  <si>
    <t>Bissau</t>
  </si>
  <si>
    <t>Hamed Junior Traore</t>
  </si>
  <si>
    <t>Abidjan</t>
  </si>
  <si>
    <t>Rachid Ghezzal</t>
  </si>
  <si>
    <t>Decines-Charpieu</t>
  </si>
  <si>
    <t>Lucas Paqueta</t>
  </si>
  <si>
    <t>OLIVA</t>
  </si>
  <si>
    <t>Christian Oliva</t>
  </si>
  <si>
    <t>Ciudad del Plata</t>
  </si>
  <si>
    <t>Lukas Lerager</t>
  </si>
  <si>
    <t>Gladsaxe</t>
  </si>
  <si>
    <t>JANKOVIC</t>
  </si>
  <si>
    <t>Marko Jankovic</t>
  </si>
  <si>
    <t>Cetinje</t>
  </si>
  <si>
    <t>MONTIEL</t>
  </si>
  <si>
    <t>Cristobal Montiel</t>
  </si>
  <si>
    <t>Palma di Maiorca</t>
  </si>
  <si>
    <t>Gianluca Gaetano</t>
  </si>
  <si>
    <t>Cimitile</t>
  </si>
  <si>
    <t>PORTANOVA</t>
  </si>
  <si>
    <t>Manolo Portanova</t>
  </si>
  <si>
    <t>ZURKOWSKI</t>
  </si>
  <si>
    <t>Szymon Zurkowski</t>
  </si>
  <si>
    <t>Tychy</t>
  </si>
  <si>
    <t>Gaetano Castrovilli</t>
  </si>
  <si>
    <t>Minervino Murge</t>
  </si>
  <si>
    <t>ZENNARO</t>
  </si>
  <si>
    <t>Mattia Zennaro</t>
  </si>
  <si>
    <t>Venezia</t>
  </si>
  <si>
    <t>JAGIELLO</t>
  </si>
  <si>
    <t>Filip Jagiello</t>
  </si>
  <si>
    <t>Lubin</t>
  </si>
  <si>
    <t>LAZARO</t>
  </si>
  <si>
    <t>Valentino Lazaro</t>
  </si>
  <si>
    <t>Graz</t>
  </si>
  <si>
    <t>Austria</t>
  </si>
  <si>
    <t>ANDERSON A</t>
  </si>
  <si>
    <t>Andre Anderson</t>
  </si>
  <si>
    <t>Maracai</t>
  </si>
  <si>
    <t>Jerdy Schouten</t>
  </si>
  <si>
    <t>Hellevoetsluis</t>
  </si>
  <si>
    <t>SHAKHOV</t>
  </si>
  <si>
    <t>Jevhen Shakov</t>
  </si>
  <si>
    <t>Dnipropetrovsk</t>
  </si>
  <si>
    <t>Ucraina</t>
  </si>
  <si>
    <t>THORSBY</t>
  </si>
  <si>
    <t>Morten Thorsby</t>
  </si>
  <si>
    <t>Oslo</t>
  </si>
  <si>
    <t>Norvegia</t>
  </si>
  <si>
    <t>Gonzalo Maroni</t>
  </si>
  <si>
    <t>Lucien Agoume</t>
  </si>
  <si>
    <t>Hernani</t>
  </si>
  <si>
    <t>Sao Goncalo do Sapucai</t>
  </si>
  <si>
    <t>Jony</t>
  </si>
  <si>
    <t>Cangas del Narcea</t>
  </si>
  <si>
    <t>Ruslan Malinovskyi</t>
  </si>
  <si>
    <t>Zytomyr</t>
  </si>
  <si>
    <t>Ebrima Colley</t>
  </si>
  <si>
    <t>Serekunda</t>
  </si>
  <si>
    <t>Dimitri Bisoli</t>
  </si>
  <si>
    <t>Emanuele Ndoj</t>
  </si>
  <si>
    <t>Catania</t>
  </si>
  <si>
    <t>Nikolas Spalek</t>
  </si>
  <si>
    <t>Sala</t>
  </si>
  <si>
    <t>Sandro Tonali</t>
  </si>
  <si>
    <t>Lodi</t>
  </si>
  <si>
    <t>TREMOLADA</t>
  </si>
  <si>
    <t>Luca Tremolada</t>
  </si>
  <si>
    <t>VIVIANI M</t>
  </si>
  <si>
    <t>Mattia Viviani</t>
  </si>
  <si>
    <t>ROVELLA</t>
  </si>
  <si>
    <t>Nicolo Rovella</t>
  </si>
  <si>
    <t>Segrate</t>
  </si>
  <si>
    <t>Nicolo Fagioli</t>
  </si>
  <si>
    <t>Piacenza</t>
  </si>
  <si>
    <t>MAJER</t>
  </si>
  <si>
    <t>Zan Majer</t>
  </si>
  <si>
    <t>Marburgo</t>
  </si>
  <si>
    <t>TABANELLI</t>
  </si>
  <si>
    <t>Andrea Tabanelli</t>
  </si>
  <si>
    <t>Ravenna</t>
  </si>
  <si>
    <t>Eljif Elmas</t>
  </si>
  <si>
    <t>Skopje</t>
  </si>
  <si>
    <t>Macedonia</t>
  </si>
  <si>
    <t>Gabriel Strefezza</t>
  </si>
  <si>
    <t>DE ANGELIS</t>
  </si>
  <si>
    <t>Nicolo De Angelis</t>
  </si>
  <si>
    <t>Liam Henderson</t>
  </si>
  <si>
    <t>Livingston</t>
  </si>
  <si>
    <t>Scozia</t>
  </si>
  <si>
    <t>LUCAS FELIPPE</t>
  </si>
  <si>
    <t>Lucas Felippe</t>
  </si>
  <si>
    <t>Pedro Obiang</t>
  </si>
  <si>
    <t>Alcala de Henares</t>
  </si>
  <si>
    <t>Lasse Schone</t>
  </si>
  <si>
    <t>Taastrup</t>
  </si>
  <si>
    <t>Jaromir Zmrhal</t>
  </si>
  <si>
    <t>Zatec</t>
  </si>
  <si>
    <t>Nahitan Nandez</t>
  </si>
  <si>
    <t>Punta del Este</t>
  </si>
  <si>
    <t>Kevin Agudelo</t>
  </si>
  <si>
    <t>Puerto Caicedo</t>
  </si>
  <si>
    <t>Sofyan Amrabat</t>
  </si>
  <si>
    <t>Naarden</t>
  </si>
  <si>
    <t>Ken Sema</t>
  </si>
  <si>
    <t>Norrkoping</t>
  </si>
  <si>
    <t>LASAGNA</t>
  </si>
  <si>
    <t>Kevin Lasagna</t>
  </si>
  <si>
    <t>San Benedetto Po</t>
  </si>
  <si>
    <t>Roberto Inglese</t>
  </si>
  <si>
    <t>Lucera</t>
  </si>
  <si>
    <t>PALOSCHI</t>
  </si>
  <si>
    <t>Alberto Paloschi</t>
  </si>
  <si>
    <t>Chiari</t>
  </si>
  <si>
    <t>Josip Ilicic</t>
  </si>
  <si>
    <t>Prijedor</t>
  </si>
  <si>
    <t>Khouma El Babacar</t>
  </si>
  <si>
    <t>Thies</t>
  </si>
  <si>
    <t>Ante Rebic</t>
  </si>
  <si>
    <t>Goran Pandev</t>
  </si>
  <si>
    <t>Strumica</t>
  </si>
  <si>
    <t>Leonardo Pavoletti</t>
  </si>
  <si>
    <t>PALACIO</t>
  </si>
  <si>
    <t>Rodrigo Palacio</t>
  </si>
  <si>
    <t>CERRI</t>
  </si>
  <si>
    <t>Alberto Cerri</t>
  </si>
  <si>
    <t>Paulo Dybala</t>
  </si>
  <si>
    <t>Laguna Larga</t>
  </si>
  <si>
    <t>Fernando Llorente</t>
  </si>
  <si>
    <t>MANDZUKIC</t>
  </si>
  <si>
    <t>Mario Mandzukic</t>
  </si>
  <si>
    <t>Slavonski Brod</t>
  </si>
  <si>
    <t>Simone Zaza</t>
  </si>
  <si>
    <t>Policoro</t>
  </si>
  <si>
    <t>MATRI</t>
  </si>
  <si>
    <t>Alessandro Matri</t>
  </si>
  <si>
    <t>Andrea Petagna</t>
  </si>
  <si>
    <t>Manolo Gabbiadini</t>
  </si>
  <si>
    <t>Calcinate</t>
  </si>
  <si>
    <t>Gonzalo Higuain</t>
  </si>
  <si>
    <t>Brest</t>
  </si>
  <si>
    <t>Lorenzo Insigne</t>
  </si>
  <si>
    <t>Frattamaggiore</t>
  </si>
  <si>
    <t>Dries Mertens</t>
  </si>
  <si>
    <t>Lovanio</t>
  </si>
  <si>
    <t>Andrea Belotti</t>
  </si>
  <si>
    <t>DESTRO</t>
  </si>
  <si>
    <t>Mattia Destro</t>
  </si>
  <si>
    <t>Ascoli Piceno</t>
  </si>
  <si>
    <t>Gervinho</t>
  </si>
  <si>
    <t>Anyama</t>
  </si>
  <si>
    <t>Iago Falque</t>
  </si>
  <si>
    <t>Vigo</t>
  </si>
  <si>
    <t>SANABRIA</t>
  </si>
  <si>
    <t>Antonio Sanabria</t>
  </si>
  <si>
    <t>San Lorenzo</t>
  </si>
  <si>
    <t>Joaquin Correa</t>
  </si>
  <si>
    <t>Juan Bautista Alberdi</t>
  </si>
  <si>
    <t>Federico Bonazzoli</t>
  </si>
  <si>
    <t>Luis Muriel</t>
  </si>
  <si>
    <t>Santo Tomas</t>
  </si>
  <si>
    <t>Domenico Berardi</t>
  </si>
  <si>
    <t>Cariati</t>
  </si>
  <si>
    <t>FLOCCARI</t>
  </si>
  <si>
    <t>Sergio Floccari</t>
  </si>
  <si>
    <t>Vibo Valentia</t>
  </si>
  <si>
    <t>Matteo Politano</t>
  </si>
  <si>
    <t>Nicola Sansone</t>
  </si>
  <si>
    <t>Monaco di Baviera</t>
  </si>
  <si>
    <t>Fabio Quagliarella</t>
  </si>
  <si>
    <t>THEREAU</t>
  </si>
  <si>
    <t>Cyril Thereau</t>
  </si>
  <si>
    <t>Privas</t>
  </si>
  <si>
    <t>Duvan Zapata</t>
  </si>
  <si>
    <t>PAZZINI</t>
  </si>
  <si>
    <t>Giampaolo Pazzini</t>
  </si>
  <si>
    <t>Pescia</t>
  </si>
  <si>
    <t>SILIGARDI</t>
  </si>
  <si>
    <t>Luca Siligardi</t>
  </si>
  <si>
    <t>Gregoire Defrel</t>
  </si>
  <si>
    <t>Meudon</t>
  </si>
  <si>
    <t>Edin Dzeko</t>
  </si>
  <si>
    <t>Sarajevo</t>
  </si>
  <si>
    <t>Nikola Kalinic</t>
  </si>
  <si>
    <t>Salona</t>
  </si>
  <si>
    <t>FALCO</t>
  </si>
  <si>
    <t>Filippo Falco</t>
  </si>
  <si>
    <t>Pulsano</t>
  </si>
  <si>
    <t>Mario Balotelli</t>
  </si>
  <si>
    <t>TUPTA</t>
  </si>
  <si>
    <t>Lubomir Tupta</t>
  </si>
  <si>
    <t>Presov</t>
  </si>
  <si>
    <t>BOATENG</t>
  </si>
  <si>
    <t>Kevin-Prince Boateng</t>
  </si>
  <si>
    <t>Berlino</t>
  </si>
  <si>
    <t>Ciro Immobile</t>
  </si>
  <si>
    <t>Torre Annunziata</t>
  </si>
  <si>
    <t>FAVILLI</t>
  </si>
  <si>
    <t>Andrea Favilli</t>
  </si>
  <si>
    <t>EDERA</t>
  </si>
  <si>
    <t>Simone Edera</t>
  </si>
  <si>
    <t>Joao Pedro</t>
  </si>
  <si>
    <t>Diego Farias</t>
  </si>
  <si>
    <t>Sorocaba</t>
  </si>
  <si>
    <t>Gianluca Lapadula</t>
  </si>
  <si>
    <t>Ilija Nestorovski</t>
  </si>
  <si>
    <t>Prilep</t>
  </si>
  <si>
    <t>Gianluca Caprari</t>
  </si>
  <si>
    <t>PJACA</t>
  </si>
  <si>
    <t>Marko Pjaca</t>
  </si>
  <si>
    <t>Arkadiusz Milik</t>
  </si>
  <si>
    <t>Andrea Pinamonti</t>
  </si>
  <si>
    <t>Cles</t>
  </si>
  <si>
    <t>LO FASO</t>
  </si>
  <si>
    <t>Simone Lo Faso</t>
  </si>
  <si>
    <t>Giovanni Simeone</t>
  </si>
  <si>
    <t>HAN</t>
  </si>
  <si>
    <t>Kwang-Song Han</t>
  </si>
  <si>
    <t>Pyongyang</t>
  </si>
  <si>
    <t>Corea del Nord</t>
  </si>
  <si>
    <t>Andreas Cornelius</t>
  </si>
  <si>
    <t>Riccardo Orsolini</t>
  </si>
  <si>
    <t>Felipe Caicedo</t>
  </si>
  <si>
    <t>Guayaquil</t>
  </si>
  <si>
    <t>Ecuador</t>
  </si>
  <si>
    <t>Eddie Salcedo</t>
  </si>
  <si>
    <t>Yann Karamoh</t>
  </si>
  <si>
    <t>Mariusz Stepinski</t>
  </si>
  <si>
    <t>Sieradz</t>
  </si>
  <si>
    <t>Alexis Sanchez</t>
  </si>
  <si>
    <t>Tocopilla</t>
  </si>
  <si>
    <t>Romelu Lukaku</t>
  </si>
  <si>
    <t>Cristiano Ronaldo</t>
  </si>
  <si>
    <t>Funchal</t>
  </si>
  <si>
    <t>ANTONUCCI</t>
  </si>
  <si>
    <t>Mirko Antonucci</t>
  </si>
  <si>
    <t>Musa Barrow</t>
  </si>
  <si>
    <t>Federico Santander</t>
  </si>
  <si>
    <t>PIATEK</t>
  </si>
  <si>
    <t>Krzysztof Piatek</t>
  </si>
  <si>
    <t>Dzierzoniow</t>
  </si>
  <si>
    <t>Christian Kouame</t>
  </si>
  <si>
    <t>Lautaro Martinez</t>
  </si>
  <si>
    <t>SPROCATI</t>
  </si>
  <si>
    <t>Mattia Sprocati</t>
  </si>
  <si>
    <t>Francesco Caputo</t>
  </si>
  <si>
    <t>Altamura</t>
  </si>
  <si>
    <t>PUSSETTO</t>
  </si>
  <si>
    <t>Ignacio Pussetto</t>
  </si>
  <si>
    <t>Canada Rosquin</t>
  </si>
  <si>
    <t>Jeremie Boga</t>
  </si>
  <si>
    <t>Riccardo Sottil</t>
  </si>
  <si>
    <t>Dusan Vlahovic</t>
  </si>
  <si>
    <t>MONCINI</t>
  </si>
  <si>
    <t>Gabriele Moncini</t>
  </si>
  <si>
    <t>Pistoia</t>
  </si>
  <si>
    <t>RIGONI E</t>
  </si>
  <si>
    <t>Emiliano Rigoni</t>
  </si>
  <si>
    <t>Colonia Caroya</t>
  </si>
  <si>
    <t>TEODORCZYK</t>
  </si>
  <si>
    <t>Lukasz Teodorczyk</t>
  </si>
  <si>
    <t>Zuromin</t>
  </si>
  <si>
    <t>Stefano Okaka</t>
  </si>
  <si>
    <t>MILLICO</t>
  </si>
  <si>
    <t>Vincenzo Millico</t>
  </si>
  <si>
    <t>PICCOLI</t>
  </si>
  <si>
    <t>Roberto Piccoli</t>
  </si>
  <si>
    <t>JUWARA</t>
  </si>
  <si>
    <t>Musa Juwara</t>
  </si>
  <si>
    <t>RASPADORI</t>
  </si>
  <si>
    <t>Giacomo Raspadori</t>
  </si>
  <si>
    <t>GUMUS</t>
  </si>
  <si>
    <t>Sinan Gumus</t>
  </si>
  <si>
    <t>Pfullendorf</t>
  </si>
  <si>
    <t>ADORANTE</t>
  </si>
  <si>
    <t>Andrea Adorante</t>
  </si>
  <si>
    <t>Bobby Adekanye</t>
  </si>
  <si>
    <t>Ibadan</t>
  </si>
  <si>
    <t>Florian Aye</t>
  </si>
  <si>
    <t>Andreas Skov Olsen</t>
  </si>
  <si>
    <t>Hillerod</t>
  </si>
  <si>
    <t>CAMBIAGHI</t>
  </si>
  <si>
    <t>Nicolo Cambiaghi</t>
  </si>
  <si>
    <t>Alfredo Donnarumma</t>
  </si>
  <si>
    <t>Ernesto Torregrossa</t>
  </si>
  <si>
    <t>Caltanisetta</t>
  </si>
  <si>
    <t>RAGATZU</t>
  </si>
  <si>
    <t>Daniele Ragatzu</t>
  </si>
  <si>
    <t>Sebastiano Esposito</t>
  </si>
  <si>
    <t>LA MANTIA</t>
  </si>
  <si>
    <t>Andrea La Mantia</t>
  </si>
  <si>
    <t>CANGIANO</t>
  </si>
  <si>
    <t>Gianmarco Cangiano</t>
  </si>
  <si>
    <t>RAUTI</t>
  </si>
  <si>
    <t>Nicola Rauti</t>
  </si>
  <si>
    <t>DI CARMINE</t>
  </si>
  <si>
    <t>Samuel Di Carmine</t>
  </si>
  <si>
    <t>TUTINO</t>
  </si>
  <si>
    <t>Gennaro Tutino</t>
  </si>
  <si>
    <t>BAHLOULI</t>
  </si>
  <si>
    <t>Mohamed Bahlouli</t>
  </si>
  <si>
    <t>Lione</t>
  </si>
  <si>
    <t>Rafael Leao</t>
  </si>
  <si>
    <t>Almada</t>
  </si>
  <si>
    <t>Hirving Lozano</t>
  </si>
  <si>
    <t>Citta del Messico</t>
  </si>
  <si>
    <t>Messico</t>
  </si>
  <si>
    <t>PEDRO</t>
  </si>
  <si>
    <t>Pedro</t>
  </si>
  <si>
    <t>Zlatan Ibrahimovic</t>
  </si>
  <si>
    <t>Christian Eriksen</t>
  </si>
  <si>
    <t>Middelfart</t>
  </si>
  <si>
    <t>Patrick Cutrone</t>
  </si>
  <si>
    <t>Como</t>
  </si>
  <si>
    <t>Ashley Young</t>
  </si>
  <si>
    <t>Stevenage</t>
  </si>
  <si>
    <t>Carles Perez</t>
  </si>
  <si>
    <t>Granollers</t>
  </si>
  <si>
    <t>Victor Moses</t>
  </si>
  <si>
    <t>Kaduna</t>
  </si>
  <si>
    <t>Diego Demme</t>
  </si>
  <si>
    <t>Herford</t>
  </si>
  <si>
    <t>Stanislav Lobotka</t>
  </si>
  <si>
    <t>Trencin</t>
  </si>
  <si>
    <t>Gaston Pereiro</t>
  </si>
  <si>
    <t>Nicolas Dominguez</t>
  </si>
  <si>
    <t>Lennart Czyborra</t>
  </si>
  <si>
    <t>Asmir Begovic</t>
  </si>
  <si>
    <t>Trebigne</t>
  </si>
  <si>
    <t>Data</t>
  </si>
  <si>
    <t>Da</t>
  </si>
  <si>
    <t>A</t>
  </si>
  <si>
    <t>Spesa A</t>
  </si>
  <si>
    <t>Entrata Da</t>
  </si>
  <si>
    <t>Tipo_operazione</t>
  </si>
  <si>
    <t>Costo contratto</t>
  </si>
  <si>
    <t>TP</t>
  </si>
  <si>
    <t>The Lumberjacks</t>
  </si>
  <si>
    <t>DEF</t>
  </si>
  <si>
    <t>Vanndoria</t>
  </si>
  <si>
    <t>Doria Emiliana</t>
  </si>
  <si>
    <t>Parter</t>
  </si>
  <si>
    <t>Agghiaggiande</t>
  </si>
  <si>
    <t>Aquile Estensi</t>
  </si>
  <si>
    <t>Diavoli Felsinei</t>
  </si>
  <si>
    <t>Cimamori la Verace</t>
  </si>
  <si>
    <t>Zena Viola</t>
  </si>
  <si>
    <t>Los Angeles Showtime</t>
  </si>
  <si>
    <t>PRE 6m</t>
  </si>
  <si>
    <t>PRE 6m (DR 0,50)</t>
  </si>
  <si>
    <t>IND</t>
  </si>
  <si>
    <t>CAN</t>
  </si>
  <si>
    <t>PRE 6m (DR 0,05)</t>
  </si>
  <si>
    <t>SVI</t>
  </si>
  <si>
    <t>Utente</t>
  </si>
  <si>
    <t>Presidente</t>
  </si>
  <si>
    <t>DS</t>
  </si>
  <si>
    <t>Allenatore</t>
  </si>
  <si>
    <t>Alesiani</t>
  </si>
  <si>
    <t>Yonghong Li</t>
  </si>
  <si>
    <t>Mirabelli Massimiliano</t>
  </si>
  <si>
    <t>Gattuso Gennaro</t>
  </si>
  <si>
    <t>Vannini</t>
  </si>
  <si>
    <t>Vannini Lorenzo</t>
  </si>
  <si>
    <t>Ventura Giampiero</t>
  </si>
  <si>
    <t>Corradi Bernardo</t>
  </si>
  <si>
    <t>Sgherri</t>
  </si>
  <si>
    <t>Thohir Erick</t>
  </si>
  <si>
    <t>Branca Marco</t>
  </si>
  <si>
    <t>Bolsonero Jair</t>
  </si>
  <si>
    <t>Bargiggia Paolo</t>
  </si>
  <si>
    <t>Adani Daniele</t>
  </si>
  <si>
    <t>Sacchini</t>
  </si>
  <si>
    <t>Bradbury Steven</t>
  </si>
  <si>
    <t>Sacchi Arrigo</t>
  </si>
  <si>
    <t>Capuano Eziolino</t>
  </si>
  <si>
    <t>Fioravanti</t>
  </si>
  <si>
    <t>Kurz Sebastian</t>
  </si>
  <si>
    <t>Prohaska Herbert</t>
  </si>
  <si>
    <t>Arnautovic Marko</t>
  </si>
  <si>
    <t>Secci</t>
  </si>
  <si>
    <t>Gaucci Luciano</t>
  </si>
  <si>
    <t>Corvino Pantaleo</t>
  </si>
  <si>
    <t>Cosmi Serse</t>
  </si>
  <si>
    <t>Nesi</t>
  </si>
  <si>
    <t>Pardo Pierluigi</t>
  </si>
  <si>
    <t>Caressa Fabio</t>
  </si>
  <si>
    <t>Cassano Antonio</t>
  </si>
  <si>
    <t>Iannini</t>
  </si>
  <si>
    <t>Del Piero Alessandro</t>
  </si>
  <si>
    <t>Platini Michel</t>
  </si>
  <si>
    <t>Conte Antonio</t>
  </si>
  <si>
    <t>Giorli</t>
  </si>
  <si>
    <t>Prince George</t>
  </si>
  <si>
    <t>Barton Joey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</si>
  <si>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</si>
  <si>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</si>
  <si>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</si>
  <si>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</si>
  <si>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</si>
  <si>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</si>
  <si>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</si>
  <si>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</si>
  <si>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</si>
  <si>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</si>
  <si>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Giornata</t>
  </si>
  <si>
    <t>KINGSLEY</t>
  </si>
  <si>
    <t>ANDRE' SILVA</t>
  </si>
  <si>
    <t>BERTOLACCI</t>
  </si>
  <si>
    <t>CLEONISE</t>
  </si>
  <si>
    <t>DUBICKAS</t>
  </si>
  <si>
    <t>TURATI</t>
  </si>
  <si>
    <t>TUNJOV</t>
  </si>
  <si>
    <t>BEHRAMI</t>
  </si>
  <si>
    <t>DONATI</t>
  </si>
  <si>
    <t>ADOPO</t>
  </si>
  <si>
    <t>BJARNASON</t>
  </si>
  <si>
    <t>BRUNO PERES</t>
  </si>
  <si>
    <t>SKRABB</t>
  </si>
  <si>
    <t>OLIVERA M</t>
  </si>
  <si>
    <t>SAELEMAEKERS</t>
  </si>
  <si>
    <t>MALDINI</t>
  </si>
  <si>
    <t>VILLAR</t>
  </si>
  <si>
    <t>ZUKANOVIC</t>
  </si>
  <si>
    <t>ZEEGELAAR</t>
  </si>
  <si>
    <t>TAMEZE</t>
  </si>
  <si>
    <t>SOUMAORO</t>
  </si>
  <si>
    <t>LA GUMINA</t>
  </si>
  <si>
    <t>HARASLIN</t>
  </si>
  <si>
    <t>Ruolo</t>
  </si>
  <si>
    <t>Por</t>
  </si>
  <si>
    <t>DD; E</t>
  </si>
  <si>
    <t>DD; DC</t>
  </si>
  <si>
    <t>DC</t>
  </si>
  <si>
    <t>DD; DS; E</t>
  </si>
  <si>
    <t>DS; DC</t>
  </si>
  <si>
    <t>DS; E</t>
  </si>
  <si>
    <t>DD; DS; DC</t>
  </si>
  <si>
    <t>DD; DC; E</t>
  </si>
  <si>
    <t>DS; DC; E</t>
  </si>
  <si>
    <t>E</t>
  </si>
  <si>
    <t>M; C</t>
  </si>
  <si>
    <t>T; A</t>
  </si>
  <si>
    <t>C</t>
  </si>
  <si>
    <t>C; T</t>
  </si>
  <si>
    <t>T</t>
  </si>
  <si>
    <t>W</t>
  </si>
  <si>
    <t>M</t>
  </si>
  <si>
    <t>W; A</t>
  </si>
  <si>
    <t>E; W</t>
  </si>
  <si>
    <t>E; C</t>
  </si>
  <si>
    <t>C; W; T</t>
  </si>
  <si>
    <t>E; M</t>
  </si>
  <si>
    <t>W; T</t>
  </si>
  <si>
    <t>C; W</t>
  </si>
  <si>
    <t>PC</t>
  </si>
  <si>
    <t>Gruppo</t>
  </si>
  <si>
    <t>Sq casa</t>
  </si>
  <si>
    <t>Sq tras</t>
  </si>
  <si>
    <t>Gol casa</t>
  </si>
  <si>
    <t>Gol tras</t>
  </si>
  <si>
    <t>Pnt casa</t>
  </si>
  <si>
    <t>Pnt tras</t>
  </si>
  <si>
    <t>B</t>
  </si>
  <si>
    <t>RIN</t>
  </si>
  <si>
    <t>FP</t>
  </si>
  <si>
    <t>VFA</t>
  </si>
  <si>
    <t>Titolarita</t>
  </si>
  <si>
    <t>2020-21</t>
  </si>
  <si>
    <t>Squadra</t>
  </si>
  <si>
    <t>Pos Fin</t>
  </si>
  <si>
    <t>Premio Cam</t>
  </si>
  <si>
    <t>Premio Cop</t>
  </si>
  <si>
    <t>Premio Eu</t>
  </si>
  <si>
    <t>Claudio Ranieri</t>
  </si>
  <si>
    <t>Bolsonaro Jair</t>
  </si>
  <si>
    <t>Crouch Peter</t>
  </si>
  <si>
    <t>sq1g1</t>
  </si>
  <si>
    <t>sq1g2</t>
  </si>
  <si>
    <t>sq1g3</t>
  </si>
  <si>
    <t>sq1g4</t>
  </si>
  <si>
    <t>sq1g5</t>
  </si>
  <si>
    <t>cash</t>
  </si>
  <si>
    <t>sq2g1</t>
  </si>
  <si>
    <t>sq2g2</t>
  </si>
  <si>
    <t>sq2g3</t>
  </si>
  <si>
    <t>sq2g4</t>
  </si>
  <si>
    <t>sq2g5</t>
  </si>
  <si>
    <t>tot val 1</t>
  </si>
  <si>
    <t>tot val 2</t>
  </si>
  <si>
    <t>ACAMPORA</t>
  </si>
  <si>
    <t>ANTEI</t>
  </si>
  <si>
    <t>ARMINI</t>
  </si>
  <si>
    <t>ARTHUR</t>
  </si>
  <si>
    <t>ASKILDSEN</t>
  </si>
  <si>
    <t>AYHAN</t>
  </si>
  <si>
    <t>BALDURSSON</t>
  </si>
  <si>
    <t>BARBA</t>
  </si>
  <si>
    <t>BARTOLOMEI</t>
  </si>
  <si>
    <t>BELLANOVA</t>
  </si>
  <si>
    <t>BENALI</t>
  </si>
  <si>
    <t>BRADARIC</t>
  </si>
  <si>
    <t>BREZA</t>
  </si>
  <si>
    <t>CALDIROLA</t>
  </si>
  <si>
    <t>CAPRADOSSI</t>
  </si>
  <si>
    <t>CARBONI</t>
  </si>
  <si>
    <t>CARNESECCHI</t>
  </si>
  <si>
    <t>CIOCCI</t>
  </si>
  <si>
    <t>COLLEY E.</t>
  </si>
  <si>
    <t>COLOMBO</t>
  </si>
  <si>
    <t>CONTINI</t>
  </si>
  <si>
    <t>CORDAZ</t>
  </si>
  <si>
    <t>CROCIATA</t>
  </si>
  <si>
    <t>CUOMO</t>
  </si>
  <si>
    <t>DAMSGAARD</t>
  </si>
  <si>
    <t>DANILO LAR.</t>
  </si>
  <si>
    <t>DEL PINTO</t>
  </si>
  <si>
    <t>DESJARDINS</t>
  </si>
  <si>
    <t>DESPODOV</t>
  </si>
  <si>
    <t>DONNARUMMA AN.</t>
  </si>
  <si>
    <t>DONNARUMMA G.</t>
  </si>
  <si>
    <t>DONSAH</t>
  </si>
  <si>
    <t>ERLIC</t>
  </si>
  <si>
    <t>ESCALANTE</t>
  </si>
  <si>
    <t>ESPOSITO</t>
  </si>
  <si>
    <t>FERRARI A.</t>
  </si>
  <si>
    <t>FERRARI G.</t>
  </si>
  <si>
    <t>FERRER</t>
  </si>
  <si>
    <t>FESTA</t>
  </si>
  <si>
    <t>FOULON</t>
  </si>
  <si>
    <t>FRATTESI</t>
  </si>
  <si>
    <t>GAGLIANO</t>
  </si>
  <si>
    <t>GALABINOV</t>
  </si>
  <si>
    <t>GIGLIOTTI</t>
  </si>
  <si>
    <t>GLIK</t>
  </si>
  <si>
    <t>GOLEMIC</t>
  </si>
  <si>
    <t>GOMELT</t>
  </si>
  <si>
    <t>GOMEZ</t>
  </si>
  <si>
    <t>GORI P.</t>
  </si>
  <si>
    <t>GUDJOHNSEN</t>
  </si>
  <si>
    <t>GYASI</t>
  </si>
  <si>
    <t>HAKIMI</t>
  </si>
  <si>
    <t>HENDERSON L.</t>
  </si>
  <si>
    <t>HERNANDEZ T.</t>
  </si>
  <si>
    <t>HETEMAJ</t>
  </si>
  <si>
    <t>IMPROTA</t>
  </si>
  <si>
    <t>INSIGNE R.</t>
  </si>
  <si>
    <t>JAROSZYNSKI</t>
  </si>
  <si>
    <t>KALULU</t>
  </si>
  <si>
    <t>KIYINE</t>
  </si>
  <si>
    <t>KRAGL</t>
  </si>
  <si>
    <t>KRAPIKAS</t>
  </si>
  <si>
    <t>LADINETTI</t>
  </si>
  <si>
    <t>LAZZARI</t>
  </si>
  <si>
    <t>LETIZIA</t>
  </si>
  <si>
    <t>LOCATELLI</t>
  </si>
  <si>
    <t>LUKAKU</t>
  </si>
  <si>
    <t>LUKAKU J.</t>
  </si>
  <si>
    <t>MAGGIO</t>
  </si>
  <si>
    <t>MAGGIORE</t>
  </si>
  <si>
    <t>MANCINI</t>
  </si>
  <si>
    <t>MANFREDINI</t>
  </si>
  <si>
    <t>MARCHIZZA</t>
  </si>
  <si>
    <t>MARIN</t>
  </si>
  <si>
    <t>MARRONE</t>
  </si>
  <si>
    <t>MARTINEZ L.</t>
  </si>
  <si>
    <t>MASIELLO</t>
  </si>
  <si>
    <t>MASTINU</t>
  </si>
  <si>
    <t>MAZZOTTA</t>
  </si>
  <si>
    <t>MCKENNIE</t>
  </si>
  <si>
    <t>MESSIAS</t>
  </si>
  <si>
    <t>MONTIPO'</t>
  </si>
  <si>
    <t>MORA</t>
  </si>
  <si>
    <t>MUSTACCHIO</t>
  </si>
  <si>
    <t>OSIMHEN</t>
  </si>
  <si>
    <t>OUNAS</t>
  </si>
  <si>
    <t>PANDUR</t>
  </si>
  <si>
    <t>PELLEGRINI LO.</t>
  </si>
  <si>
    <t>PELLEGRINI LU.</t>
  </si>
  <si>
    <t>PEZZELLA GER.</t>
  </si>
  <si>
    <t>PEZZELLA GIU.</t>
  </si>
  <si>
    <t>PRODL</t>
  </si>
  <si>
    <t>RADU I.</t>
  </si>
  <si>
    <t>RAMOS</t>
  </si>
  <si>
    <t>RAVAGLIA</t>
  </si>
  <si>
    <t>RICCI M.</t>
  </si>
  <si>
    <t>RODRIGUEZ R.</t>
  </si>
  <si>
    <t>ROMAGNOLI</t>
  </si>
  <si>
    <t>ROMERO</t>
  </si>
  <si>
    <t>RONALDO</t>
  </si>
  <si>
    <t>ROSSI F.</t>
  </si>
  <si>
    <t>RUEGG</t>
  </si>
  <si>
    <t>SANCHEZ</t>
  </si>
  <si>
    <t>SANSONE</t>
  </si>
  <si>
    <t>SARR M.</t>
  </si>
  <si>
    <t>SAU</t>
  </si>
  <si>
    <t>SCAMACCA</t>
  </si>
  <si>
    <t>SCHIATTARELLA</t>
  </si>
  <si>
    <t>SCHICK</t>
  </si>
  <si>
    <t>SEGRE</t>
  </si>
  <si>
    <t>SIMY</t>
  </si>
  <si>
    <t>SINGO</t>
  </si>
  <si>
    <t>SPOLLI</t>
  </si>
  <si>
    <t>SUTALO</t>
  </si>
  <si>
    <t>TELLO</t>
  </si>
  <si>
    <t>TERZI</t>
  </si>
  <si>
    <t>TRAORE' AM.</t>
  </si>
  <si>
    <t>TRAORE' HJ.</t>
  </si>
  <si>
    <t>TUIA</t>
  </si>
  <si>
    <t>VAGIANNIDIS</t>
  </si>
  <si>
    <t>VICARIO</t>
  </si>
  <si>
    <t>VIGNALI</t>
  </si>
  <si>
    <t>VIGNATO</t>
  </si>
  <si>
    <t>VIOLA</t>
  </si>
  <si>
    <t>VOJVODA</t>
  </si>
  <si>
    <t>VOLTA</t>
  </si>
  <si>
    <t>WALLACE</t>
  </si>
  <si>
    <t>YOSHIDA</t>
  </si>
  <si>
    <t>ZANELLATO</t>
  </si>
  <si>
    <t>ZAPATA C.</t>
  </si>
  <si>
    <t>ZAPATA D.</t>
  </si>
  <si>
    <t>W; T; A</t>
  </si>
  <si>
    <t>PEDRO G.</t>
  </si>
  <si>
    <t>PRE 1a</t>
  </si>
  <si>
    <t>PRE 1a (DR 0,45)</t>
  </si>
  <si>
    <t>2021-22</t>
  </si>
  <si>
    <t>DIAZ B.</t>
  </si>
  <si>
    <t>MAGALLAN</t>
  </si>
  <si>
    <t>MOLINA S.</t>
  </si>
  <si>
    <t>MOLINA N.</t>
  </si>
  <si>
    <t>OUWEJAN</t>
  </si>
  <si>
    <t>PRE 1a (DR 1,7)</t>
  </si>
  <si>
    <t>PRE 1a (OR 0,6)</t>
  </si>
  <si>
    <t>PRE 1a (DR 0,05)</t>
  </si>
  <si>
    <t>MOJICA</t>
  </si>
  <si>
    <t>LAMMERS</t>
  </si>
  <si>
    <t>HICKEY</t>
  </si>
  <si>
    <t>ZAPPA</t>
  </si>
  <si>
    <t>TRAMONI</t>
  </si>
  <si>
    <t>CALIGARA</t>
  </si>
  <si>
    <t>PEREIRA P.</t>
  </si>
  <si>
    <t>VULIC</t>
  </si>
  <si>
    <t>DRAGUS</t>
  </si>
  <si>
    <t>PERISIC</t>
  </si>
  <si>
    <t>VIDAL</t>
  </si>
  <si>
    <t>AKPA AKPRO</t>
  </si>
  <si>
    <t>HAUGE</t>
  </si>
  <si>
    <t>PALUMBO A.</t>
  </si>
  <si>
    <t>POBEGA</t>
  </si>
  <si>
    <t>VERDE</t>
  </si>
  <si>
    <t>ARSLAN</t>
  </si>
  <si>
    <t>COULIBALY</t>
  </si>
  <si>
    <t>PEREYRA</t>
  </si>
  <si>
    <t>FORESTIERI</t>
  </si>
  <si>
    <t>LOVATO</t>
  </si>
  <si>
    <t>ILIC</t>
  </si>
  <si>
    <t>SALCEDO E.</t>
  </si>
  <si>
    <t>TATARUSANU</t>
  </si>
  <si>
    <t>ZIMA</t>
  </si>
  <si>
    <t>BERARDI A.</t>
  </si>
  <si>
    <t>ZOET</t>
  </si>
  <si>
    <t>CRESPI</t>
  </si>
  <si>
    <t>BOER</t>
  </si>
  <si>
    <t>ALIA</t>
  </si>
  <si>
    <t>PALEARI</t>
  </si>
  <si>
    <t>DEMARKU</t>
  </si>
  <si>
    <t>KARSDORP</t>
  </si>
  <si>
    <t>DALOT</t>
  </si>
  <si>
    <t>PIROLA</t>
  </si>
  <si>
    <t>CALAFIORI</t>
  </si>
  <si>
    <t>FRABOTTA</t>
  </si>
  <si>
    <t>PICCINI</t>
  </si>
  <si>
    <t>ISMAJLI</t>
  </si>
  <si>
    <t>VALENTI</t>
  </si>
  <si>
    <t>AMIONE</t>
  </si>
  <si>
    <t>DEZI</t>
  </si>
  <si>
    <t>MELEGONI</t>
  </si>
  <si>
    <t>ZAJC</t>
  </si>
  <si>
    <t>ADRIEN SILVA</t>
  </si>
  <si>
    <t>PEREIRA A.</t>
  </si>
  <si>
    <t>PALUMBO</t>
  </si>
  <si>
    <t>MIRANCHUK</t>
  </si>
  <si>
    <t>EDUARDO HENRIQUE</t>
  </si>
  <si>
    <t>ESTEVEZ</t>
  </si>
  <si>
    <t>LEO' SENA</t>
  </si>
  <si>
    <t>BRUNETTA</t>
  </si>
  <si>
    <t>SOHM</t>
  </si>
  <si>
    <t>MORATA</t>
  </si>
  <si>
    <t>KEITA B.</t>
  </si>
  <si>
    <t>RICCI F.</t>
  </si>
  <si>
    <t>RIVIERE</t>
  </si>
  <si>
    <t>MURIQI</t>
  </si>
  <si>
    <t>ASORO</t>
  </si>
  <si>
    <t>MAYORAL</t>
  </si>
  <si>
    <t>LUVUMBO</t>
  </si>
  <si>
    <t>MALES</t>
  </si>
  <si>
    <t>SHOMURODOV</t>
  </si>
  <si>
    <t>MIHAILA</t>
  </si>
  <si>
    <t>SCUFFET</t>
  </si>
  <si>
    <t>DINI</t>
  </si>
  <si>
    <t>PROVEDEL</t>
  </si>
  <si>
    <t>HOEDT</t>
  </si>
  <si>
    <t>MARTINEZ QUARTA</t>
  </si>
  <si>
    <t>BUSI</t>
  </si>
  <si>
    <t>OSORIO</t>
  </si>
  <si>
    <t>CYPRIEN</t>
  </si>
  <si>
    <t>BAKAYOKO</t>
  </si>
  <si>
    <t>NICOLUSSI CAVIGLIA</t>
  </si>
  <si>
    <t>LOPEZ M.</t>
  </si>
  <si>
    <t>GOJAK</t>
  </si>
  <si>
    <t>MAKENGO</t>
  </si>
  <si>
    <t>DEULOFEU</t>
  </si>
  <si>
    <t>SCHIAPPACASSE</t>
  </si>
  <si>
    <t>Achraf Hakimi</t>
  </si>
  <si>
    <t>Aleksey Miranchuk</t>
  </si>
  <si>
    <t>Slavjansk-na-Kubani</t>
  </si>
  <si>
    <t>Russia</t>
  </si>
  <si>
    <t>Arturo Vidal</t>
  </si>
  <si>
    <t>Santiago del Cile</t>
  </si>
  <si>
    <t>Luca Caldirola</t>
  </si>
  <si>
    <t>Arthur</t>
  </si>
  <si>
    <t>Martinez Quarta</t>
  </si>
  <si>
    <t>Santa Cruz de Tenerife</t>
  </si>
  <si>
    <t>Alexis Saelemaekers</t>
  </si>
  <si>
    <t>Berchem-Sainte-Agathe</t>
  </si>
  <si>
    <t>Victor Osimhen</t>
  </si>
  <si>
    <t>Lagos</t>
  </si>
  <si>
    <t>Gaetano Letizia</t>
  </si>
  <si>
    <t>Alvaro Morata</t>
  </si>
  <si>
    <t>Goiana</t>
  </si>
  <si>
    <t>Mar del Plata</t>
  </si>
  <si>
    <t>Giulio Maggiore</t>
  </si>
  <si>
    <t>Matteo Ricci</t>
  </si>
  <si>
    <t>Brahim Diaz</t>
  </si>
  <si>
    <t>Ivan Perisic</t>
  </si>
  <si>
    <t>Almissa</t>
  </si>
  <si>
    <t>Mergim Vojvoda</t>
  </si>
  <si>
    <t>Skenderaj</t>
  </si>
  <si>
    <t>Kaan Ayhan</t>
  </si>
  <si>
    <t>Gelsenkirchen</t>
  </si>
  <si>
    <t>Thomas Ouwejan</t>
  </si>
  <si>
    <t>Alkmaar</t>
  </si>
  <si>
    <t>Wesley Hoedt</t>
  </si>
  <si>
    <t>Jens Petter Hauge</t>
  </si>
  <si>
    <t>Bodo</t>
  </si>
  <si>
    <t>Gerard Deulofeu</t>
  </si>
  <si>
    <t>Riudarenes</t>
  </si>
  <si>
    <t>Wylan Cyprien</t>
  </si>
  <si>
    <t>Les Abymes</t>
  </si>
  <si>
    <t>Kamil Glik</t>
  </si>
  <si>
    <t>Jastrzebie-Zdroj</t>
  </si>
  <si>
    <t>Yordan Osorio</t>
  </si>
  <si>
    <t>Barinas</t>
  </si>
  <si>
    <t>Keita Baldè</t>
  </si>
  <si>
    <t>Arbucies</t>
  </si>
  <si>
    <t>Roberto Pereyra</t>
  </si>
  <si>
    <t>Aaron Hickey</t>
  </si>
  <si>
    <t>Glasgow</t>
  </si>
  <si>
    <t>Rick Karsdorp</t>
  </si>
  <si>
    <t>Schoonhoven</t>
  </si>
  <si>
    <t>Ahmad Benali</t>
  </si>
  <si>
    <t>Manchester</t>
  </si>
  <si>
    <t>Libia</t>
  </si>
  <si>
    <t>Miha Zajc</t>
  </si>
  <si>
    <t>Andreas Pereira</t>
  </si>
  <si>
    <t>Duffel</t>
  </si>
  <si>
    <t>Maxime Lopez</t>
  </si>
  <si>
    <t>Paolo Bartolomei</t>
  </si>
  <si>
    <t>Weston McKennie</t>
  </si>
  <si>
    <t>Little Elm</t>
  </si>
  <si>
    <t>Stati Uniti</t>
  </si>
  <si>
    <t>Sam Lammers</t>
  </si>
  <si>
    <t>Tilburg</t>
  </si>
  <si>
    <t>Tiemouè Bakayoko</t>
  </si>
  <si>
    <t>Riccardo Calafiori</t>
  </si>
  <si>
    <t>Mikkel Damsgaard</t>
  </si>
  <si>
    <t>Jyllinge</t>
  </si>
  <si>
    <t>Nicolò Armini</t>
  </si>
  <si>
    <t>Bosko Sutalo</t>
  </si>
  <si>
    <t>Metkovic</t>
  </si>
  <si>
    <t>Lisandro Magallan</t>
  </si>
  <si>
    <t>Lorenzo Montipò</t>
  </si>
  <si>
    <t>Novara</t>
  </si>
  <si>
    <t>Vedat Muriqi</t>
  </si>
  <si>
    <t>Prizren</t>
  </si>
  <si>
    <t>Lukas Haraslin</t>
  </si>
  <si>
    <t>Bratislava</t>
  </si>
  <si>
    <t>Ciprian Tatarusanu</t>
  </si>
  <si>
    <t>Roberto Insigne</t>
  </si>
  <si>
    <t>Nwankwo Simy</t>
  </si>
  <si>
    <t>Onitsha</t>
  </si>
  <si>
    <t>Diogo Dalot</t>
  </si>
  <si>
    <t>Braga</t>
  </si>
  <si>
    <t>Nikita Contini</t>
  </si>
  <si>
    <t>Cherkasy</t>
  </si>
  <si>
    <t>Adrien Silva</t>
  </si>
  <si>
    <t>Angouleme</t>
  </si>
  <si>
    <t>Adrien Tameze</t>
  </si>
  <si>
    <t>Lilla</t>
  </si>
  <si>
    <t>Martin Erlic</t>
  </si>
  <si>
    <t>Zara</t>
  </si>
  <si>
    <t>Andrej Galabinov</t>
  </si>
  <si>
    <t>Sofia</t>
  </si>
  <si>
    <t>Bulgaria</t>
  </si>
  <si>
    <t>Malesani Alberto</t>
  </si>
  <si>
    <t>NZOLA</t>
  </si>
  <si>
    <t>ANDERSON D.</t>
  </si>
  <si>
    <t>BASIT</t>
  </si>
  <si>
    <t>BASTONI S.</t>
  </si>
  <si>
    <t>CALABRESI</t>
  </si>
  <si>
    <t>DALLE MURA</t>
  </si>
  <si>
    <t>DIALLO</t>
  </si>
  <si>
    <t>FARELLI</t>
  </si>
  <si>
    <t>FERIGRA</t>
  </si>
  <si>
    <t>GASPARINI</t>
  </si>
  <si>
    <t>MILINKOVIC-SAVIC V.</t>
  </si>
  <si>
    <t>MORO</t>
  </si>
  <si>
    <t>RAVAGLIA F.</t>
  </si>
  <si>
    <t>RINALDI</t>
  </si>
  <si>
    <t>ROJAS</t>
  </si>
  <si>
    <t>RUGGERI</t>
  </si>
  <si>
    <t>TRAMONI M.</t>
  </si>
  <si>
    <t>Lazaro Valentino</t>
  </si>
  <si>
    <t>Mazzarri Walter</t>
  </si>
  <si>
    <t>PRE 6m (DR 0,40)</t>
  </si>
  <si>
    <t>PRE 6m (DR 1,20)</t>
  </si>
  <si>
    <t>PRE 6m (DR 0,60)</t>
  </si>
  <si>
    <t>PRE 6m (DR 1,75)</t>
  </si>
  <si>
    <t>EL SHAARAWY</t>
  </si>
  <si>
    <t>KOKORIN</t>
  </si>
  <si>
    <t>KOVALENKO</t>
  </si>
  <si>
    <t>MAN</t>
  </si>
  <si>
    <t>STROOTMAN</t>
  </si>
  <si>
    <t>TOMORI</t>
  </si>
  <si>
    <t>MAEHLE</t>
  </si>
  <si>
    <t>Junior Messias</t>
  </si>
  <si>
    <t>Alex Cordaz</t>
  </si>
  <si>
    <t>Gonzalo Villar</t>
  </si>
  <si>
    <t>Murcia</t>
  </si>
  <si>
    <t>Tolgay Arslan</t>
  </si>
  <si>
    <t>Paderborn</t>
  </si>
  <si>
    <t>Wilfried Singo</t>
  </si>
  <si>
    <t>Odiennè</t>
  </si>
  <si>
    <t>Stephan El Shaarawy</t>
  </si>
  <si>
    <t>Savona</t>
  </si>
  <si>
    <t>Tommaso Pobega</t>
  </si>
  <si>
    <t>Pierre Kalulu</t>
  </si>
  <si>
    <t>Aleksandr Kokorin</t>
  </si>
  <si>
    <t>Mosca</t>
  </si>
  <si>
    <t>Borja Mayoral</t>
  </si>
  <si>
    <t>Parla</t>
  </si>
  <si>
    <t>Pasquale Schiattarella</t>
  </si>
  <si>
    <t>Mugnano di Napoli</t>
  </si>
  <si>
    <t>Gabriele Zappa</t>
  </si>
  <si>
    <t>Vitor Kovalenko</t>
  </si>
  <si>
    <t>Cherson</t>
  </si>
  <si>
    <t>Gianluca Scamacca</t>
  </si>
  <si>
    <t>Dennis Man</t>
  </si>
  <si>
    <t>Vladimirescu</t>
  </si>
  <si>
    <t>Kevin Strootman</t>
  </si>
  <si>
    <t>Ridderkerk</t>
  </si>
  <si>
    <t>Joakim Maehle</t>
  </si>
  <si>
    <t>Ostervra</t>
  </si>
  <si>
    <t>Fikayo Tomori</t>
  </si>
  <si>
    <t>Calgary</t>
  </si>
  <si>
    <t>M'Bala Nzola</t>
  </si>
  <si>
    <t>Troyes</t>
  </si>
  <si>
    <t>Ivan Ilic</t>
  </si>
  <si>
    <t>Nis</t>
  </si>
  <si>
    <t>Salvatore Molina</t>
  </si>
  <si>
    <t>Garbagnate Milanese</t>
  </si>
  <si>
    <t>Maya Yoshida</t>
  </si>
  <si>
    <t>Nagasaki</t>
  </si>
  <si>
    <t>Emanuel Vignato</t>
  </si>
  <si>
    <t>Negrar</t>
  </si>
  <si>
    <t>FIN</t>
  </si>
  <si>
    <t>Competizione</t>
  </si>
  <si>
    <t>Turno</t>
  </si>
  <si>
    <t>Champions League</t>
  </si>
  <si>
    <t>Semifinale</t>
  </si>
  <si>
    <t>Europa League</t>
  </si>
  <si>
    <t>Finale</t>
  </si>
  <si>
    <t>Birra Moretti</t>
  </si>
  <si>
    <t>Note</t>
  </si>
  <si>
    <t>dcr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</si>
</sst>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[$€-410]_-;\-* #,##0.00\ [$€-410]_-;_-* &quot;-&quot;???\ [$€-410]_-;_-@_-"/>
    <numFmt numFmtId="165" formatCode="_-* #,##0.00\ [$€-410]_-;\-* #,##0.00\ [$€-410]_-;_-* &quot;-&quot;??\ [$€-410]_-;_-@_-"/>
    <numFmt numFmtId="166" formatCode="yyyy\-mm\-dd;@"/>
    <numFmt numFmtId="167" formatCode="#,##0.00\ &quot;€&quot;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2"/>
    <xf numFmtId="166" fontId="3" fillId="0" borderId="0" xfId="2" applyNumberFormat="1"/>
    <xf numFmtId="14" fontId="0" fillId="0" borderId="0" xfId="0" applyNumberFormat="1"/>
    <xf numFmtId="167" fontId="0" fillId="0" borderId="0" xfId="0" applyNumberFormat="1"/>
    <xf numFmtId="0" fontId="0" fillId="2" borderId="0" xfId="0" applyFill="1"/>
    <xf numFmtId="0" fontId="2" fillId="0" borderId="0" xfId="2" applyFont="1"/>
    <xf numFmtId="167" fontId="0" fillId="0" borderId="0" xfId="0" applyNumberFormat="1" applyFill="1"/>
    <xf numFmtId="0" fontId="0" fillId="0" borderId="0" xfId="0" applyFill="1"/>
    <xf numFmtId="167" fontId="0" fillId="2" borderId="0" xfId="0" applyNumberFormat="1" applyFill="1"/>
  </cellXfs>
  <cellStyles count="3">
    <cellStyle name="Normale" xfId="0" builtinId="0"/>
    <cellStyle name="Normale 2" xfId="1" xr:uid="{A630328B-D0C4-4319-8B8A-8776688D2997}"/>
    <cellStyle name="Normale 3" xfId="2" xr:uid="{6DCA9E67-9852-4FD0-BBE3-CD0EAE7DBB5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9987-40A3-4408-9FA5-0B8AF7B69330}">
  <dimension ref="A1:C1207"/>
  <sheetViews>
    <sheetView topLeftCell="A1186" workbookViewId="0">
      <selection activeCell="B1199" sqref="B1199:B1207"/>
    </sheetView>
  </sheetViews>
  <sheetFormatPr defaultRowHeight="15" x14ac:dyDescent="0.25"/>
  <cols>
    <col min="2" max="2" width="20.140625" bestFit="1" customWidth="1"/>
    <col min="3" max="3" width="10.28515625" bestFit="1" customWidth="1"/>
  </cols>
  <sheetData>
    <row r="1" spans="1:3" x14ac:dyDescent="0.25">
      <c r="A1" t="s">
        <v>1</v>
      </c>
      <c r="B1" t="s">
        <v>0</v>
      </c>
      <c r="C1" t="s">
        <v>1657</v>
      </c>
    </row>
    <row r="2" spans="1:3" x14ac:dyDescent="0.25">
      <c r="A2" t="s">
        <v>1696</v>
      </c>
      <c r="B2" t="s">
        <v>1718</v>
      </c>
      <c r="C2" t="s">
        <v>1669</v>
      </c>
    </row>
    <row r="3" spans="1:3" x14ac:dyDescent="0.25">
      <c r="A3" t="s">
        <v>302</v>
      </c>
      <c r="B3" t="s">
        <v>53</v>
      </c>
      <c r="C3" t="s">
        <v>1661</v>
      </c>
    </row>
    <row r="4" spans="1:3" x14ac:dyDescent="0.25">
      <c r="A4" t="s">
        <v>1696</v>
      </c>
      <c r="B4" t="s">
        <v>53</v>
      </c>
      <c r="C4" t="s">
        <v>1661</v>
      </c>
    </row>
    <row r="5" spans="1:3" x14ac:dyDescent="0.25">
      <c r="A5" t="s">
        <v>302</v>
      </c>
      <c r="B5" t="s">
        <v>296</v>
      </c>
      <c r="C5" t="s">
        <v>1559</v>
      </c>
    </row>
    <row r="6" spans="1:3" x14ac:dyDescent="0.25">
      <c r="A6" t="s">
        <v>1696</v>
      </c>
      <c r="B6" t="s">
        <v>296</v>
      </c>
      <c r="C6" t="s">
        <v>1559</v>
      </c>
    </row>
    <row r="7" spans="1:3" x14ac:dyDescent="0.25">
      <c r="A7" t="s">
        <v>302</v>
      </c>
      <c r="B7" t="s">
        <v>68</v>
      </c>
      <c r="C7" t="s">
        <v>1659</v>
      </c>
    </row>
    <row r="8" spans="1:3" x14ac:dyDescent="0.25">
      <c r="A8" t="s">
        <v>1696</v>
      </c>
      <c r="B8" t="s">
        <v>68</v>
      </c>
      <c r="C8" t="s">
        <v>1659</v>
      </c>
    </row>
    <row r="9" spans="1:3" x14ac:dyDescent="0.25">
      <c r="A9" t="s">
        <v>302</v>
      </c>
      <c r="B9" t="s">
        <v>1643</v>
      </c>
      <c r="C9" t="s">
        <v>1671</v>
      </c>
    </row>
    <row r="10" spans="1:3" x14ac:dyDescent="0.25">
      <c r="A10" t="s">
        <v>302</v>
      </c>
      <c r="B10" t="s">
        <v>1502</v>
      </c>
      <c r="C10" t="s">
        <v>1683</v>
      </c>
    </row>
    <row r="11" spans="1:3" x14ac:dyDescent="0.25">
      <c r="A11" t="s">
        <v>1696</v>
      </c>
      <c r="B11" t="s">
        <v>1502</v>
      </c>
      <c r="C11" t="s">
        <v>1683</v>
      </c>
    </row>
    <row r="12" spans="1:3" x14ac:dyDescent="0.25">
      <c r="A12" t="s">
        <v>1696</v>
      </c>
      <c r="B12" t="s">
        <v>1906</v>
      </c>
      <c r="C12" t="s">
        <v>1671</v>
      </c>
    </row>
    <row r="13" spans="1:3" x14ac:dyDescent="0.25">
      <c r="A13" t="s">
        <v>302</v>
      </c>
      <c r="B13" t="s">
        <v>234</v>
      </c>
      <c r="C13" t="s">
        <v>1671</v>
      </c>
    </row>
    <row r="14" spans="1:3" x14ac:dyDescent="0.25">
      <c r="A14" t="s">
        <v>1696</v>
      </c>
      <c r="B14" t="s">
        <v>234</v>
      </c>
      <c r="C14" t="s">
        <v>1671</v>
      </c>
    </row>
    <row r="15" spans="1:3" x14ac:dyDescent="0.25">
      <c r="A15" t="s">
        <v>302</v>
      </c>
      <c r="B15" t="s">
        <v>336</v>
      </c>
      <c r="C15" t="s">
        <v>1671</v>
      </c>
    </row>
    <row r="16" spans="1:3" x14ac:dyDescent="0.25">
      <c r="A16" t="s">
        <v>1696</v>
      </c>
      <c r="B16" t="s">
        <v>336</v>
      </c>
      <c r="C16" t="s">
        <v>1672</v>
      </c>
    </row>
    <row r="17" spans="1:3" x14ac:dyDescent="0.25">
      <c r="A17" t="s">
        <v>302</v>
      </c>
      <c r="B17" t="s">
        <v>112</v>
      </c>
      <c r="C17" t="s">
        <v>1668</v>
      </c>
    </row>
    <row r="18" spans="1:3" x14ac:dyDescent="0.25">
      <c r="A18" t="s">
        <v>1696</v>
      </c>
      <c r="B18" t="s">
        <v>1873</v>
      </c>
      <c r="C18" t="s">
        <v>1669</v>
      </c>
    </row>
    <row r="19" spans="1:3" x14ac:dyDescent="0.25">
      <c r="A19" t="s">
        <v>302</v>
      </c>
      <c r="B19" t="s">
        <v>420</v>
      </c>
      <c r="C19" t="s">
        <v>1658</v>
      </c>
    </row>
    <row r="20" spans="1:3" x14ac:dyDescent="0.25">
      <c r="A20" t="s">
        <v>1696</v>
      </c>
      <c r="B20" t="s">
        <v>420</v>
      </c>
      <c r="C20" t="s">
        <v>1658</v>
      </c>
    </row>
    <row r="21" spans="1:3" x14ac:dyDescent="0.25">
      <c r="A21" t="s">
        <v>302</v>
      </c>
      <c r="B21" t="s">
        <v>60</v>
      </c>
      <c r="C21" t="s">
        <v>1664</v>
      </c>
    </row>
    <row r="22" spans="1:3" x14ac:dyDescent="0.25">
      <c r="A22" t="s">
        <v>1696</v>
      </c>
      <c r="B22" t="s">
        <v>60</v>
      </c>
      <c r="C22" t="s">
        <v>1664</v>
      </c>
    </row>
    <row r="23" spans="1:3" x14ac:dyDescent="0.25">
      <c r="A23" t="s">
        <v>302</v>
      </c>
      <c r="B23" t="s">
        <v>497</v>
      </c>
      <c r="C23" t="s">
        <v>1658</v>
      </c>
    </row>
    <row r="24" spans="1:3" x14ac:dyDescent="0.25">
      <c r="A24" t="s">
        <v>1696</v>
      </c>
      <c r="B24" t="s">
        <v>1891</v>
      </c>
      <c r="C24" t="s">
        <v>1658</v>
      </c>
    </row>
    <row r="25" spans="1:3" x14ac:dyDescent="0.25">
      <c r="A25" t="s">
        <v>302</v>
      </c>
      <c r="B25" t="s">
        <v>163</v>
      </c>
      <c r="C25" t="s">
        <v>1669</v>
      </c>
    </row>
    <row r="26" spans="1:3" x14ac:dyDescent="0.25">
      <c r="A26" t="s">
        <v>1696</v>
      </c>
      <c r="B26" t="s">
        <v>1902</v>
      </c>
      <c r="C26" t="s">
        <v>1661</v>
      </c>
    </row>
    <row r="27" spans="1:3" x14ac:dyDescent="0.25">
      <c r="A27" t="s">
        <v>302</v>
      </c>
      <c r="B27" t="s">
        <v>321</v>
      </c>
      <c r="C27" t="s">
        <v>1680</v>
      </c>
    </row>
    <row r="28" spans="1:3" x14ac:dyDescent="0.25">
      <c r="A28" t="s">
        <v>1696</v>
      </c>
      <c r="B28" t="s">
        <v>321</v>
      </c>
      <c r="C28" t="s">
        <v>1669</v>
      </c>
    </row>
    <row r="29" spans="1:3" x14ac:dyDescent="0.25">
      <c r="A29" t="s">
        <v>302</v>
      </c>
      <c r="B29" t="s">
        <v>1264</v>
      </c>
      <c r="C29" t="s">
        <v>1673</v>
      </c>
    </row>
    <row r="30" spans="1:3" x14ac:dyDescent="0.25">
      <c r="A30" t="s">
        <v>302</v>
      </c>
      <c r="B30" t="s">
        <v>499</v>
      </c>
      <c r="C30" t="s">
        <v>1658</v>
      </c>
    </row>
    <row r="31" spans="1:3" x14ac:dyDescent="0.25">
      <c r="A31" t="s">
        <v>302</v>
      </c>
      <c r="B31" t="s">
        <v>945</v>
      </c>
      <c r="C31" t="s">
        <v>1659</v>
      </c>
    </row>
    <row r="32" spans="1:3" x14ac:dyDescent="0.25">
      <c r="A32" t="s">
        <v>1696</v>
      </c>
      <c r="B32" t="s">
        <v>2034</v>
      </c>
      <c r="C32" t="s">
        <v>1668</v>
      </c>
    </row>
    <row r="33" spans="1:3" x14ac:dyDescent="0.25">
      <c r="A33" t="s">
        <v>302</v>
      </c>
      <c r="B33" t="s">
        <v>179</v>
      </c>
      <c r="C33" t="s">
        <v>1668</v>
      </c>
    </row>
    <row r="34" spans="1:3" x14ac:dyDescent="0.25">
      <c r="A34" t="s">
        <v>1696</v>
      </c>
      <c r="B34" t="s">
        <v>945</v>
      </c>
      <c r="C34" t="s">
        <v>1662</v>
      </c>
    </row>
    <row r="35" spans="1:3" x14ac:dyDescent="0.25">
      <c r="A35" t="s">
        <v>1696</v>
      </c>
      <c r="B35" t="s">
        <v>179</v>
      </c>
      <c r="C35" t="s">
        <v>1664</v>
      </c>
    </row>
    <row r="36" spans="1:3" x14ac:dyDescent="0.25">
      <c r="A36" t="s">
        <v>302</v>
      </c>
      <c r="B36" t="s">
        <v>1462</v>
      </c>
      <c r="C36" t="s">
        <v>1559</v>
      </c>
    </row>
    <row r="37" spans="1:3" x14ac:dyDescent="0.25">
      <c r="A37" t="s">
        <v>302</v>
      </c>
      <c r="B37" t="s">
        <v>940</v>
      </c>
      <c r="C37" t="s">
        <v>1668</v>
      </c>
    </row>
    <row r="38" spans="1:3" x14ac:dyDescent="0.25">
      <c r="A38" t="s">
        <v>302</v>
      </c>
      <c r="B38" t="s">
        <v>436</v>
      </c>
      <c r="C38" t="s">
        <v>1658</v>
      </c>
    </row>
    <row r="39" spans="1:3" x14ac:dyDescent="0.25">
      <c r="A39" t="s">
        <v>1696</v>
      </c>
      <c r="B39" t="s">
        <v>1719</v>
      </c>
      <c r="C39" t="s">
        <v>1660</v>
      </c>
    </row>
    <row r="40" spans="1:3" x14ac:dyDescent="0.25">
      <c r="A40" t="s">
        <v>1696</v>
      </c>
      <c r="B40" t="s">
        <v>436</v>
      </c>
      <c r="C40" t="s">
        <v>1658</v>
      </c>
    </row>
    <row r="41" spans="1:3" x14ac:dyDescent="0.25">
      <c r="A41" t="s">
        <v>1696</v>
      </c>
      <c r="B41" t="s">
        <v>1720</v>
      </c>
      <c r="C41" t="s">
        <v>1665</v>
      </c>
    </row>
    <row r="42" spans="1:3" x14ac:dyDescent="0.25">
      <c r="A42" t="s">
        <v>1696</v>
      </c>
      <c r="B42" t="s">
        <v>1878</v>
      </c>
      <c r="C42" t="s">
        <v>1672</v>
      </c>
    </row>
    <row r="43" spans="1:3" x14ac:dyDescent="0.25">
      <c r="A43" t="s">
        <v>302</v>
      </c>
      <c r="B43" t="s">
        <v>43</v>
      </c>
      <c r="C43" t="s">
        <v>1664</v>
      </c>
    </row>
    <row r="44" spans="1:3" x14ac:dyDescent="0.25">
      <c r="A44" t="s">
        <v>1696</v>
      </c>
      <c r="B44" t="s">
        <v>1721</v>
      </c>
      <c r="C44" t="s">
        <v>1671</v>
      </c>
    </row>
    <row r="45" spans="1:3" x14ac:dyDescent="0.25">
      <c r="A45" t="s">
        <v>1696</v>
      </c>
      <c r="B45" t="s">
        <v>43</v>
      </c>
      <c r="C45" t="s">
        <v>1664</v>
      </c>
    </row>
    <row r="46" spans="1:3" x14ac:dyDescent="0.25">
      <c r="A46" t="s">
        <v>1696</v>
      </c>
      <c r="B46" t="s">
        <v>1722</v>
      </c>
      <c r="C46" t="s">
        <v>1671</v>
      </c>
    </row>
    <row r="47" spans="1:3" x14ac:dyDescent="0.25">
      <c r="A47" t="s">
        <v>302</v>
      </c>
      <c r="B47" t="s">
        <v>18</v>
      </c>
      <c r="C47" t="s">
        <v>1658</v>
      </c>
    </row>
    <row r="48" spans="1:3" x14ac:dyDescent="0.25">
      <c r="A48" t="s">
        <v>1696</v>
      </c>
      <c r="B48" t="s">
        <v>1920</v>
      </c>
      <c r="C48" t="s">
        <v>1559</v>
      </c>
    </row>
    <row r="49" spans="1:3" x14ac:dyDescent="0.25">
      <c r="A49" t="s">
        <v>302</v>
      </c>
      <c r="B49" t="s">
        <v>879</v>
      </c>
      <c r="C49" t="s">
        <v>1664</v>
      </c>
    </row>
    <row r="50" spans="1:3" x14ac:dyDescent="0.25">
      <c r="A50" t="s">
        <v>1696</v>
      </c>
      <c r="B50" t="s">
        <v>18</v>
      </c>
      <c r="C50" t="s">
        <v>1658</v>
      </c>
    </row>
    <row r="51" spans="1:3" x14ac:dyDescent="0.25">
      <c r="A51" t="s">
        <v>302</v>
      </c>
      <c r="B51" t="s">
        <v>517</v>
      </c>
      <c r="C51" t="s">
        <v>1658</v>
      </c>
    </row>
    <row r="52" spans="1:3" x14ac:dyDescent="0.25">
      <c r="A52" t="s">
        <v>1696</v>
      </c>
      <c r="B52" t="s">
        <v>879</v>
      </c>
      <c r="C52" t="s">
        <v>1664</v>
      </c>
    </row>
    <row r="53" spans="1:3" x14ac:dyDescent="0.25">
      <c r="A53" t="s">
        <v>302</v>
      </c>
      <c r="B53" t="s">
        <v>297</v>
      </c>
      <c r="C53" t="s">
        <v>1683</v>
      </c>
    </row>
    <row r="54" spans="1:3" x14ac:dyDescent="0.25">
      <c r="A54" t="s">
        <v>1696</v>
      </c>
      <c r="B54" t="s">
        <v>517</v>
      </c>
      <c r="C54" t="s">
        <v>1658</v>
      </c>
    </row>
    <row r="55" spans="1:3" x14ac:dyDescent="0.25">
      <c r="A55" t="s">
        <v>302</v>
      </c>
      <c r="B55" t="s">
        <v>251</v>
      </c>
      <c r="C55" t="s">
        <v>1683</v>
      </c>
    </row>
    <row r="56" spans="1:3" x14ac:dyDescent="0.25">
      <c r="A56" t="s">
        <v>302</v>
      </c>
      <c r="B56" t="s">
        <v>144</v>
      </c>
      <c r="C56" t="s">
        <v>1669</v>
      </c>
    </row>
    <row r="57" spans="1:3" x14ac:dyDescent="0.25">
      <c r="A57" t="s">
        <v>1696</v>
      </c>
      <c r="B57" t="s">
        <v>1723</v>
      </c>
      <c r="C57" t="s">
        <v>1661</v>
      </c>
    </row>
    <row r="58" spans="1:3" x14ac:dyDescent="0.25">
      <c r="A58" t="s">
        <v>302</v>
      </c>
      <c r="B58" t="s">
        <v>1053</v>
      </c>
      <c r="C58" t="s">
        <v>1669</v>
      </c>
    </row>
    <row r="59" spans="1:3" x14ac:dyDescent="0.25">
      <c r="A59" t="s">
        <v>1696</v>
      </c>
      <c r="B59" t="s">
        <v>144</v>
      </c>
      <c r="C59" t="s">
        <v>1669</v>
      </c>
    </row>
    <row r="60" spans="1:3" x14ac:dyDescent="0.25">
      <c r="A60" t="s">
        <v>302</v>
      </c>
      <c r="B60" t="s">
        <v>1527</v>
      </c>
      <c r="C60" t="s">
        <v>1559</v>
      </c>
    </row>
    <row r="61" spans="1:3" x14ac:dyDescent="0.25">
      <c r="A61" t="s">
        <v>1696</v>
      </c>
      <c r="B61" t="s">
        <v>1053</v>
      </c>
      <c r="C61" t="s">
        <v>1669</v>
      </c>
    </row>
    <row r="62" spans="1:3" x14ac:dyDescent="0.25">
      <c r="A62" t="s">
        <v>1696</v>
      </c>
      <c r="B62" t="s">
        <v>1934</v>
      </c>
      <c r="C62" t="s">
        <v>1675</v>
      </c>
    </row>
    <row r="63" spans="1:3" x14ac:dyDescent="0.25">
      <c r="A63" t="s">
        <v>302</v>
      </c>
      <c r="B63" t="s">
        <v>274</v>
      </c>
      <c r="C63" t="s">
        <v>1683</v>
      </c>
    </row>
    <row r="64" spans="1:3" x14ac:dyDescent="0.25">
      <c r="A64" t="s">
        <v>302</v>
      </c>
      <c r="B64" t="s">
        <v>318</v>
      </c>
      <c r="C64" t="s">
        <v>1661</v>
      </c>
    </row>
    <row r="65" spans="1:3" x14ac:dyDescent="0.25">
      <c r="A65" t="s">
        <v>1696</v>
      </c>
      <c r="B65" t="s">
        <v>1724</v>
      </c>
      <c r="C65" t="s">
        <v>1672</v>
      </c>
    </row>
    <row r="66" spans="1:3" x14ac:dyDescent="0.25">
      <c r="A66" t="s">
        <v>302</v>
      </c>
      <c r="B66" t="s">
        <v>200</v>
      </c>
      <c r="C66" t="s">
        <v>1673</v>
      </c>
    </row>
    <row r="67" spans="1:3" x14ac:dyDescent="0.25">
      <c r="A67" t="s">
        <v>1696</v>
      </c>
      <c r="B67" t="s">
        <v>318</v>
      </c>
      <c r="C67" t="s">
        <v>1661</v>
      </c>
    </row>
    <row r="68" spans="1:3" x14ac:dyDescent="0.25">
      <c r="A68" t="s">
        <v>1696</v>
      </c>
      <c r="B68" t="s">
        <v>200</v>
      </c>
      <c r="C68" t="s">
        <v>1672</v>
      </c>
    </row>
    <row r="69" spans="1:3" x14ac:dyDescent="0.25">
      <c r="A69" t="s">
        <v>302</v>
      </c>
      <c r="B69" t="s">
        <v>185</v>
      </c>
      <c r="C69" t="s">
        <v>1669</v>
      </c>
    </row>
    <row r="70" spans="1:3" x14ac:dyDescent="0.25">
      <c r="A70" t="s">
        <v>1696</v>
      </c>
      <c r="B70" t="s">
        <v>1725</v>
      </c>
      <c r="C70" t="s">
        <v>1663</v>
      </c>
    </row>
    <row r="71" spans="1:3" x14ac:dyDescent="0.25">
      <c r="A71" t="s">
        <v>302</v>
      </c>
      <c r="B71" t="s">
        <v>1214</v>
      </c>
      <c r="C71" t="s">
        <v>1671</v>
      </c>
    </row>
    <row r="72" spans="1:3" x14ac:dyDescent="0.25">
      <c r="A72" t="s">
        <v>302</v>
      </c>
      <c r="B72" t="s">
        <v>75</v>
      </c>
      <c r="C72" t="s">
        <v>1664</v>
      </c>
    </row>
    <row r="73" spans="1:3" x14ac:dyDescent="0.25">
      <c r="A73" t="s">
        <v>1696</v>
      </c>
      <c r="B73" t="s">
        <v>185</v>
      </c>
      <c r="C73" t="s">
        <v>1669</v>
      </c>
    </row>
    <row r="74" spans="1:3" x14ac:dyDescent="0.25">
      <c r="A74" t="s">
        <v>302</v>
      </c>
      <c r="B74" t="s">
        <v>1040</v>
      </c>
      <c r="C74" t="s">
        <v>1669</v>
      </c>
    </row>
    <row r="75" spans="1:3" x14ac:dyDescent="0.25">
      <c r="A75" t="s">
        <v>302</v>
      </c>
      <c r="B75" t="s">
        <v>288</v>
      </c>
      <c r="C75" t="s">
        <v>1683</v>
      </c>
    </row>
    <row r="76" spans="1:3" x14ac:dyDescent="0.25">
      <c r="A76" t="s">
        <v>1696</v>
      </c>
      <c r="B76" t="s">
        <v>75</v>
      </c>
      <c r="C76" t="s">
        <v>1664</v>
      </c>
    </row>
    <row r="77" spans="1:3" x14ac:dyDescent="0.25">
      <c r="A77" t="s">
        <v>1696</v>
      </c>
      <c r="B77" t="s">
        <v>288</v>
      </c>
      <c r="C77" t="s">
        <v>1559</v>
      </c>
    </row>
    <row r="78" spans="1:3" x14ac:dyDescent="0.25">
      <c r="A78" t="s">
        <v>302</v>
      </c>
      <c r="B78" t="s">
        <v>170</v>
      </c>
      <c r="C78" t="s">
        <v>1672</v>
      </c>
    </row>
    <row r="79" spans="1:3" x14ac:dyDescent="0.25">
      <c r="A79" t="s">
        <v>1696</v>
      </c>
      <c r="B79" t="s">
        <v>1726</v>
      </c>
      <c r="C79" t="s">
        <v>1669</v>
      </c>
    </row>
    <row r="80" spans="1:3" x14ac:dyDescent="0.25">
      <c r="A80" t="s">
        <v>302</v>
      </c>
      <c r="B80" t="s">
        <v>81</v>
      </c>
      <c r="C80" t="s">
        <v>1661</v>
      </c>
    </row>
    <row r="81" spans="1:3" x14ac:dyDescent="0.25">
      <c r="A81" t="s">
        <v>1696</v>
      </c>
      <c r="B81" t="s">
        <v>170</v>
      </c>
      <c r="C81" t="s">
        <v>1671</v>
      </c>
    </row>
    <row r="82" spans="1:3" x14ac:dyDescent="0.25">
      <c r="A82" t="s">
        <v>302</v>
      </c>
      <c r="B82" t="s">
        <v>78</v>
      </c>
      <c r="C82" t="s">
        <v>1661</v>
      </c>
    </row>
    <row r="83" spans="1:3" x14ac:dyDescent="0.25">
      <c r="A83" t="s">
        <v>1696</v>
      </c>
      <c r="B83" t="s">
        <v>81</v>
      </c>
      <c r="C83" t="s">
        <v>1661</v>
      </c>
    </row>
    <row r="84" spans="1:3" x14ac:dyDescent="0.25">
      <c r="A84" t="s">
        <v>302</v>
      </c>
      <c r="B84" t="s">
        <v>340</v>
      </c>
      <c r="C84" t="s">
        <v>1658</v>
      </c>
    </row>
    <row r="85" spans="1:3" x14ac:dyDescent="0.25">
      <c r="A85" t="s">
        <v>302</v>
      </c>
      <c r="B85" t="s">
        <v>1641</v>
      </c>
      <c r="C85" t="s">
        <v>1669</v>
      </c>
    </row>
    <row r="86" spans="1:3" x14ac:dyDescent="0.25">
      <c r="A86" t="s">
        <v>1696</v>
      </c>
      <c r="B86" t="s">
        <v>78</v>
      </c>
      <c r="C86" t="s">
        <v>1661</v>
      </c>
    </row>
    <row r="87" spans="1:3" x14ac:dyDescent="0.25">
      <c r="A87" t="s">
        <v>1696</v>
      </c>
      <c r="B87" t="s">
        <v>1641</v>
      </c>
      <c r="C87" t="s">
        <v>1675</v>
      </c>
    </row>
    <row r="88" spans="1:3" x14ac:dyDescent="0.25">
      <c r="A88" t="s">
        <v>302</v>
      </c>
      <c r="B88" t="s">
        <v>262</v>
      </c>
      <c r="C88" t="s">
        <v>1683</v>
      </c>
    </row>
    <row r="89" spans="1:3" x14ac:dyDescent="0.25">
      <c r="A89" t="s">
        <v>1696</v>
      </c>
      <c r="B89" t="s">
        <v>1727</v>
      </c>
      <c r="C89" t="s">
        <v>1659</v>
      </c>
    </row>
    <row r="90" spans="1:3" x14ac:dyDescent="0.25">
      <c r="A90" t="s">
        <v>1696</v>
      </c>
      <c r="B90" t="s">
        <v>262</v>
      </c>
      <c r="C90" t="s">
        <v>1683</v>
      </c>
    </row>
    <row r="91" spans="1:3" x14ac:dyDescent="0.25">
      <c r="A91" t="s">
        <v>302</v>
      </c>
      <c r="B91" t="s">
        <v>171</v>
      </c>
      <c r="C91" t="s">
        <v>1671</v>
      </c>
    </row>
    <row r="92" spans="1:3" x14ac:dyDescent="0.25">
      <c r="A92" t="s">
        <v>1696</v>
      </c>
      <c r="B92" t="s">
        <v>1728</v>
      </c>
      <c r="C92" t="s">
        <v>1672</v>
      </c>
    </row>
    <row r="93" spans="1:3" x14ac:dyDescent="0.25">
      <c r="A93" t="s">
        <v>302</v>
      </c>
      <c r="B93" t="s">
        <v>225</v>
      </c>
      <c r="C93" t="s">
        <v>1669</v>
      </c>
    </row>
    <row r="94" spans="1:3" x14ac:dyDescent="0.25">
      <c r="A94" t="s">
        <v>1696</v>
      </c>
      <c r="B94" t="s">
        <v>171</v>
      </c>
      <c r="C94" t="s">
        <v>1672</v>
      </c>
    </row>
    <row r="95" spans="1:3" x14ac:dyDescent="0.25">
      <c r="A95" t="s">
        <v>302</v>
      </c>
      <c r="B95" t="s">
        <v>199</v>
      </c>
      <c r="C95" t="s">
        <v>1671</v>
      </c>
    </row>
    <row r="96" spans="1:3" x14ac:dyDescent="0.25">
      <c r="A96" t="s">
        <v>1696</v>
      </c>
      <c r="B96" t="s">
        <v>225</v>
      </c>
      <c r="C96" t="s">
        <v>1669</v>
      </c>
    </row>
    <row r="97" spans="1:3" x14ac:dyDescent="0.25">
      <c r="A97" t="s">
        <v>302</v>
      </c>
      <c r="B97" t="s">
        <v>856</v>
      </c>
      <c r="C97" t="s">
        <v>1659</v>
      </c>
    </row>
    <row r="98" spans="1:3" x14ac:dyDescent="0.25">
      <c r="A98" t="s">
        <v>302</v>
      </c>
      <c r="B98" t="s">
        <v>268</v>
      </c>
      <c r="C98" t="s">
        <v>1559</v>
      </c>
    </row>
    <row r="99" spans="1:3" x14ac:dyDescent="0.25">
      <c r="A99" t="s">
        <v>1696</v>
      </c>
      <c r="B99" t="s">
        <v>199</v>
      </c>
      <c r="C99" t="s">
        <v>1671</v>
      </c>
    </row>
    <row r="100" spans="1:3" x14ac:dyDescent="0.25">
      <c r="A100" t="s">
        <v>302</v>
      </c>
      <c r="B100" t="s">
        <v>508</v>
      </c>
      <c r="C100" t="s">
        <v>1658</v>
      </c>
    </row>
    <row r="101" spans="1:3" x14ac:dyDescent="0.25">
      <c r="A101" t="s">
        <v>1696</v>
      </c>
      <c r="B101" t="s">
        <v>268</v>
      </c>
      <c r="C101" t="s">
        <v>1559</v>
      </c>
    </row>
    <row r="102" spans="1:3" x14ac:dyDescent="0.25">
      <c r="A102" t="s">
        <v>302</v>
      </c>
      <c r="B102" t="s">
        <v>205</v>
      </c>
      <c r="C102" t="s">
        <v>1674</v>
      </c>
    </row>
    <row r="103" spans="1:3" x14ac:dyDescent="0.25">
      <c r="A103" t="s">
        <v>1696</v>
      </c>
      <c r="B103" t="s">
        <v>1887</v>
      </c>
      <c r="C103" t="s">
        <v>1658</v>
      </c>
    </row>
    <row r="104" spans="1:3" x14ac:dyDescent="0.25">
      <c r="A104" t="s">
        <v>302</v>
      </c>
      <c r="B104" t="s">
        <v>80</v>
      </c>
      <c r="C104" t="s">
        <v>1659</v>
      </c>
    </row>
    <row r="105" spans="1:3" x14ac:dyDescent="0.25">
      <c r="A105" t="s">
        <v>1696</v>
      </c>
      <c r="B105" t="s">
        <v>205</v>
      </c>
      <c r="C105" t="s">
        <v>1681</v>
      </c>
    </row>
    <row r="106" spans="1:3" x14ac:dyDescent="0.25">
      <c r="A106" t="s">
        <v>302</v>
      </c>
      <c r="B106" t="s">
        <v>9</v>
      </c>
      <c r="C106" t="s">
        <v>1658</v>
      </c>
    </row>
    <row r="107" spans="1:3" x14ac:dyDescent="0.25">
      <c r="A107" t="s">
        <v>302</v>
      </c>
      <c r="B107" t="s">
        <v>1206</v>
      </c>
      <c r="C107" t="s">
        <v>1672</v>
      </c>
    </row>
    <row r="108" spans="1:3" x14ac:dyDescent="0.25">
      <c r="A108" t="s">
        <v>302</v>
      </c>
      <c r="B108" t="s">
        <v>147</v>
      </c>
      <c r="C108" t="s">
        <v>1676</v>
      </c>
    </row>
    <row r="109" spans="1:3" x14ac:dyDescent="0.25">
      <c r="A109" t="s">
        <v>1696</v>
      </c>
      <c r="B109" t="s">
        <v>80</v>
      </c>
      <c r="C109" t="s">
        <v>1659</v>
      </c>
    </row>
    <row r="110" spans="1:3" x14ac:dyDescent="0.25">
      <c r="A110" t="s">
        <v>302</v>
      </c>
      <c r="B110" t="s">
        <v>376</v>
      </c>
      <c r="C110" t="s">
        <v>1658</v>
      </c>
    </row>
    <row r="111" spans="1:3" x14ac:dyDescent="0.25">
      <c r="A111" t="s">
        <v>302</v>
      </c>
      <c r="B111" t="s">
        <v>1636</v>
      </c>
      <c r="C111" t="s">
        <v>1671</v>
      </c>
    </row>
    <row r="112" spans="1:3" x14ac:dyDescent="0.25">
      <c r="A112" t="s">
        <v>302</v>
      </c>
      <c r="B112" t="s">
        <v>999</v>
      </c>
      <c r="C112" t="s">
        <v>1672</v>
      </c>
    </row>
    <row r="113" spans="1:3" x14ac:dyDescent="0.25">
      <c r="A113" t="s">
        <v>302</v>
      </c>
      <c r="B113" t="s">
        <v>790</v>
      </c>
      <c r="C113" t="s">
        <v>1661</v>
      </c>
    </row>
    <row r="114" spans="1:3" x14ac:dyDescent="0.25">
      <c r="A114" t="s">
        <v>302</v>
      </c>
      <c r="B114" t="s">
        <v>156</v>
      </c>
      <c r="C114" t="s">
        <v>1669</v>
      </c>
    </row>
    <row r="115" spans="1:3" x14ac:dyDescent="0.25">
      <c r="A115" t="s">
        <v>302</v>
      </c>
      <c r="B115" t="s">
        <v>39</v>
      </c>
      <c r="C115" t="s">
        <v>1664</v>
      </c>
    </row>
    <row r="116" spans="1:3" x14ac:dyDescent="0.25">
      <c r="A116" t="s">
        <v>1696</v>
      </c>
      <c r="B116" t="s">
        <v>147</v>
      </c>
      <c r="C116" t="s">
        <v>1681</v>
      </c>
    </row>
    <row r="117" spans="1:3" x14ac:dyDescent="0.25">
      <c r="A117" t="s">
        <v>302</v>
      </c>
      <c r="B117" t="s">
        <v>79</v>
      </c>
      <c r="C117" t="s">
        <v>1660</v>
      </c>
    </row>
    <row r="118" spans="1:3" x14ac:dyDescent="0.25">
      <c r="A118" t="s">
        <v>1696</v>
      </c>
      <c r="B118" t="s">
        <v>39</v>
      </c>
      <c r="C118" t="s">
        <v>1664</v>
      </c>
    </row>
    <row r="119" spans="1:3" x14ac:dyDescent="0.25">
      <c r="A119" t="s">
        <v>302</v>
      </c>
      <c r="B119" t="s">
        <v>139</v>
      </c>
      <c r="C119" t="s">
        <v>1673</v>
      </c>
    </row>
    <row r="120" spans="1:3" x14ac:dyDescent="0.25">
      <c r="A120" t="s">
        <v>302</v>
      </c>
      <c r="B120" t="s">
        <v>238</v>
      </c>
      <c r="C120" t="s">
        <v>1669</v>
      </c>
    </row>
    <row r="121" spans="1:3" x14ac:dyDescent="0.25">
      <c r="A121" t="s">
        <v>302</v>
      </c>
      <c r="B121" t="s">
        <v>1644</v>
      </c>
      <c r="C121" t="s">
        <v>1671</v>
      </c>
    </row>
    <row r="122" spans="1:3" x14ac:dyDescent="0.25">
      <c r="A122" t="s">
        <v>302</v>
      </c>
      <c r="B122" t="s">
        <v>502</v>
      </c>
      <c r="C122" t="s">
        <v>1658</v>
      </c>
    </row>
    <row r="123" spans="1:3" x14ac:dyDescent="0.25">
      <c r="A123" t="s">
        <v>302</v>
      </c>
      <c r="B123" t="s">
        <v>1420</v>
      </c>
      <c r="C123" t="s">
        <v>1559</v>
      </c>
    </row>
    <row r="124" spans="1:3" x14ac:dyDescent="0.25">
      <c r="A124" t="s">
        <v>302</v>
      </c>
      <c r="B124" t="s">
        <v>877</v>
      </c>
      <c r="C124" t="s">
        <v>1663</v>
      </c>
    </row>
    <row r="125" spans="1:3" x14ac:dyDescent="0.25">
      <c r="A125" t="s">
        <v>1696</v>
      </c>
      <c r="B125" t="s">
        <v>79</v>
      </c>
      <c r="C125" t="s">
        <v>1666</v>
      </c>
    </row>
    <row r="126" spans="1:3" x14ac:dyDescent="0.25">
      <c r="A126" t="s">
        <v>1696</v>
      </c>
      <c r="B126" t="s">
        <v>877</v>
      </c>
      <c r="C126" t="s">
        <v>1663</v>
      </c>
    </row>
    <row r="127" spans="1:3" x14ac:dyDescent="0.25">
      <c r="A127" t="s">
        <v>302</v>
      </c>
      <c r="B127" t="s">
        <v>292</v>
      </c>
      <c r="C127" t="s">
        <v>1676</v>
      </c>
    </row>
    <row r="128" spans="1:3" x14ac:dyDescent="0.25">
      <c r="A128" t="s">
        <v>1696</v>
      </c>
      <c r="B128" t="s">
        <v>1890</v>
      </c>
      <c r="C128" t="s">
        <v>1658</v>
      </c>
    </row>
    <row r="129" spans="1:3" x14ac:dyDescent="0.25">
      <c r="A129" t="s">
        <v>302</v>
      </c>
      <c r="B129" t="s">
        <v>160</v>
      </c>
      <c r="C129" t="s">
        <v>1679</v>
      </c>
    </row>
    <row r="130" spans="1:3" x14ac:dyDescent="0.25">
      <c r="A130" t="s">
        <v>1696</v>
      </c>
      <c r="B130" t="s">
        <v>292</v>
      </c>
      <c r="C130" t="s">
        <v>1559</v>
      </c>
    </row>
    <row r="131" spans="1:3" x14ac:dyDescent="0.25">
      <c r="A131" t="s">
        <v>302</v>
      </c>
      <c r="B131" t="s">
        <v>266</v>
      </c>
      <c r="C131" t="s">
        <v>1683</v>
      </c>
    </row>
    <row r="132" spans="1:3" x14ac:dyDescent="0.25">
      <c r="A132" t="s">
        <v>1696</v>
      </c>
      <c r="B132" t="s">
        <v>160</v>
      </c>
      <c r="C132" t="s">
        <v>1679</v>
      </c>
    </row>
    <row r="133" spans="1:3" x14ac:dyDescent="0.25">
      <c r="A133" t="s">
        <v>302</v>
      </c>
      <c r="B133" t="s">
        <v>89</v>
      </c>
      <c r="C133" t="s">
        <v>1661</v>
      </c>
    </row>
    <row r="134" spans="1:3" x14ac:dyDescent="0.25">
      <c r="A134" t="s">
        <v>1696</v>
      </c>
      <c r="B134" t="s">
        <v>266</v>
      </c>
      <c r="C134" t="s">
        <v>1683</v>
      </c>
    </row>
    <row r="135" spans="1:3" x14ac:dyDescent="0.25">
      <c r="A135" t="s">
        <v>302</v>
      </c>
      <c r="B135" t="s">
        <v>41</v>
      </c>
      <c r="C135" t="s">
        <v>1661</v>
      </c>
    </row>
    <row r="136" spans="1:3" x14ac:dyDescent="0.25">
      <c r="A136" t="s">
        <v>1696</v>
      </c>
      <c r="B136" t="s">
        <v>89</v>
      </c>
      <c r="C136" t="s">
        <v>1661</v>
      </c>
    </row>
    <row r="137" spans="1:3" x14ac:dyDescent="0.25">
      <c r="A137" t="s">
        <v>302</v>
      </c>
      <c r="B137" t="s">
        <v>489</v>
      </c>
      <c r="C137" t="s">
        <v>1658</v>
      </c>
    </row>
    <row r="138" spans="1:3" x14ac:dyDescent="0.25">
      <c r="A138" t="s">
        <v>302</v>
      </c>
      <c r="B138" t="s">
        <v>333</v>
      </c>
      <c r="C138" t="s">
        <v>1674</v>
      </c>
    </row>
    <row r="139" spans="1:3" x14ac:dyDescent="0.25">
      <c r="A139" t="s">
        <v>302</v>
      </c>
      <c r="B139" t="s">
        <v>981</v>
      </c>
      <c r="C139" t="s">
        <v>1671</v>
      </c>
    </row>
    <row r="140" spans="1:3" x14ac:dyDescent="0.25">
      <c r="A140" t="s">
        <v>1696</v>
      </c>
      <c r="B140" t="s">
        <v>41</v>
      </c>
      <c r="C140" t="s">
        <v>1661</v>
      </c>
    </row>
    <row r="141" spans="1:3" x14ac:dyDescent="0.25">
      <c r="A141" t="s">
        <v>302</v>
      </c>
      <c r="B141" t="s">
        <v>914</v>
      </c>
      <c r="C141" t="s">
        <v>1659</v>
      </c>
    </row>
    <row r="142" spans="1:3" x14ac:dyDescent="0.25">
      <c r="A142" t="s">
        <v>302</v>
      </c>
      <c r="B142" t="s">
        <v>1221</v>
      </c>
      <c r="C142" t="s">
        <v>1671</v>
      </c>
    </row>
    <row r="143" spans="1:3" x14ac:dyDescent="0.25">
      <c r="A143" t="s">
        <v>1696</v>
      </c>
      <c r="B143" t="s">
        <v>981</v>
      </c>
      <c r="C143" t="s">
        <v>1671</v>
      </c>
    </row>
    <row r="144" spans="1:3" x14ac:dyDescent="0.25">
      <c r="A144" t="s">
        <v>1696</v>
      </c>
      <c r="B144" t="s">
        <v>1221</v>
      </c>
      <c r="C144" t="s">
        <v>1669</v>
      </c>
    </row>
    <row r="145" spans="1:3" x14ac:dyDescent="0.25">
      <c r="A145" t="s">
        <v>302</v>
      </c>
      <c r="B145" t="s">
        <v>486</v>
      </c>
      <c r="C145" t="s">
        <v>1658</v>
      </c>
    </row>
    <row r="146" spans="1:3" x14ac:dyDescent="0.25">
      <c r="A146" t="s">
        <v>1696</v>
      </c>
      <c r="B146" t="s">
        <v>1729</v>
      </c>
      <c r="C146" t="s">
        <v>1669</v>
      </c>
    </row>
    <row r="147" spans="1:3" x14ac:dyDescent="0.25">
      <c r="A147" t="s">
        <v>302</v>
      </c>
      <c r="B147" t="s">
        <v>108</v>
      </c>
      <c r="C147" t="s">
        <v>1661</v>
      </c>
    </row>
    <row r="148" spans="1:3" x14ac:dyDescent="0.25">
      <c r="A148" t="s">
        <v>1696</v>
      </c>
      <c r="B148" t="s">
        <v>486</v>
      </c>
      <c r="C148" t="s">
        <v>1658</v>
      </c>
    </row>
    <row r="149" spans="1:3" x14ac:dyDescent="0.25">
      <c r="A149" t="s">
        <v>1696</v>
      </c>
      <c r="B149" t="s">
        <v>108</v>
      </c>
      <c r="C149" t="s">
        <v>1661</v>
      </c>
    </row>
    <row r="150" spans="1:3" x14ac:dyDescent="0.25">
      <c r="A150" t="s">
        <v>302</v>
      </c>
      <c r="B150" t="s">
        <v>153</v>
      </c>
      <c r="C150" t="s">
        <v>1671</v>
      </c>
    </row>
    <row r="151" spans="1:3" x14ac:dyDescent="0.25">
      <c r="A151" t="s">
        <v>1696</v>
      </c>
      <c r="B151" t="s">
        <v>1730</v>
      </c>
      <c r="C151" t="s">
        <v>1658</v>
      </c>
    </row>
    <row r="152" spans="1:3" x14ac:dyDescent="0.25">
      <c r="A152" t="s">
        <v>302</v>
      </c>
      <c r="B152" t="s">
        <v>1033</v>
      </c>
      <c r="C152" t="s">
        <v>1669</v>
      </c>
    </row>
    <row r="153" spans="1:3" x14ac:dyDescent="0.25">
      <c r="A153" t="s">
        <v>1696</v>
      </c>
      <c r="B153" t="s">
        <v>153</v>
      </c>
      <c r="C153" t="s">
        <v>1671</v>
      </c>
    </row>
    <row r="154" spans="1:3" x14ac:dyDescent="0.25">
      <c r="A154" t="s">
        <v>1696</v>
      </c>
      <c r="B154" t="s">
        <v>1033</v>
      </c>
      <c r="C154" t="s">
        <v>1669</v>
      </c>
    </row>
    <row r="155" spans="1:3" x14ac:dyDescent="0.25">
      <c r="A155" t="s">
        <v>302</v>
      </c>
      <c r="B155" t="s">
        <v>71</v>
      </c>
      <c r="C155" t="s">
        <v>1661</v>
      </c>
    </row>
    <row r="156" spans="1:3" x14ac:dyDescent="0.25">
      <c r="A156" t="s">
        <v>1696</v>
      </c>
      <c r="B156" t="s">
        <v>1913</v>
      </c>
      <c r="C156" t="s">
        <v>1670</v>
      </c>
    </row>
    <row r="157" spans="1:3" x14ac:dyDescent="0.25">
      <c r="A157" t="s">
        <v>302</v>
      </c>
      <c r="B157" t="s">
        <v>1645</v>
      </c>
      <c r="C157" t="s">
        <v>1659</v>
      </c>
    </row>
    <row r="158" spans="1:3" x14ac:dyDescent="0.25">
      <c r="A158" t="s">
        <v>1696</v>
      </c>
      <c r="B158" t="s">
        <v>71</v>
      </c>
      <c r="C158" t="s">
        <v>1661</v>
      </c>
    </row>
    <row r="159" spans="1:3" x14ac:dyDescent="0.25">
      <c r="A159" t="s">
        <v>302</v>
      </c>
      <c r="B159" t="s">
        <v>8</v>
      </c>
      <c r="C159" t="s">
        <v>1658</v>
      </c>
    </row>
    <row r="160" spans="1:3" x14ac:dyDescent="0.25">
      <c r="A160" t="s">
        <v>1696</v>
      </c>
      <c r="B160" t="s">
        <v>1645</v>
      </c>
      <c r="C160" t="s">
        <v>1659</v>
      </c>
    </row>
    <row r="161" spans="1:3" x14ac:dyDescent="0.25">
      <c r="A161" t="s">
        <v>302</v>
      </c>
      <c r="B161" t="s">
        <v>767</v>
      </c>
      <c r="C161" t="s">
        <v>1661</v>
      </c>
    </row>
    <row r="162" spans="1:3" x14ac:dyDescent="0.25">
      <c r="A162" t="s">
        <v>1696</v>
      </c>
      <c r="B162" t="s">
        <v>8</v>
      </c>
      <c r="C162" t="s">
        <v>1658</v>
      </c>
    </row>
    <row r="163" spans="1:3" x14ac:dyDescent="0.25">
      <c r="A163" t="s">
        <v>302</v>
      </c>
      <c r="B163" t="s">
        <v>33</v>
      </c>
      <c r="C163" t="s">
        <v>1662</v>
      </c>
    </row>
    <row r="164" spans="1:3" x14ac:dyDescent="0.25">
      <c r="A164" t="s">
        <v>302</v>
      </c>
      <c r="B164" t="s">
        <v>323</v>
      </c>
      <c r="C164" t="s">
        <v>1660</v>
      </c>
    </row>
    <row r="165" spans="1:3" x14ac:dyDescent="0.25">
      <c r="A165" t="s">
        <v>1696</v>
      </c>
      <c r="B165" t="s">
        <v>1931</v>
      </c>
      <c r="C165" t="s">
        <v>1659</v>
      </c>
    </row>
    <row r="166" spans="1:3" x14ac:dyDescent="0.25">
      <c r="A166" t="s">
        <v>302</v>
      </c>
      <c r="B166" t="s">
        <v>285</v>
      </c>
      <c r="C166" t="s">
        <v>1683</v>
      </c>
    </row>
    <row r="167" spans="1:3" x14ac:dyDescent="0.25">
      <c r="A167" t="s">
        <v>1696</v>
      </c>
      <c r="B167" t="s">
        <v>323</v>
      </c>
      <c r="C167" t="s">
        <v>1665</v>
      </c>
    </row>
    <row r="168" spans="1:3" x14ac:dyDescent="0.25">
      <c r="A168" t="s">
        <v>302</v>
      </c>
      <c r="B168" t="s">
        <v>46</v>
      </c>
      <c r="C168" t="s">
        <v>1659</v>
      </c>
    </row>
    <row r="169" spans="1:3" x14ac:dyDescent="0.25">
      <c r="A169" t="s">
        <v>1696</v>
      </c>
      <c r="B169" t="s">
        <v>285</v>
      </c>
      <c r="C169" t="s">
        <v>1683</v>
      </c>
    </row>
    <row r="170" spans="1:3" x14ac:dyDescent="0.25">
      <c r="A170" t="s">
        <v>1696</v>
      </c>
      <c r="B170" t="s">
        <v>46</v>
      </c>
      <c r="C170" t="s">
        <v>1662</v>
      </c>
    </row>
    <row r="171" spans="1:3" x14ac:dyDescent="0.25">
      <c r="A171" t="s">
        <v>302</v>
      </c>
      <c r="B171" t="s">
        <v>69</v>
      </c>
      <c r="C171" t="s">
        <v>1661</v>
      </c>
    </row>
    <row r="172" spans="1:3" x14ac:dyDescent="0.25">
      <c r="A172" t="s">
        <v>1696</v>
      </c>
      <c r="B172" t="s">
        <v>1897</v>
      </c>
      <c r="C172" t="s">
        <v>1664</v>
      </c>
    </row>
    <row r="173" spans="1:3" x14ac:dyDescent="0.25">
      <c r="A173" t="s">
        <v>302</v>
      </c>
      <c r="B173" t="s">
        <v>905</v>
      </c>
      <c r="C173" t="s">
        <v>1664</v>
      </c>
    </row>
    <row r="174" spans="1:3" x14ac:dyDescent="0.25">
      <c r="A174" t="s">
        <v>1696</v>
      </c>
      <c r="B174" t="s">
        <v>69</v>
      </c>
      <c r="C174" t="s">
        <v>1661</v>
      </c>
    </row>
    <row r="175" spans="1:3" x14ac:dyDescent="0.25">
      <c r="A175" t="s">
        <v>302</v>
      </c>
      <c r="B175" t="s">
        <v>202</v>
      </c>
      <c r="C175" t="s">
        <v>1673</v>
      </c>
    </row>
    <row r="176" spans="1:3" x14ac:dyDescent="0.25">
      <c r="A176" t="s">
        <v>1696</v>
      </c>
      <c r="B176" t="s">
        <v>1731</v>
      </c>
      <c r="C176" t="s">
        <v>1663</v>
      </c>
    </row>
    <row r="177" spans="1:3" x14ac:dyDescent="0.25">
      <c r="A177" t="s">
        <v>1696</v>
      </c>
      <c r="B177" t="s">
        <v>202</v>
      </c>
      <c r="C177" t="s">
        <v>1673</v>
      </c>
    </row>
    <row r="178" spans="1:3" x14ac:dyDescent="0.25">
      <c r="A178" t="s">
        <v>302</v>
      </c>
      <c r="B178" t="s">
        <v>164</v>
      </c>
      <c r="C178" t="s">
        <v>1674</v>
      </c>
    </row>
    <row r="179" spans="1:3" x14ac:dyDescent="0.25">
      <c r="A179" t="s">
        <v>1696</v>
      </c>
      <c r="B179" t="s">
        <v>1867</v>
      </c>
      <c r="C179" t="s">
        <v>1671</v>
      </c>
    </row>
    <row r="180" spans="1:3" x14ac:dyDescent="0.25">
      <c r="A180" t="s">
        <v>302</v>
      </c>
      <c r="B180" t="s">
        <v>1509</v>
      </c>
      <c r="C180" t="s">
        <v>1559</v>
      </c>
    </row>
    <row r="181" spans="1:3" x14ac:dyDescent="0.25">
      <c r="A181" t="s">
        <v>302</v>
      </c>
      <c r="B181" t="s">
        <v>1579</v>
      </c>
      <c r="C181" t="s">
        <v>1669</v>
      </c>
    </row>
    <row r="182" spans="1:3" x14ac:dyDescent="0.25">
      <c r="A182" t="s">
        <v>302</v>
      </c>
      <c r="B182" t="s">
        <v>1181</v>
      </c>
      <c r="C182" t="s">
        <v>1669</v>
      </c>
    </row>
    <row r="183" spans="1:3" x14ac:dyDescent="0.25">
      <c r="A183" t="s">
        <v>302</v>
      </c>
      <c r="B183" t="s">
        <v>157</v>
      </c>
      <c r="C183" t="s">
        <v>1677</v>
      </c>
    </row>
    <row r="184" spans="1:3" x14ac:dyDescent="0.25">
      <c r="A184" t="s">
        <v>1696</v>
      </c>
      <c r="B184" t="s">
        <v>164</v>
      </c>
      <c r="C184" t="s">
        <v>1674</v>
      </c>
    </row>
    <row r="185" spans="1:3" x14ac:dyDescent="0.25">
      <c r="A185" t="s">
        <v>302</v>
      </c>
      <c r="B185" t="s">
        <v>1519</v>
      </c>
      <c r="C185" t="s">
        <v>1559</v>
      </c>
    </row>
    <row r="186" spans="1:3" x14ac:dyDescent="0.25">
      <c r="A186" t="s">
        <v>1696</v>
      </c>
      <c r="B186" t="s">
        <v>157</v>
      </c>
      <c r="C186" t="s">
        <v>1677</v>
      </c>
    </row>
    <row r="187" spans="1:3" x14ac:dyDescent="0.25">
      <c r="A187" t="s">
        <v>302</v>
      </c>
      <c r="B187" t="s">
        <v>280</v>
      </c>
      <c r="C187" t="s">
        <v>1559</v>
      </c>
    </row>
    <row r="188" spans="1:3" x14ac:dyDescent="0.25">
      <c r="A188" t="s">
        <v>1696</v>
      </c>
      <c r="B188" t="s">
        <v>1732</v>
      </c>
      <c r="C188" t="s">
        <v>1661</v>
      </c>
    </row>
    <row r="189" spans="1:3" x14ac:dyDescent="0.25">
      <c r="A189" t="s">
        <v>302</v>
      </c>
      <c r="B189" t="s">
        <v>291</v>
      </c>
      <c r="C189" t="s">
        <v>1683</v>
      </c>
    </row>
    <row r="190" spans="1:3" x14ac:dyDescent="0.25">
      <c r="A190" t="s">
        <v>1696</v>
      </c>
      <c r="B190" t="s">
        <v>280</v>
      </c>
      <c r="C190" t="s">
        <v>1559</v>
      </c>
    </row>
    <row r="191" spans="1:3" x14ac:dyDescent="0.25">
      <c r="A191" t="s">
        <v>1696</v>
      </c>
      <c r="B191" t="s">
        <v>291</v>
      </c>
      <c r="C191" t="s">
        <v>1683</v>
      </c>
    </row>
    <row r="192" spans="1:3" x14ac:dyDescent="0.25">
      <c r="A192" t="s">
        <v>302</v>
      </c>
      <c r="B192" t="s">
        <v>322</v>
      </c>
      <c r="C192" t="s">
        <v>1559</v>
      </c>
    </row>
    <row r="193" spans="1:3" x14ac:dyDescent="0.25">
      <c r="A193" t="s">
        <v>1696</v>
      </c>
      <c r="B193" t="s">
        <v>1733</v>
      </c>
      <c r="C193" t="s">
        <v>1663</v>
      </c>
    </row>
    <row r="194" spans="1:3" x14ac:dyDescent="0.25">
      <c r="A194" t="s">
        <v>1696</v>
      </c>
      <c r="B194" t="s">
        <v>322</v>
      </c>
      <c r="C194" t="s">
        <v>1676</v>
      </c>
    </row>
    <row r="195" spans="1:3" x14ac:dyDescent="0.25">
      <c r="A195" t="s">
        <v>302</v>
      </c>
      <c r="B195" t="s">
        <v>1146</v>
      </c>
      <c r="C195" t="s">
        <v>1671</v>
      </c>
    </row>
    <row r="196" spans="1:3" x14ac:dyDescent="0.25">
      <c r="A196" t="s">
        <v>1696</v>
      </c>
      <c r="B196" t="s">
        <v>1734</v>
      </c>
      <c r="C196" t="s">
        <v>1658</v>
      </c>
    </row>
    <row r="197" spans="1:3" x14ac:dyDescent="0.25">
      <c r="A197" t="s">
        <v>302</v>
      </c>
      <c r="B197" t="s">
        <v>90</v>
      </c>
      <c r="C197" t="s">
        <v>1668</v>
      </c>
    </row>
    <row r="198" spans="1:3" x14ac:dyDescent="0.25">
      <c r="A198" t="s">
        <v>302</v>
      </c>
      <c r="B198" t="s">
        <v>218</v>
      </c>
      <c r="C198" t="s">
        <v>1676</v>
      </c>
    </row>
    <row r="199" spans="1:3" x14ac:dyDescent="0.25">
      <c r="A199" t="s">
        <v>1696</v>
      </c>
      <c r="B199" t="s">
        <v>1146</v>
      </c>
      <c r="C199" t="s">
        <v>1669</v>
      </c>
    </row>
    <row r="200" spans="1:3" x14ac:dyDescent="0.25">
      <c r="A200" t="s">
        <v>302</v>
      </c>
      <c r="B200" t="s">
        <v>140</v>
      </c>
      <c r="C200" t="s">
        <v>1672</v>
      </c>
    </row>
    <row r="201" spans="1:3" x14ac:dyDescent="0.25">
      <c r="A201" t="s">
        <v>302</v>
      </c>
      <c r="B201" t="s">
        <v>232</v>
      </c>
      <c r="C201" t="s">
        <v>1672</v>
      </c>
    </row>
    <row r="202" spans="1:3" x14ac:dyDescent="0.25">
      <c r="A202" t="s">
        <v>1696</v>
      </c>
      <c r="B202" t="s">
        <v>218</v>
      </c>
      <c r="C202" t="s">
        <v>1674</v>
      </c>
    </row>
    <row r="203" spans="1:3" x14ac:dyDescent="0.25">
      <c r="A203" t="s">
        <v>302</v>
      </c>
      <c r="B203" t="s">
        <v>1011</v>
      </c>
      <c r="C203" t="s">
        <v>1669</v>
      </c>
    </row>
    <row r="204" spans="1:3" x14ac:dyDescent="0.25">
      <c r="A204" t="s">
        <v>1696</v>
      </c>
      <c r="B204" t="s">
        <v>232</v>
      </c>
      <c r="C204" t="s">
        <v>1672</v>
      </c>
    </row>
    <row r="205" spans="1:3" x14ac:dyDescent="0.25">
      <c r="A205" t="s">
        <v>302</v>
      </c>
      <c r="B205" t="s">
        <v>681</v>
      </c>
      <c r="C205" t="s">
        <v>1660</v>
      </c>
    </row>
    <row r="206" spans="1:3" x14ac:dyDescent="0.25">
      <c r="A206" t="s">
        <v>1696</v>
      </c>
      <c r="B206" t="s">
        <v>1011</v>
      </c>
      <c r="C206" t="s">
        <v>1669</v>
      </c>
    </row>
    <row r="207" spans="1:3" x14ac:dyDescent="0.25">
      <c r="A207" t="s">
        <v>302</v>
      </c>
      <c r="B207" t="s">
        <v>72</v>
      </c>
      <c r="C207" t="s">
        <v>1661</v>
      </c>
    </row>
    <row r="208" spans="1:3" x14ac:dyDescent="0.25">
      <c r="A208" t="s">
        <v>1696</v>
      </c>
      <c r="B208" t="s">
        <v>681</v>
      </c>
      <c r="C208" t="s">
        <v>1660</v>
      </c>
    </row>
    <row r="209" spans="1:3" x14ac:dyDescent="0.25">
      <c r="A209" t="s">
        <v>302</v>
      </c>
      <c r="B209" t="s">
        <v>453</v>
      </c>
      <c r="C209" t="s">
        <v>1658</v>
      </c>
    </row>
    <row r="210" spans="1:3" x14ac:dyDescent="0.25">
      <c r="A210" t="s">
        <v>302</v>
      </c>
      <c r="B210" t="s">
        <v>1352</v>
      </c>
      <c r="C210" t="s">
        <v>1683</v>
      </c>
    </row>
    <row r="211" spans="1:3" x14ac:dyDescent="0.25">
      <c r="A211" t="s">
        <v>1696</v>
      </c>
      <c r="B211" t="s">
        <v>72</v>
      </c>
      <c r="C211" t="s">
        <v>1661</v>
      </c>
    </row>
    <row r="212" spans="1:3" x14ac:dyDescent="0.25">
      <c r="A212" t="s">
        <v>302</v>
      </c>
      <c r="B212" t="s">
        <v>935</v>
      </c>
      <c r="C212" t="s">
        <v>1661</v>
      </c>
    </row>
    <row r="213" spans="1:3" x14ac:dyDescent="0.25">
      <c r="A213" t="s">
        <v>1696</v>
      </c>
      <c r="B213" t="s">
        <v>1352</v>
      </c>
      <c r="C213" t="s">
        <v>1683</v>
      </c>
    </row>
    <row r="214" spans="1:3" x14ac:dyDescent="0.25">
      <c r="A214" t="s">
        <v>302</v>
      </c>
      <c r="B214" t="s">
        <v>865</v>
      </c>
      <c r="C214" t="s">
        <v>1661</v>
      </c>
    </row>
    <row r="215" spans="1:3" x14ac:dyDescent="0.25">
      <c r="A215" t="s">
        <v>1696</v>
      </c>
      <c r="B215" t="s">
        <v>935</v>
      </c>
      <c r="C215" t="s">
        <v>1661</v>
      </c>
    </row>
    <row r="216" spans="1:3" x14ac:dyDescent="0.25">
      <c r="A216" t="s">
        <v>302</v>
      </c>
      <c r="B216" t="s">
        <v>128</v>
      </c>
      <c r="C216" t="s">
        <v>1661</v>
      </c>
    </row>
    <row r="217" spans="1:3" x14ac:dyDescent="0.25">
      <c r="A217" t="s">
        <v>302</v>
      </c>
      <c r="B217" t="s">
        <v>324</v>
      </c>
      <c r="C217" t="s">
        <v>1661</v>
      </c>
    </row>
    <row r="218" spans="1:3" x14ac:dyDescent="0.25">
      <c r="A218" t="s">
        <v>1696</v>
      </c>
      <c r="B218" t="s">
        <v>865</v>
      </c>
      <c r="C218" t="s">
        <v>1661</v>
      </c>
    </row>
    <row r="219" spans="1:3" x14ac:dyDescent="0.25">
      <c r="A219" t="s">
        <v>302</v>
      </c>
      <c r="B219" t="s">
        <v>191</v>
      </c>
      <c r="C219" t="s">
        <v>1676</v>
      </c>
    </row>
    <row r="220" spans="1:3" x14ac:dyDescent="0.25">
      <c r="A220" t="s">
        <v>1696</v>
      </c>
      <c r="B220" t="s">
        <v>324</v>
      </c>
      <c r="C220" t="s">
        <v>1661</v>
      </c>
    </row>
    <row r="221" spans="1:3" x14ac:dyDescent="0.25">
      <c r="A221" t="s">
        <v>302</v>
      </c>
      <c r="B221" t="s">
        <v>59</v>
      </c>
      <c r="C221" t="s">
        <v>1661</v>
      </c>
    </row>
    <row r="222" spans="1:3" x14ac:dyDescent="0.25">
      <c r="A222" t="s">
        <v>1696</v>
      </c>
      <c r="B222" t="s">
        <v>191</v>
      </c>
      <c r="C222" t="s">
        <v>1676</v>
      </c>
    </row>
    <row r="223" spans="1:3" x14ac:dyDescent="0.25">
      <c r="A223" t="s">
        <v>302</v>
      </c>
      <c r="B223" t="s">
        <v>1151</v>
      </c>
      <c r="C223" t="s">
        <v>1681</v>
      </c>
    </row>
    <row r="224" spans="1:3" x14ac:dyDescent="0.25">
      <c r="A224" t="s">
        <v>302</v>
      </c>
      <c r="B224" t="s">
        <v>950</v>
      </c>
      <c r="C224" t="s">
        <v>1669</v>
      </c>
    </row>
    <row r="225" spans="1:3" x14ac:dyDescent="0.25">
      <c r="A225" t="s">
        <v>1696</v>
      </c>
      <c r="B225" t="s">
        <v>59</v>
      </c>
      <c r="C225" t="s">
        <v>1660</v>
      </c>
    </row>
    <row r="226" spans="1:3" x14ac:dyDescent="0.25">
      <c r="A226" t="s">
        <v>1696</v>
      </c>
      <c r="B226" t="s">
        <v>950</v>
      </c>
      <c r="C226" t="s">
        <v>1669</v>
      </c>
    </row>
    <row r="227" spans="1:3" x14ac:dyDescent="0.25">
      <c r="A227" t="s">
        <v>302</v>
      </c>
      <c r="B227" t="s">
        <v>63</v>
      </c>
      <c r="C227" t="s">
        <v>1661</v>
      </c>
    </row>
    <row r="228" spans="1:3" x14ac:dyDescent="0.25">
      <c r="A228" t="s">
        <v>302</v>
      </c>
      <c r="B228" t="s">
        <v>931</v>
      </c>
      <c r="C228" t="s">
        <v>1661</v>
      </c>
    </row>
    <row r="229" spans="1:3" x14ac:dyDescent="0.25">
      <c r="A229" t="s">
        <v>302</v>
      </c>
      <c r="B229" t="s">
        <v>130</v>
      </c>
      <c r="C229" t="s">
        <v>1660</v>
      </c>
    </row>
    <row r="230" spans="1:3" x14ac:dyDescent="0.25">
      <c r="A230" t="s">
        <v>302</v>
      </c>
      <c r="B230" t="s">
        <v>1637</v>
      </c>
      <c r="C230" t="s">
        <v>1559</v>
      </c>
    </row>
    <row r="231" spans="1:3" x14ac:dyDescent="0.25">
      <c r="A231" t="s">
        <v>302</v>
      </c>
      <c r="B231" t="s">
        <v>107</v>
      </c>
      <c r="C231" t="s">
        <v>1661</v>
      </c>
    </row>
    <row r="232" spans="1:3" x14ac:dyDescent="0.25">
      <c r="A232" t="s">
        <v>1696</v>
      </c>
      <c r="B232" t="s">
        <v>1735</v>
      </c>
      <c r="C232" t="s">
        <v>1658</v>
      </c>
    </row>
    <row r="233" spans="1:3" x14ac:dyDescent="0.25">
      <c r="A233" t="s">
        <v>302</v>
      </c>
      <c r="B233" t="s">
        <v>1736</v>
      </c>
      <c r="C233" t="s">
        <v>1679</v>
      </c>
    </row>
    <row r="234" spans="1:3" x14ac:dyDescent="0.25">
      <c r="A234" t="s">
        <v>1696</v>
      </c>
      <c r="B234" t="s">
        <v>107</v>
      </c>
      <c r="C234" t="s">
        <v>1661</v>
      </c>
    </row>
    <row r="235" spans="1:3" x14ac:dyDescent="0.25">
      <c r="A235" t="s">
        <v>302</v>
      </c>
      <c r="B235" t="s">
        <v>399</v>
      </c>
      <c r="C235" t="s">
        <v>1658</v>
      </c>
    </row>
    <row r="236" spans="1:3" x14ac:dyDescent="0.25">
      <c r="A236" t="s">
        <v>1696</v>
      </c>
      <c r="B236" t="s">
        <v>1736</v>
      </c>
      <c r="C236" t="s">
        <v>1559</v>
      </c>
    </row>
    <row r="237" spans="1:3" x14ac:dyDescent="0.25">
      <c r="A237" t="s">
        <v>1696</v>
      </c>
      <c r="B237" t="s">
        <v>399</v>
      </c>
      <c r="C237" t="s">
        <v>1658</v>
      </c>
    </row>
    <row r="238" spans="1:3" x14ac:dyDescent="0.25">
      <c r="A238" t="s">
        <v>302</v>
      </c>
      <c r="B238" t="s">
        <v>13</v>
      </c>
      <c r="C238" t="s">
        <v>1658</v>
      </c>
    </row>
    <row r="239" spans="1:3" x14ac:dyDescent="0.25">
      <c r="A239" t="s">
        <v>1696</v>
      </c>
      <c r="B239" t="s">
        <v>1737</v>
      </c>
      <c r="C239" t="s">
        <v>1683</v>
      </c>
    </row>
    <row r="240" spans="1:3" x14ac:dyDescent="0.25">
      <c r="A240" t="s">
        <v>302</v>
      </c>
      <c r="B240" t="s">
        <v>31</v>
      </c>
      <c r="C240" t="s">
        <v>1659</v>
      </c>
    </row>
    <row r="241" spans="1:3" x14ac:dyDescent="0.25">
      <c r="A241" t="s">
        <v>1696</v>
      </c>
      <c r="B241" t="s">
        <v>13</v>
      </c>
      <c r="C241" t="s">
        <v>1658</v>
      </c>
    </row>
    <row r="242" spans="1:3" x14ac:dyDescent="0.25">
      <c r="A242" t="s">
        <v>1696</v>
      </c>
      <c r="B242" t="s">
        <v>31</v>
      </c>
      <c r="C242" t="s">
        <v>1659</v>
      </c>
    </row>
    <row r="243" spans="1:3" x14ac:dyDescent="0.25">
      <c r="A243" t="s">
        <v>302</v>
      </c>
      <c r="B243" t="s">
        <v>838</v>
      </c>
      <c r="C243" t="s">
        <v>1661</v>
      </c>
    </row>
    <row r="244" spans="1:3" x14ac:dyDescent="0.25">
      <c r="A244" t="s">
        <v>1696</v>
      </c>
      <c r="B244" t="s">
        <v>1738</v>
      </c>
      <c r="C244" t="s">
        <v>1658</v>
      </c>
    </row>
    <row r="245" spans="1:3" x14ac:dyDescent="0.25">
      <c r="A245" t="s">
        <v>1696</v>
      </c>
      <c r="B245" t="s">
        <v>838</v>
      </c>
      <c r="C245" t="s">
        <v>1661</v>
      </c>
    </row>
    <row r="246" spans="1:3" x14ac:dyDescent="0.25">
      <c r="A246" t="s">
        <v>302</v>
      </c>
      <c r="B246" t="s">
        <v>310</v>
      </c>
      <c r="C246" t="s">
        <v>1683</v>
      </c>
    </row>
    <row r="247" spans="1:3" x14ac:dyDescent="0.25">
      <c r="A247" t="s">
        <v>1696</v>
      </c>
      <c r="B247" t="s">
        <v>1739</v>
      </c>
      <c r="C247" t="s">
        <v>1658</v>
      </c>
    </row>
    <row r="248" spans="1:3" x14ac:dyDescent="0.25">
      <c r="A248" t="s">
        <v>302</v>
      </c>
      <c r="B248" t="s">
        <v>265</v>
      </c>
      <c r="C248" t="s">
        <v>1559</v>
      </c>
    </row>
    <row r="249" spans="1:3" x14ac:dyDescent="0.25">
      <c r="A249" t="s">
        <v>1696</v>
      </c>
      <c r="B249" t="s">
        <v>310</v>
      </c>
      <c r="C249" t="s">
        <v>1683</v>
      </c>
    </row>
    <row r="250" spans="1:3" x14ac:dyDescent="0.25">
      <c r="A250" t="s">
        <v>1696</v>
      </c>
      <c r="B250" t="s">
        <v>265</v>
      </c>
      <c r="C250" t="s">
        <v>1559</v>
      </c>
    </row>
    <row r="251" spans="1:3" x14ac:dyDescent="0.25">
      <c r="A251" t="s">
        <v>302</v>
      </c>
      <c r="B251" t="s">
        <v>22</v>
      </c>
      <c r="C251" t="s">
        <v>1658</v>
      </c>
    </row>
    <row r="252" spans="1:3" x14ac:dyDescent="0.25">
      <c r="A252" t="s">
        <v>1696</v>
      </c>
      <c r="B252" t="s">
        <v>1879</v>
      </c>
      <c r="C252" t="s">
        <v>1669</v>
      </c>
    </row>
    <row r="253" spans="1:3" x14ac:dyDescent="0.25">
      <c r="A253" t="s">
        <v>302</v>
      </c>
      <c r="B253" t="s">
        <v>615</v>
      </c>
      <c r="C253" t="s">
        <v>1662</v>
      </c>
    </row>
    <row r="254" spans="1:3" x14ac:dyDescent="0.25">
      <c r="A254" t="s">
        <v>1696</v>
      </c>
      <c r="B254" t="s">
        <v>22</v>
      </c>
      <c r="C254" t="s">
        <v>1658</v>
      </c>
    </row>
    <row r="255" spans="1:3" x14ac:dyDescent="0.25">
      <c r="A255" t="s">
        <v>302</v>
      </c>
      <c r="B255" t="s">
        <v>105</v>
      </c>
      <c r="C255" t="s">
        <v>1667</v>
      </c>
    </row>
    <row r="256" spans="1:3" x14ac:dyDescent="0.25">
      <c r="A256" t="s">
        <v>1696</v>
      </c>
      <c r="B256" t="s">
        <v>1889</v>
      </c>
      <c r="C256" t="s">
        <v>1658</v>
      </c>
    </row>
    <row r="257" spans="1:3" x14ac:dyDescent="0.25">
      <c r="A257" t="s">
        <v>302</v>
      </c>
      <c r="B257" t="s">
        <v>180</v>
      </c>
      <c r="C257" t="s">
        <v>1671</v>
      </c>
    </row>
    <row r="258" spans="1:3" x14ac:dyDescent="0.25">
      <c r="A258" t="s">
        <v>1696</v>
      </c>
      <c r="B258" t="s">
        <v>105</v>
      </c>
      <c r="C258" t="s">
        <v>1667</v>
      </c>
    </row>
    <row r="259" spans="1:3" x14ac:dyDescent="0.25">
      <c r="A259" t="s">
        <v>302</v>
      </c>
      <c r="B259" t="s">
        <v>1115</v>
      </c>
      <c r="C259" t="s">
        <v>1669</v>
      </c>
    </row>
    <row r="260" spans="1:3" x14ac:dyDescent="0.25">
      <c r="A260" t="s">
        <v>1696</v>
      </c>
      <c r="B260" t="s">
        <v>180</v>
      </c>
      <c r="C260" t="s">
        <v>1669</v>
      </c>
    </row>
    <row r="261" spans="1:3" x14ac:dyDescent="0.25">
      <c r="A261" t="s">
        <v>1696</v>
      </c>
      <c r="B261" t="s">
        <v>1115</v>
      </c>
      <c r="C261" t="s">
        <v>1669</v>
      </c>
    </row>
    <row r="262" spans="1:3" x14ac:dyDescent="0.25">
      <c r="A262" t="s">
        <v>302</v>
      </c>
      <c r="B262" t="s">
        <v>178</v>
      </c>
      <c r="C262" t="s">
        <v>1677</v>
      </c>
    </row>
    <row r="263" spans="1:3" x14ac:dyDescent="0.25">
      <c r="A263" t="s">
        <v>1696</v>
      </c>
      <c r="B263" t="s">
        <v>1740</v>
      </c>
      <c r="C263" t="s">
        <v>1672</v>
      </c>
    </row>
    <row r="264" spans="1:3" x14ac:dyDescent="0.25">
      <c r="A264" t="s">
        <v>1696</v>
      </c>
      <c r="B264" t="s">
        <v>178</v>
      </c>
      <c r="C264" t="s">
        <v>1659</v>
      </c>
    </row>
    <row r="265" spans="1:3" x14ac:dyDescent="0.25">
      <c r="A265" t="s">
        <v>302</v>
      </c>
      <c r="B265" t="s">
        <v>894</v>
      </c>
      <c r="C265" t="s">
        <v>1664</v>
      </c>
    </row>
    <row r="266" spans="1:3" x14ac:dyDescent="0.25">
      <c r="A266" t="s">
        <v>302</v>
      </c>
      <c r="B266" t="s">
        <v>313</v>
      </c>
      <c r="C266" t="s">
        <v>1683</v>
      </c>
    </row>
    <row r="267" spans="1:3" x14ac:dyDescent="0.25">
      <c r="A267" t="s">
        <v>1696</v>
      </c>
      <c r="B267" t="s">
        <v>1741</v>
      </c>
      <c r="C267" t="s">
        <v>1661</v>
      </c>
    </row>
    <row r="268" spans="1:3" x14ac:dyDescent="0.25">
      <c r="A268" t="s">
        <v>1696</v>
      </c>
      <c r="B268" t="s">
        <v>313</v>
      </c>
      <c r="C268" t="s">
        <v>1683</v>
      </c>
    </row>
    <row r="269" spans="1:3" x14ac:dyDescent="0.25">
      <c r="A269" t="s">
        <v>302</v>
      </c>
      <c r="B269" t="s">
        <v>337</v>
      </c>
      <c r="C269" t="s">
        <v>1664</v>
      </c>
    </row>
    <row r="270" spans="1:3" x14ac:dyDescent="0.25">
      <c r="A270" t="s">
        <v>1696</v>
      </c>
      <c r="B270" t="s">
        <v>1933</v>
      </c>
      <c r="C270" t="s">
        <v>1669</v>
      </c>
    </row>
    <row r="271" spans="1:3" x14ac:dyDescent="0.25">
      <c r="A271" t="s">
        <v>302</v>
      </c>
      <c r="B271" t="s">
        <v>352</v>
      </c>
      <c r="C271" t="s">
        <v>1658</v>
      </c>
    </row>
    <row r="272" spans="1:3" x14ac:dyDescent="0.25">
      <c r="A272" t="s">
        <v>1696</v>
      </c>
      <c r="B272" t="s">
        <v>337</v>
      </c>
      <c r="C272" t="s">
        <v>1664</v>
      </c>
    </row>
    <row r="273" spans="1:3" x14ac:dyDescent="0.25">
      <c r="A273" t="s">
        <v>302</v>
      </c>
      <c r="B273" t="s">
        <v>1192</v>
      </c>
      <c r="C273" t="s">
        <v>1669</v>
      </c>
    </row>
    <row r="274" spans="1:3" x14ac:dyDescent="0.25">
      <c r="A274" t="s">
        <v>1696</v>
      </c>
      <c r="B274" t="s">
        <v>352</v>
      </c>
      <c r="C274" t="s">
        <v>1658</v>
      </c>
    </row>
    <row r="275" spans="1:3" x14ac:dyDescent="0.25">
      <c r="A275" t="s">
        <v>302</v>
      </c>
      <c r="B275" t="s">
        <v>96</v>
      </c>
      <c r="C275" t="s">
        <v>1664</v>
      </c>
    </row>
    <row r="276" spans="1:3" x14ac:dyDescent="0.25">
      <c r="A276" t="s">
        <v>302</v>
      </c>
      <c r="B276" t="s">
        <v>133</v>
      </c>
      <c r="C276" t="s">
        <v>1668</v>
      </c>
    </row>
    <row r="277" spans="1:3" x14ac:dyDescent="0.25">
      <c r="A277" t="s">
        <v>1696</v>
      </c>
      <c r="B277" t="s">
        <v>1192</v>
      </c>
      <c r="C277" t="s">
        <v>1669</v>
      </c>
    </row>
    <row r="278" spans="1:3" x14ac:dyDescent="0.25">
      <c r="A278" t="s">
        <v>302</v>
      </c>
      <c r="B278" t="s">
        <v>40</v>
      </c>
      <c r="C278" t="s">
        <v>1665</v>
      </c>
    </row>
    <row r="279" spans="1:3" x14ac:dyDescent="0.25">
      <c r="A279" t="s">
        <v>1696</v>
      </c>
      <c r="B279" t="s">
        <v>1895</v>
      </c>
      <c r="C279" t="s">
        <v>1662</v>
      </c>
    </row>
    <row r="280" spans="1:3" x14ac:dyDescent="0.25">
      <c r="A280" t="s">
        <v>1696</v>
      </c>
      <c r="B280" t="s">
        <v>40</v>
      </c>
      <c r="C280" t="s">
        <v>1666</v>
      </c>
    </row>
    <row r="281" spans="1:3" x14ac:dyDescent="0.25">
      <c r="A281" t="s">
        <v>302</v>
      </c>
      <c r="B281" t="s">
        <v>116</v>
      </c>
      <c r="C281" t="s">
        <v>1662</v>
      </c>
    </row>
    <row r="282" spans="1:3" x14ac:dyDescent="0.25">
      <c r="A282" t="s">
        <v>1696</v>
      </c>
      <c r="B282" t="s">
        <v>1742</v>
      </c>
      <c r="C282" t="s">
        <v>1849</v>
      </c>
    </row>
    <row r="283" spans="1:3" x14ac:dyDescent="0.25">
      <c r="A283" t="s">
        <v>302</v>
      </c>
      <c r="B283" t="s">
        <v>1743</v>
      </c>
      <c r="C283" t="s">
        <v>1661</v>
      </c>
    </row>
    <row r="284" spans="1:3" x14ac:dyDescent="0.25">
      <c r="A284" t="s">
        <v>1696</v>
      </c>
      <c r="B284" t="s">
        <v>116</v>
      </c>
      <c r="C284" t="s">
        <v>1662</v>
      </c>
    </row>
    <row r="285" spans="1:3" x14ac:dyDescent="0.25">
      <c r="A285" t="s">
        <v>302</v>
      </c>
      <c r="B285" t="s">
        <v>1197</v>
      </c>
      <c r="C285" t="s">
        <v>1669</v>
      </c>
    </row>
    <row r="286" spans="1:3" x14ac:dyDescent="0.25">
      <c r="A286" t="s">
        <v>1696</v>
      </c>
      <c r="B286" t="s">
        <v>1743</v>
      </c>
      <c r="C286" t="s">
        <v>1661</v>
      </c>
    </row>
    <row r="287" spans="1:3" x14ac:dyDescent="0.25">
      <c r="A287" t="s">
        <v>302</v>
      </c>
      <c r="B287" t="s">
        <v>101</v>
      </c>
      <c r="C287" t="s">
        <v>1662</v>
      </c>
    </row>
    <row r="288" spans="1:3" x14ac:dyDescent="0.25">
      <c r="A288" t="s">
        <v>1696</v>
      </c>
      <c r="B288" t="s">
        <v>1197</v>
      </c>
      <c r="C288" t="s">
        <v>1669</v>
      </c>
    </row>
    <row r="289" spans="1:3" x14ac:dyDescent="0.25">
      <c r="A289" t="s">
        <v>302</v>
      </c>
      <c r="B289" t="s">
        <v>916</v>
      </c>
      <c r="C289" t="s">
        <v>1661</v>
      </c>
    </row>
    <row r="290" spans="1:3" x14ac:dyDescent="0.25">
      <c r="A290" t="s">
        <v>1696</v>
      </c>
      <c r="B290" t="s">
        <v>101</v>
      </c>
      <c r="C290" t="s">
        <v>1662</v>
      </c>
    </row>
    <row r="291" spans="1:3" x14ac:dyDescent="0.25">
      <c r="A291" t="s">
        <v>302</v>
      </c>
      <c r="B291" t="s">
        <v>1313</v>
      </c>
      <c r="C291" t="s">
        <v>1672</v>
      </c>
    </row>
    <row r="292" spans="1:3" x14ac:dyDescent="0.25">
      <c r="A292" t="s">
        <v>302</v>
      </c>
      <c r="B292" t="s">
        <v>127</v>
      </c>
      <c r="C292" t="s">
        <v>1661</v>
      </c>
    </row>
    <row r="293" spans="1:3" x14ac:dyDescent="0.25">
      <c r="A293" t="s">
        <v>1696</v>
      </c>
      <c r="B293" t="s">
        <v>916</v>
      </c>
      <c r="C293" t="s">
        <v>1661</v>
      </c>
    </row>
    <row r="294" spans="1:3" x14ac:dyDescent="0.25">
      <c r="A294" t="s">
        <v>302</v>
      </c>
      <c r="B294" t="s">
        <v>555</v>
      </c>
      <c r="C294" t="s">
        <v>1661</v>
      </c>
    </row>
    <row r="295" spans="1:3" x14ac:dyDescent="0.25">
      <c r="A295" t="s">
        <v>1696</v>
      </c>
      <c r="B295" t="s">
        <v>127</v>
      </c>
      <c r="C295" t="s">
        <v>1661</v>
      </c>
    </row>
    <row r="296" spans="1:3" x14ac:dyDescent="0.25">
      <c r="A296" t="s">
        <v>302</v>
      </c>
      <c r="B296" t="s">
        <v>190</v>
      </c>
      <c r="C296" t="s">
        <v>1670</v>
      </c>
    </row>
    <row r="297" spans="1:3" x14ac:dyDescent="0.25">
      <c r="A297" t="s">
        <v>1696</v>
      </c>
      <c r="B297" t="s">
        <v>555</v>
      </c>
      <c r="C297" t="s">
        <v>1661</v>
      </c>
    </row>
    <row r="298" spans="1:3" x14ac:dyDescent="0.25">
      <c r="A298" t="s">
        <v>302</v>
      </c>
      <c r="B298" t="s">
        <v>134</v>
      </c>
      <c r="C298" t="s">
        <v>1669</v>
      </c>
    </row>
    <row r="299" spans="1:3" x14ac:dyDescent="0.25">
      <c r="A299" t="s">
        <v>1696</v>
      </c>
      <c r="B299" t="s">
        <v>190</v>
      </c>
      <c r="C299" t="s">
        <v>1673</v>
      </c>
    </row>
    <row r="300" spans="1:3" x14ac:dyDescent="0.25">
      <c r="A300" t="s">
        <v>302</v>
      </c>
      <c r="B300" t="s">
        <v>47</v>
      </c>
      <c r="C300" t="s">
        <v>1662</v>
      </c>
    </row>
    <row r="301" spans="1:3" x14ac:dyDescent="0.25">
      <c r="A301" t="s">
        <v>1696</v>
      </c>
      <c r="B301" t="s">
        <v>134</v>
      </c>
      <c r="C301" t="s">
        <v>1669</v>
      </c>
    </row>
    <row r="302" spans="1:3" x14ac:dyDescent="0.25">
      <c r="A302" t="s">
        <v>302</v>
      </c>
      <c r="B302" t="s">
        <v>52</v>
      </c>
      <c r="C302" t="s">
        <v>1659</v>
      </c>
    </row>
    <row r="303" spans="1:3" x14ac:dyDescent="0.25">
      <c r="A303" t="s">
        <v>1696</v>
      </c>
      <c r="B303" t="s">
        <v>47</v>
      </c>
      <c r="C303" t="s">
        <v>1662</v>
      </c>
    </row>
    <row r="304" spans="1:3" x14ac:dyDescent="0.25">
      <c r="A304" t="s">
        <v>302</v>
      </c>
      <c r="B304" t="s">
        <v>44</v>
      </c>
      <c r="C304" t="s">
        <v>1661</v>
      </c>
    </row>
    <row r="305" spans="1:3" x14ac:dyDescent="0.25">
      <c r="A305" t="s">
        <v>1696</v>
      </c>
      <c r="B305" t="s">
        <v>52</v>
      </c>
      <c r="C305" t="s">
        <v>1659</v>
      </c>
    </row>
    <row r="306" spans="1:3" x14ac:dyDescent="0.25">
      <c r="A306" t="s">
        <v>302</v>
      </c>
      <c r="B306" t="s">
        <v>271</v>
      </c>
      <c r="C306" t="s">
        <v>1559</v>
      </c>
    </row>
    <row r="307" spans="1:3" x14ac:dyDescent="0.25">
      <c r="A307" t="s">
        <v>1696</v>
      </c>
      <c r="B307" t="s">
        <v>44</v>
      </c>
      <c r="C307" t="s">
        <v>1661</v>
      </c>
    </row>
    <row r="308" spans="1:3" x14ac:dyDescent="0.25">
      <c r="A308" t="s">
        <v>302</v>
      </c>
      <c r="B308" t="s">
        <v>1087</v>
      </c>
      <c r="C308" t="s">
        <v>1671</v>
      </c>
    </row>
    <row r="309" spans="1:3" x14ac:dyDescent="0.25">
      <c r="A309" t="s">
        <v>1696</v>
      </c>
      <c r="B309" t="s">
        <v>271</v>
      </c>
      <c r="C309" t="s">
        <v>1559</v>
      </c>
    </row>
    <row r="310" spans="1:3" x14ac:dyDescent="0.25">
      <c r="A310" t="s">
        <v>1696</v>
      </c>
      <c r="B310" t="s">
        <v>1087</v>
      </c>
      <c r="C310" t="s">
        <v>1669</v>
      </c>
    </row>
    <row r="311" spans="1:3" x14ac:dyDescent="0.25">
      <c r="A311" t="s">
        <v>302</v>
      </c>
      <c r="B311" t="s">
        <v>54</v>
      </c>
      <c r="C311" t="s">
        <v>1663</v>
      </c>
    </row>
    <row r="312" spans="1:3" x14ac:dyDescent="0.25">
      <c r="A312" t="s">
        <v>1696</v>
      </c>
      <c r="B312" t="s">
        <v>1744</v>
      </c>
      <c r="C312" t="s">
        <v>1669</v>
      </c>
    </row>
    <row r="313" spans="1:3" x14ac:dyDescent="0.25">
      <c r="A313" t="s">
        <v>1696</v>
      </c>
      <c r="B313" t="s">
        <v>54</v>
      </c>
      <c r="C313" t="s">
        <v>1663</v>
      </c>
    </row>
    <row r="314" spans="1:3" x14ac:dyDescent="0.25">
      <c r="A314" t="s">
        <v>302</v>
      </c>
      <c r="B314" t="s">
        <v>118</v>
      </c>
      <c r="C314" t="s">
        <v>1661</v>
      </c>
    </row>
    <row r="315" spans="1:3" x14ac:dyDescent="0.25">
      <c r="A315" t="s">
        <v>1696</v>
      </c>
      <c r="B315" t="s">
        <v>1893</v>
      </c>
      <c r="C315" t="s">
        <v>1661</v>
      </c>
    </row>
    <row r="316" spans="1:3" x14ac:dyDescent="0.25">
      <c r="A316" t="s">
        <v>302</v>
      </c>
      <c r="B316" t="s">
        <v>328</v>
      </c>
      <c r="C316" t="s">
        <v>1675</v>
      </c>
    </row>
    <row r="317" spans="1:3" x14ac:dyDescent="0.25">
      <c r="A317" t="s">
        <v>1696</v>
      </c>
      <c r="B317" t="s">
        <v>118</v>
      </c>
      <c r="C317" t="s">
        <v>1661</v>
      </c>
    </row>
    <row r="318" spans="1:3" x14ac:dyDescent="0.25">
      <c r="A318" t="s">
        <v>302</v>
      </c>
      <c r="B318" t="s">
        <v>124</v>
      </c>
      <c r="C318" t="s">
        <v>1663</v>
      </c>
    </row>
    <row r="319" spans="1:3" x14ac:dyDescent="0.25">
      <c r="A319" t="s">
        <v>1696</v>
      </c>
      <c r="B319" t="s">
        <v>328</v>
      </c>
      <c r="C319" t="s">
        <v>1675</v>
      </c>
    </row>
    <row r="320" spans="1:3" x14ac:dyDescent="0.25">
      <c r="A320" t="s">
        <v>302</v>
      </c>
      <c r="B320" t="s">
        <v>83</v>
      </c>
      <c r="C320" t="s">
        <v>1659</v>
      </c>
    </row>
    <row r="321" spans="1:3" x14ac:dyDescent="0.25">
      <c r="A321" t="s">
        <v>1696</v>
      </c>
      <c r="B321" t="s">
        <v>124</v>
      </c>
      <c r="C321" t="s">
        <v>1663</v>
      </c>
    </row>
    <row r="322" spans="1:3" x14ac:dyDescent="0.25">
      <c r="A322" t="s">
        <v>302</v>
      </c>
      <c r="B322" t="s">
        <v>539</v>
      </c>
      <c r="C322" t="s">
        <v>1661</v>
      </c>
    </row>
    <row r="323" spans="1:3" x14ac:dyDescent="0.25">
      <c r="A323" t="s">
        <v>1696</v>
      </c>
      <c r="B323" t="s">
        <v>83</v>
      </c>
      <c r="C323" t="s">
        <v>1659</v>
      </c>
    </row>
    <row r="324" spans="1:3" x14ac:dyDescent="0.25">
      <c r="A324" t="s">
        <v>1696</v>
      </c>
      <c r="B324" t="s">
        <v>539</v>
      </c>
      <c r="C324" t="s">
        <v>1661</v>
      </c>
    </row>
    <row r="325" spans="1:3" x14ac:dyDescent="0.25">
      <c r="A325" t="s">
        <v>1696</v>
      </c>
      <c r="B325" t="s">
        <v>1745</v>
      </c>
      <c r="C325" t="s">
        <v>1658</v>
      </c>
    </row>
    <row r="326" spans="1:3" x14ac:dyDescent="0.25">
      <c r="A326" t="s">
        <v>302</v>
      </c>
      <c r="B326" t="s">
        <v>1090</v>
      </c>
      <c r="C326" t="s">
        <v>1680</v>
      </c>
    </row>
    <row r="327" spans="1:3" x14ac:dyDescent="0.25">
      <c r="A327" t="s">
        <v>302</v>
      </c>
      <c r="B327" t="s">
        <v>1374</v>
      </c>
      <c r="C327" t="s">
        <v>1683</v>
      </c>
    </row>
    <row r="328" spans="1:3" x14ac:dyDescent="0.25">
      <c r="A328" t="s">
        <v>1696</v>
      </c>
      <c r="B328" t="s">
        <v>1746</v>
      </c>
      <c r="C328" t="s">
        <v>1559</v>
      </c>
    </row>
    <row r="329" spans="1:3" x14ac:dyDescent="0.25">
      <c r="A329" t="s">
        <v>1696</v>
      </c>
      <c r="B329" t="s">
        <v>1374</v>
      </c>
      <c r="C329" t="s">
        <v>1683</v>
      </c>
    </row>
    <row r="330" spans="1:3" x14ac:dyDescent="0.25">
      <c r="A330" t="s">
        <v>1696</v>
      </c>
      <c r="B330" t="s">
        <v>1939</v>
      </c>
      <c r="C330" t="s">
        <v>1676</v>
      </c>
    </row>
    <row r="331" spans="1:3" x14ac:dyDescent="0.25">
      <c r="A331" t="s">
        <v>302</v>
      </c>
      <c r="B331" t="s">
        <v>1523</v>
      </c>
      <c r="C331" t="s">
        <v>1683</v>
      </c>
    </row>
    <row r="332" spans="1:3" x14ac:dyDescent="0.25">
      <c r="A332" t="s">
        <v>1696</v>
      </c>
      <c r="B332" t="s">
        <v>1903</v>
      </c>
      <c r="C332" t="s">
        <v>1672</v>
      </c>
    </row>
    <row r="333" spans="1:3" x14ac:dyDescent="0.25">
      <c r="A333" t="s">
        <v>302</v>
      </c>
      <c r="B333" t="s">
        <v>184</v>
      </c>
      <c r="C333" t="s">
        <v>1674</v>
      </c>
    </row>
    <row r="334" spans="1:3" x14ac:dyDescent="0.25">
      <c r="A334" t="s">
        <v>302</v>
      </c>
      <c r="B334" t="s">
        <v>965</v>
      </c>
      <c r="C334" t="s">
        <v>1674</v>
      </c>
    </row>
    <row r="335" spans="1:3" x14ac:dyDescent="0.25">
      <c r="A335" t="s">
        <v>302</v>
      </c>
      <c r="B335" t="s">
        <v>110</v>
      </c>
      <c r="C335" t="s">
        <v>1659</v>
      </c>
    </row>
    <row r="336" spans="1:3" x14ac:dyDescent="0.25">
      <c r="A336" t="s">
        <v>1696</v>
      </c>
      <c r="B336" t="s">
        <v>1523</v>
      </c>
      <c r="C336" t="s">
        <v>1683</v>
      </c>
    </row>
    <row r="337" spans="1:3" x14ac:dyDescent="0.25">
      <c r="A337" t="s">
        <v>302</v>
      </c>
      <c r="B337" t="s">
        <v>137</v>
      </c>
      <c r="C337" t="s">
        <v>1669</v>
      </c>
    </row>
    <row r="338" spans="1:3" x14ac:dyDescent="0.25">
      <c r="A338" t="s">
        <v>1696</v>
      </c>
      <c r="B338" t="s">
        <v>110</v>
      </c>
      <c r="C338" t="s">
        <v>1659</v>
      </c>
    </row>
    <row r="339" spans="1:3" x14ac:dyDescent="0.25">
      <c r="A339" t="s">
        <v>1696</v>
      </c>
      <c r="B339" t="s">
        <v>137</v>
      </c>
      <c r="C339" t="s">
        <v>1669</v>
      </c>
    </row>
    <row r="340" spans="1:3" x14ac:dyDescent="0.25">
      <c r="A340" t="s">
        <v>302</v>
      </c>
      <c r="B340" t="s">
        <v>104</v>
      </c>
      <c r="C340" t="s">
        <v>1664</v>
      </c>
    </row>
    <row r="341" spans="1:3" x14ac:dyDescent="0.25">
      <c r="A341" t="s">
        <v>1696</v>
      </c>
      <c r="B341" t="s">
        <v>1854</v>
      </c>
      <c r="C341" t="s">
        <v>1681</v>
      </c>
    </row>
    <row r="342" spans="1:3" x14ac:dyDescent="0.25">
      <c r="A342" t="s">
        <v>302</v>
      </c>
      <c r="B342" t="s">
        <v>565</v>
      </c>
      <c r="C342" t="s">
        <v>1664</v>
      </c>
    </row>
    <row r="343" spans="1:3" x14ac:dyDescent="0.25">
      <c r="A343" t="s">
        <v>1696</v>
      </c>
      <c r="B343" t="s">
        <v>104</v>
      </c>
      <c r="C343" t="s">
        <v>1664</v>
      </c>
    </row>
    <row r="344" spans="1:3" x14ac:dyDescent="0.25">
      <c r="A344" t="s">
        <v>1696</v>
      </c>
      <c r="B344" t="s">
        <v>565</v>
      </c>
      <c r="C344" t="s">
        <v>1664</v>
      </c>
    </row>
    <row r="345" spans="1:3" x14ac:dyDescent="0.25">
      <c r="A345" t="s">
        <v>302</v>
      </c>
      <c r="B345" t="s">
        <v>113</v>
      </c>
      <c r="C345" t="s">
        <v>1663</v>
      </c>
    </row>
    <row r="346" spans="1:3" x14ac:dyDescent="0.25">
      <c r="A346" t="s">
        <v>1696</v>
      </c>
      <c r="B346" t="s">
        <v>1927</v>
      </c>
      <c r="C346" t="s">
        <v>1658</v>
      </c>
    </row>
    <row r="347" spans="1:3" x14ac:dyDescent="0.25">
      <c r="A347" t="s">
        <v>302</v>
      </c>
      <c r="B347" t="s">
        <v>64</v>
      </c>
      <c r="C347" t="s">
        <v>1661</v>
      </c>
    </row>
    <row r="348" spans="1:3" x14ac:dyDescent="0.25">
      <c r="A348" t="s">
        <v>1696</v>
      </c>
      <c r="B348" t="s">
        <v>113</v>
      </c>
      <c r="C348" t="s">
        <v>1663</v>
      </c>
    </row>
    <row r="349" spans="1:3" x14ac:dyDescent="0.25">
      <c r="A349" t="s">
        <v>302</v>
      </c>
      <c r="B349" t="s">
        <v>312</v>
      </c>
      <c r="C349" t="s">
        <v>1673</v>
      </c>
    </row>
    <row r="350" spans="1:3" x14ac:dyDescent="0.25">
      <c r="A350" t="s">
        <v>1696</v>
      </c>
      <c r="B350" t="s">
        <v>64</v>
      </c>
      <c r="C350" t="s">
        <v>1661</v>
      </c>
    </row>
    <row r="351" spans="1:3" x14ac:dyDescent="0.25">
      <c r="A351" t="s">
        <v>302</v>
      </c>
      <c r="B351" t="s">
        <v>334</v>
      </c>
      <c r="C351" t="s">
        <v>1671</v>
      </c>
    </row>
    <row r="352" spans="1:3" x14ac:dyDescent="0.25">
      <c r="A352" t="s">
        <v>1696</v>
      </c>
      <c r="B352" t="s">
        <v>312</v>
      </c>
      <c r="C352" t="s">
        <v>1673</v>
      </c>
    </row>
    <row r="353" spans="1:3" x14ac:dyDescent="0.25">
      <c r="A353" t="s">
        <v>302</v>
      </c>
      <c r="B353" t="s">
        <v>1642</v>
      </c>
      <c r="C353" t="s">
        <v>1659</v>
      </c>
    </row>
    <row r="354" spans="1:3" x14ac:dyDescent="0.25">
      <c r="A354" t="s">
        <v>302</v>
      </c>
      <c r="B354" t="s">
        <v>299</v>
      </c>
      <c r="C354" t="s">
        <v>1683</v>
      </c>
    </row>
    <row r="355" spans="1:3" x14ac:dyDescent="0.25">
      <c r="A355" t="s">
        <v>302</v>
      </c>
      <c r="B355" t="s">
        <v>1747</v>
      </c>
      <c r="C355" t="s">
        <v>1658</v>
      </c>
    </row>
    <row r="356" spans="1:3" x14ac:dyDescent="0.25">
      <c r="A356" t="s">
        <v>1696</v>
      </c>
      <c r="B356" t="s">
        <v>334</v>
      </c>
      <c r="C356" t="s">
        <v>1671</v>
      </c>
    </row>
    <row r="357" spans="1:3" x14ac:dyDescent="0.25">
      <c r="A357" t="s">
        <v>302</v>
      </c>
      <c r="B357" t="s">
        <v>1748</v>
      </c>
      <c r="C357" t="s">
        <v>1658</v>
      </c>
    </row>
    <row r="358" spans="1:3" x14ac:dyDescent="0.25">
      <c r="A358" t="s">
        <v>1696</v>
      </c>
      <c r="B358" t="s">
        <v>1747</v>
      </c>
      <c r="C358" t="s">
        <v>1658</v>
      </c>
    </row>
    <row r="359" spans="1:3" x14ac:dyDescent="0.25">
      <c r="A359" t="s">
        <v>1696</v>
      </c>
      <c r="B359" t="s">
        <v>1748</v>
      </c>
      <c r="C359" t="s">
        <v>1658</v>
      </c>
    </row>
    <row r="360" spans="1:3" x14ac:dyDescent="0.25">
      <c r="A360" t="s">
        <v>302</v>
      </c>
      <c r="B360" t="s">
        <v>203</v>
      </c>
      <c r="C360" t="s">
        <v>1674</v>
      </c>
    </row>
    <row r="361" spans="1:3" x14ac:dyDescent="0.25">
      <c r="A361" t="s">
        <v>1696</v>
      </c>
      <c r="B361" t="s">
        <v>1749</v>
      </c>
      <c r="C361" t="s">
        <v>1669</v>
      </c>
    </row>
    <row r="362" spans="1:3" x14ac:dyDescent="0.25">
      <c r="A362" t="s">
        <v>302</v>
      </c>
      <c r="B362" t="s">
        <v>19</v>
      </c>
      <c r="C362" t="s">
        <v>1658</v>
      </c>
    </row>
    <row r="363" spans="1:3" x14ac:dyDescent="0.25">
      <c r="A363" t="s">
        <v>1696</v>
      </c>
      <c r="B363" t="s">
        <v>203</v>
      </c>
      <c r="C363" t="s">
        <v>1674</v>
      </c>
    </row>
    <row r="364" spans="1:3" x14ac:dyDescent="0.25">
      <c r="A364" t="s">
        <v>1696</v>
      </c>
      <c r="B364" t="s">
        <v>19</v>
      </c>
      <c r="C364" t="s">
        <v>1658</v>
      </c>
    </row>
    <row r="365" spans="1:3" x14ac:dyDescent="0.25">
      <c r="A365" t="s">
        <v>302</v>
      </c>
      <c r="B365" t="s">
        <v>131</v>
      </c>
      <c r="C365" t="s">
        <v>1661</v>
      </c>
    </row>
    <row r="366" spans="1:3" x14ac:dyDescent="0.25">
      <c r="A366" t="s">
        <v>1696</v>
      </c>
      <c r="B366" t="s">
        <v>1870</v>
      </c>
      <c r="C366" t="s">
        <v>1683</v>
      </c>
    </row>
    <row r="367" spans="1:3" x14ac:dyDescent="0.25">
      <c r="A367" t="s">
        <v>302</v>
      </c>
      <c r="B367" t="s">
        <v>1638</v>
      </c>
      <c r="C367" t="s">
        <v>1559</v>
      </c>
    </row>
    <row r="368" spans="1:3" x14ac:dyDescent="0.25">
      <c r="A368" t="s">
        <v>302</v>
      </c>
      <c r="B368" t="s">
        <v>168</v>
      </c>
      <c r="C368" t="s">
        <v>1669</v>
      </c>
    </row>
    <row r="369" spans="1:3" x14ac:dyDescent="0.25">
      <c r="A369" t="s">
        <v>1696</v>
      </c>
      <c r="B369" t="s">
        <v>131</v>
      </c>
      <c r="C369" t="s">
        <v>1661</v>
      </c>
    </row>
    <row r="370" spans="1:3" x14ac:dyDescent="0.25">
      <c r="A370" t="s">
        <v>302</v>
      </c>
      <c r="B370" t="s">
        <v>787</v>
      </c>
      <c r="C370" t="s">
        <v>1664</v>
      </c>
    </row>
    <row r="371" spans="1:3" x14ac:dyDescent="0.25">
      <c r="A371" t="s">
        <v>302</v>
      </c>
      <c r="B371" t="s">
        <v>254</v>
      </c>
      <c r="C371" t="s">
        <v>1559</v>
      </c>
    </row>
    <row r="372" spans="1:3" x14ac:dyDescent="0.25">
      <c r="A372" t="s">
        <v>1696</v>
      </c>
      <c r="B372" t="s">
        <v>168</v>
      </c>
      <c r="C372" t="s">
        <v>1669</v>
      </c>
    </row>
    <row r="373" spans="1:3" x14ac:dyDescent="0.25">
      <c r="A373" t="s">
        <v>302</v>
      </c>
      <c r="B373" t="s">
        <v>272</v>
      </c>
      <c r="C373" t="s">
        <v>1683</v>
      </c>
    </row>
    <row r="374" spans="1:3" x14ac:dyDescent="0.25">
      <c r="A374" t="s">
        <v>1696</v>
      </c>
      <c r="B374" t="s">
        <v>254</v>
      </c>
      <c r="C374" t="s">
        <v>1559</v>
      </c>
    </row>
    <row r="375" spans="1:3" x14ac:dyDescent="0.25">
      <c r="A375" t="s">
        <v>302</v>
      </c>
      <c r="B375" t="s">
        <v>1072</v>
      </c>
      <c r="C375" t="s">
        <v>1672</v>
      </c>
    </row>
    <row r="376" spans="1:3" x14ac:dyDescent="0.25">
      <c r="A376" t="s">
        <v>302</v>
      </c>
      <c r="B376" t="s">
        <v>1427</v>
      </c>
      <c r="C376" t="s">
        <v>1559</v>
      </c>
    </row>
    <row r="377" spans="1:3" x14ac:dyDescent="0.25">
      <c r="A377" t="s">
        <v>1696</v>
      </c>
      <c r="B377" t="s">
        <v>272</v>
      </c>
      <c r="C377" t="s">
        <v>1683</v>
      </c>
    </row>
    <row r="378" spans="1:3" x14ac:dyDescent="0.25">
      <c r="A378" t="s">
        <v>1696</v>
      </c>
      <c r="B378" t="s">
        <v>1427</v>
      </c>
      <c r="C378" t="s">
        <v>1676</v>
      </c>
    </row>
    <row r="379" spans="1:3" x14ac:dyDescent="0.25">
      <c r="A379" t="s">
        <v>302</v>
      </c>
      <c r="B379" t="s">
        <v>212</v>
      </c>
      <c r="C379" t="s">
        <v>1669</v>
      </c>
    </row>
    <row r="380" spans="1:3" x14ac:dyDescent="0.25">
      <c r="A380" t="s">
        <v>1696</v>
      </c>
      <c r="B380" t="s">
        <v>1910</v>
      </c>
      <c r="C380" t="s">
        <v>1669</v>
      </c>
    </row>
    <row r="381" spans="1:3" x14ac:dyDescent="0.25">
      <c r="A381" t="s">
        <v>302</v>
      </c>
      <c r="B381" t="s">
        <v>763</v>
      </c>
      <c r="C381" t="s">
        <v>1661</v>
      </c>
    </row>
    <row r="382" spans="1:3" x14ac:dyDescent="0.25">
      <c r="A382" t="s">
        <v>1696</v>
      </c>
      <c r="B382" t="s">
        <v>212</v>
      </c>
      <c r="C382" t="s">
        <v>1669</v>
      </c>
    </row>
    <row r="383" spans="1:3" x14ac:dyDescent="0.25">
      <c r="A383" t="s">
        <v>302</v>
      </c>
      <c r="B383" t="s">
        <v>243</v>
      </c>
      <c r="C383" t="s">
        <v>1672</v>
      </c>
    </row>
    <row r="384" spans="1:3" x14ac:dyDescent="0.25">
      <c r="A384" t="s">
        <v>1696</v>
      </c>
      <c r="B384" t="s">
        <v>763</v>
      </c>
      <c r="C384" t="s">
        <v>1661</v>
      </c>
    </row>
    <row r="385" spans="1:3" x14ac:dyDescent="0.25">
      <c r="A385" t="s">
        <v>302</v>
      </c>
      <c r="B385" t="s">
        <v>919</v>
      </c>
      <c r="C385" t="s">
        <v>1663</v>
      </c>
    </row>
    <row r="386" spans="1:3" x14ac:dyDescent="0.25">
      <c r="A386" t="s">
        <v>1696</v>
      </c>
      <c r="B386" t="s">
        <v>243</v>
      </c>
      <c r="C386" t="s">
        <v>1672</v>
      </c>
    </row>
    <row r="387" spans="1:3" x14ac:dyDescent="0.25">
      <c r="A387" t="s">
        <v>302</v>
      </c>
      <c r="B387" t="s">
        <v>309</v>
      </c>
      <c r="C387" t="s">
        <v>1673</v>
      </c>
    </row>
    <row r="388" spans="1:3" x14ac:dyDescent="0.25">
      <c r="A388" t="s">
        <v>1696</v>
      </c>
      <c r="B388" t="s">
        <v>919</v>
      </c>
      <c r="C388" t="s">
        <v>1663</v>
      </c>
    </row>
    <row r="389" spans="1:3" x14ac:dyDescent="0.25">
      <c r="A389" t="s">
        <v>1696</v>
      </c>
      <c r="B389" t="s">
        <v>309</v>
      </c>
      <c r="C389" t="s">
        <v>1673</v>
      </c>
    </row>
    <row r="390" spans="1:3" x14ac:dyDescent="0.25">
      <c r="A390" t="s">
        <v>1696</v>
      </c>
      <c r="B390" t="s">
        <v>1750</v>
      </c>
      <c r="C390" t="s">
        <v>1661</v>
      </c>
    </row>
    <row r="391" spans="1:3" x14ac:dyDescent="0.25">
      <c r="A391" t="s">
        <v>302</v>
      </c>
      <c r="B391" t="s">
        <v>1752</v>
      </c>
      <c r="C391" t="s">
        <v>1683</v>
      </c>
    </row>
    <row r="392" spans="1:3" x14ac:dyDescent="0.25">
      <c r="A392" t="s">
        <v>1696</v>
      </c>
      <c r="B392" t="s">
        <v>1751</v>
      </c>
      <c r="C392" t="s">
        <v>1669</v>
      </c>
    </row>
    <row r="393" spans="1:3" x14ac:dyDescent="0.25">
      <c r="A393" t="s">
        <v>1696</v>
      </c>
      <c r="B393" t="s">
        <v>1752</v>
      </c>
      <c r="C393" t="s">
        <v>1683</v>
      </c>
    </row>
    <row r="394" spans="1:3" x14ac:dyDescent="0.25">
      <c r="A394" t="s">
        <v>302</v>
      </c>
      <c r="B394" t="s">
        <v>1159</v>
      </c>
      <c r="C394" t="s">
        <v>1681</v>
      </c>
    </row>
    <row r="395" spans="1:3" x14ac:dyDescent="0.25">
      <c r="A395" t="s">
        <v>302</v>
      </c>
      <c r="B395" t="s">
        <v>242</v>
      </c>
      <c r="C395" t="s">
        <v>1673</v>
      </c>
    </row>
    <row r="396" spans="1:3" x14ac:dyDescent="0.25">
      <c r="A396" t="s">
        <v>302</v>
      </c>
      <c r="B396" t="s">
        <v>1413</v>
      </c>
      <c r="C396" t="s">
        <v>1559</v>
      </c>
    </row>
    <row r="397" spans="1:3" x14ac:dyDescent="0.25">
      <c r="A397" t="s">
        <v>302</v>
      </c>
      <c r="B397" t="s">
        <v>439</v>
      </c>
      <c r="C397" t="s">
        <v>1658</v>
      </c>
    </row>
    <row r="398" spans="1:3" x14ac:dyDescent="0.25">
      <c r="A398" t="s">
        <v>302</v>
      </c>
      <c r="B398" t="s">
        <v>1126</v>
      </c>
      <c r="C398" t="s">
        <v>1678</v>
      </c>
    </row>
    <row r="399" spans="1:3" x14ac:dyDescent="0.25">
      <c r="A399" t="s">
        <v>1696</v>
      </c>
      <c r="B399" t="s">
        <v>1911</v>
      </c>
      <c r="C399" t="s">
        <v>1672</v>
      </c>
    </row>
    <row r="400" spans="1:3" x14ac:dyDescent="0.25">
      <c r="A400" t="s">
        <v>302</v>
      </c>
      <c r="B400" t="s">
        <v>58</v>
      </c>
      <c r="C400" t="s">
        <v>1659</v>
      </c>
    </row>
    <row r="401" spans="1:3" x14ac:dyDescent="0.25">
      <c r="A401" t="s">
        <v>1696</v>
      </c>
      <c r="B401" t="s">
        <v>1126</v>
      </c>
      <c r="C401" t="s">
        <v>1659</v>
      </c>
    </row>
    <row r="402" spans="1:3" x14ac:dyDescent="0.25">
      <c r="A402" t="s">
        <v>302</v>
      </c>
      <c r="B402" t="s">
        <v>175</v>
      </c>
      <c r="C402" t="s">
        <v>1668</v>
      </c>
    </row>
    <row r="403" spans="1:3" x14ac:dyDescent="0.25">
      <c r="A403" t="s">
        <v>1696</v>
      </c>
      <c r="B403" t="s">
        <v>58</v>
      </c>
      <c r="C403" t="s">
        <v>1659</v>
      </c>
    </row>
    <row r="404" spans="1:3" x14ac:dyDescent="0.25">
      <c r="A404" t="s">
        <v>302</v>
      </c>
      <c r="B404" t="s">
        <v>277</v>
      </c>
      <c r="C404" t="s">
        <v>1559</v>
      </c>
    </row>
    <row r="405" spans="1:3" x14ac:dyDescent="0.25">
      <c r="A405" t="s">
        <v>1696</v>
      </c>
      <c r="B405" t="s">
        <v>175</v>
      </c>
      <c r="C405" t="s">
        <v>1668</v>
      </c>
    </row>
    <row r="406" spans="1:3" x14ac:dyDescent="0.25">
      <c r="A406" t="s">
        <v>302</v>
      </c>
      <c r="B406" t="s">
        <v>1425</v>
      </c>
      <c r="C406" t="s">
        <v>1683</v>
      </c>
    </row>
    <row r="407" spans="1:3" x14ac:dyDescent="0.25">
      <c r="A407" t="s">
        <v>1696</v>
      </c>
      <c r="B407" t="s">
        <v>277</v>
      </c>
      <c r="C407" t="s">
        <v>1559</v>
      </c>
    </row>
    <row r="408" spans="1:3" x14ac:dyDescent="0.25">
      <c r="A408" t="s">
        <v>302</v>
      </c>
      <c r="B408" t="s">
        <v>77</v>
      </c>
      <c r="C408" t="s">
        <v>1661</v>
      </c>
    </row>
    <row r="409" spans="1:3" x14ac:dyDescent="0.25">
      <c r="A409" t="s">
        <v>1696</v>
      </c>
      <c r="B409" t="s">
        <v>1425</v>
      </c>
      <c r="C409" t="s">
        <v>1683</v>
      </c>
    </row>
    <row r="410" spans="1:3" x14ac:dyDescent="0.25">
      <c r="A410" t="s">
        <v>302</v>
      </c>
      <c r="B410" t="s">
        <v>62</v>
      </c>
      <c r="C410" t="s">
        <v>1661</v>
      </c>
    </row>
    <row r="411" spans="1:3" x14ac:dyDescent="0.25">
      <c r="A411" t="s">
        <v>302</v>
      </c>
      <c r="B411" t="s">
        <v>1753</v>
      </c>
      <c r="C411" t="s">
        <v>1660</v>
      </c>
    </row>
    <row r="412" spans="1:3" x14ac:dyDescent="0.25">
      <c r="A412" t="s">
        <v>1696</v>
      </c>
      <c r="B412" t="s">
        <v>77</v>
      </c>
      <c r="C412" t="s">
        <v>1661</v>
      </c>
    </row>
    <row r="413" spans="1:3" x14ac:dyDescent="0.25">
      <c r="A413" t="s">
        <v>302</v>
      </c>
      <c r="B413" t="s">
        <v>1754</v>
      </c>
      <c r="C413" t="s">
        <v>1661</v>
      </c>
    </row>
    <row r="414" spans="1:3" x14ac:dyDescent="0.25">
      <c r="A414" t="s">
        <v>1696</v>
      </c>
      <c r="B414" t="s">
        <v>1753</v>
      </c>
      <c r="C414" t="s">
        <v>1660</v>
      </c>
    </row>
    <row r="415" spans="1:3" x14ac:dyDescent="0.25">
      <c r="A415" t="s">
        <v>1696</v>
      </c>
      <c r="B415" t="s">
        <v>1754</v>
      </c>
      <c r="C415" t="s">
        <v>1661</v>
      </c>
    </row>
    <row r="416" spans="1:3" x14ac:dyDescent="0.25">
      <c r="A416" t="s">
        <v>1696</v>
      </c>
      <c r="B416" t="s">
        <v>1755</v>
      </c>
      <c r="C416" t="s">
        <v>1659</v>
      </c>
    </row>
    <row r="417" spans="1:3" x14ac:dyDescent="0.25">
      <c r="A417" t="s">
        <v>302</v>
      </c>
      <c r="B417" t="s">
        <v>664</v>
      </c>
      <c r="C417" t="s">
        <v>1659</v>
      </c>
    </row>
    <row r="418" spans="1:3" x14ac:dyDescent="0.25">
      <c r="A418" t="s">
        <v>302</v>
      </c>
      <c r="B418" t="s">
        <v>1391</v>
      </c>
      <c r="C418" t="s">
        <v>1683</v>
      </c>
    </row>
    <row r="419" spans="1:3" x14ac:dyDescent="0.25">
      <c r="A419" t="s">
        <v>302</v>
      </c>
      <c r="B419" t="s">
        <v>51</v>
      </c>
      <c r="C419" t="s">
        <v>1659</v>
      </c>
    </row>
    <row r="420" spans="1:3" x14ac:dyDescent="0.25">
      <c r="A420" t="s">
        <v>302</v>
      </c>
      <c r="B420" t="s">
        <v>188</v>
      </c>
      <c r="C420" t="s">
        <v>1669</v>
      </c>
    </row>
    <row r="421" spans="1:3" x14ac:dyDescent="0.25">
      <c r="A421" t="s">
        <v>1696</v>
      </c>
      <c r="B421" t="s">
        <v>1756</v>
      </c>
      <c r="C421" t="s">
        <v>1658</v>
      </c>
    </row>
    <row r="422" spans="1:3" x14ac:dyDescent="0.25">
      <c r="A422" t="s">
        <v>1696</v>
      </c>
      <c r="B422" t="s">
        <v>1881</v>
      </c>
      <c r="C422" t="s">
        <v>1559</v>
      </c>
    </row>
    <row r="423" spans="1:3" x14ac:dyDescent="0.25">
      <c r="A423" t="s">
        <v>1696</v>
      </c>
      <c r="B423" t="s">
        <v>1757</v>
      </c>
      <c r="C423" t="s">
        <v>1664</v>
      </c>
    </row>
    <row r="424" spans="1:3" x14ac:dyDescent="0.25">
      <c r="A424" t="s">
        <v>1696</v>
      </c>
      <c r="B424" t="s">
        <v>1898</v>
      </c>
      <c r="C424" t="s">
        <v>1664</v>
      </c>
    </row>
    <row r="425" spans="1:3" x14ac:dyDescent="0.25">
      <c r="A425" t="s">
        <v>302</v>
      </c>
      <c r="B425" t="s">
        <v>181</v>
      </c>
      <c r="C425" t="s">
        <v>1671</v>
      </c>
    </row>
    <row r="426" spans="1:3" x14ac:dyDescent="0.25">
      <c r="A426" t="s">
        <v>1696</v>
      </c>
      <c r="B426" t="s">
        <v>1758</v>
      </c>
      <c r="C426" t="s">
        <v>1671</v>
      </c>
    </row>
    <row r="427" spans="1:3" x14ac:dyDescent="0.25">
      <c r="A427" t="s">
        <v>302</v>
      </c>
      <c r="B427" t="s">
        <v>466</v>
      </c>
      <c r="C427" t="s">
        <v>1658</v>
      </c>
    </row>
    <row r="428" spans="1:3" x14ac:dyDescent="0.25">
      <c r="A428" t="s">
        <v>302</v>
      </c>
      <c r="B428" t="s">
        <v>862</v>
      </c>
      <c r="C428" t="s">
        <v>1661</v>
      </c>
    </row>
    <row r="429" spans="1:3" x14ac:dyDescent="0.25">
      <c r="A429" t="s">
        <v>1696</v>
      </c>
      <c r="B429" t="s">
        <v>181</v>
      </c>
      <c r="C429" t="s">
        <v>1671</v>
      </c>
    </row>
    <row r="430" spans="1:3" x14ac:dyDescent="0.25">
      <c r="A430" t="s">
        <v>302</v>
      </c>
      <c r="B430" t="s">
        <v>258</v>
      </c>
      <c r="C430" t="s">
        <v>1559</v>
      </c>
    </row>
    <row r="431" spans="1:3" x14ac:dyDescent="0.25">
      <c r="A431" t="s">
        <v>1696</v>
      </c>
      <c r="B431" t="s">
        <v>862</v>
      </c>
      <c r="C431" t="s">
        <v>1661</v>
      </c>
    </row>
    <row r="432" spans="1:3" x14ac:dyDescent="0.25">
      <c r="A432" t="s">
        <v>302</v>
      </c>
      <c r="B432" t="s">
        <v>10</v>
      </c>
      <c r="C432" t="s">
        <v>1658</v>
      </c>
    </row>
    <row r="433" spans="1:3" x14ac:dyDescent="0.25">
      <c r="A433" t="s">
        <v>302</v>
      </c>
      <c r="B433" t="s">
        <v>231</v>
      </c>
      <c r="C433" t="s">
        <v>1673</v>
      </c>
    </row>
    <row r="434" spans="1:3" x14ac:dyDescent="0.25">
      <c r="A434" t="s">
        <v>1696</v>
      </c>
      <c r="B434" t="s">
        <v>258</v>
      </c>
      <c r="C434" t="s">
        <v>1683</v>
      </c>
    </row>
    <row r="435" spans="1:3" x14ac:dyDescent="0.25">
      <c r="A435" t="s">
        <v>302</v>
      </c>
      <c r="B435" t="s">
        <v>182</v>
      </c>
      <c r="C435" t="s">
        <v>1669</v>
      </c>
    </row>
    <row r="436" spans="1:3" x14ac:dyDescent="0.25">
      <c r="A436" t="s">
        <v>1696</v>
      </c>
      <c r="B436" t="s">
        <v>1759</v>
      </c>
      <c r="C436" t="s">
        <v>1683</v>
      </c>
    </row>
    <row r="437" spans="1:3" x14ac:dyDescent="0.25">
      <c r="A437" t="s">
        <v>302</v>
      </c>
      <c r="B437" t="s">
        <v>32</v>
      </c>
      <c r="C437" t="s">
        <v>1663</v>
      </c>
    </row>
    <row r="438" spans="1:3" x14ac:dyDescent="0.25">
      <c r="A438" t="s">
        <v>1696</v>
      </c>
      <c r="B438" t="s">
        <v>182</v>
      </c>
      <c r="C438" t="s">
        <v>1669</v>
      </c>
    </row>
    <row r="439" spans="1:3" x14ac:dyDescent="0.25">
      <c r="A439" t="s">
        <v>1696</v>
      </c>
      <c r="B439" t="s">
        <v>32</v>
      </c>
      <c r="C439" t="s">
        <v>1663</v>
      </c>
    </row>
    <row r="440" spans="1:3" x14ac:dyDescent="0.25">
      <c r="A440" t="s">
        <v>302</v>
      </c>
      <c r="B440" t="s">
        <v>926</v>
      </c>
      <c r="C440" t="s">
        <v>1664</v>
      </c>
    </row>
    <row r="441" spans="1:3" x14ac:dyDescent="0.25">
      <c r="A441" t="s">
        <v>302</v>
      </c>
      <c r="B441" t="s">
        <v>942</v>
      </c>
      <c r="C441" t="s">
        <v>1659</v>
      </c>
    </row>
    <row r="442" spans="1:3" x14ac:dyDescent="0.25">
      <c r="A442" t="s">
        <v>302</v>
      </c>
      <c r="B442" t="s">
        <v>524</v>
      </c>
      <c r="C442" t="s">
        <v>1661</v>
      </c>
    </row>
    <row r="443" spans="1:3" x14ac:dyDescent="0.25">
      <c r="A443" t="s">
        <v>302</v>
      </c>
      <c r="B443" t="s">
        <v>263</v>
      </c>
      <c r="C443" t="s">
        <v>1559</v>
      </c>
    </row>
    <row r="444" spans="1:3" x14ac:dyDescent="0.25">
      <c r="A444" t="s">
        <v>1696</v>
      </c>
      <c r="B444" t="s">
        <v>1760</v>
      </c>
      <c r="C444" t="s">
        <v>1683</v>
      </c>
    </row>
    <row r="445" spans="1:3" x14ac:dyDescent="0.25">
      <c r="A445" t="s">
        <v>302</v>
      </c>
      <c r="B445" t="s">
        <v>228</v>
      </c>
      <c r="C445" t="s">
        <v>1676</v>
      </c>
    </row>
    <row r="446" spans="1:3" x14ac:dyDescent="0.25">
      <c r="A446" t="s">
        <v>302</v>
      </c>
      <c r="B446" t="s">
        <v>38</v>
      </c>
      <c r="C446" t="s">
        <v>1659</v>
      </c>
    </row>
    <row r="447" spans="1:3" x14ac:dyDescent="0.25">
      <c r="A447" t="s">
        <v>1696</v>
      </c>
      <c r="B447" t="s">
        <v>263</v>
      </c>
      <c r="C447" t="s">
        <v>1559</v>
      </c>
    </row>
    <row r="448" spans="1:3" x14ac:dyDescent="0.25">
      <c r="A448" t="s">
        <v>302</v>
      </c>
      <c r="B448" t="s">
        <v>48</v>
      </c>
      <c r="C448" t="s">
        <v>1664</v>
      </c>
    </row>
    <row r="449" spans="1:3" x14ac:dyDescent="0.25">
      <c r="A449" t="s">
        <v>1696</v>
      </c>
      <c r="B449" t="s">
        <v>38</v>
      </c>
      <c r="C449" t="s">
        <v>1659</v>
      </c>
    </row>
    <row r="450" spans="1:3" x14ac:dyDescent="0.25">
      <c r="A450" t="s">
        <v>1696</v>
      </c>
      <c r="B450" t="s">
        <v>48</v>
      </c>
      <c r="C450" t="s">
        <v>1664</v>
      </c>
    </row>
    <row r="451" spans="1:3" x14ac:dyDescent="0.25">
      <c r="A451" t="s">
        <v>1696</v>
      </c>
      <c r="B451" t="s">
        <v>1761</v>
      </c>
      <c r="C451" t="s">
        <v>1663</v>
      </c>
    </row>
    <row r="452" spans="1:3" x14ac:dyDescent="0.25">
      <c r="A452" t="s">
        <v>302</v>
      </c>
      <c r="B452" t="s">
        <v>102</v>
      </c>
      <c r="C452" t="s">
        <v>1661</v>
      </c>
    </row>
    <row r="453" spans="1:3" x14ac:dyDescent="0.25">
      <c r="A453" t="s">
        <v>1696</v>
      </c>
      <c r="B453" t="s">
        <v>1762</v>
      </c>
      <c r="C453" t="s">
        <v>1661</v>
      </c>
    </row>
    <row r="454" spans="1:3" x14ac:dyDescent="0.25">
      <c r="A454" t="s">
        <v>1696</v>
      </c>
      <c r="B454" t="s">
        <v>102</v>
      </c>
      <c r="C454" t="s">
        <v>1661</v>
      </c>
    </row>
    <row r="455" spans="1:3" x14ac:dyDescent="0.25">
      <c r="A455" t="s">
        <v>302</v>
      </c>
      <c r="B455" t="s">
        <v>610</v>
      </c>
      <c r="C455" t="s">
        <v>1661</v>
      </c>
    </row>
    <row r="456" spans="1:3" x14ac:dyDescent="0.25">
      <c r="A456" t="s">
        <v>1696</v>
      </c>
      <c r="B456" t="s">
        <v>1937</v>
      </c>
      <c r="C456" t="s">
        <v>1673</v>
      </c>
    </row>
    <row r="457" spans="1:3" x14ac:dyDescent="0.25">
      <c r="A457" t="s">
        <v>1696</v>
      </c>
      <c r="B457" t="s">
        <v>610</v>
      </c>
      <c r="C457" t="s">
        <v>1661</v>
      </c>
    </row>
    <row r="458" spans="1:3" x14ac:dyDescent="0.25">
      <c r="A458" t="s">
        <v>302</v>
      </c>
      <c r="B458" t="s">
        <v>17</v>
      </c>
      <c r="C458" t="s">
        <v>1658</v>
      </c>
    </row>
    <row r="459" spans="1:3" x14ac:dyDescent="0.25">
      <c r="A459" t="s">
        <v>1696</v>
      </c>
      <c r="B459" t="s">
        <v>1763</v>
      </c>
      <c r="C459" t="s">
        <v>1661</v>
      </c>
    </row>
    <row r="460" spans="1:3" x14ac:dyDescent="0.25">
      <c r="A460" t="s">
        <v>1696</v>
      </c>
      <c r="B460" t="s">
        <v>17</v>
      </c>
      <c r="C460" t="s">
        <v>1658</v>
      </c>
    </row>
    <row r="461" spans="1:3" x14ac:dyDescent="0.25">
      <c r="A461" t="s">
        <v>302</v>
      </c>
      <c r="B461" t="s">
        <v>1765</v>
      </c>
      <c r="C461" t="s">
        <v>1670</v>
      </c>
    </row>
    <row r="462" spans="1:3" x14ac:dyDescent="0.25">
      <c r="A462" t="s">
        <v>1696</v>
      </c>
      <c r="B462" t="s">
        <v>1764</v>
      </c>
      <c r="C462" t="s">
        <v>1671</v>
      </c>
    </row>
    <row r="463" spans="1:3" x14ac:dyDescent="0.25">
      <c r="A463" t="s">
        <v>1696</v>
      </c>
      <c r="B463" t="s">
        <v>1765</v>
      </c>
      <c r="C463" t="s">
        <v>1670</v>
      </c>
    </row>
    <row r="464" spans="1:3" x14ac:dyDescent="0.25">
      <c r="A464" t="s">
        <v>302</v>
      </c>
      <c r="B464" t="s">
        <v>84</v>
      </c>
      <c r="C464" t="s">
        <v>1668</v>
      </c>
    </row>
    <row r="465" spans="1:3" x14ac:dyDescent="0.25">
      <c r="A465" t="s">
        <v>1696</v>
      </c>
      <c r="B465" t="s">
        <v>1766</v>
      </c>
      <c r="C465" t="s">
        <v>1658</v>
      </c>
    </row>
    <row r="466" spans="1:3" x14ac:dyDescent="0.25">
      <c r="A466" t="s">
        <v>302</v>
      </c>
      <c r="B466" t="s">
        <v>135</v>
      </c>
      <c r="C466" t="s">
        <v>1671</v>
      </c>
    </row>
    <row r="467" spans="1:3" x14ac:dyDescent="0.25">
      <c r="A467" t="s">
        <v>1696</v>
      </c>
      <c r="B467" t="s">
        <v>84</v>
      </c>
      <c r="C467" t="s">
        <v>1668</v>
      </c>
    </row>
    <row r="468" spans="1:3" x14ac:dyDescent="0.25">
      <c r="A468" t="s">
        <v>1696</v>
      </c>
      <c r="B468" t="s">
        <v>135</v>
      </c>
      <c r="C468" t="s">
        <v>1671</v>
      </c>
    </row>
    <row r="469" spans="1:3" x14ac:dyDescent="0.25">
      <c r="A469" t="s">
        <v>302</v>
      </c>
      <c r="B469" t="s">
        <v>387</v>
      </c>
      <c r="C469" t="s">
        <v>1658</v>
      </c>
    </row>
    <row r="470" spans="1:3" x14ac:dyDescent="0.25">
      <c r="A470" t="s">
        <v>302</v>
      </c>
      <c r="B470" t="s">
        <v>1499</v>
      </c>
      <c r="C470" t="s">
        <v>1559</v>
      </c>
    </row>
    <row r="471" spans="1:3" x14ac:dyDescent="0.25">
      <c r="A471" t="s">
        <v>302</v>
      </c>
      <c r="B471" t="s">
        <v>780</v>
      </c>
      <c r="C471" t="s">
        <v>1661</v>
      </c>
    </row>
    <row r="472" spans="1:3" x14ac:dyDescent="0.25">
      <c r="A472" t="s">
        <v>1696</v>
      </c>
      <c r="B472" t="s">
        <v>1767</v>
      </c>
      <c r="C472" t="s">
        <v>1683</v>
      </c>
    </row>
    <row r="473" spans="1:3" x14ac:dyDescent="0.25">
      <c r="A473" t="s">
        <v>1696</v>
      </c>
      <c r="B473" t="s">
        <v>780</v>
      </c>
      <c r="C473" t="s">
        <v>1661</v>
      </c>
    </row>
    <row r="474" spans="1:3" x14ac:dyDescent="0.25">
      <c r="A474" t="s">
        <v>1696</v>
      </c>
      <c r="B474" t="s">
        <v>1768</v>
      </c>
      <c r="C474" t="s">
        <v>1559</v>
      </c>
    </row>
    <row r="475" spans="1:3" x14ac:dyDescent="0.25">
      <c r="A475" t="s">
        <v>302</v>
      </c>
      <c r="B475" t="s">
        <v>1444</v>
      </c>
      <c r="C475" t="s">
        <v>1683</v>
      </c>
    </row>
    <row r="476" spans="1:3" x14ac:dyDescent="0.25">
      <c r="A476" t="s">
        <v>302</v>
      </c>
      <c r="B476" t="s">
        <v>7</v>
      </c>
      <c r="C476" t="s">
        <v>1658</v>
      </c>
    </row>
    <row r="477" spans="1:3" x14ac:dyDescent="0.25">
      <c r="A477" t="s">
        <v>1696</v>
      </c>
      <c r="B477" t="s">
        <v>1769</v>
      </c>
      <c r="C477" t="s">
        <v>1662</v>
      </c>
    </row>
    <row r="478" spans="1:3" x14ac:dyDescent="0.25">
      <c r="A478" t="s">
        <v>302</v>
      </c>
      <c r="B478" t="s">
        <v>1656</v>
      </c>
      <c r="C478" t="s">
        <v>1676</v>
      </c>
    </row>
    <row r="479" spans="1:3" x14ac:dyDescent="0.25">
      <c r="A479" t="s">
        <v>1696</v>
      </c>
      <c r="B479" t="s">
        <v>7</v>
      </c>
      <c r="C479" t="s">
        <v>1658</v>
      </c>
    </row>
    <row r="480" spans="1:3" x14ac:dyDescent="0.25">
      <c r="A480" t="s">
        <v>302</v>
      </c>
      <c r="B480" t="s">
        <v>82</v>
      </c>
      <c r="C480" t="s">
        <v>1668</v>
      </c>
    </row>
    <row r="481" spans="1:3" x14ac:dyDescent="0.25">
      <c r="A481" t="s">
        <v>1696</v>
      </c>
      <c r="B481" t="s">
        <v>1656</v>
      </c>
      <c r="C481" t="s">
        <v>1676</v>
      </c>
    </row>
    <row r="482" spans="1:3" x14ac:dyDescent="0.25">
      <c r="A482" t="s">
        <v>1696</v>
      </c>
      <c r="B482" t="s">
        <v>82</v>
      </c>
      <c r="C482" t="s">
        <v>1659</v>
      </c>
    </row>
    <row r="483" spans="1:3" x14ac:dyDescent="0.25">
      <c r="A483" t="s">
        <v>302</v>
      </c>
      <c r="B483" t="s">
        <v>1770</v>
      </c>
      <c r="C483" t="s">
        <v>1671</v>
      </c>
    </row>
    <row r="484" spans="1:3" x14ac:dyDescent="0.25">
      <c r="A484" t="s">
        <v>1696</v>
      </c>
      <c r="B484" t="s">
        <v>1874</v>
      </c>
      <c r="C484" t="s">
        <v>1676</v>
      </c>
    </row>
    <row r="485" spans="1:3" x14ac:dyDescent="0.25">
      <c r="A485" t="s">
        <v>302</v>
      </c>
      <c r="B485" t="s">
        <v>1771</v>
      </c>
      <c r="C485" t="s">
        <v>1664</v>
      </c>
    </row>
    <row r="486" spans="1:3" x14ac:dyDescent="0.25">
      <c r="A486" t="s">
        <v>1696</v>
      </c>
      <c r="B486" t="s">
        <v>1770</v>
      </c>
      <c r="C486" t="s">
        <v>1671</v>
      </c>
    </row>
    <row r="487" spans="1:3" x14ac:dyDescent="0.25">
      <c r="A487" t="s">
        <v>302</v>
      </c>
      <c r="B487" t="s">
        <v>235</v>
      </c>
      <c r="C487" t="s">
        <v>1669</v>
      </c>
    </row>
    <row r="488" spans="1:3" x14ac:dyDescent="0.25">
      <c r="A488" t="s">
        <v>1696</v>
      </c>
      <c r="B488" t="s">
        <v>1771</v>
      </c>
      <c r="C488" t="s">
        <v>1664</v>
      </c>
    </row>
    <row r="489" spans="1:3" x14ac:dyDescent="0.25">
      <c r="A489" t="s">
        <v>1696</v>
      </c>
      <c r="B489" t="s">
        <v>235</v>
      </c>
      <c r="C489" t="s">
        <v>1669</v>
      </c>
    </row>
    <row r="490" spans="1:3" x14ac:dyDescent="0.25">
      <c r="A490" t="s">
        <v>1696</v>
      </c>
      <c r="B490" t="s">
        <v>1772</v>
      </c>
      <c r="C490" t="s">
        <v>1669</v>
      </c>
    </row>
    <row r="491" spans="1:3" x14ac:dyDescent="0.25">
      <c r="A491" t="s">
        <v>302</v>
      </c>
      <c r="B491" t="s">
        <v>259</v>
      </c>
      <c r="C491" t="s">
        <v>1683</v>
      </c>
    </row>
    <row r="492" spans="1:3" x14ac:dyDescent="0.25">
      <c r="A492" t="s">
        <v>1696</v>
      </c>
      <c r="B492" t="s">
        <v>1864</v>
      </c>
      <c r="C492" t="s">
        <v>1662</v>
      </c>
    </row>
    <row r="493" spans="1:3" x14ac:dyDescent="0.25">
      <c r="A493" t="s">
        <v>302</v>
      </c>
      <c r="B493" t="s">
        <v>34</v>
      </c>
      <c r="C493" t="s">
        <v>1662</v>
      </c>
    </row>
    <row r="494" spans="1:3" x14ac:dyDescent="0.25">
      <c r="A494" t="s">
        <v>1696</v>
      </c>
      <c r="B494" t="s">
        <v>1929</v>
      </c>
      <c r="C494" t="s">
        <v>1661</v>
      </c>
    </row>
    <row r="495" spans="1:3" x14ac:dyDescent="0.25">
      <c r="A495" t="s">
        <v>302</v>
      </c>
      <c r="B495" t="s">
        <v>319</v>
      </c>
      <c r="C495" t="s">
        <v>1660</v>
      </c>
    </row>
    <row r="496" spans="1:3" x14ac:dyDescent="0.25">
      <c r="A496" t="s">
        <v>1696</v>
      </c>
      <c r="B496" t="s">
        <v>34</v>
      </c>
      <c r="C496" t="s">
        <v>1662</v>
      </c>
    </row>
    <row r="497" spans="1:3" x14ac:dyDescent="0.25">
      <c r="A497" t="s">
        <v>302</v>
      </c>
      <c r="B497" t="s">
        <v>264</v>
      </c>
      <c r="C497" t="s">
        <v>1559</v>
      </c>
    </row>
    <row r="498" spans="1:3" x14ac:dyDescent="0.25">
      <c r="A498" t="s">
        <v>1696</v>
      </c>
      <c r="B498" t="s">
        <v>319</v>
      </c>
      <c r="C498" t="s">
        <v>1660</v>
      </c>
    </row>
    <row r="499" spans="1:3" x14ac:dyDescent="0.25">
      <c r="A499" t="s">
        <v>302</v>
      </c>
      <c r="B499" t="s">
        <v>832</v>
      </c>
      <c r="C499" t="s">
        <v>1661</v>
      </c>
    </row>
    <row r="500" spans="1:3" x14ac:dyDescent="0.25">
      <c r="A500" t="s">
        <v>1696</v>
      </c>
      <c r="B500" t="s">
        <v>264</v>
      </c>
      <c r="C500" t="s">
        <v>1559</v>
      </c>
    </row>
    <row r="501" spans="1:3" x14ac:dyDescent="0.25">
      <c r="A501" t="s">
        <v>302</v>
      </c>
      <c r="B501" t="s">
        <v>308</v>
      </c>
      <c r="C501" t="s">
        <v>1683</v>
      </c>
    </row>
    <row r="502" spans="1:3" x14ac:dyDescent="0.25">
      <c r="A502" t="s">
        <v>1696</v>
      </c>
      <c r="B502" t="s">
        <v>832</v>
      </c>
      <c r="C502" t="s">
        <v>1661</v>
      </c>
    </row>
    <row r="503" spans="1:3" x14ac:dyDescent="0.25">
      <c r="A503" t="s">
        <v>302</v>
      </c>
      <c r="B503" t="s">
        <v>121</v>
      </c>
      <c r="C503" t="s">
        <v>1663</v>
      </c>
    </row>
    <row r="504" spans="1:3" x14ac:dyDescent="0.25">
      <c r="A504" t="s">
        <v>1696</v>
      </c>
      <c r="B504" t="s">
        <v>308</v>
      </c>
      <c r="C504" t="s">
        <v>1683</v>
      </c>
    </row>
    <row r="505" spans="1:3" x14ac:dyDescent="0.25">
      <c r="A505" t="s">
        <v>1696</v>
      </c>
      <c r="B505" t="s">
        <v>121</v>
      </c>
      <c r="C505" t="s">
        <v>1663</v>
      </c>
    </row>
    <row r="506" spans="1:3" x14ac:dyDescent="0.25">
      <c r="A506" t="s">
        <v>302</v>
      </c>
      <c r="B506" t="s">
        <v>250</v>
      </c>
      <c r="C506" t="s">
        <v>1559</v>
      </c>
    </row>
    <row r="507" spans="1:3" x14ac:dyDescent="0.25">
      <c r="A507" t="s">
        <v>1696</v>
      </c>
      <c r="B507" t="s">
        <v>1883</v>
      </c>
      <c r="C507" t="s">
        <v>1672</v>
      </c>
    </row>
    <row r="508" spans="1:3" x14ac:dyDescent="0.25">
      <c r="A508" t="s">
        <v>302</v>
      </c>
      <c r="B508" t="s">
        <v>1170</v>
      </c>
      <c r="C508" t="s">
        <v>1669</v>
      </c>
    </row>
    <row r="509" spans="1:3" x14ac:dyDescent="0.25">
      <c r="A509" t="s">
        <v>302</v>
      </c>
      <c r="B509" t="s">
        <v>275</v>
      </c>
      <c r="C509" t="s">
        <v>1683</v>
      </c>
    </row>
    <row r="510" spans="1:3" x14ac:dyDescent="0.25">
      <c r="A510" t="s">
        <v>1696</v>
      </c>
      <c r="B510" t="s">
        <v>250</v>
      </c>
      <c r="C510" t="s">
        <v>1559</v>
      </c>
    </row>
    <row r="511" spans="1:3" x14ac:dyDescent="0.25">
      <c r="A511" t="s">
        <v>1696</v>
      </c>
      <c r="B511" t="s">
        <v>275</v>
      </c>
      <c r="C511" t="s">
        <v>1683</v>
      </c>
    </row>
    <row r="512" spans="1:3" x14ac:dyDescent="0.25">
      <c r="A512" t="s">
        <v>302</v>
      </c>
      <c r="B512" t="s">
        <v>249</v>
      </c>
      <c r="C512" t="s">
        <v>1683</v>
      </c>
    </row>
    <row r="513" spans="1:3" x14ac:dyDescent="0.25">
      <c r="A513" t="s">
        <v>1696</v>
      </c>
      <c r="B513" t="s">
        <v>1773</v>
      </c>
      <c r="C513" t="s">
        <v>1676</v>
      </c>
    </row>
    <row r="514" spans="1:3" x14ac:dyDescent="0.25">
      <c r="A514" t="s">
        <v>302</v>
      </c>
      <c r="B514" t="s">
        <v>260</v>
      </c>
      <c r="C514" t="s">
        <v>1559</v>
      </c>
    </row>
    <row r="515" spans="1:3" x14ac:dyDescent="0.25">
      <c r="A515" t="s">
        <v>1696</v>
      </c>
      <c r="B515" t="s">
        <v>249</v>
      </c>
      <c r="C515" t="s">
        <v>1683</v>
      </c>
    </row>
    <row r="516" spans="1:3" x14ac:dyDescent="0.25">
      <c r="A516" t="s">
        <v>1696</v>
      </c>
      <c r="B516" t="s">
        <v>260</v>
      </c>
      <c r="C516" t="s">
        <v>1559</v>
      </c>
    </row>
    <row r="517" spans="1:3" x14ac:dyDescent="0.25">
      <c r="A517" t="s">
        <v>302</v>
      </c>
      <c r="B517" t="s">
        <v>173</v>
      </c>
      <c r="C517" t="s">
        <v>1672</v>
      </c>
    </row>
    <row r="518" spans="1:3" x14ac:dyDescent="0.25">
      <c r="A518" t="s">
        <v>1696</v>
      </c>
      <c r="B518" t="s">
        <v>1774</v>
      </c>
      <c r="C518" t="s">
        <v>1676</v>
      </c>
    </row>
    <row r="519" spans="1:3" x14ac:dyDescent="0.25">
      <c r="A519" t="s">
        <v>1696</v>
      </c>
      <c r="B519" t="s">
        <v>173</v>
      </c>
      <c r="C519" t="s">
        <v>1671</v>
      </c>
    </row>
    <row r="520" spans="1:3" x14ac:dyDescent="0.25">
      <c r="A520" t="s">
        <v>302</v>
      </c>
      <c r="B520" t="s">
        <v>37</v>
      </c>
      <c r="C520" t="s">
        <v>1660</v>
      </c>
    </row>
    <row r="521" spans="1:3" x14ac:dyDescent="0.25">
      <c r="A521" t="s">
        <v>1696</v>
      </c>
      <c r="B521" t="s">
        <v>1900</v>
      </c>
      <c r="C521" t="s">
        <v>1661</v>
      </c>
    </row>
    <row r="522" spans="1:3" x14ac:dyDescent="0.25">
      <c r="A522" t="s">
        <v>302</v>
      </c>
      <c r="B522" t="s">
        <v>1257</v>
      </c>
      <c r="C522" t="s">
        <v>1671</v>
      </c>
    </row>
    <row r="523" spans="1:3" x14ac:dyDescent="0.25">
      <c r="A523" t="s">
        <v>1696</v>
      </c>
      <c r="B523" t="s">
        <v>37</v>
      </c>
      <c r="C523" t="s">
        <v>1660</v>
      </c>
    </row>
    <row r="524" spans="1:3" x14ac:dyDescent="0.25">
      <c r="A524" t="s">
        <v>302</v>
      </c>
      <c r="B524" t="s">
        <v>165</v>
      </c>
      <c r="C524" t="s">
        <v>1669</v>
      </c>
    </row>
    <row r="525" spans="1:3" x14ac:dyDescent="0.25">
      <c r="A525" t="s">
        <v>1696</v>
      </c>
      <c r="B525" t="s">
        <v>1257</v>
      </c>
      <c r="C525" t="s">
        <v>1671</v>
      </c>
    </row>
    <row r="526" spans="1:3" x14ac:dyDescent="0.25">
      <c r="A526" t="s">
        <v>302</v>
      </c>
      <c r="B526" t="s">
        <v>483</v>
      </c>
      <c r="C526" t="s">
        <v>1658</v>
      </c>
    </row>
    <row r="527" spans="1:3" x14ac:dyDescent="0.25">
      <c r="A527" t="s">
        <v>302</v>
      </c>
      <c r="B527" t="s">
        <v>1239</v>
      </c>
      <c r="C527" t="s">
        <v>1681</v>
      </c>
    </row>
    <row r="528" spans="1:3" x14ac:dyDescent="0.25">
      <c r="A528" t="s">
        <v>302</v>
      </c>
      <c r="B528" t="s">
        <v>189</v>
      </c>
      <c r="C528" t="s">
        <v>1671</v>
      </c>
    </row>
    <row r="529" spans="1:3" x14ac:dyDescent="0.25">
      <c r="A529" t="s">
        <v>1696</v>
      </c>
      <c r="B529" t="s">
        <v>165</v>
      </c>
      <c r="C529" t="s">
        <v>1669</v>
      </c>
    </row>
    <row r="530" spans="1:3" x14ac:dyDescent="0.25">
      <c r="A530" t="s">
        <v>1696</v>
      </c>
      <c r="B530" t="s">
        <v>189</v>
      </c>
      <c r="C530" t="s">
        <v>1682</v>
      </c>
    </row>
    <row r="531" spans="1:3" x14ac:dyDescent="0.25">
      <c r="A531" t="s">
        <v>302</v>
      </c>
      <c r="B531" t="s">
        <v>276</v>
      </c>
      <c r="C531" t="s">
        <v>1559</v>
      </c>
    </row>
    <row r="532" spans="1:3" x14ac:dyDescent="0.25">
      <c r="A532" t="s">
        <v>1696</v>
      </c>
      <c r="B532" t="s">
        <v>1775</v>
      </c>
      <c r="C532" t="s">
        <v>1667</v>
      </c>
    </row>
    <row r="533" spans="1:3" x14ac:dyDescent="0.25">
      <c r="A533" t="s">
        <v>302</v>
      </c>
      <c r="B533" t="s">
        <v>236</v>
      </c>
      <c r="C533" t="s">
        <v>1677</v>
      </c>
    </row>
    <row r="534" spans="1:3" x14ac:dyDescent="0.25">
      <c r="A534" t="s">
        <v>302</v>
      </c>
      <c r="B534" t="s">
        <v>902</v>
      </c>
      <c r="C534" t="s">
        <v>1661</v>
      </c>
    </row>
    <row r="535" spans="1:3" x14ac:dyDescent="0.25">
      <c r="A535" t="s">
        <v>302</v>
      </c>
      <c r="B535" t="s">
        <v>30</v>
      </c>
      <c r="C535" t="s">
        <v>1658</v>
      </c>
    </row>
    <row r="536" spans="1:3" x14ac:dyDescent="0.25">
      <c r="A536" t="s">
        <v>302</v>
      </c>
      <c r="B536" t="s">
        <v>567</v>
      </c>
      <c r="C536" t="s">
        <v>1663</v>
      </c>
    </row>
    <row r="537" spans="1:3" x14ac:dyDescent="0.25">
      <c r="A537" t="s">
        <v>1696</v>
      </c>
      <c r="B537" t="s">
        <v>276</v>
      </c>
      <c r="C537" t="s">
        <v>1559</v>
      </c>
    </row>
    <row r="538" spans="1:3" x14ac:dyDescent="0.25">
      <c r="A538" t="s">
        <v>302</v>
      </c>
      <c r="B538" t="s">
        <v>1495</v>
      </c>
      <c r="C538" t="s">
        <v>1559</v>
      </c>
    </row>
    <row r="539" spans="1:3" x14ac:dyDescent="0.25">
      <c r="A539" t="s">
        <v>1696</v>
      </c>
      <c r="B539" t="s">
        <v>567</v>
      </c>
      <c r="C539" t="s">
        <v>1663</v>
      </c>
    </row>
    <row r="540" spans="1:3" x14ac:dyDescent="0.25">
      <c r="A540" t="s">
        <v>302</v>
      </c>
      <c r="B540" t="s">
        <v>273</v>
      </c>
      <c r="C540" t="s">
        <v>1683</v>
      </c>
    </row>
    <row r="541" spans="1:3" x14ac:dyDescent="0.25">
      <c r="A541" t="s">
        <v>1696</v>
      </c>
      <c r="B541" t="s">
        <v>1495</v>
      </c>
      <c r="C541" t="s">
        <v>1559</v>
      </c>
    </row>
    <row r="542" spans="1:3" x14ac:dyDescent="0.25">
      <c r="A542" t="s">
        <v>1696</v>
      </c>
      <c r="B542" t="s">
        <v>273</v>
      </c>
      <c r="C542" t="s">
        <v>1683</v>
      </c>
    </row>
    <row r="543" spans="1:3" x14ac:dyDescent="0.25">
      <c r="A543" t="s">
        <v>302</v>
      </c>
      <c r="B543" t="s">
        <v>286</v>
      </c>
      <c r="C543" t="s">
        <v>1559</v>
      </c>
    </row>
    <row r="544" spans="1:3" x14ac:dyDescent="0.25">
      <c r="A544" t="s">
        <v>1696</v>
      </c>
      <c r="B544" t="s">
        <v>1776</v>
      </c>
      <c r="C544" t="s">
        <v>1660</v>
      </c>
    </row>
    <row r="545" spans="1:3" x14ac:dyDescent="0.25">
      <c r="A545" t="s">
        <v>302</v>
      </c>
      <c r="B545" t="s">
        <v>15</v>
      </c>
      <c r="C545" t="s">
        <v>1658</v>
      </c>
    </row>
    <row r="546" spans="1:3" x14ac:dyDescent="0.25">
      <c r="A546" t="s">
        <v>1696</v>
      </c>
      <c r="B546" t="s">
        <v>286</v>
      </c>
      <c r="C546" t="s">
        <v>1559</v>
      </c>
    </row>
    <row r="547" spans="1:3" x14ac:dyDescent="0.25">
      <c r="A547" t="s">
        <v>1696</v>
      </c>
      <c r="B547" t="s">
        <v>1894</v>
      </c>
      <c r="C547" t="s">
        <v>1659</v>
      </c>
    </row>
    <row r="548" spans="1:3" x14ac:dyDescent="0.25">
      <c r="A548" t="s">
        <v>302</v>
      </c>
      <c r="B548" t="s">
        <v>183</v>
      </c>
      <c r="C548" t="s">
        <v>1671</v>
      </c>
    </row>
    <row r="549" spans="1:3" x14ac:dyDescent="0.25">
      <c r="A549" t="s">
        <v>1696</v>
      </c>
      <c r="B549" t="s">
        <v>1916</v>
      </c>
      <c r="C549" t="s">
        <v>1559</v>
      </c>
    </row>
    <row r="550" spans="1:3" x14ac:dyDescent="0.25">
      <c r="A550" t="s">
        <v>302</v>
      </c>
      <c r="B550" t="s">
        <v>155</v>
      </c>
      <c r="C550" t="s">
        <v>1671</v>
      </c>
    </row>
    <row r="551" spans="1:3" x14ac:dyDescent="0.25">
      <c r="A551" t="s">
        <v>1696</v>
      </c>
      <c r="B551" t="s">
        <v>183</v>
      </c>
      <c r="C551" t="s">
        <v>1669</v>
      </c>
    </row>
    <row r="552" spans="1:3" x14ac:dyDescent="0.25">
      <c r="A552" t="s">
        <v>1696</v>
      </c>
      <c r="B552" t="s">
        <v>155</v>
      </c>
      <c r="C552" t="s">
        <v>1671</v>
      </c>
    </row>
    <row r="553" spans="1:3" x14ac:dyDescent="0.25">
      <c r="A553" t="s">
        <v>302</v>
      </c>
      <c r="B553" t="s">
        <v>103</v>
      </c>
      <c r="C553" t="s">
        <v>1661</v>
      </c>
    </row>
    <row r="554" spans="1:3" x14ac:dyDescent="0.25">
      <c r="A554" t="s">
        <v>1696</v>
      </c>
      <c r="B554" t="s">
        <v>1777</v>
      </c>
      <c r="C554" t="s">
        <v>1679</v>
      </c>
    </row>
    <row r="555" spans="1:3" x14ac:dyDescent="0.25">
      <c r="A555" t="s">
        <v>302</v>
      </c>
      <c r="B555" t="s">
        <v>115</v>
      </c>
      <c r="C555" t="s">
        <v>1661</v>
      </c>
    </row>
    <row r="556" spans="1:3" x14ac:dyDescent="0.25">
      <c r="A556" t="s">
        <v>1696</v>
      </c>
      <c r="B556" t="s">
        <v>103</v>
      </c>
      <c r="C556" t="s">
        <v>1661</v>
      </c>
    </row>
    <row r="557" spans="1:3" x14ac:dyDescent="0.25">
      <c r="A557" t="s">
        <v>302</v>
      </c>
      <c r="B557" t="s">
        <v>223</v>
      </c>
      <c r="C557" t="s">
        <v>1674</v>
      </c>
    </row>
    <row r="558" spans="1:3" x14ac:dyDescent="0.25">
      <c r="A558" t="s">
        <v>1696</v>
      </c>
      <c r="B558" t="s">
        <v>115</v>
      </c>
      <c r="C558" t="s">
        <v>1661</v>
      </c>
    </row>
    <row r="559" spans="1:3" x14ac:dyDescent="0.25">
      <c r="A559" t="s">
        <v>302</v>
      </c>
      <c r="B559" t="s">
        <v>91</v>
      </c>
      <c r="C559" t="s">
        <v>1664</v>
      </c>
    </row>
    <row r="560" spans="1:3" x14ac:dyDescent="0.25">
      <c r="A560" t="s">
        <v>1696</v>
      </c>
      <c r="B560" t="s">
        <v>223</v>
      </c>
      <c r="C560" t="s">
        <v>1674</v>
      </c>
    </row>
    <row r="561" spans="1:3" x14ac:dyDescent="0.25">
      <c r="A561" t="s">
        <v>302</v>
      </c>
      <c r="B561" t="s">
        <v>290</v>
      </c>
      <c r="C561" t="s">
        <v>1559</v>
      </c>
    </row>
    <row r="562" spans="1:3" x14ac:dyDescent="0.25">
      <c r="A562" t="s">
        <v>1696</v>
      </c>
      <c r="B562" t="s">
        <v>91</v>
      </c>
      <c r="C562" t="s">
        <v>1667</v>
      </c>
    </row>
    <row r="563" spans="1:3" x14ac:dyDescent="0.25">
      <c r="A563" t="s">
        <v>302</v>
      </c>
      <c r="B563" t="s">
        <v>49</v>
      </c>
      <c r="C563" t="s">
        <v>1661</v>
      </c>
    </row>
    <row r="564" spans="1:3" x14ac:dyDescent="0.25">
      <c r="A564" t="s">
        <v>1696</v>
      </c>
      <c r="B564" t="s">
        <v>290</v>
      </c>
      <c r="C564" t="s">
        <v>1559</v>
      </c>
    </row>
    <row r="565" spans="1:3" x14ac:dyDescent="0.25">
      <c r="A565" t="s">
        <v>1696</v>
      </c>
      <c r="B565" t="s">
        <v>49</v>
      </c>
      <c r="C565" t="s">
        <v>1661</v>
      </c>
    </row>
    <row r="566" spans="1:3" x14ac:dyDescent="0.25">
      <c r="A566" t="s">
        <v>1696</v>
      </c>
      <c r="B566" t="s">
        <v>1778</v>
      </c>
      <c r="C566" t="s">
        <v>1677</v>
      </c>
    </row>
    <row r="567" spans="1:3" x14ac:dyDescent="0.25">
      <c r="A567" t="s">
        <v>302</v>
      </c>
      <c r="B567" t="s">
        <v>1083</v>
      </c>
      <c r="C567" t="s">
        <v>1668</v>
      </c>
    </row>
    <row r="568" spans="1:3" x14ac:dyDescent="0.25">
      <c r="A568" t="s">
        <v>302</v>
      </c>
      <c r="B568" t="s">
        <v>141</v>
      </c>
      <c r="C568" t="s">
        <v>1672</v>
      </c>
    </row>
    <row r="569" spans="1:3" x14ac:dyDescent="0.25">
      <c r="A569" t="s">
        <v>1696</v>
      </c>
      <c r="B569" t="s">
        <v>1779</v>
      </c>
      <c r="C569" t="s">
        <v>1658</v>
      </c>
    </row>
    <row r="570" spans="1:3" x14ac:dyDescent="0.25">
      <c r="A570" t="s">
        <v>302</v>
      </c>
      <c r="B570" t="s">
        <v>148</v>
      </c>
      <c r="C570" t="s">
        <v>1669</v>
      </c>
    </row>
    <row r="571" spans="1:3" x14ac:dyDescent="0.25">
      <c r="A571" t="s">
        <v>1696</v>
      </c>
      <c r="B571" t="s">
        <v>141</v>
      </c>
      <c r="C571" t="s">
        <v>1672</v>
      </c>
    </row>
    <row r="572" spans="1:3" x14ac:dyDescent="0.25">
      <c r="A572" t="s">
        <v>302</v>
      </c>
      <c r="B572" t="s">
        <v>226</v>
      </c>
      <c r="C572" t="s">
        <v>1672</v>
      </c>
    </row>
    <row r="573" spans="1:3" x14ac:dyDescent="0.25">
      <c r="A573" t="s">
        <v>1696</v>
      </c>
      <c r="B573" t="s">
        <v>148</v>
      </c>
      <c r="C573" t="s">
        <v>1671</v>
      </c>
    </row>
    <row r="574" spans="1:3" x14ac:dyDescent="0.25">
      <c r="A574" t="s">
        <v>302</v>
      </c>
      <c r="B574" t="s">
        <v>320</v>
      </c>
      <c r="C574" t="s">
        <v>1661</v>
      </c>
    </row>
    <row r="575" spans="1:3" x14ac:dyDescent="0.25">
      <c r="A575" t="s">
        <v>1696</v>
      </c>
      <c r="B575" t="s">
        <v>226</v>
      </c>
      <c r="C575" t="s">
        <v>1670</v>
      </c>
    </row>
    <row r="576" spans="1:3" x14ac:dyDescent="0.25">
      <c r="A576" t="s">
        <v>302</v>
      </c>
      <c r="B576" t="s">
        <v>136</v>
      </c>
      <c r="C576" t="s">
        <v>1672</v>
      </c>
    </row>
    <row r="577" spans="1:3" x14ac:dyDescent="0.25">
      <c r="A577" t="s">
        <v>1696</v>
      </c>
      <c r="B577" t="s">
        <v>320</v>
      </c>
      <c r="C577" t="s">
        <v>1661</v>
      </c>
    </row>
    <row r="578" spans="1:3" x14ac:dyDescent="0.25">
      <c r="A578" t="s">
        <v>302</v>
      </c>
      <c r="B578" t="s">
        <v>325</v>
      </c>
      <c r="C578" t="s">
        <v>1664</v>
      </c>
    </row>
    <row r="579" spans="1:3" x14ac:dyDescent="0.25">
      <c r="A579" t="s">
        <v>1696</v>
      </c>
      <c r="B579" t="s">
        <v>136</v>
      </c>
      <c r="C579" t="s">
        <v>1672</v>
      </c>
    </row>
    <row r="580" spans="1:3" x14ac:dyDescent="0.25">
      <c r="A580" t="s">
        <v>1696</v>
      </c>
      <c r="B580" t="s">
        <v>325</v>
      </c>
      <c r="C580" t="s">
        <v>1664</v>
      </c>
    </row>
    <row r="581" spans="1:3" x14ac:dyDescent="0.25">
      <c r="A581" t="s">
        <v>302</v>
      </c>
      <c r="B581" t="s">
        <v>1517</v>
      </c>
      <c r="C581" t="s">
        <v>1683</v>
      </c>
    </row>
    <row r="582" spans="1:3" x14ac:dyDescent="0.25">
      <c r="A582" t="s">
        <v>1696</v>
      </c>
      <c r="B582" t="s">
        <v>1655</v>
      </c>
      <c r="C582" t="s">
        <v>1683</v>
      </c>
    </row>
    <row r="583" spans="1:3" x14ac:dyDescent="0.25">
      <c r="A583" t="s">
        <v>1696</v>
      </c>
      <c r="B583" t="s">
        <v>1780</v>
      </c>
      <c r="C583" t="s">
        <v>1669</v>
      </c>
    </row>
    <row r="584" spans="1:3" x14ac:dyDescent="0.25">
      <c r="A584" t="s">
        <v>302</v>
      </c>
      <c r="B584" t="s">
        <v>278</v>
      </c>
      <c r="C584" t="s">
        <v>1683</v>
      </c>
    </row>
    <row r="585" spans="1:3" x14ac:dyDescent="0.25">
      <c r="A585" t="s">
        <v>1696</v>
      </c>
      <c r="B585" t="s">
        <v>1863</v>
      </c>
      <c r="C585" t="s">
        <v>1683</v>
      </c>
    </row>
    <row r="586" spans="1:3" x14ac:dyDescent="0.25">
      <c r="A586" t="s">
        <v>302</v>
      </c>
      <c r="B586" t="s">
        <v>1334</v>
      </c>
      <c r="C586" t="s">
        <v>1683</v>
      </c>
    </row>
    <row r="587" spans="1:3" x14ac:dyDescent="0.25">
      <c r="A587" t="s">
        <v>1696</v>
      </c>
      <c r="B587" t="s">
        <v>278</v>
      </c>
      <c r="C587" t="s">
        <v>1683</v>
      </c>
    </row>
    <row r="588" spans="1:3" x14ac:dyDescent="0.25">
      <c r="A588" t="s">
        <v>302</v>
      </c>
      <c r="B588" t="s">
        <v>544</v>
      </c>
      <c r="C588" t="s">
        <v>1659</v>
      </c>
    </row>
    <row r="589" spans="1:3" x14ac:dyDescent="0.25">
      <c r="A589" t="s">
        <v>1696</v>
      </c>
      <c r="B589" t="s">
        <v>1334</v>
      </c>
      <c r="C589" t="s">
        <v>1683</v>
      </c>
    </row>
    <row r="590" spans="1:3" x14ac:dyDescent="0.25">
      <c r="A590" t="s">
        <v>302</v>
      </c>
      <c r="B590" t="s">
        <v>149</v>
      </c>
      <c r="C590" t="s">
        <v>1668</v>
      </c>
    </row>
    <row r="591" spans="1:3" x14ac:dyDescent="0.25">
      <c r="A591" t="s">
        <v>1696</v>
      </c>
      <c r="B591" t="s">
        <v>544</v>
      </c>
      <c r="C591" t="s">
        <v>1659</v>
      </c>
    </row>
    <row r="592" spans="1:3" x14ac:dyDescent="0.25">
      <c r="A592" t="s">
        <v>302</v>
      </c>
      <c r="B592" t="s">
        <v>1260</v>
      </c>
      <c r="C592" t="s">
        <v>1668</v>
      </c>
    </row>
    <row r="593" spans="1:3" x14ac:dyDescent="0.25">
      <c r="A593" t="s">
        <v>302</v>
      </c>
      <c r="B593" t="s">
        <v>150</v>
      </c>
      <c r="C593" t="s">
        <v>1677</v>
      </c>
    </row>
    <row r="594" spans="1:3" x14ac:dyDescent="0.25">
      <c r="A594" t="s">
        <v>1696</v>
      </c>
      <c r="B594" t="s">
        <v>149</v>
      </c>
      <c r="C594" t="s">
        <v>1664</v>
      </c>
    </row>
    <row r="595" spans="1:3" x14ac:dyDescent="0.25">
      <c r="A595" t="s">
        <v>302</v>
      </c>
      <c r="B595" t="s">
        <v>1781</v>
      </c>
      <c r="C595" t="s">
        <v>1668</v>
      </c>
    </row>
    <row r="596" spans="1:3" x14ac:dyDescent="0.25">
      <c r="A596" t="s">
        <v>1696</v>
      </c>
      <c r="B596" t="s">
        <v>150</v>
      </c>
      <c r="C596" t="s">
        <v>1677</v>
      </c>
    </row>
    <row r="597" spans="1:3" x14ac:dyDescent="0.25">
      <c r="A597" t="s">
        <v>1696</v>
      </c>
      <c r="B597" t="s">
        <v>1781</v>
      </c>
      <c r="C597" t="s">
        <v>1668</v>
      </c>
    </row>
    <row r="598" spans="1:3" x14ac:dyDescent="0.25">
      <c r="A598" t="s">
        <v>302</v>
      </c>
      <c r="B598" t="s">
        <v>230</v>
      </c>
      <c r="C598" t="s">
        <v>1669</v>
      </c>
    </row>
    <row r="599" spans="1:3" x14ac:dyDescent="0.25">
      <c r="A599" t="s">
        <v>1696</v>
      </c>
      <c r="B599" t="s">
        <v>1912</v>
      </c>
      <c r="C599" t="s">
        <v>1669</v>
      </c>
    </row>
    <row r="600" spans="1:3" x14ac:dyDescent="0.25">
      <c r="A600" t="s">
        <v>302</v>
      </c>
      <c r="B600" t="s">
        <v>210</v>
      </c>
      <c r="C600" t="s">
        <v>1682</v>
      </c>
    </row>
    <row r="601" spans="1:3" x14ac:dyDescent="0.25">
      <c r="A601" t="s">
        <v>1696</v>
      </c>
      <c r="B601" t="s">
        <v>230</v>
      </c>
      <c r="C601" t="s">
        <v>1669</v>
      </c>
    </row>
    <row r="602" spans="1:3" x14ac:dyDescent="0.25">
      <c r="A602" t="s">
        <v>302</v>
      </c>
      <c r="B602" t="s">
        <v>513</v>
      </c>
      <c r="C602" t="s">
        <v>1658</v>
      </c>
    </row>
    <row r="603" spans="1:3" x14ac:dyDescent="0.25">
      <c r="A603" t="s">
        <v>1696</v>
      </c>
      <c r="B603" t="s">
        <v>210</v>
      </c>
      <c r="C603" t="s">
        <v>1682</v>
      </c>
    </row>
    <row r="604" spans="1:3" x14ac:dyDescent="0.25">
      <c r="A604" t="s">
        <v>1696</v>
      </c>
      <c r="B604" t="s">
        <v>513</v>
      </c>
      <c r="C604" t="s">
        <v>1658</v>
      </c>
    </row>
    <row r="605" spans="1:3" x14ac:dyDescent="0.25">
      <c r="A605" t="s">
        <v>302</v>
      </c>
      <c r="B605" t="s">
        <v>193</v>
      </c>
      <c r="C605" t="s">
        <v>1671</v>
      </c>
    </row>
    <row r="606" spans="1:3" x14ac:dyDescent="0.25">
      <c r="A606" t="s">
        <v>1696</v>
      </c>
      <c r="B606" t="s">
        <v>1782</v>
      </c>
      <c r="C606" t="s">
        <v>1662</v>
      </c>
    </row>
    <row r="607" spans="1:3" x14ac:dyDescent="0.25">
      <c r="A607" t="s">
        <v>302</v>
      </c>
      <c r="B607" t="s">
        <v>76</v>
      </c>
      <c r="C607" t="s">
        <v>1659</v>
      </c>
    </row>
    <row r="608" spans="1:3" x14ac:dyDescent="0.25">
      <c r="A608" t="s">
        <v>1696</v>
      </c>
      <c r="B608" t="s">
        <v>193</v>
      </c>
      <c r="C608" t="s">
        <v>1671</v>
      </c>
    </row>
    <row r="609" spans="1:3" x14ac:dyDescent="0.25">
      <c r="A609" t="s">
        <v>302</v>
      </c>
      <c r="B609" t="s">
        <v>255</v>
      </c>
      <c r="C609" t="s">
        <v>1683</v>
      </c>
    </row>
    <row r="610" spans="1:3" x14ac:dyDescent="0.25">
      <c r="A610" t="s">
        <v>1696</v>
      </c>
      <c r="B610" t="s">
        <v>76</v>
      </c>
      <c r="C610" t="s">
        <v>1659</v>
      </c>
    </row>
    <row r="611" spans="1:3" x14ac:dyDescent="0.25">
      <c r="A611" t="s">
        <v>302</v>
      </c>
      <c r="B611" t="s">
        <v>1441</v>
      </c>
      <c r="C611" t="s">
        <v>1670</v>
      </c>
    </row>
    <row r="612" spans="1:3" x14ac:dyDescent="0.25">
      <c r="A612" t="s">
        <v>302</v>
      </c>
      <c r="B612" t="s">
        <v>330</v>
      </c>
      <c r="C612" t="s">
        <v>1669</v>
      </c>
    </row>
    <row r="613" spans="1:3" x14ac:dyDescent="0.25">
      <c r="A613" t="s">
        <v>1696</v>
      </c>
      <c r="B613" t="s">
        <v>255</v>
      </c>
      <c r="C613" t="s">
        <v>1683</v>
      </c>
    </row>
    <row r="614" spans="1:3" x14ac:dyDescent="0.25">
      <c r="A614" t="s">
        <v>302</v>
      </c>
      <c r="B614" t="s">
        <v>1783</v>
      </c>
      <c r="C614" t="s">
        <v>1669</v>
      </c>
    </row>
    <row r="615" spans="1:3" x14ac:dyDescent="0.25">
      <c r="A615" t="s">
        <v>1696</v>
      </c>
      <c r="B615" t="s">
        <v>330</v>
      </c>
      <c r="C615" t="s">
        <v>1669</v>
      </c>
    </row>
    <row r="616" spans="1:3" x14ac:dyDescent="0.25">
      <c r="A616" t="s">
        <v>1696</v>
      </c>
      <c r="B616" t="s">
        <v>1783</v>
      </c>
      <c r="C616" t="s">
        <v>1669</v>
      </c>
    </row>
    <row r="617" spans="1:3" x14ac:dyDescent="0.25">
      <c r="A617" t="s">
        <v>1696</v>
      </c>
      <c r="B617" t="s">
        <v>1936</v>
      </c>
      <c r="C617" t="s">
        <v>1681</v>
      </c>
    </row>
    <row r="618" spans="1:3" x14ac:dyDescent="0.25">
      <c r="A618" t="s">
        <v>302</v>
      </c>
      <c r="B618" t="s">
        <v>301</v>
      </c>
      <c r="C618" t="s">
        <v>1559</v>
      </c>
    </row>
    <row r="619" spans="1:3" x14ac:dyDescent="0.25">
      <c r="A619" t="s">
        <v>1696</v>
      </c>
      <c r="B619" t="s">
        <v>1882</v>
      </c>
      <c r="C619" t="s">
        <v>1661</v>
      </c>
    </row>
    <row r="620" spans="1:3" x14ac:dyDescent="0.25">
      <c r="A620" t="s">
        <v>302</v>
      </c>
      <c r="B620" t="s">
        <v>1318</v>
      </c>
      <c r="C620" t="s">
        <v>1671</v>
      </c>
    </row>
    <row r="621" spans="1:3" x14ac:dyDescent="0.25">
      <c r="A621" t="s">
        <v>302</v>
      </c>
      <c r="B621" t="s">
        <v>206</v>
      </c>
      <c r="C621" t="s">
        <v>1669</v>
      </c>
    </row>
    <row r="622" spans="1:3" x14ac:dyDescent="0.25">
      <c r="A622" t="s">
        <v>1696</v>
      </c>
      <c r="B622" t="s">
        <v>301</v>
      </c>
      <c r="C622" t="s">
        <v>1559</v>
      </c>
    </row>
    <row r="623" spans="1:3" x14ac:dyDescent="0.25">
      <c r="A623" t="s">
        <v>302</v>
      </c>
      <c r="B623" t="s">
        <v>92</v>
      </c>
      <c r="C623" t="s">
        <v>1661</v>
      </c>
    </row>
    <row r="624" spans="1:3" x14ac:dyDescent="0.25">
      <c r="A624" t="s">
        <v>302</v>
      </c>
      <c r="B624" t="s">
        <v>198</v>
      </c>
      <c r="C624" t="s">
        <v>1673</v>
      </c>
    </row>
    <row r="625" spans="1:3" x14ac:dyDescent="0.25">
      <c r="A625" t="s">
        <v>1696</v>
      </c>
      <c r="B625" t="s">
        <v>206</v>
      </c>
      <c r="C625" t="s">
        <v>1669</v>
      </c>
    </row>
    <row r="626" spans="1:3" x14ac:dyDescent="0.25">
      <c r="A626" t="s">
        <v>302</v>
      </c>
      <c r="B626" t="s">
        <v>99</v>
      </c>
      <c r="C626" t="s">
        <v>1661</v>
      </c>
    </row>
    <row r="627" spans="1:3" x14ac:dyDescent="0.25">
      <c r="A627" t="s">
        <v>1696</v>
      </c>
      <c r="B627" t="s">
        <v>198</v>
      </c>
      <c r="C627" t="s">
        <v>1673</v>
      </c>
    </row>
    <row r="628" spans="1:3" x14ac:dyDescent="0.25">
      <c r="A628" t="s">
        <v>302</v>
      </c>
      <c r="B628" t="s">
        <v>1784</v>
      </c>
      <c r="C628" t="s">
        <v>1683</v>
      </c>
    </row>
    <row r="629" spans="1:3" x14ac:dyDescent="0.25">
      <c r="A629" t="s">
        <v>1696</v>
      </c>
      <c r="B629" t="s">
        <v>99</v>
      </c>
      <c r="C629" t="s">
        <v>1661</v>
      </c>
    </row>
    <row r="630" spans="1:3" x14ac:dyDescent="0.25">
      <c r="A630" t="s">
        <v>302</v>
      </c>
      <c r="B630" t="s">
        <v>1785</v>
      </c>
      <c r="C630" t="s">
        <v>1668</v>
      </c>
    </row>
    <row r="631" spans="1:3" x14ac:dyDescent="0.25">
      <c r="A631" t="s">
        <v>1696</v>
      </c>
      <c r="B631" t="s">
        <v>1784</v>
      </c>
      <c r="C631" t="s">
        <v>1683</v>
      </c>
    </row>
    <row r="632" spans="1:3" x14ac:dyDescent="0.25">
      <c r="A632" t="s">
        <v>302</v>
      </c>
      <c r="B632" t="s">
        <v>194</v>
      </c>
      <c r="C632" t="s">
        <v>1671</v>
      </c>
    </row>
    <row r="633" spans="1:3" x14ac:dyDescent="0.25">
      <c r="A633" t="s">
        <v>1696</v>
      </c>
      <c r="B633" t="s">
        <v>1785</v>
      </c>
      <c r="C633" t="s">
        <v>1668</v>
      </c>
    </row>
    <row r="634" spans="1:3" x14ac:dyDescent="0.25">
      <c r="A634" t="s">
        <v>302</v>
      </c>
      <c r="B634" t="s">
        <v>158</v>
      </c>
      <c r="C634" t="s">
        <v>1678</v>
      </c>
    </row>
    <row r="635" spans="1:3" x14ac:dyDescent="0.25">
      <c r="A635" t="s">
        <v>1696</v>
      </c>
      <c r="B635" t="s">
        <v>194</v>
      </c>
      <c r="C635" t="s">
        <v>1671</v>
      </c>
    </row>
    <row r="636" spans="1:3" x14ac:dyDescent="0.25">
      <c r="A636" t="s">
        <v>302</v>
      </c>
      <c r="B636" t="s">
        <v>607</v>
      </c>
      <c r="C636" t="s">
        <v>1663</v>
      </c>
    </row>
    <row r="637" spans="1:3" x14ac:dyDescent="0.25">
      <c r="A637" t="s">
        <v>1696</v>
      </c>
      <c r="B637" t="s">
        <v>158</v>
      </c>
      <c r="C637" t="s">
        <v>1678</v>
      </c>
    </row>
    <row r="638" spans="1:3" x14ac:dyDescent="0.25">
      <c r="A638" t="s">
        <v>1696</v>
      </c>
      <c r="B638" t="s">
        <v>607</v>
      </c>
      <c r="C638" t="s">
        <v>1663</v>
      </c>
    </row>
    <row r="639" spans="1:3" x14ac:dyDescent="0.25">
      <c r="A639" t="s">
        <v>302</v>
      </c>
      <c r="B639" t="s">
        <v>87</v>
      </c>
      <c r="C639" t="s">
        <v>1661</v>
      </c>
    </row>
    <row r="640" spans="1:3" x14ac:dyDescent="0.25">
      <c r="A640" t="s">
        <v>1696</v>
      </c>
      <c r="B640" t="s">
        <v>1922</v>
      </c>
      <c r="C640" t="s">
        <v>1559</v>
      </c>
    </row>
    <row r="641" spans="1:3" x14ac:dyDescent="0.25">
      <c r="A641" t="s">
        <v>302</v>
      </c>
      <c r="B641" t="s">
        <v>760</v>
      </c>
      <c r="C641" t="s">
        <v>1664</v>
      </c>
    </row>
    <row r="642" spans="1:3" x14ac:dyDescent="0.25">
      <c r="A642" t="s">
        <v>1696</v>
      </c>
      <c r="B642" t="s">
        <v>87</v>
      </c>
      <c r="C642" t="s">
        <v>1661</v>
      </c>
    </row>
    <row r="643" spans="1:3" x14ac:dyDescent="0.25">
      <c r="A643" t="s">
        <v>1696</v>
      </c>
      <c r="B643" t="s">
        <v>760</v>
      </c>
      <c r="C643" t="s">
        <v>1664</v>
      </c>
    </row>
    <row r="644" spans="1:3" x14ac:dyDescent="0.25">
      <c r="A644" t="s">
        <v>1696</v>
      </c>
      <c r="B644" t="s">
        <v>1855</v>
      </c>
      <c r="C644" t="s">
        <v>1661</v>
      </c>
    </row>
    <row r="645" spans="1:3" x14ac:dyDescent="0.25">
      <c r="A645" t="s">
        <v>1696</v>
      </c>
      <c r="B645" t="s">
        <v>1786</v>
      </c>
      <c r="C645" t="s">
        <v>1659</v>
      </c>
    </row>
    <row r="646" spans="1:3" x14ac:dyDescent="0.25">
      <c r="A646" t="s">
        <v>302</v>
      </c>
      <c r="B646" t="s">
        <v>1045</v>
      </c>
      <c r="C646" t="s">
        <v>1675</v>
      </c>
    </row>
    <row r="647" spans="1:3" x14ac:dyDescent="0.25">
      <c r="A647" t="s">
        <v>1696</v>
      </c>
      <c r="B647" t="s">
        <v>1787</v>
      </c>
      <c r="C647" t="s">
        <v>1671</v>
      </c>
    </row>
    <row r="648" spans="1:3" x14ac:dyDescent="0.25">
      <c r="A648" t="s">
        <v>302</v>
      </c>
      <c r="B648" t="s">
        <v>106</v>
      </c>
      <c r="C648" t="s">
        <v>1661</v>
      </c>
    </row>
    <row r="649" spans="1:3" x14ac:dyDescent="0.25">
      <c r="A649" t="s">
        <v>1696</v>
      </c>
      <c r="B649" t="s">
        <v>1045</v>
      </c>
      <c r="C649" t="s">
        <v>1675</v>
      </c>
    </row>
    <row r="650" spans="1:3" x14ac:dyDescent="0.25">
      <c r="A650" t="s">
        <v>302</v>
      </c>
      <c r="B650" t="s">
        <v>1303</v>
      </c>
      <c r="C650" t="s">
        <v>1672</v>
      </c>
    </row>
    <row r="651" spans="1:3" x14ac:dyDescent="0.25">
      <c r="A651" t="s">
        <v>1696</v>
      </c>
      <c r="B651" t="s">
        <v>106</v>
      </c>
      <c r="C651" t="s">
        <v>1661</v>
      </c>
    </row>
    <row r="652" spans="1:3" x14ac:dyDescent="0.25">
      <c r="A652" t="s">
        <v>302</v>
      </c>
      <c r="B652" t="s">
        <v>56</v>
      </c>
      <c r="C652" t="s">
        <v>1660</v>
      </c>
    </row>
    <row r="653" spans="1:3" x14ac:dyDescent="0.25">
      <c r="A653" t="s">
        <v>1696</v>
      </c>
      <c r="B653" t="s">
        <v>1938</v>
      </c>
      <c r="C653" t="s">
        <v>1669</v>
      </c>
    </row>
    <row r="654" spans="1:3" x14ac:dyDescent="0.25">
      <c r="A654" t="s">
        <v>302</v>
      </c>
      <c r="B654" t="s">
        <v>111</v>
      </c>
      <c r="C654" t="s">
        <v>1659</v>
      </c>
    </row>
    <row r="655" spans="1:3" x14ac:dyDescent="0.25">
      <c r="A655" t="s">
        <v>1696</v>
      </c>
      <c r="B655" t="s">
        <v>56</v>
      </c>
      <c r="C655" t="s">
        <v>1660</v>
      </c>
    </row>
    <row r="656" spans="1:3" x14ac:dyDescent="0.25">
      <c r="A656" t="s">
        <v>302</v>
      </c>
      <c r="B656" t="s">
        <v>1649</v>
      </c>
      <c r="C656" t="s">
        <v>1670</v>
      </c>
    </row>
    <row r="657" spans="1:3" x14ac:dyDescent="0.25">
      <c r="A657" t="s">
        <v>1696</v>
      </c>
      <c r="B657" t="s">
        <v>111</v>
      </c>
      <c r="C657" t="s">
        <v>1659</v>
      </c>
    </row>
    <row r="658" spans="1:3" x14ac:dyDescent="0.25">
      <c r="A658" t="s">
        <v>1696</v>
      </c>
      <c r="B658" t="s">
        <v>1649</v>
      </c>
      <c r="C658" t="s">
        <v>1670</v>
      </c>
    </row>
    <row r="659" spans="1:3" x14ac:dyDescent="0.25">
      <c r="A659" t="s">
        <v>302</v>
      </c>
      <c r="B659" t="s">
        <v>237</v>
      </c>
      <c r="C659" t="s">
        <v>1672</v>
      </c>
    </row>
    <row r="660" spans="1:3" x14ac:dyDescent="0.25">
      <c r="A660" t="s">
        <v>1696</v>
      </c>
      <c r="B660" t="s">
        <v>1923</v>
      </c>
      <c r="C660" t="s">
        <v>1559</v>
      </c>
    </row>
    <row r="661" spans="1:3" x14ac:dyDescent="0.25">
      <c r="A661" t="s">
        <v>302</v>
      </c>
      <c r="B661" t="s">
        <v>1788</v>
      </c>
      <c r="C661" t="s">
        <v>1661</v>
      </c>
    </row>
    <row r="662" spans="1:3" x14ac:dyDescent="0.25">
      <c r="A662" t="s">
        <v>1696</v>
      </c>
      <c r="B662" t="s">
        <v>237</v>
      </c>
      <c r="C662" t="s">
        <v>1673</v>
      </c>
    </row>
    <row r="663" spans="1:3" x14ac:dyDescent="0.25">
      <c r="A663" t="s">
        <v>302</v>
      </c>
      <c r="B663" t="s">
        <v>138</v>
      </c>
      <c r="C663" t="s">
        <v>1673</v>
      </c>
    </row>
    <row r="664" spans="1:3" x14ac:dyDescent="0.25">
      <c r="A664" t="s">
        <v>302</v>
      </c>
      <c r="B664" t="s">
        <v>186</v>
      </c>
      <c r="C664" t="s">
        <v>1669</v>
      </c>
    </row>
    <row r="665" spans="1:3" x14ac:dyDescent="0.25">
      <c r="A665" t="s">
        <v>1696</v>
      </c>
      <c r="B665" t="s">
        <v>1788</v>
      </c>
      <c r="C665" t="s">
        <v>1661</v>
      </c>
    </row>
    <row r="666" spans="1:3" x14ac:dyDescent="0.25">
      <c r="A666" t="s">
        <v>302</v>
      </c>
      <c r="B666" t="s">
        <v>1357</v>
      </c>
      <c r="C666" t="s">
        <v>1683</v>
      </c>
    </row>
    <row r="667" spans="1:3" x14ac:dyDescent="0.25">
      <c r="A667" t="s">
        <v>1696</v>
      </c>
      <c r="B667" t="s">
        <v>186</v>
      </c>
      <c r="C667" t="s">
        <v>1669</v>
      </c>
    </row>
    <row r="668" spans="1:3" x14ac:dyDescent="0.25">
      <c r="A668" t="s">
        <v>302</v>
      </c>
      <c r="B668" t="s">
        <v>929</v>
      </c>
      <c r="C668" t="s">
        <v>1661</v>
      </c>
    </row>
    <row r="669" spans="1:3" x14ac:dyDescent="0.25">
      <c r="A669" t="s">
        <v>302</v>
      </c>
      <c r="B669" t="s">
        <v>50</v>
      </c>
      <c r="C669" t="s">
        <v>1661</v>
      </c>
    </row>
    <row r="670" spans="1:3" x14ac:dyDescent="0.25">
      <c r="A670" t="s">
        <v>1696</v>
      </c>
      <c r="B670" t="s">
        <v>1789</v>
      </c>
      <c r="C670" t="s">
        <v>1658</v>
      </c>
    </row>
    <row r="671" spans="1:3" x14ac:dyDescent="0.25">
      <c r="A671" t="s">
        <v>302</v>
      </c>
      <c r="B671" t="s">
        <v>390</v>
      </c>
      <c r="C671" t="s">
        <v>1658</v>
      </c>
    </row>
    <row r="672" spans="1:3" x14ac:dyDescent="0.25">
      <c r="A672" t="s">
        <v>1696</v>
      </c>
      <c r="B672" t="s">
        <v>50</v>
      </c>
      <c r="C672" t="s">
        <v>1661</v>
      </c>
    </row>
    <row r="673" spans="1:3" x14ac:dyDescent="0.25">
      <c r="A673" t="s">
        <v>1696</v>
      </c>
      <c r="B673" t="s">
        <v>390</v>
      </c>
      <c r="C673" t="s">
        <v>1658</v>
      </c>
    </row>
    <row r="674" spans="1:3" x14ac:dyDescent="0.25">
      <c r="A674" t="s">
        <v>1696</v>
      </c>
      <c r="B674" t="s">
        <v>1790</v>
      </c>
      <c r="C674" t="s">
        <v>1663</v>
      </c>
    </row>
    <row r="675" spans="1:3" x14ac:dyDescent="0.25">
      <c r="A675" t="s">
        <v>302</v>
      </c>
      <c r="B675" t="s">
        <v>35</v>
      </c>
      <c r="C675" t="s">
        <v>1664</v>
      </c>
    </row>
    <row r="676" spans="1:3" x14ac:dyDescent="0.25">
      <c r="A676" t="s">
        <v>1696</v>
      </c>
      <c r="B676" t="s">
        <v>1791</v>
      </c>
      <c r="C676" t="s">
        <v>1671</v>
      </c>
    </row>
    <row r="677" spans="1:3" x14ac:dyDescent="0.25">
      <c r="A677" t="s">
        <v>302</v>
      </c>
      <c r="B677" t="s">
        <v>100</v>
      </c>
      <c r="C677" t="s">
        <v>1661</v>
      </c>
    </row>
    <row r="678" spans="1:3" x14ac:dyDescent="0.25">
      <c r="A678" t="s">
        <v>1696</v>
      </c>
      <c r="B678" t="s">
        <v>35</v>
      </c>
      <c r="C678" t="s">
        <v>1664</v>
      </c>
    </row>
    <row r="679" spans="1:3" x14ac:dyDescent="0.25">
      <c r="A679" t="s">
        <v>302</v>
      </c>
      <c r="B679" t="s">
        <v>233</v>
      </c>
      <c r="C679" t="s">
        <v>1673</v>
      </c>
    </row>
    <row r="680" spans="1:3" x14ac:dyDescent="0.25">
      <c r="A680" t="s">
        <v>1696</v>
      </c>
      <c r="B680" t="s">
        <v>100</v>
      </c>
      <c r="C680" t="s">
        <v>1661</v>
      </c>
    </row>
    <row r="681" spans="1:3" x14ac:dyDescent="0.25">
      <c r="A681" t="s">
        <v>302</v>
      </c>
      <c r="B681" t="s">
        <v>74</v>
      </c>
      <c r="C681" t="s">
        <v>1664</v>
      </c>
    </row>
    <row r="682" spans="1:3" x14ac:dyDescent="0.25">
      <c r="A682" t="s">
        <v>302</v>
      </c>
      <c r="B682" t="s">
        <v>1793</v>
      </c>
      <c r="C682" t="s">
        <v>1683</v>
      </c>
    </row>
    <row r="683" spans="1:3" x14ac:dyDescent="0.25">
      <c r="A683" t="s">
        <v>1696</v>
      </c>
      <c r="B683" t="s">
        <v>1792</v>
      </c>
      <c r="C683" t="s">
        <v>1661</v>
      </c>
    </row>
    <row r="684" spans="1:3" x14ac:dyDescent="0.25">
      <c r="A684" t="s">
        <v>1696</v>
      </c>
      <c r="B684" t="s">
        <v>1793</v>
      </c>
      <c r="C684" t="s">
        <v>1683</v>
      </c>
    </row>
    <row r="685" spans="1:3" x14ac:dyDescent="0.25">
      <c r="A685" t="s">
        <v>302</v>
      </c>
      <c r="B685" t="s">
        <v>201</v>
      </c>
      <c r="C685" t="s">
        <v>1668</v>
      </c>
    </row>
    <row r="686" spans="1:3" x14ac:dyDescent="0.25">
      <c r="A686" t="s">
        <v>1696</v>
      </c>
      <c r="B686" t="s">
        <v>1930</v>
      </c>
      <c r="C686" t="s">
        <v>1661</v>
      </c>
    </row>
    <row r="687" spans="1:3" x14ac:dyDescent="0.25">
      <c r="A687" t="s">
        <v>302</v>
      </c>
      <c r="B687" t="s">
        <v>1794</v>
      </c>
      <c r="C687" t="s">
        <v>1660</v>
      </c>
    </row>
    <row r="688" spans="1:3" x14ac:dyDescent="0.25">
      <c r="A688" t="s">
        <v>1696</v>
      </c>
      <c r="B688" t="s">
        <v>201</v>
      </c>
      <c r="C688" t="s">
        <v>1668</v>
      </c>
    </row>
    <row r="689" spans="1:3" x14ac:dyDescent="0.25">
      <c r="A689" t="s">
        <v>1696</v>
      </c>
      <c r="B689" t="s">
        <v>1794</v>
      </c>
      <c r="C689" t="s">
        <v>1660</v>
      </c>
    </row>
    <row r="690" spans="1:3" x14ac:dyDescent="0.25">
      <c r="A690" t="s">
        <v>302</v>
      </c>
      <c r="B690" t="s">
        <v>119</v>
      </c>
      <c r="C690" t="s">
        <v>1662</v>
      </c>
    </row>
    <row r="691" spans="1:3" x14ac:dyDescent="0.25">
      <c r="A691" t="s">
        <v>302</v>
      </c>
      <c r="B691" t="s">
        <v>1362</v>
      </c>
      <c r="C691" t="s">
        <v>1683</v>
      </c>
    </row>
    <row r="692" spans="1:3" x14ac:dyDescent="0.25">
      <c r="A692" t="s">
        <v>302</v>
      </c>
      <c r="B692" t="s">
        <v>536</v>
      </c>
      <c r="C692" t="s">
        <v>1662</v>
      </c>
    </row>
    <row r="693" spans="1:3" x14ac:dyDescent="0.25">
      <c r="A693" t="s">
        <v>1696</v>
      </c>
      <c r="B693" t="s">
        <v>1795</v>
      </c>
      <c r="C693" t="s">
        <v>1682</v>
      </c>
    </row>
    <row r="694" spans="1:3" x14ac:dyDescent="0.25">
      <c r="A694" t="s">
        <v>302</v>
      </c>
      <c r="B694" t="s">
        <v>209</v>
      </c>
      <c r="C694" t="s">
        <v>1669</v>
      </c>
    </row>
    <row r="695" spans="1:3" x14ac:dyDescent="0.25">
      <c r="A695" t="s">
        <v>1696</v>
      </c>
      <c r="B695" t="s">
        <v>536</v>
      </c>
      <c r="C695" t="s">
        <v>1662</v>
      </c>
    </row>
    <row r="696" spans="1:3" x14ac:dyDescent="0.25">
      <c r="A696" t="s">
        <v>302</v>
      </c>
      <c r="B696" t="s">
        <v>1093</v>
      </c>
      <c r="C696" t="s">
        <v>1671</v>
      </c>
    </row>
    <row r="697" spans="1:3" x14ac:dyDescent="0.25">
      <c r="A697" t="s">
        <v>1696</v>
      </c>
      <c r="B697" t="s">
        <v>1921</v>
      </c>
      <c r="C697" t="s">
        <v>1683</v>
      </c>
    </row>
    <row r="698" spans="1:3" x14ac:dyDescent="0.25">
      <c r="A698" t="s">
        <v>302</v>
      </c>
      <c r="B698" t="s">
        <v>527</v>
      </c>
      <c r="C698" t="s">
        <v>1662</v>
      </c>
    </row>
    <row r="699" spans="1:3" x14ac:dyDescent="0.25">
      <c r="A699" t="s">
        <v>1696</v>
      </c>
      <c r="B699" t="s">
        <v>1796</v>
      </c>
      <c r="C699" t="s">
        <v>1664</v>
      </c>
    </row>
    <row r="700" spans="1:3" x14ac:dyDescent="0.25">
      <c r="A700" t="s">
        <v>1696</v>
      </c>
      <c r="B700" t="s">
        <v>527</v>
      </c>
      <c r="C700" t="s">
        <v>1662</v>
      </c>
    </row>
    <row r="701" spans="1:3" x14ac:dyDescent="0.25">
      <c r="A701" t="s">
        <v>302</v>
      </c>
      <c r="B701" t="s">
        <v>908</v>
      </c>
      <c r="C701" t="s">
        <v>1661</v>
      </c>
    </row>
    <row r="702" spans="1:3" x14ac:dyDescent="0.25">
      <c r="A702" t="s">
        <v>302</v>
      </c>
      <c r="B702" t="s">
        <v>154</v>
      </c>
      <c r="C702" t="s">
        <v>1675</v>
      </c>
    </row>
    <row r="703" spans="1:3" x14ac:dyDescent="0.25">
      <c r="A703" t="s">
        <v>1696</v>
      </c>
      <c r="B703" t="s">
        <v>1797</v>
      </c>
      <c r="C703" t="s">
        <v>1669</v>
      </c>
    </row>
    <row r="704" spans="1:3" x14ac:dyDescent="0.25">
      <c r="A704" t="s">
        <v>302</v>
      </c>
      <c r="B704" t="s">
        <v>224</v>
      </c>
      <c r="C704" t="s">
        <v>1669</v>
      </c>
    </row>
    <row r="705" spans="1:3" x14ac:dyDescent="0.25">
      <c r="A705" t="s">
        <v>1696</v>
      </c>
      <c r="B705" t="s">
        <v>154</v>
      </c>
      <c r="C705" t="s">
        <v>1675</v>
      </c>
    </row>
    <row r="706" spans="1:3" x14ac:dyDescent="0.25">
      <c r="A706" t="s">
        <v>1696</v>
      </c>
      <c r="B706" t="s">
        <v>224</v>
      </c>
      <c r="C706" t="s">
        <v>1669</v>
      </c>
    </row>
    <row r="707" spans="1:3" x14ac:dyDescent="0.25">
      <c r="A707" t="s">
        <v>302</v>
      </c>
      <c r="B707" t="s">
        <v>16</v>
      </c>
      <c r="C707" t="s">
        <v>1658</v>
      </c>
    </row>
    <row r="708" spans="1:3" x14ac:dyDescent="0.25">
      <c r="A708" t="s">
        <v>1696</v>
      </c>
      <c r="B708" t="s">
        <v>1904</v>
      </c>
      <c r="C708" t="s">
        <v>1671</v>
      </c>
    </row>
    <row r="709" spans="1:3" x14ac:dyDescent="0.25">
      <c r="A709" t="s">
        <v>302</v>
      </c>
      <c r="B709" t="s">
        <v>261</v>
      </c>
      <c r="C709" t="s">
        <v>1683</v>
      </c>
    </row>
    <row r="710" spans="1:3" x14ac:dyDescent="0.25">
      <c r="A710" t="s">
        <v>1696</v>
      </c>
      <c r="B710" t="s">
        <v>16</v>
      </c>
      <c r="C710" t="s">
        <v>1658</v>
      </c>
    </row>
    <row r="711" spans="1:3" x14ac:dyDescent="0.25">
      <c r="A711" t="s">
        <v>1696</v>
      </c>
      <c r="B711" t="s">
        <v>261</v>
      </c>
      <c r="C711" t="s">
        <v>1683</v>
      </c>
    </row>
    <row r="712" spans="1:3" x14ac:dyDescent="0.25">
      <c r="A712" t="s">
        <v>302</v>
      </c>
      <c r="B712" t="s">
        <v>195</v>
      </c>
      <c r="C712" t="s">
        <v>1669</v>
      </c>
    </row>
    <row r="713" spans="1:3" x14ac:dyDescent="0.25">
      <c r="A713" t="s">
        <v>1696</v>
      </c>
      <c r="B713" t="s">
        <v>1798</v>
      </c>
      <c r="C713" t="s">
        <v>1559</v>
      </c>
    </row>
    <row r="714" spans="1:3" x14ac:dyDescent="0.25">
      <c r="A714" t="s">
        <v>1696</v>
      </c>
      <c r="B714" t="s">
        <v>195</v>
      </c>
      <c r="C714" t="s">
        <v>1669</v>
      </c>
    </row>
    <row r="715" spans="1:3" x14ac:dyDescent="0.25">
      <c r="A715" t="s">
        <v>302</v>
      </c>
      <c r="B715" t="s">
        <v>85</v>
      </c>
      <c r="C715" t="s">
        <v>1660</v>
      </c>
    </row>
    <row r="716" spans="1:3" x14ac:dyDescent="0.25">
      <c r="A716" t="s">
        <v>1696</v>
      </c>
      <c r="B716" t="s">
        <v>1925</v>
      </c>
      <c r="C716" t="s">
        <v>1559</v>
      </c>
    </row>
    <row r="717" spans="1:3" x14ac:dyDescent="0.25">
      <c r="A717" t="s">
        <v>302</v>
      </c>
      <c r="B717" t="s">
        <v>281</v>
      </c>
      <c r="C717" t="s">
        <v>1683</v>
      </c>
    </row>
    <row r="718" spans="1:3" x14ac:dyDescent="0.25">
      <c r="A718" t="s">
        <v>1696</v>
      </c>
      <c r="B718" t="s">
        <v>85</v>
      </c>
      <c r="C718" t="s">
        <v>1660</v>
      </c>
    </row>
    <row r="719" spans="1:3" x14ac:dyDescent="0.25">
      <c r="A719" t="s">
        <v>302</v>
      </c>
      <c r="B719" t="s">
        <v>177</v>
      </c>
      <c r="C719" t="s">
        <v>1672</v>
      </c>
    </row>
    <row r="720" spans="1:3" x14ac:dyDescent="0.25">
      <c r="A720" t="s">
        <v>1696</v>
      </c>
      <c r="B720" t="s">
        <v>281</v>
      </c>
      <c r="C720" t="s">
        <v>1683</v>
      </c>
    </row>
    <row r="721" spans="1:3" x14ac:dyDescent="0.25">
      <c r="A721" t="s">
        <v>302</v>
      </c>
      <c r="B721" t="s">
        <v>1491</v>
      </c>
      <c r="C721" t="s">
        <v>1559</v>
      </c>
    </row>
    <row r="722" spans="1:3" x14ac:dyDescent="0.25">
      <c r="A722" t="s">
        <v>1696</v>
      </c>
      <c r="B722" t="s">
        <v>177</v>
      </c>
      <c r="C722" t="s">
        <v>1672</v>
      </c>
    </row>
    <row r="723" spans="1:3" x14ac:dyDescent="0.25">
      <c r="A723" t="s">
        <v>1696</v>
      </c>
      <c r="B723" t="s">
        <v>1491</v>
      </c>
      <c r="C723" t="s">
        <v>1559</v>
      </c>
    </row>
    <row r="724" spans="1:3" x14ac:dyDescent="0.25">
      <c r="A724" t="s">
        <v>302</v>
      </c>
      <c r="B724" t="s">
        <v>3</v>
      </c>
      <c r="C724" t="s">
        <v>1658</v>
      </c>
    </row>
    <row r="725" spans="1:3" x14ac:dyDescent="0.25">
      <c r="A725" t="s">
        <v>1696</v>
      </c>
      <c r="B725" t="s">
        <v>1909</v>
      </c>
      <c r="C725" t="s">
        <v>1670</v>
      </c>
    </row>
    <row r="726" spans="1:3" x14ac:dyDescent="0.25">
      <c r="A726" t="s">
        <v>302</v>
      </c>
      <c r="B726" t="s">
        <v>169</v>
      </c>
      <c r="C726" t="s">
        <v>1669</v>
      </c>
    </row>
    <row r="727" spans="1:3" x14ac:dyDescent="0.25">
      <c r="A727" t="s">
        <v>302</v>
      </c>
      <c r="B727" t="s">
        <v>216</v>
      </c>
      <c r="C727" t="s">
        <v>1670</v>
      </c>
    </row>
    <row r="728" spans="1:3" x14ac:dyDescent="0.25">
      <c r="A728" t="s">
        <v>1696</v>
      </c>
      <c r="B728" t="s">
        <v>3</v>
      </c>
      <c r="C728" t="s">
        <v>1658</v>
      </c>
    </row>
    <row r="729" spans="1:3" x14ac:dyDescent="0.25">
      <c r="A729" t="s">
        <v>1696</v>
      </c>
      <c r="B729" t="s">
        <v>216</v>
      </c>
      <c r="C729" t="s">
        <v>1670</v>
      </c>
    </row>
    <row r="730" spans="1:3" x14ac:dyDescent="0.25">
      <c r="A730" t="s">
        <v>1696</v>
      </c>
      <c r="B730" t="s">
        <v>1862</v>
      </c>
      <c r="C730" t="s">
        <v>1668</v>
      </c>
    </row>
    <row r="731" spans="1:3" x14ac:dyDescent="0.25">
      <c r="A731" t="s">
        <v>1696</v>
      </c>
      <c r="B731" t="s">
        <v>1857</v>
      </c>
      <c r="C731" t="s">
        <v>1659</v>
      </c>
    </row>
    <row r="732" spans="1:3" x14ac:dyDescent="0.25">
      <c r="A732" t="s">
        <v>302</v>
      </c>
      <c r="B732" t="s">
        <v>1481</v>
      </c>
      <c r="C732" t="s">
        <v>1683</v>
      </c>
    </row>
    <row r="733" spans="1:3" x14ac:dyDescent="0.25">
      <c r="A733" t="s">
        <v>1696</v>
      </c>
      <c r="B733" t="s">
        <v>1856</v>
      </c>
      <c r="C733" t="s">
        <v>1677</v>
      </c>
    </row>
    <row r="734" spans="1:3" x14ac:dyDescent="0.25">
      <c r="A734" t="s">
        <v>302</v>
      </c>
      <c r="B734" t="s">
        <v>1242</v>
      </c>
      <c r="C734" t="s">
        <v>1670</v>
      </c>
    </row>
    <row r="735" spans="1:3" x14ac:dyDescent="0.25">
      <c r="A735" t="s">
        <v>1696</v>
      </c>
      <c r="B735" t="s">
        <v>1481</v>
      </c>
      <c r="C735" t="s">
        <v>1683</v>
      </c>
    </row>
    <row r="736" spans="1:3" x14ac:dyDescent="0.25">
      <c r="A736" t="s">
        <v>1696</v>
      </c>
      <c r="B736" t="s">
        <v>1799</v>
      </c>
      <c r="C736" t="s">
        <v>1658</v>
      </c>
    </row>
    <row r="737" spans="1:3" x14ac:dyDescent="0.25">
      <c r="A737" t="s">
        <v>1696</v>
      </c>
      <c r="B737" t="s">
        <v>1800</v>
      </c>
      <c r="C737" t="s">
        <v>1671</v>
      </c>
    </row>
    <row r="738" spans="1:3" x14ac:dyDescent="0.25">
      <c r="A738" t="s">
        <v>302</v>
      </c>
      <c r="B738" t="s">
        <v>1123</v>
      </c>
      <c r="C738" t="s">
        <v>1670</v>
      </c>
    </row>
    <row r="739" spans="1:3" x14ac:dyDescent="0.25">
      <c r="A739" t="s">
        <v>302</v>
      </c>
      <c r="B739" t="s">
        <v>326</v>
      </c>
      <c r="C739" t="s">
        <v>1677</v>
      </c>
    </row>
    <row r="740" spans="1:3" x14ac:dyDescent="0.25">
      <c r="A740" t="s">
        <v>302</v>
      </c>
      <c r="B740" t="s">
        <v>132</v>
      </c>
      <c r="C740" t="s">
        <v>1660</v>
      </c>
    </row>
    <row r="741" spans="1:3" x14ac:dyDescent="0.25">
      <c r="A741" t="s">
        <v>1696</v>
      </c>
      <c r="B741" t="s">
        <v>1915</v>
      </c>
      <c r="C741" t="s">
        <v>1683</v>
      </c>
    </row>
    <row r="742" spans="1:3" x14ac:dyDescent="0.25">
      <c r="A742" t="s">
        <v>302</v>
      </c>
      <c r="B742" t="s">
        <v>192</v>
      </c>
      <c r="C742" t="s">
        <v>1669</v>
      </c>
    </row>
    <row r="743" spans="1:3" x14ac:dyDescent="0.25">
      <c r="A743" t="s">
        <v>302</v>
      </c>
      <c r="B743" t="s">
        <v>267</v>
      </c>
      <c r="C743" t="s">
        <v>1683</v>
      </c>
    </row>
    <row r="744" spans="1:3" x14ac:dyDescent="0.25">
      <c r="A744" t="s">
        <v>1696</v>
      </c>
      <c r="B744" t="s">
        <v>132</v>
      </c>
      <c r="C744" t="s">
        <v>1666</v>
      </c>
    </row>
    <row r="745" spans="1:3" x14ac:dyDescent="0.25">
      <c r="A745" t="s">
        <v>302</v>
      </c>
      <c r="B745" t="s">
        <v>570</v>
      </c>
      <c r="C745" t="s">
        <v>1661</v>
      </c>
    </row>
    <row r="746" spans="1:3" x14ac:dyDescent="0.25">
      <c r="A746" t="s">
        <v>1696</v>
      </c>
      <c r="B746" t="s">
        <v>267</v>
      </c>
      <c r="C746" t="s">
        <v>1683</v>
      </c>
    </row>
    <row r="747" spans="1:3" x14ac:dyDescent="0.25">
      <c r="A747" t="s">
        <v>302</v>
      </c>
      <c r="B747" t="s">
        <v>675</v>
      </c>
      <c r="C747" t="s">
        <v>1664</v>
      </c>
    </row>
    <row r="748" spans="1:3" x14ac:dyDescent="0.25">
      <c r="A748" t="s">
        <v>1696</v>
      </c>
      <c r="B748" t="s">
        <v>1919</v>
      </c>
      <c r="C748" t="s">
        <v>1683</v>
      </c>
    </row>
    <row r="749" spans="1:3" x14ac:dyDescent="0.25">
      <c r="A749" t="s">
        <v>302</v>
      </c>
      <c r="B749" t="s">
        <v>86</v>
      </c>
      <c r="C749" t="s">
        <v>1661</v>
      </c>
    </row>
    <row r="750" spans="1:3" x14ac:dyDescent="0.25">
      <c r="A750" t="s">
        <v>1696</v>
      </c>
      <c r="B750" t="s">
        <v>675</v>
      </c>
      <c r="C750" t="s">
        <v>1664</v>
      </c>
    </row>
    <row r="751" spans="1:3" x14ac:dyDescent="0.25">
      <c r="A751" t="s">
        <v>302</v>
      </c>
      <c r="B751" t="s">
        <v>26</v>
      </c>
      <c r="C751" t="s">
        <v>1658</v>
      </c>
    </row>
    <row r="752" spans="1:3" x14ac:dyDescent="0.25">
      <c r="A752" t="s">
        <v>1696</v>
      </c>
      <c r="B752" t="s">
        <v>86</v>
      </c>
      <c r="C752" t="s">
        <v>1661</v>
      </c>
    </row>
    <row r="753" spans="1:3" x14ac:dyDescent="0.25">
      <c r="A753" t="s">
        <v>1696</v>
      </c>
      <c r="B753" t="s">
        <v>26</v>
      </c>
      <c r="C753" t="s">
        <v>1658</v>
      </c>
    </row>
    <row r="754" spans="1:3" x14ac:dyDescent="0.25">
      <c r="A754" t="s">
        <v>302</v>
      </c>
      <c r="B754" t="s">
        <v>166</v>
      </c>
      <c r="C754" t="s">
        <v>1672</v>
      </c>
    </row>
    <row r="755" spans="1:3" x14ac:dyDescent="0.25">
      <c r="A755" t="s">
        <v>1696</v>
      </c>
      <c r="B755" t="s">
        <v>1801</v>
      </c>
      <c r="C755" t="s">
        <v>1677</v>
      </c>
    </row>
    <row r="756" spans="1:3" x14ac:dyDescent="0.25">
      <c r="A756" t="s">
        <v>302</v>
      </c>
      <c r="B756" t="s">
        <v>247</v>
      </c>
      <c r="C756" t="s">
        <v>1669</v>
      </c>
    </row>
    <row r="757" spans="1:3" x14ac:dyDescent="0.25">
      <c r="A757" t="s">
        <v>1696</v>
      </c>
      <c r="B757" t="s">
        <v>166</v>
      </c>
      <c r="C757" t="s">
        <v>1672</v>
      </c>
    </row>
    <row r="758" spans="1:3" x14ac:dyDescent="0.25">
      <c r="A758" t="s">
        <v>302</v>
      </c>
      <c r="B758" t="s">
        <v>239</v>
      </c>
      <c r="C758" t="s">
        <v>1671</v>
      </c>
    </row>
    <row r="759" spans="1:3" x14ac:dyDescent="0.25">
      <c r="A759" t="s">
        <v>302</v>
      </c>
      <c r="B759" t="s">
        <v>279</v>
      </c>
      <c r="C759" t="s">
        <v>1683</v>
      </c>
    </row>
    <row r="760" spans="1:3" x14ac:dyDescent="0.25">
      <c r="A760" t="s">
        <v>1696</v>
      </c>
      <c r="B760" t="s">
        <v>247</v>
      </c>
      <c r="C760" t="s">
        <v>1669</v>
      </c>
    </row>
    <row r="761" spans="1:3" x14ac:dyDescent="0.25">
      <c r="A761" t="s">
        <v>302</v>
      </c>
      <c r="B761" t="s">
        <v>450</v>
      </c>
      <c r="C761" t="s">
        <v>1658</v>
      </c>
    </row>
    <row r="762" spans="1:3" x14ac:dyDescent="0.25">
      <c r="A762" t="s">
        <v>1696</v>
      </c>
      <c r="B762" t="s">
        <v>279</v>
      </c>
      <c r="C762" t="s">
        <v>1683</v>
      </c>
    </row>
    <row r="763" spans="1:3" x14ac:dyDescent="0.25">
      <c r="A763" t="s">
        <v>1696</v>
      </c>
      <c r="B763" t="s">
        <v>450</v>
      </c>
      <c r="C763" t="s">
        <v>1658</v>
      </c>
    </row>
    <row r="764" spans="1:3" x14ac:dyDescent="0.25">
      <c r="A764" t="s">
        <v>302</v>
      </c>
      <c r="B764" t="s">
        <v>95</v>
      </c>
      <c r="C764" t="s">
        <v>1661</v>
      </c>
    </row>
    <row r="765" spans="1:3" x14ac:dyDescent="0.25">
      <c r="A765" t="s">
        <v>1696</v>
      </c>
      <c r="B765" t="s">
        <v>1935</v>
      </c>
      <c r="C765" t="s">
        <v>1671</v>
      </c>
    </row>
    <row r="766" spans="1:3" x14ac:dyDescent="0.25">
      <c r="A766" t="s">
        <v>302</v>
      </c>
      <c r="B766" t="s">
        <v>332</v>
      </c>
      <c r="C766" t="s">
        <v>1661</v>
      </c>
    </row>
    <row r="767" spans="1:3" x14ac:dyDescent="0.25">
      <c r="A767" t="s">
        <v>1696</v>
      </c>
      <c r="B767" t="s">
        <v>95</v>
      </c>
      <c r="C767" t="s">
        <v>1661</v>
      </c>
    </row>
    <row r="768" spans="1:3" x14ac:dyDescent="0.25">
      <c r="A768" t="s">
        <v>302</v>
      </c>
      <c r="B768" t="s">
        <v>244</v>
      </c>
      <c r="C768" t="s">
        <v>1669</v>
      </c>
    </row>
    <row r="769" spans="1:3" x14ac:dyDescent="0.25">
      <c r="A769" t="s">
        <v>1696</v>
      </c>
      <c r="B769" t="s">
        <v>332</v>
      </c>
      <c r="C769" t="s">
        <v>1661</v>
      </c>
    </row>
    <row r="770" spans="1:3" x14ac:dyDescent="0.25">
      <c r="A770" t="s">
        <v>302</v>
      </c>
      <c r="B770" t="s">
        <v>295</v>
      </c>
      <c r="C770" t="s">
        <v>1683</v>
      </c>
    </row>
    <row r="771" spans="1:3" x14ac:dyDescent="0.25">
      <c r="A771" t="s">
        <v>1696</v>
      </c>
      <c r="B771" t="s">
        <v>2033</v>
      </c>
      <c r="C771" t="s">
        <v>1683</v>
      </c>
    </row>
    <row r="772" spans="1:3" x14ac:dyDescent="0.25">
      <c r="A772" t="s">
        <v>302</v>
      </c>
      <c r="B772" t="s">
        <v>129</v>
      </c>
      <c r="C772" t="s">
        <v>1661</v>
      </c>
    </row>
    <row r="773" spans="1:3" x14ac:dyDescent="0.25">
      <c r="A773" t="s">
        <v>302</v>
      </c>
      <c r="B773" t="s">
        <v>1234</v>
      </c>
      <c r="C773" t="s">
        <v>1675</v>
      </c>
    </row>
    <row r="774" spans="1:3" x14ac:dyDescent="0.25">
      <c r="A774" t="s">
        <v>1696</v>
      </c>
      <c r="B774" t="s">
        <v>244</v>
      </c>
      <c r="C774" t="s">
        <v>1669</v>
      </c>
    </row>
    <row r="775" spans="1:3" x14ac:dyDescent="0.25">
      <c r="A775" t="s">
        <v>302</v>
      </c>
      <c r="B775" t="s">
        <v>1647</v>
      </c>
      <c r="C775" t="s">
        <v>1664</v>
      </c>
    </row>
    <row r="776" spans="1:3" x14ac:dyDescent="0.25">
      <c r="A776" t="s">
        <v>302</v>
      </c>
      <c r="B776" t="s">
        <v>28</v>
      </c>
      <c r="C776" t="s">
        <v>1658</v>
      </c>
    </row>
    <row r="777" spans="1:3" x14ac:dyDescent="0.25">
      <c r="A777" t="s">
        <v>302</v>
      </c>
      <c r="B777" t="s">
        <v>798</v>
      </c>
      <c r="C777" t="s">
        <v>1661</v>
      </c>
    </row>
    <row r="778" spans="1:3" x14ac:dyDescent="0.25">
      <c r="A778" t="s">
        <v>302</v>
      </c>
      <c r="B778" t="s">
        <v>284</v>
      </c>
      <c r="C778" t="s">
        <v>1676</v>
      </c>
    </row>
    <row r="779" spans="1:3" x14ac:dyDescent="0.25">
      <c r="A779" t="s">
        <v>1696</v>
      </c>
      <c r="B779" t="s">
        <v>295</v>
      </c>
      <c r="C779" t="s">
        <v>1683</v>
      </c>
    </row>
    <row r="780" spans="1:3" x14ac:dyDescent="0.25">
      <c r="A780" t="s">
        <v>1696</v>
      </c>
      <c r="B780" t="s">
        <v>1234</v>
      </c>
      <c r="C780" t="s">
        <v>1675</v>
      </c>
    </row>
    <row r="781" spans="1:3" x14ac:dyDescent="0.25">
      <c r="A781" t="s">
        <v>1696</v>
      </c>
      <c r="B781" t="s">
        <v>284</v>
      </c>
      <c r="C781" t="s">
        <v>1676</v>
      </c>
    </row>
    <row r="782" spans="1:3" x14ac:dyDescent="0.25">
      <c r="A782" t="s">
        <v>302</v>
      </c>
      <c r="B782" t="s">
        <v>24</v>
      </c>
      <c r="C782" t="s">
        <v>1658</v>
      </c>
    </row>
    <row r="783" spans="1:3" x14ac:dyDescent="0.25">
      <c r="A783" t="s">
        <v>1696</v>
      </c>
      <c r="B783" t="s">
        <v>1802</v>
      </c>
      <c r="C783" t="s">
        <v>1683</v>
      </c>
    </row>
    <row r="784" spans="1:3" x14ac:dyDescent="0.25">
      <c r="A784" t="s">
        <v>1696</v>
      </c>
      <c r="B784" t="s">
        <v>1932</v>
      </c>
      <c r="C784" t="s">
        <v>1661</v>
      </c>
    </row>
    <row r="785" spans="1:3" x14ac:dyDescent="0.25">
      <c r="A785" t="s">
        <v>1696</v>
      </c>
      <c r="B785" t="s">
        <v>24</v>
      </c>
      <c r="C785" t="s">
        <v>1658</v>
      </c>
    </row>
    <row r="786" spans="1:3" x14ac:dyDescent="0.25">
      <c r="A786" t="s">
        <v>302</v>
      </c>
      <c r="B786" t="s">
        <v>14</v>
      </c>
      <c r="C786" t="s">
        <v>1658</v>
      </c>
    </row>
    <row r="787" spans="1:3" x14ac:dyDescent="0.25">
      <c r="A787" t="s">
        <v>1696</v>
      </c>
      <c r="B787" t="s">
        <v>1803</v>
      </c>
      <c r="C787" t="s">
        <v>1559</v>
      </c>
    </row>
    <row r="788" spans="1:3" x14ac:dyDescent="0.25">
      <c r="A788" t="s">
        <v>302</v>
      </c>
      <c r="B788" t="s">
        <v>73</v>
      </c>
      <c r="C788" t="s">
        <v>1664</v>
      </c>
    </row>
    <row r="789" spans="1:3" x14ac:dyDescent="0.25">
      <c r="A789" t="s">
        <v>1696</v>
      </c>
      <c r="B789" t="s">
        <v>1858</v>
      </c>
      <c r="C789" t="s">
        <v>1664</v>
      </c>
    </row>
    <row r="790" spans="1:3" x14ac:dyDescent="0.25">
      <c r="A790" t="s">
        <v>302</v>
      </c>
      <c r="B790" t="s">
        <v>1350</v>
      </c>
      <c r="C790" t="s">
        <v>1559</v>
      </c>
    </row>
    <row r="791" spans="1:3" x14ac:dyDescent="0.25">
      <c r="A791" t="s">
        <v>1696</v>
      </c>
      <c r="B791" t="s">
        <v>14</v>
      </c>
      <c r="C791" t="s">
        <v>1658</v>
      </c>
    </row>
    <row r="792" spans="1:3" x14ac:dyDescent="0.25">
      <c r="A792" t="s">
        <v>1696</v>
      </c>
      <c r="B792" t="s">
        <v>73</v>
      </c>
      <c r="C792" t="s">
        <v>1664</v>
      </c>
    </row>
    <row r="793" spans="1:3" x14ac:dyDescent="0.25">
      <c r="A793" t="s">
        <v>302</v>
      </c>
      <c r="B793" t="s">
        <v>88</v>
      </c>
      <c r="C793" t="s">
        <v>1661</v>
      </c>
    </row>
    <row r="794" spans="1:3" x14ac:dyDescent="0.25">
      <c r="A794" t="s">
        <v>1696</v>
      </c>
      <c r="B794" t="s">
        <v>1350</v>
      </c>
      <c r="C794" t="s">
        <v>1559</v>
      </c>
    </row>
    <row r="795" spans="1:3" x14ac:dyDescent="0.25">
      <c r="A795" t="s">
        <v>302</v>
      </c>
      <c r="B795" t="s">
        <v>1339</v>
      </c>
      <c r="C795" t="s">
        <v>1683</v>
      </c>
    </row>
    <row r="796" spans="1:3" x14ac:dyDescent="0.25">
      <c r="A796" t="s">
        <v>1696</v>
      </c>
      <c r="B796" t="s">
        <v>1892</v>
      </c>
      <c r="C796" t="s">
        <v>1658</v>
      </c>
    </row>
    <row r="797" spans="1:3" x14ac:dyDescent="0.25">
      <c r="A797" t="s">
        <v>302</v>
      </c>
      <c r="B797" t="s">
        <v>311</v>
      </c>
      <c r="C797" t="s">
        <v>1670</v>
      </c>
    </row>
    <row r="798" spans="1:3" x14ac:dyDescent="0.25">
      <c r="A798" t="s">
        <v>1696</v>
      </c>
      <c r="B798" t="s">
        <v>88</v>
      </c>
      <c r="C798" t="s">
        <v>1661</v>
      </c>
    </row>
    <row r="799" spans="1:3" x14ac:dyDescent="0.25">
      <c r="A799" t="s">
        <v>1696</v>
      </c>
      <c r="B799" t="s">
        <v>1908</v>
      </c>
      <c r="C799" t="s">
        <v>1671</v>
      </c>
    </row>
    <row r="800" spans="1:3" x14ac:dyDescent="0.25">
      <c r="A800" t="s">
        <v>302</v>
      </c>
      <c r="B800" t="s">
        <v>229</v>
      </c>
      <c r="C800" t="s">
        <v>1673</v>
      </c>
    </row>
    <row r="801" spans="1:3" x14ac:dyDescent="0.25">
      <c r="A801" t="s">
        <v>302</v>
      </c>
      <c r="B801" t="s">
        <v>1097</v>
      </c>
      <c r="C801" t="s">
        <v>1674</v>
      </c>
    </row>
    <row r="802" spans="1:3" x14ac:dyDescent="0.25">
      <c r="A802" t="s">
        <v>1696</v>
      </c>
      <c r="B802" t="s">
        <v>311</v>
      </c>
      <c r="C802" t="s">
        <v>1559</v>
      </c>
    </row>
    <row r="803" spans="1:3" x14ac:dyDescent="0.25">
      <c r="A803" t="s">
        <v>302</v>
      </c>
      <c r="B803" t="s">
        <v>159</v>
      </c>
      <c r="C803" t="s">
        <v>1669</v>
      </c>
    </row>
    <row r="804" spans="1:3" x14ac:dyDescent="0.25">
      <c r="A804" t="s">
        <v>1696</v>
      </c>
      <c r="B804" t="s">
        <v>1804</v>
      </c>
      <c r="C804" t="s">
        <v>1658</v>
      </c>
    </row>
    <row r="805" spans="1:3" x14ac:dyDescent="0.25">
      <c r="A805" t="s">
        <v>302</v>
      </c>
      <c r="B805" t="s">
        <v>197</v>
      </c>
      <c r="C805" t="s">
        <v>1672</v>
      </c>
    </row>
    <row r="806" spans="1:3" x14ac:dyDescent="0.25">
      <c r="A806" t="s">
        <v>1696</v>
      </c>
      <c r="B806" t="s">
        <v>1097</v>
      </c>
      <c r="C806" t="s">
        <v>1674</v>
      </c>
    </row>
    <row r="807" spans="1:3" x14ac:dyDescent="0.25">
      <c r="A807" t="s">
        <v>302</v>
      </c>
      <c r="B807" t="s">
        <v>1166</v>
      </c>
      <c r="C807" t="s">
        <v>1673</v>
      </c>
    </row>
    <row r="808" spans="1:3" x14ac:dyDescent="0.25">
      <c r="A808" t="s">
        <v>1696</v>
      </c>
      <c r="B808" t="s">
        <v>159</v>
      </c>
      <c r="C808" t="s">
        <v>1669</v>
      </c>
    </row>
    <row r="809" spans="1:3" x14ac:dyDescent="0.25">
      <c r="A809" t="s">
        <v>302</v>
      </c>
      <c r="B809" t="s">
        <v>593</v>
      </c>
      <c r="C809" t="s">
        <v>1666</v>
      </c>
    </row>
    <row r="810" spans="1:3" x14ac:dyDescent="0.25">
      <c r="A810" t="s">
        <v>1696</v>
      </c>
      <c r="B810" t="s">
        <v>197</v>
      </c>
      <c r="C810" t="s">
        <v>1672</v>
      </c>
    </row>
    <row r="811" spans="1:3" x14ac:dyDescent="0.25">
      <c r="A811" t="s">
        <v>302</v>
      </c>
      <c r="B811" t="s">
        <v>29</v>
      </c>
      <c r="C811" t="s">
        <v>1658</v>
      </c>
    </row>
    <row r="812" spans="1:3" x14ac:dyDescent="0.25">
      <c r="A812" t="s">
        <v>1696</v>
      </c>
      <c r="B812" t="s">
        <v>1166</v>
      </c>
      <c r="C812" t="s">
        <v>1673</v>
      </c>
    </row>
    <row r="813" spans="1:3" x14ac:dyDescent="0.25">
      <c r="A813" t="s">
        <v>302</v>
      </c>
      <c r="B813" t="s">
        <v>253</v>
      </c>
      <c r="C813" t="s">
        <v>1683</v>
      </c>
    </row>
    <row r="814" spans="1:3" x14ac:dyDescent="0.25">
      <c r="A814" t="s">
        <v>1696</v>
      </c>
      <c r="B814" t="s">
        <v>593</v>
      </c>
      <c r="C814" t="s">
        <v>1666</v>
      </c>
    </row>
    <row r="815" spans="1:3" x14ac:dyDescent="0.25">
      <c r="A815" t="s">
        <v>302</v>
      </c>
      <c r="B815" t="s">
        <v>774</v>
      </c>
      <c r="C815" t="s">
        <v>1663</v>
      </c>
    </row>
    <row r="816" spans="1:3" x14ac:dyDescent="0.25">
      <c r="A816" t="s">
        <v>302</v>
      </c>
      <c r="B816" t="s">
        <v>1402</v>
      </c>
      <c r="C816" t="s">
        <v>1683</v>
      </c>
    </row>
    <row r="817" spans="1:3" x14ac:dyDescent="0.25">
      <c r="A817" t="s">
        <v>1696</v>
      </c>
      <c r="B817" t="s">
        <v>29</v>
      </c>
      <c r="C817" t="s">
        <v>1658</v>
      </c>
    </row>
    <row r="818" spans="1:3" x14ac:dyDescent="0.25">
      <c r="A818" t="s">
        <v>302</v>
      </c>
      <c r="B818" t="s">
        <v>1850</v>
      </c>
      <c r="C818" t="s">
        <v>1683</v>
      </c>
    </row>
    <row r="819" spans="1:3" x14ac:dyDescent="0.25">
      <c r="A819" t="s">
        <v>302</v>
      </c>
      <c r="B819" t="s">
        <v>406</v>
      </c>
      <c r="C819" t="s">
        <v>1658</v>
      </c>
    </row>
    <row r="820" spans="1:3" x14ac:dyDescent="0.25">
      <c r="A820" t="s">
        <v>1696</v>
      </c>
      <c r="B820" t="s">
        <v>253</v>
      </c>
      <c r="C820" t="s">
        <v>1683</v>
      </c>
    </row>
    <row r="821" spans="1:3" x14ac:dyDescent="0.25">
      <c r="A821" t="s">
        <v>302</v>
      </c>
      <c r="B821" t="s">
        <v>1805</v>
      </c>
      <c r="C821" t="s">
        <v>1672</v>
      </c>
    </row>
    <row r="822" spans="1:3" x14ac:dyDescent="0.25">
      <c r="A822" t="s">
        <v>1696</v>
      </c>
      <c r="B822" t="s">
        <v>1535</v>
      </c>
      <c r="C822" t="s">
        <v>1676</v>
      </c>
    </row>
    <row r="823" spans="1:3" x14ac:dyDescent="0.25">
      <c r="A823" t="s">
        <v>302</v>
      </c>
      <c r="B823" t="s">
        <v>1806</v>
      </c>
      <c r="C823" t="s">
        <v>1664</v>
      </c>
    </row>
    <row r="824" spans="1:3" x14ac:dyDescent="0.25">
      <c r="A824" t="s">
        <v>1696</v>
      </c>
      <c r="B824" t="s">
        <v>406</v>
      </c>
      <c r="C824" t="s">
        <v>1658</v>
      </c>
    </row>
    <row r="825" spans="1:3" x14ac:dyDescent="0.25">
      <c r="A825" t="s">
        <v>302</v>
      </c>
      <c r="B825" t="s">
        <v>55</v>
      </c>
      <c r="C825" t="s">
        <v>1663</v>
      </c>
    </row>
    <row r="826" spans="1:3" x14ac:dyDescent="0.25">
      <c r="A826" t="s">
        <v>1696</v>
      </c>
      <c r="B826" t="s">
        <v>1805</v>
      </c>
      <c r="C826" t="s">
        <v>1672</v>
      </c>
    </row>
    <row r="827" spans="1:3" x14ac:dyDescent="0.25">
      <c r="A827" t="s">
        <v>1696</v>
      </c>
      <c r="B827" t="s">
        <v>1806</v>
      </c>
      <c r="C827" t="s">
        <v>1664</v>
      </c>
    </row>
    <row r="828" spans="1:3" x14ac:dyDescent="0.25">
      <c r="A828" t="s">
        <v>1696</v>
      </c>
      <c r="B828" t="s">
        <v>55</v>
      </c>
      <c r="C828" t="s">
        <v>1663</v>
      </c>
    </row>
    <row r="829" spans="1:3" x14ac:dyDescent="0.25">
      <c r="A829" t="s">
        <v>302</v>
      </c>
      <c r="B829" t="s">
        <v>331</v>
      </c>
      <c r="C829" t="s">
        <v>1670</v>
      </c>
    </row>
    <row r="830" spans="1:3" x14ac:dyDescent="0.25">
      <c r="A830" t="s">
        <v>1696</v>
      </c>
      <c r="B830" t="s">
        <v>1907</v>
      </c>
      <c r="C830" t="s">
        <v>1673</v>
      </c>
    </row>
    <row r="831" spans="1:3" x14ac:dyDescent="0.25">
      <c r="A831" t="s">
        <v>1696</v>
      </c>
      <c r="B831" t="s">
        <v>1868</v>
      </c>
      <c r="C831" t="s">
        <v>1659</v>
      </c>
    </row>
    <row r="832" spans="1:3" x14ac:dyDescent="0.25">
      <c r="A832" t="s">
        <v>302</v>
      </c>
      <c r="B832" t="s">
        <v>6</v>
      </c>
      <c r="C832" t="s">
        <v>1658</v>
      </c>
    </row>
    <row r="833" spans="1:3" x14ac:dyDescent="0.25">
      <c r="A833" t="s">
        <v>1696</v>
      </c>
      <c r="B833" t="s">
        <v>331</v>
      </c>
      <c r="C833" t="s">
        <v>1849</v>
      </c>
    </row>
    <row r="834" spans="1:3" x14ac:dyDescent="0.25">
      <c r="A834" t="s">
        <v>302</v>
      </c>
      <c r="B834" t="s">
        <v>423</v>
      </c>
      <c r="C834" t="s">
        <v>1658</v>
      </c>
    </row>
    <row r="835" spans="1:3" x14ac:dyDescent="0.25">
      <c r="A835" t="s">
        <v>1696</v>
      </c>
      <c r="B835" t="s">
        <v>1880</v>
      </c>
      <c r="C835" t="s">
        <v>1681</v>
      </c>
    </row>
    <row r="836" spans="1:3" x14ac:dyDescent="0.25">
      <c r="A836" t="s">
        <v>1696</v>
      </c>
      <c r="B836" t="s">
        <v>6</v>
      </c>
      <c r="C836" t="s">
        <v>1658</v>
      </c>
    </row>
    <row r="837" spans="1:3" x14ac:dyDescent="0.25">
      <c r="A837" t="s">
        <v>302</v>
      </c>
      <c r="B837" t="s">
        <v>151</v>
      </c>
      <c r="C837" t="s">
        <v>1674</v>
      </c>
    </row>
    <row r="838" spans="1:3" x14ac:dyDescent="0.25">
      <c r="A838" t="s">
        <v>1696</v>
      </c>
      <c r="B838" t="s">
        <v>423</v>
      </c>
      <c r="C838" t="s">
        <v>1658</v>
      </c>
    </row>
    <row r="839" spans="1:3" x14ac:dyDescent="0.25">
      <c r="A839" t="s">
        <v>302</v>
      </c>
      <c r="B839" t="s">
        <v>219</v>
      </c>
      <c r="C839" t="s">
        <v>1671</v>
      </c>
    </row>
    <row r="840" spans="1:3" x14ac:dyDescent="0.25">
      <c r="A840" t="s">
        <v>1696</v>
      </c>
      <c r="B840" t="s">
        <v>1871</v>
      </c>
      <c r="C840" t="s">
        <v>1676</v>
      </c>
    </row>
    <row r="841" spans="1:3" x14ac:dyDescent="0.25">
      <c r="A841" t="s">
        <v>302</v>
      </c>
      <c r="B841" t="s">
        <v>257</v>
      </c>
      <c r="C841" t="s">
        <v>1683</v>
      </c>
    </row>
    <row r="842" spans="1:3" x14ac:dyDescent="0.25">
      <c r="A842" t="s">
        <v>1696</v>
      </c>
      <c r="B842" t="s">
        <v>151</v>
      </c>
      <c r="C842" t="s">
        <v>1674</v>
      </c>
    </row>
    <row r="843" spans="1:3" x14ac:dyDescent="0.25">
      <c r="A843" t="s">
        <v>302</v>
      </c>
      <c r="B843" t="s">
        <v>145</v>
      </c>
      <c r="C843" t="s">
        <v>1671</v>
      </c>
    </row>
    <row r="844" spans="1:3" x14ac:dyDescent="0.25">
      <c r="A844" t="s">
        <v>1696</v>
      </c>
      <c r="B844" t="s">
        <v>219</v>
      </c>
      <c r="C844" t="s">
        <v>1672</v>
      </c>
    </row>
    <row r="845" spans="1:3" x14ac:dyDescent="0.25">
      <c r="A845" t="s">
        <v>302</v>
      </c>
      <c r="B845" t="s">
        <v>1807</v>
      </c>
      <c r="C845" t="s">
        <v>1661</v>
      </c>
    </row>
    <row r="846" spans="1:3" x14ac:dyDescent="0.25">
      <c r="A846" t="s">
        <v>1696</v>
      </c>
      <c r="B846" t="s">
        <v>257</v>
      </c>
      <c r="C846" t="s">
        <v>1683</v>
      </c>
    </row>
    <row r="847" spans="1:3" x14ac:dyDescent="0.25">
      <c r="A847" t="s">
        <v>302</v>
      </c>
      <c r="B847" t="s">
        <v>1808</v>
      </c>
      <c r="C847" t="s">
        <v>1664</v>
      </c>
    </row>
    <row r="848" spans="1:3" x14ac:dyDescent="0.25">
      <c r="A848" t="s">
        <v>1696</v>
      </c>
      <c r="B848" t="s">
        <v>145</v>
      </c>
      <c r="C848" t="s">
        <v>1671</v>
      </c>
    </row>
    <row r="849" spans="1:3" x14ac:dyDescent="0.25">
      <c r="A849" t="s">
        <v>302</v>
      </c>
      <c r="B849" t="s">
        <v>1466</v>
      </c>
      <c r="C849" t="s">
        <v>1683</v>
      </c>
    </row>
    <row r="850" spans="1:3" x14ac:dyDescent="0.25">
      <c r="A850" t="s">
        <v>1696</v>
      </c>
      <c r="B850" t="s">
        <v>1807</v>
      </c>
      <c r="C850" t="s">
        <v>1661</v>
      </c>
    </row>
    <row r="851" spans="1:3" x14ac:dyDescent="0.25">
      <c r="A851" t="s">
        <v>302</v>
      </c>
      <c r="B851" t="s">
        <v>1493</v>
      </c>
      <c r="C851" t="s">
        <v>1683</v>
      </c>
    </row>
    <row r="852" spans="1:3" x14ac:dyDescent="0.25">
      <c r="A852" t="s">
        <v>1696</v>
      </c>
      <c r="B852" t="s">
        <v>1808</v>
      </c>
      <c r="C852" t="s">
        <v>1664</v>
      </c>
    </row>
    <row r="853" spans="1:3" x14ac:dyDescent="0.25">
      <c r="A853" t="s">
        <v>302</v>
      </c>
      <c r="B853" t="s">
        <v>282</v>
      </c>
      <c r="C853" t="s">
        <v>1683</v>
      </c>
    </row>
    <row r="854" spans="1:3" x14ac:dyDescent="0.25">
      <c r="A854" t="s">
        <v>1696</v>
      </c>
      <c r="B854" t="s">
        <v>1899</v>
      </c>
      <c r="C854" t="s">
        <v>1659</v>
      </c>
    </row>
    <row r="855" spans="1:3" x14ac:dyDescent="0.25">
      <c r="A855" t="s">
        <v>302</v>
      </c>
      <c r="B855" t="s">
        <v>899</v>
      </c>
      <c r="C855" t="s">
        <v>1659</v>
      </c>
    </row>
    <row r="856" spans="1:3" x14ac:dyDescent="0.25">
      <c r="A856" t="s">
        <v>1696</v>
      </c>
      <c r="B856" t="s">
        <v>1493</v>
      </c>
      <c r="C856" t="s">
        <v>1683</v>
      </c>
    </row>
    <row r="857" spans="1:3" x14ac:dyDescent="0.25">
      <c r="A857" t="s">
        <v>302</v>
      </c>
      <c r="B857" t="s">
        <v>20</v>
      </c>
      <c r="C857" t="s">
        <v>1658</v>
      </c>
    </row>
    <row r="858" spans="1:3" x14ac:dyDescent="0.25">
      <c r="A858" t="s">
        <v>1696</v>
      </c>
      <c r="B858" t="s">
        <v>282</v>
      </c>
      <c r="C858" t="s">
        <v>1683</v>
      </c>
    </row>
    <row r="859" spans="1:3" x14ac:dyDescent="0.25">
      <c r="A859" t="s">
        <v>1696</v>
      </c>
      <c r="B859" t="s">
        <v>899</v>
      </c>
      <c r="C859" t="s">
        <v>1659</v>
      </c>
    </row>
    <row r="860" spans="1:3" x14ac:dyDescent="0.25">
      <c r="A860" t="s">
        <v>302</v>
      </c>
      <c r="B860" t="s">
        <v>329</v>
      </c>
      <c r="C860" t="s">
        <v>1665</v>
      </c>
    </row>
    <row r="861" spans="1:3" x14ac:dyDescent="0.25">
      <c r="A861" t="s">
        <v>1696</v>
      </c>
      <c r="B861" t="s">
        <v>20</v>
      </c>
      <c r="C861" t="s">
        <v>1658</v>
      </c>
    </row>
    <row r="862" spans="1:3" x14ac:dyDescent="0.25">
      <c r="A862" t="s">
        <v>302</v>
      </c>
      <c r="B862" t="s">
        <v>1436</v>
      </c>
      <c r="C862" t="s">
        <v>1559</v>
      </c>
    </row>
    <row r="863" spans="1:3" x14ac:dyDescent="0.25">
      <c r="A863" t="s">
        <v>1696</v>
      </c>
      <c r="B863" t="s">
        <v>1896</v>
      </c>
      <c r="C863" t="s">
        <v>1661</v>
      </c>
    </row>
    <row r="864" spans="1:3" x14ac:dyDescent="0.25">
      <c r="A864" t="s">
        <v>302</v>
      </c>
      <c r="B864" t="s">
        <v>167</v>
      </c>
      <c r="C864" t="s">
        <v>1671</v>
      </c>
    </row>
    <row r="865" spans="1:3" x14ac:dyDescent="0.25">
      <c r="A865" t="s">
        <v>1696</v>
      </c>
      <c r="B865" t="s">
        <v>329</v>
      </c>
      <c r="C865" t="s">
        <v>1665</v>
      </c>
    </row>
    <row r="866" spans="1:3" x14ac:dyDescent="0.25">
      <c r="A866" t="s">
        <v>302</v>
      </c>
      <c r="B866" t="s">
        <v>161</v>
      </c>
      <c r="C866" t="s">
        <v>1669</v>
      </c>
    </row>
    <row r="867" spans="1:3" x14ac:dyDescent="0.25">
      <c r="A867" t="s">
        <v>1696</v>
      </c>
      <c r="B867" t="s">
        <v>1436</v>
      </c>
      <c r="C867" t="s">
        <v>1559</v>
      </c>
    </row>
    <row r="868" spans="1:3" x14ac:dyDescent="0.25">
      <c r="A868" t="s">
        <v>302</v>
      </c>
      <c r="B868" t="s">
        <v>269</v>
      </c>
      <c r="C868" t="s">
        <v>1676</v>
      </c>
    </row>
    <row r="869" spans="1:3" x14ac:dyDescent="0.25">
      <c r="A869" t="s">
        <v>1696</v>
      </c>
      <c r="B869" t="s">
        <v>1876</v>
      </c>
      <c r="C869" t="s">
        <v>1671</v>
      </c>
    </row>
    <row r="870" spans="1:3" x14ac:dyDescent="0.25">
      <c r="A870" t="s">
        <v>302</v>
      </c>
      <c r="B870" t="s">
        <v>1247</v>
      </c>
      <c r="C870" t="s">
        <v>1671</v>
      </c>
    </row>
    <row r="871" spans="1:3" x14ac:dyDescent="0.25">
      <c r="A871" t="s">
        <v>1696</v>
      </c>
      <c r="B871" t="s">
        <v>161</v>
      </c>
      <c r="C871" t="s">
        <v>1669</v>
      </c>
    </row>
    <row r="872" spans="1:3" x14ac:dyDescent="0.25">
      <c r="A872" t="s">
        <v>302</v>
      </c>
      <c r="B872" t="s">
        <v>25</v>
      </c>
      <c r="C872" t="s">
        <v>1658</v>
      </c>
    </row>
    <row r="873" spans="1:3" x14ac:dyDescent="0.25">
      <c r="A873" t="s">
        <v>1696</v>
      </c>
      <c r="B873" t="s">
        <v>269</v>
      </c>
      <c r="C873" t="s">
        <v>1676</v>
      </c>
    </row>
    <row r="874" spans="1:3" x14ac:dyDescent="0.25">
      <c r="A874" t="s">
        <v>1696</v>
      </c>
      <c r="B874" t="s">
        <v>1809</v>
      </c>
      <c r="C874" t="s">
        <v>1661</v>
      </c>
    </row>
    <row r="875" spans="1:3" x14ac:dyDescent="0.25">
      <c r="A875" t="s">
        <v>302</v>
      </c>
      <c r="B875" t="s">
        <v>176</v>
      </c>
      <c r="C875" t="s">
        <v>1669</v>
      </c>
    </row>
    <row r="876" spans="1:3" x14ac:dyDescent="0.25">
      <c r="A876" t="s">
        <v>1696</v>
      </c>
      <c r="B876" t="s">
        <v>25</v>
      </c>
      <c r="C876" t="s">
        <v>1658</v>
      </c>
    </row>
    <row r="877" spans="1:3" x14ac:dyDescent="0.25">
      <c r="A877" t="s">
        <v>302</v>
      </c>
      <c r="B877" t="s">
        <v>1475</v>
      </c>
      <c r="C877" t="s">
        <v>1676</v>
      </c>
    </row>
    <row r="878" spans="1:3" x14ac:dyDescent="0.25">
      <c r="A878" t="s">
        <v>1696</v>
      </c>
      <c r="B878" t="s">
        <v>1928</v>
      </c>
      <c r="C878" t="s">
        <v>1658</v>
      </c>
    </row>
    <row r="879" spans="1:3" x14ac:dyDescent="0.25">
      <c r="A879" t="s">
        <v>302</v>
      </c>
      <c r="B879" t="s">
        <v>270</v>
      </c>
      <c r="C879" t="s">
        <v>1683</v>
      </c>
    </row>
    <row r="880" spans="1:3" x14ac:dyDescent="0.25">
      <c r="A880" t="s">
        <v>1696</v>
      </c>
      <c r="B880" t="s">
        <v>176</v>
      </c>
      <c r="C880" t="s">
        <v>1669</v>
      </c>
    </row>
    <row r="881" spans="1:3" x14ac:dyDescent="0.25">
      <c r="A881" t="s">
        <v>302</v>
      </c>
      <c r="B881" t="s">
        <v>211</v>
      </c>
      <c r="C881" t="s">
        <v>1671</v>
      </c>
    </row>
    <row r="882" spans="1:3" x14ac:dyDescent="0.25">
      <c r="A882" t="s">
        <v>1696</v>
      </c>
      <c r="B882" t="s">
        <v>1475</v>
      </c>
      <c r="C882" t="s">
        <v>1676</v>
      </c>
    </row>
    <row r="883" spans="1:3" x14ac:dyDescent="0.25">
      <c r="A883" t="s">
        <v>302</v>
      </c>
      <c r="B883" t="s">
        <v>971</v>
      </c>
      <c r="C883" t="s">
        <v>1675</v>
      </c>
    </row>
    <row r="884" spans="1:3" x14ac:dyDescent="0.25">
      <c r="A884" t="s">
        <v>1696</v>
      </c>
      <c r="B884" t="s">
        <v>270</v>
      </c>
      <c r="C884" t="s">
        <v>1683</v>
      </c>
    </row>
    <row r="885" spans="1:3" x14ac:dyDescent="0.25">
      <c r="A885" t="s">
        <v>302</v>
      </c>
      <c r="B885" t="s">
        <v>45</v>
      </c>
      <c r="C885" t="s">
        <v>1663</v>
      </c>
    </row>
    <row r="886" spans="1:3" x14ac:dyDescent="0.25">
      <c r="A886" t="s">
        <v>1696</v>
      </c>
      <c r="B886" t="s">
        <v>211</v>
      </c>
      <c r="C886" t="s">
        <v>1671</v>
      </c>
    </row>
    <row r="887" spans="1:3" x14ac:dyDescent="0.25">
      <c r="A887" t="s">
        <v>302</v>
      </c>
      <c r="B887" t="s">
        <v>1810</v>
      </c>
      <c r="C887" t="s">
        <v>1658</v>
      </c>
    </row>
    <row r="888" spans="1:3" x14ac:dyDescent="0.25">
      <c r="A888" t="s">
        <v>1696</v>
      </c>
      <c r="B888" t="s">
        <v>971</v>
      </c>
      <c r="C888" t="s">
        <v>1675</v>
      </c>
    </row>
    <row r="889" spans="1:3" x14ac:dyDescent="0.25">
      <c r="A889" t="s">
        <v>302</v>
      </c>
      <c r="B889" t="s">
        <v>345</v>
      </c>
      <c r="C889" t="s">
        <v>1658</v>
      </c>
    </row>
    <row r="890" spans="1:3" x14ac:dyDescent="0.25">
      <c r="A890" t="s">
        <v>302</v>
      </c>
      <c r="B890" t="s">
        <v>417</v>
      </c>
      <c r="C890" t="s">
        <v>1658</v>
      </c>
    </row>
    <row r="891" spans="1:3" x14ac:dyDescent="0.25">
      <c r="A891" t="s">
        <v>1696</v>
      </c>
      <c r="B891" t="s">
        <v>45</v>
      </c>
      <c r="C891" t="s">
        <v>1663</v>
      </c>
    </row>
    <row r="892" spans="1:3" x14ac:dyDescent="0.25">
      <c r="A892" t="s">
        <v>302</v>
      </c>
      <c r="B892" t="s">
        <v>300</v>
      </c>
      <c r="C892" t="s">
        <v>1683</v>
      </c>
    </row>
    <row r="893" spans="1:3" x14ac:dyDescent="0.25">
      <c r="A893" t="s">
        <v>1696</v>
      </c>
      <c r="B893" t="s">
        <v>1810</v>
      </c>
      <c r="C893" t="s">
        <v>1658</v>
      </c>
    </row>
    <row r="894" spans="1:3" x14ac:dyDescent="0.25">
      <c r="A894" t="s">
        <v>302</v>
      </c>
      <c r="B894" t="s">
        <v>1514</v>
      </c>
      <c r="C894" t="s">
        <v>1559</v>
      </c>
    </row>
    <row r="895" spans="1:3" x14ac:dyDescent="0.25">
      <c r="A895" t="s">
        <v>302</v>
      </c>
      <c r="B895" t="s">
        <v>208</v>
      </c>
      <c r="C895" t="s">
        <v>1673</v>
      </c>
    </row>
    <row r="896" spans="1:3" x14ac:dyDescent="0.25">
      <c r="A896" t="s">
        <v>1696</v>
      </c>
      <c r="B896" t="s">
        <v>417</v>
      </c>
      <c r="C896" t="s">
        <v>1658</v>
      </c>
    </row>
    <row r="897" spans="1:3" x14ac:dyDescent="0.25">
      <c r="A897" t="s">
        <v>1696</v>
      </c>
      <c r="B897" t="s">
        <v>300</v>
      </c>
      <c r="C897" t="s">
        <v>1559</v>
      </c>
    </row>
    <row r="898" spans="1:3" x14ac:dyDescent="0.25">
      <c r="A898" t="s">
        <v>302</v>
      </c>
      <c r="B898" t="s">
        <v>215</v>
      </c>
      <c r="C898" t="s">
        <v>1673</v>
      </c>
    </row>
    <row r="899" spans="1:3" x14ac:dyDescent="0.25">
      <c r="A899" t="s">
        <v>1696</v>
      </c>
      <c r="B899" t="s">
        <v>208</v>
      </c>
      <c r="C899" t="s">
        <v>1681</v>
      </c>
    </row>
    <row r="900" spans="1:3" x14ac:dyDescent="0.25">
      <c r="A900" t="s">
        <v>302</v>
      </c>
      <c r="B900" t="s">
        <v>848</v>
      </c>
      <c r="C900" t="s">
        <v>1663</v>
      </c>
    </row>
    <row r="901" spans="1:3" x14ac:dyDescent="0.25">
      <c r="A901" t="s">
        <v>302</v>
      </c>
      <c r="B901" t="s">
        <v>573</v>
      </c>
      <c r="C901" t="s">
        <v>1661</v>
      </c>
    </row>
    <row r="902" spans="1:3" x14ac:dyDescent="0.25">
      <c r="A902" t="s">
        <v>1696</v>
      </c>
      <c r="B902" t="s">
        <v>1811</v>
      </c>
      <c r="C902" t="s">
        <v>1664</v>
      </c>
    </row>
    <row r="903" spans="1:3" x14ac:dyDescent="0.25">
      <c r="A903" t="s">
        <v>302</v>
      </c>
      <c r="B903" t="s">
        <v>777</v>
      </c>
      <c r="C903" t="s">
        <v>1661</v>
      </c>
    </row>
    <row r="904" spans="1:3" x14ac:dyDescent="0.25">
      <c r="A904" t="s">
        <v>302</v>
      </c>
      <c r="B904" t="s">
        <v>1497</v>
      </c>
      <c r="C904" t="s">
        <v>1683</v>
      </c>
    </row>
    <row r="905" spans="1:3" x14ac:dyDescent="0.25">
      <c r="A905" t="s">
        <v>1696</v>
      </c>
      <c r="B905" t="s">
        <v>215</v>
      </c>
      <c r="C905" t="s">
        <v>1673</v>
      </c>
    </row>
    <row r="906" spans="1:3" x14ac:dyDescent="0.25">
      <c r="A906" t="s">
        <v>302</v>
      </c>
      <c r="B906" t="s">
        <v>1521</v>
      </c>
      <c r="C906" t="s">
        <v>1683</v>
      </c>
    </row>
    <row r="907" spans="1:3" x14ac:dyDescent="0.25">
      <c r="A907" t="s">
        <v>1696</v>
      </c>
      <c r="B907" t="s">
        <v>573</v>
      </c>
      <c r="C907" t="s">
        <v>1661</v>
      </c>
    </row>
    <row r="908" spans="1:3" x14ac:dyDescent="0.25">
      <c r="A908" t="s">
        <v>1696</v>
      </c>
      <c r="B908" t="s">
        <v>1497</v>
      </c>
      <c r="C908" t="s">
        <v>1683</v>
      </c>
    </row>
    <row r="909" spans="1:3" x14ac:dyDescent="0.25">
      <c r="A909" t="s">
        <v>302</v>
      </c>
      <c r="B909" t="s">
        <v>252</v>
      </c>
      <c r="C909" t="s">
        <v>1559</v>
      </c>
    </row>
    <row r="910" spans="1:3" x14ac:dyDescent="0.25">
      <c r="A910" t="s">
        <v>1696</v>
      </c>
      <c r="B910" t="s">
        <v>1521</v>
      </c>
      <c r="C910" t="s">
        <v>1683</v>
      </c>
    </row>
    <row r="911" spans="1:3" x14ac:dyDescent="0.25">
      <c r="A911" t="s">
        <v>302</v>
      </c>
      <c r="B911" t="s">
        <v>335</v>
      </c>
      <c r="C911" t="s">
        <v>1664</v>
      </c>
    </row>
    <row r="912" spans="1:3" x14ac:dyDescent="0.25">
      <c r="A912" t="s">
        <v>1696</v>
      </c>
      <c r="B912" t="s">
        <v>1812</v>
      </c>
      <c r="C912" t="s">
        <v>1658</v>
      </c>
    </row>
    <row r="913" spans="1:3" x14ac:dyDescent="0.25">
      <c r="A913" t="s">
        <v>302</v>
      </c>
      <c r="B913" t="s">
        <v>624</v>
      </c>
      <c r="C913" t="s">
        <v>1667</v>
      </c>
    </row>
    <row r="914" spans="1:3" x14ac:dyDescent="0.25">
      <c r="A914" t="s">
        <v>1696</v>
      </c>
      <c r="B914" t="s">
        <v>252</v>
      </c>
      <c r="C914" t="s">
        <v>1559</v>
      </c>
    </row>
    <row r="915" spans="1:3" x14ac:dyDescent="0.25">
      <c r="A915" t="s">
        <v>302</v>
      </c>
      <c r="B915" t="s">
        <v>11</v>
      </c>
      <c r="C915" t="s">
        <v>1658</v>
      </c>
    </row>
    <row r="916" spans="1:3" x14ac:dyDescent="0.25">
      <c r="A916" t="s">
        <v>1696</v>
      </c>
      <c r="B916" t="s">
        <v>335</v>
      </c>
      <c r="C916" t="s">
        <v>1664</v>
      </c>
    </row>
    <row r="917" spans="1:3" x14ac:dyDescent="0.25">
      <c r="A917" t="s">
        <v>302</v>
      </c>
      <c r="B917" t="s">
        <v>214</v>
      </c>
      <c r="C917" t="s">
        <v>1676</v>
      </c>
    </row>
    <row r="918" spans="1:3" x14ac:dyDescent="0.25">
      <c r="A918" t="s">
        <v>1696</v>
      </c>
      <c r="B918" t="s">
        <v>624</v>
      </c>
      <c r="C918" t="s">
        <v>1667</v>
      </c>
    </row>
    <row r="919" spans="1:3" x14ac:dyDescent="0.25">
      <c r="A919" t="s">
        <v>302</v>
      </c>
      <c r="B919" t="s">
        <v>1225</v>
      </c>
      <c r="C919" t="s">
        <v>1672</v>
      </c>
    </row>
    <row r="920" spans="1:3" x14ac:dyDescent="0.25">
      <c r="A920" t="s">
        <v>1696</v>
      </c>
      <c r="B920" t="s">
        <v>11</v>
      </c>
      <c r="C920" t="s">
        <v>1658</v>
      </c>
    </row>
    <row r="921" spans="1:3" x14ac:dyDescent="0.25">
      <c r="A921" t="s">
        <v>302</v>
      </c>
      <c r="B921" t="s">
        <v>911</v>
      </c>
      <c r="C921" t="s">
        <v>1661</v>
      </c>
    </row>
    <row r="922" spans="1:3" x14ac:dyDescent="0.25">
      <c r="A922" t="s">
        <v>1696</v>
      </c>
      <c r="B922" t="s">
        <v>214</v>
      </c>
      <c r="C922" t="s">
        <v>1559</v>
      </c>
    </row>
    <row r="923" spans="1:3" x14ac:dyDescent="0.25">
      <c r="A923" t="s">
        <v>1696</v>
      </c>
      <c r="B923" t="s">
        <v>1225</v>
      </c>
      <c r="C923" t="s">
        <v>1672</v>
      </c>
    </row>
    <row r="924" spans="1:3" x14ac:dyDescent="0.25">
      <c r="A924" t="s">
        <v>302</v>
      </c>
      <c r="B924" t="s">
        <v>1484</v>
      </c>
      <c r="C924" t="s">
        <v>1559</v>
      </c>
    </row>
    <row r="925" spans="1:3" x14ac:dyDescent="0.25">
      <c r="A925" t="s">
        <v>302</v>
      </c>
      <c r="B925" t="s">
        <v>152</v>
      </c>
      <c r="C925" t="s">
        <v>1675</v>
      </c>
    </row>
    <row r="926" spans="1:3" x14ac:dyDescent="0.25">
      <c r="A926" t="s">
        <v>1696</v>
      </c>
      <c r="B926" t="s">
        <v>1917</v>
      </c>
      <c r="C926" t="s">
        <v>1559</v>
      </c>
    </row>
    <row r="927" spans="1:3" x14ac:dyDescent="0.25">
      <c r="A927" t="s">
        <v>302</v>
      </c>
      <c r="B927" t="s">
        <v>612</v>
      </c>
      <c r="C927" t="s">
        <v>1659</v>
      </c>
    </row>
    <row r="928" spans="1:3" x14ac:dyDescent="0.25">
      <c r="A928" t="s">
        <v>1696</v>
      </c>
      <c r="B928" t="s">
        <v>1813</v>
      </c>
      <c r="C928" t="s">
        <v>1669</v>
      </c>
    </row>
    <row r="929" spans="1:3" x14ac:dyDescent="0.25">
      <c r="A929" t="s">
        <v>1696</v>
      </c>
      <c r="B929" t="s">
        <v>152</v>
      </c>
      <c r="C929" t="s">
        <v>1675</v>
      </c>
    </row>
    <row r="930" spans="1:3" x14ac:dyDescent="0.25">
      <c r="A930" t="s">
        <v>302</v>
      </c>
      <c r="B930" t="s">
        <v>851</v>
      </c>
      <c r="C930" t="s">
        <v>1661</v>
      </c>
    </row>
    <row r="931" spans="1:3" x14ac:dyDescent="0.25">
      <c r="A931" t="s">
        <v>302</v>
      </c>
      <c r="B931" t="s">
        <v>123</v>
      </c>
      <c r="C931" t="s">
        <v>1661</v>
      </c>
    </row>
    <row r="932" spans="1:3" x14ac:dyDescent="0.25">
      <c r="A932" t="s">
        <v>1696</v>
      </c>
      <c r="B932" t="s">
        <v>612</v>
      </c>
      <c r="C932" t="s">
        <v>1659</v>
      </c>
    </row>
    <row r="933" spans="1:3" x14ac:dyDescent="0.25">
      <c r="A933" t="s">
        <v>302</v>
      </c>
      <c r="B933" t="s">
        <v>1814</v>
      </c>
      <c r="C933" t="s">
        <v>1664</v>
      </c>
    </row>
    <row r="934" spans="1:3" x14ac:dyDescent="0.25">
      <c r="A934" t="s">
        <v>1696</v>
      </c>
      <c r="B934" t="s">
        <v>1918</v>
      </c>
      <c r="C934" t="s">
        <v>1683</v>
      </c>
    </row>
    <row r="935" spans="1:3" x14ac:dyDescent="0.25">
      <c r="A935" t="s">
        <v>302</v>
      </c>
      <c r="B935" t="s">
        <v>196</v>
      </c>
      <c r="C935" t="s">
        <v>1671</v>
      </c>
    </row>
    <row r="936" spans="1:3" x14ac:dyDescent="0.25">
      <c r="A936" t="s">
        <v>1696</v>
      </c>
      <c r="B936" t="s">
        <v>123</v>
      </c>
      <c r="C936" t="s">
        <v>1661</v>
      </c>
    </row>
    <row r="937" spans="1:3" x14ac:dyDescent="0.25">
      <c r="A937" t="s">
        <v>302</v>
      </c>
      <c r="B937" t="s">
        <v>98</v>
      </c>
      <c r="C937" t="s">
        <v>1664</v>
      </c>
    </row>
    <row r="938" spans="1:3" x14ac:dyDescent="0.25">
      <c r="A938" t="s">
        <v>1696</v>
      </c>
      <c r="B938" t="s">
        <v>1814</v>
      </c>
      <c r="C938" t="s">
        <v>1664</v>
      </c>
    </row>
    <row r="939" spans="1:3" x14ac:dyDescent="0.25">
      <c r="A939" t="s">
        <v>302</v>
      </c>
      <c r="B939" t="s">
        <v>94</v>
      </c>
      <c r="C939" t="s">
        <v>1661</v>
      </c>
    </row>
    <row r="940" spans="1:3" x14ac:dyDescent="0.25">
      <c r="A940" t="s">
        <v>1696</v>
      </c>
      <c r="B940" t="s">
        <v>196</v>
      </c>
      <c r="C940" t="s">
        <v>1669</v>
      </c>
    </row>
    <row r="941" spans="1:3" x14ac:dyDescent="0.25">
      <c r="A941" t="s">
        <v>302</v>
      </c>
      <c r="B941" t="s">
        <v>1815</v>
      </c>
      <c r="C941" t="s">
        <v>1661</v>
      </c>
    </row>
    <row r="942" spans="1:3" x14ac:dyDescent="0.25">
      <c r="A942" t="s">
        <v>1696</v>
      </c>
      <c r="B942" t="s">
        <v>98</v>
      </c>
      <c r="C942" t="s">
        <v>1664</v>
      </c>
    </row>
    <row r="943" spans="1:3" x14ac:dyDescent="0.25">
      <c r="A943" t="s">
        <v>302</v>
      </c>
      <c r="B943" t="s">
        <v>1816</v>
      </c>
      <c r="C943" t="s">
        <v>1661</v>
      </c>
    </row>
    <row r="944" spans="1:3" x14ac:dyDescent="0.25">
      <c r="A944" t="s">
        <v>1696</v>
      </c>
      <c r="B944" t="s">
        <v>94</v>
      </c>
      <c r="C944" t="s">
        <v>1661</v>
      </c>
    </row>
    <row r="945" spans="1:3" x14ac:dyDescent="0.25">
      <c r="A945" t="s">
        <v>302</v>
      </c>
      <c r="B945" t="s">
        <v>172</v>
      </c>
      <c r="C945" t="s">
        <v>1680</v>
      </c>
    </row>
    <row r="946" spans="1:3" x14ac:dyDescent="0.25">
      <c r="A946" t="s">
        <v>302</v>
      </c>
      <c r="B946" t="s">
        <v>1817</v>
      </c>
      <c r="C946" t="s">
        <v>1683</v>
      </c>
    </row>
    <row r="947" spans="1:3" x14ac:dyDescent="0.25">
      <c r="A947" t="s">
        <v>1696</v>
      </c>
      <c r="B947" t="s">
        <v>1815</v>
      </c>
      <c r="C947" t="s">
        <v>1661</v>
      </c>
    </row>
    <row r="948" spans="1:3" x14ac:dyDescent="0.25">
      <c r="A948" t="s">
        <v>302</v>
      </c>
      <c r="B948" t="s">
        <v>469</v>
      </c>
      <c r="C948" t="s">
        <v>1658</v>
      </c>
    </row>
    <row r="949" spans="1:3" x14ac:dyDescent="0.25">
      <c r="A949" t="s">
        <v>1696</v>
      </c>
      <c r="B949" t="s">
        <v>1816</v>
      </c>
      <c r="C949" t="s">
        <v>1661</v>
      </c>
    </row>
    <row r="950" spans="1:3" x14ac:dyDescent="0.25">
      <c r="A950" t="s">
        <v>302</v>
      </c>
      <c r="B950" t="s">
        <v>530</v>
      </c>
      <c r="C950" t="s">
        <v>1660</v>
      </c>
    </row>
    <row r="951" spans="1:3" x14ac:dyDescent="0.25">
      <c r="A951" t="s">
        <v>302</v>
      </c>
      <c r="B951" t="s">
        <v>1818</v>
      </c>
      <c r="C951" t="s">
        <v>1658</v>
      </c>
    </row>
    <row r="952" spans="1:3" x14ac:dyDescent="0.25">
      <c r="A952" t="s">
        <v>1696</v>
      </c>
      <c r="B952" t="s">
        <v>1817</v>
      </c>
      <c r="C952" t="s">
        <v>1683</v>
      </c>
    </row>
    <row r="953" spans="1:3" x14ac:dyDescent="0.25">
      <c r="A953" t="s">
        <v>302</v>
      </c>
      <c r="B953" t="s">
        <v>1298</v>
      </c>
      <c r="C953" t="s">
        <v>1669</v>
      </c>
    </row>
    <row r="954" spans="1:3" x14ac:dyDescent="0.25">
      <c r="A954" t="s">
        <v>302</v>
      </c>
      <c r="B954" t="s">
        <v>122</v>
      </c>
      <c r="C954" t="s">
        <v>1665</v>
      </c>
    </row>
    <row r="955" spans="1:3" x14ac:dyDescent="0.25">
      <c r="A955" t="s">
        <v>1696</v>
      </c>
      <c r="B955" t="s">
        <v>469</v>
      </c>
      <c r="C955" t="s">
        <v>1658</v>
      </c>
    </row>
    <row r="956" spans="1:3" x14ac:dyDescent="0.25">
      <c r="A956" t="s">
        <v>1696</v>
      </c>
      <c r="B956" t="s">
        <v>1818</v>
      </c>
      <c r="C956" t="s">
        <v>1658</v>
      </c>
    </row>
    <row r="957" spans="1:3" x14ac:dyDescent="0.25">
      <c r="A957" t="s">
        <v>302</v>
      </c>
      <c r="B957" t="s">
        <v>42</v>
      </c>
      <c r="C957" t="s">
        <v>1661</v>
      </c>
    </row>
    <row r="958" spans="1:3" x14ac:dyDescent="0.25">
      <c r="A958" t="s">
        <v>302</v>
      </c>
      <c r="B958" t="s">
        <v>221</v>
      </c>
      <c r="C958" t="s">
        <v>1672</v>
      </c>
    </row>
    <row r="959" spans="1:3" x14ac:dyDescent="0.25">
      <c r="A959" t="s">
        <v>1696</v>
      </c>
      <c r="B959" t="s">
        <v>122</v>
      </c>
      <c r="C959" t="s">
        <v>1665</v>
      </c>
    </row>
    <row r="960" spans="1:3" x14ac:dyDescent="0.25">
      <c r="A960" t="s">
        <v>302</v>
      </c>
      <c r="B960" t="s">
        <v>510</v>
      </c>
      <c r="C960" t="s">
        <v>1658</v>
      </c>
    </row>
    <row r="961" spans="1:3" x14ac:dyDescent="0.25">
      <c r="A961" t="s">
        <v>302</v>
      </c>
      <c r="B961" t="s">
        <v>66</v>
      </c>
      <c r="C961" t="s">
        <v>1659</v>
      </c>
    </row>
    <row r="962" spans="1:3" x14ac:dyDescent="0.25">
      <c r="A962" t="s">
        <v>302</v>
      </c>
      <c r="B962" t="s">
        <v>1648</v>
      </c>
      <c r="C962" t="s">
        <v>1676</v>
      </c>
    </row>
    <row r="963" spans="1:3" x14ac:dyDescent="0.25">
      <c r="A963" t="s">
        <v>1696</v>
      </c>
      <c r="B963" t="s">
        <v>1819</v>
      </c>
      <c r="C963" t="s">
        <v>1659</v>
      </c>
    </row>
    <row r="964" spans="1:3" x14ac:dyDescent="0.25">
      <c r="A964" t="s">
        <v>302</v>
      </c>
      <c r="B964" t="s">
        <v>642</v>
      </c>
      <c r="C964" t="s">
        <v>1659</v>
      </c>
    </row>
    <row r="965" spans="1:3" x14ac:dyDescent="0.25">
      <c r="A965" t="s">
        <v>1696</v>
      </c>
      <c r="B965" t="s">
        <v>221</v>
      </c>
      <c r="C965" t="s">
        <v>1672</v>
      </c>
    </row>
    <row r="966" spans="1:3" x14ac:dyDescent="0.25">
      <c r="A966" t="s">
        <v>302</v>
      </c>
      <c r="B966" t="s">
        <v>627</v>
      </c>
      <c r="C966" t="s">
        <v>1661</v>
      </c>
    </row>
    <row r="967" spans="1:3" x14ac:dyDescent="0.25">
      <c r="A967" t="s">
        <v>302</v>
      </c>
      <c r="B967" t="s">
        <v>1884</v>
      </c>
      <c r="C967" t="s">
        <v>1683</v>
      </c>
    </row>
    <row r="968" spans="1:3" x14ac:dyDescent="0.25">
      <c r="A968" t="s">
        <v>1696</v>
      </c>
      <c r="B968" t="s">
        <v>1648</v>
      </c>
      <c r="C968" t="s">
        <v>1674</v>
      </c>
    </row>
    <row r="969" spans="1:3" x14ac:dyDescent="0.25">
      <c r="A969" t="s">
        <v>302</v>
      </c>
      <c r="B969" t="s">
        <v>65</v>
      </c>
      <c r="C969" t="s">
        <v>1663</v>
      </c>
    </row>
    <row r="970" spans="1:3" x14ac:dyDescent="0.25">
      <c r="A970" t="s">
        <v>1696</v>
      </c>
      <c r="B970" t="s">
        <v>642</v>
      </c>
      <c r="C970" t="s">
        <v>1659</v>
      </c>
    </row>
    <row r="971" spans="1:3" x14ac:dyDescent="0.25">
      <c r="A971" t="s">
        <v>302</v>
      </c>
      <c r="B971" t="s">
        <v>1381</v>
      </c>
      <c r="C971" t="s">
        <v>1683</v>
      </c>
    </row>
    <row r="972" spans="1:3" x14ac:dyDescent="0.25">
      <c r="A972" t="s">
        <v>302</v>
      </c>
      <c r="B972" t="s">
        <v>1820</v>
      </c>
      <c r="C972" t="s">
        <v>1559</v>
      </c>
    </row>
    <row r="973" spans="1:3" x14ac:dyDescent="0.25">
      <c r="A973" t="s">
        <v>1696</v>
      </c>
      <c r="B973" t="s">
        <v>1884</v>
      </c>
      <c r="C973" t="s">
        <v>1683</v>
      </c>
    </row>
    <row r="974" spans="1:3" x14ac:dyDescent="0.25">
      <c r="A974" t="s">
        <v>302</v>
      </c>
      <c r="B974" t="s">
        <v>1189</v>
      </c>
      <c r="C974" t="s">
        <v>1669</v>
      </c>
    </row>
    <row r="975" spans="1:3" x14ac:dyDescent="0.25">
      <c r="A975" t="s">
        <v>302</v>
      </c>
      <c r="B975" t="s">
        <v>1821</v>
      </c>
      <c r="C975" t="s">
        <v>1559</v>
      </c>
    </row>
    <row r="976" spans="1:3" x14ac:dyDescent="0.25">
      <c r="A976" t="s">
        <v>1696</v>
      </c>
      <c r="B976" t="s">
        <v>65</v>
      </c>
      <c r="C976" t="s">
        <v>1663</v>
      </c>
    </row>
    <row r="977" spans="1:3" x14ac:dyDescent="0.25">
      <c r="A977" t="s">
        <v>302</v>
      </c>
      <c r="B977" t="s">
        <v>289</v>
      </c>
      <c r="C977" t="s">
        <v>1683</v>
      </c>
    </row>
    <row r="978" spans="1:3" x14ac:dyDescent="0.25">
      <c r="A978" t="s">
        <v>1696</v>
      </c>
      <c r="B978" t="s">
        <v>1820</v>
      </c>
      <c r="C978" t="s">
        <v>1559</v>
      </c>
    </row>
    <row r="979" spans="1:3" x14ac:dyDescent="0.25">
      <c r="A979" t="s">
        <v>302</v>
      </c>
      <c r="B979" t="s">
        <v>338</v>
      </c>
      <c r="C979" t="s">
        <v>1662</v>
      </c>
    </row>
    <row r="980" spans="1:3" x14ac:dyDescent="0.25">
      <c r="A980" t="s">
        <v>1696</v>
      </c>
      <c r="B980" t="s">
        <v>1821</v>
      </c>
      <c r="C980" t="s">
        <v>1559</v>
      </c>
    </row>
    <row r="981" spans="1:3" x14ac:dyDescent="0.25">
      <c r="A981" t="s">
        <v>302</v>
      </c>
      <c r="B981" t="s">
        <v>142</v>
      </c>
      <c r="C981" t="s">
        <v>1673</v>
      </c>
    </row>
    <row r="982" spans="1:3" x14ac:dyDescent="0.25">
      <c r="A982" t="s">
        <v>1696</v>
      </c>
      <c r="B982" t="s">
        <v>289</v>
      </c>
      <c r="C982" t="s">
        <v>1683</v>
      </c>
    </row>
    <row r="983" spans="1:3" x14ac:dyDescent="0.25">
      <c r="A983" t="s">
        <v>302</v>
      </c>
      <c r="B983" t="s">
        <v>1822</v>
      </c>
      <c r="C983" t="s">
        <v>1658</v>
      </c>
    </row>
    <row r="984" spans="1:3" x14ac:dyDescent="0.25">
      <c r="A984" t="s">
        <v>1696</v>
      </c>
      <c r="B984" t="s">
        <v>338</v>
      </c>
      <c r="C984" t="s">
        <v>1662</v>
      </c>
    </row>
    <row r="985" spans="1:3" x14ac:dyDescent="0.25">
      <c r="A985" t="s">
        <v>1696</v>
      </c>
      <c r="B985" t="s">
        <v>142</v>
      </c>
      <c r="C985" t="s">
        <v>1673</v>
      </c>
    </row>
    <row r="986" spans="1:3" x14ac:dyDescent="0.25">
      <c r="A986" t="s">
        <v>1696</v>
      </c>
      <c r="B986" t="s">
        <v>1822</v>
      </c>
      <c r="C986" t="s">
        <v>1658</v>
      </c>
    </row>
    <row r="987" spans="1:3" x14ac:dyDescent="0.25">
      <c r="A987" t="s">
        <v>1696</v>
      </c>
      <c r="B987" t="s">
        <v>1823</v>
      </c>
      <c r="C987" t="s">
        <v>1559</v>
      </c>
    </row>
    <row r="988" spans="1:3" x14ac:dyDescent="0.25">
      <c r="A988" t="s">
        <v>1696</v>
      </c>
      <c r="B988" t="s">
        <v>1824</v>
      </c>
      <c r="C988" t="s">
        <v>1683</v>
      </c>
    </row>
    <row r="989" spans="1:3" x14ac:dyDescent="0.25">
      <c r="A989" t="s">
        <v>1696</v>
      </c>
      <c r="B989" t="s">
        <v>1940</v>
      </c>
      <c r="C989" t="s">
        <v>1559</v>
      </c>
    </row>
    <row r="990" spans="1:3" x14ac:dyDescent="0.25">
      <c r="A990" t="s">
        <v>302</v>
      </c>
      <c r="B990" t="s">
        <v>245</v>
      </c>
      <c r="C990" t="s">
        <v>1671</v>
      </c>
    </row>
    <row r="991" spans="1:3" x14ac:dyDescent="0.25">
      <c r="A991" t="s">
        <v>1696</v>
      </c>
      <c r="B991" t="s">
        <v>1825</v>
      </c>
      <c r="C991" t="s">
        <v>1669</v>
      </c>
    </row>
    <row r="992" spans="1:3" x14ac:dyDescent="0.25">
      <c r="A992" t="s">
        <v>302</v>
      </c>
      <c r="B992" t="s">
        <v>339</v>
      </c>
      <c r="C992" t="s">
        <v>1672</v>
      </c>
    </row>
    <row r="993" spans="1:3" x14ac:dyDescent="0.25">
      <c r="A993" t="s">
        <v>1696</v>
      </c>
      <c r="B993" t="s">
        <v>1826</v>
      </c>
      <c r="C993" t="s">
        <v>1683</v>
      </c>
    </row>
    <row r="994" spans="1:3" x14ac:dyDescent="0.25">
      <c r="A994" t="s">
        <v>302</v>
      </c>
      <c r="B994" t="s">
        <v>1216</v>
      </c>
      <c r="C994" t="s">
        <v>1669</v>
      </c>
    </row>
    <row r="995" spans="1:3" x14ac:dyDescent="0.25">
      <c r="A995" t="s">
        <v>1696</v>
      </c>
      <c r="B995" t="s">
        <v>245</v>
      </c>
      <c r="C995" t="s">
        <v>1671</v>
      </c>
    </row>
    <row r="996" spans="1:3" x14ac:dyDescent="0.25">
      <c r="A996" t="s">
        <v>1696</v>
      </c>
      <c r="B996" t="s">
        <v>339</v>
      </c>
      <c r="C996" t="s">
        <v>1669</v>
      </c>
    </row>
    <row r="997" spans="1:3" x14ac:dyDescent="0.25">
      <c r="A997" t="s">
        <v>302</v>
      </c>
      <c r="B997" t="s">
        <v>361</v>
      </c>
      <c r="C997" t="s">
        <v>1658</v>
      </c>
    </row>
    <row r="998" spans="1:3" x14ac:dyDescent="0.25">
      <c r="A998" t="s">
        <v>1696</v>
      </c>
      <c r="B998" t="s">
        <v>1216</v>
      </c>
      <c r="C998" t="s">
        <v>1669</v>
      </c>
    </row>
    <row r="999" spans="1:3" x14ac:dyDescent="0.25">
      <c r="A999" t="s">
        <v>302</v>
      </c>
      <c r="B999" t="s">
        <v>248</v>
      </c>
      <c r="C999" t="s">
        <v>1668</v>
      </c>
    </row>
    <row r="1000" spans="1:3" x14ac:dyDescent="0.25">
      <c r="A1000" t="s">
        <v>302</v>
      </c>
      <c r="B1000" t="s">
        <v>897</v>
      </c>
      <c r="C1000" t="s">
        <v>1666</v>
      </c>
    </row>
    <row r="1001" spans="1:3" x14ac:dyDescent="0.25">
      <c r="A1001" t="s">
        <v>302</v>
      </c>
      <c r="B1001" t="s">
        <v>187</v>
      </c>
      <c r="C1001" t="s">
        <v>1671</v>
      </c>
    </row>
    <row r="1002" spans="1:3" x14ac:dyDescent="0.25">
      <c r="A1002" t="s">
        <v>1696</v>
      </c>
      <c r="B1002" t="s">
        <v>1926</v>
      </c>
      <c r="C1002" t="s">
        <v>1658</v>
      </c>
    </row>
    <row r="1003" spans="1:3" x14ac:dyDescent="0.25">
      <c r="A1003" t="s">
        <v>302</v>
      </c>
      <c r="B1003" t="s">
        <v>5</v>
      </c>
      <c r="C1003" t="s">
        <v>1658</v>
      </c>
    </row>
    <row r="1004" spans="1:3" x14ac:dyDescent="0.25">
      <c r="A1004" t="s">
        <v>1696</v>
      </c>
      <c r="B1004" t="s">
        <v>1827</v>
      </c>
      <c r="C1004" t="s">
        <v>1671</v>
      </c>
    </row>
    <row r="1005" spans="1:3" x14ac:dyDescent="0.25">
      <c r="A1005" t="s">
        <v>302</v>
      </c>
      <c r="B1005" t="s">
        <v>1269</v>
      </c>
      <c r="C1005" t="s">
        <v>1669</v>
      </c>
    </row>
    <row r="1006" spans="1:3" x14ac:dyDescent="0.25">
      <c r="A1006" t="s">
        <v>1696</v>
      </c>
      <c r="B1006" t="s">
        <v>187</v>
      </c>
      <c r="C1006" t="s">
        <v>1671</v>
      </c>
    </row>
    <row r="1007" spans="1:3" x14ac:dyDescent="0.25">
      <c r="A1007" t="s">
        <v>302</v>
      </c>
      <c r="B1007" t="s">
        <v>826</v>
      </c>
      <c r="C1007" t="s">
        <v>1660</v>
      </c>
    </row>
    <row r="1008" spans="1:3" x14ac:dyDescent="0.25">
      <c r="A1008" t="s">
        <v>302</v>
      </c>
      <c r="B1008" t="s">
        <v>1405</v>
      </c>
      <c r="C1008" t="s">
        <v>1674</v>
      </c>
    </row>
    <row r="1009" spans="1:3" x14ac:dyDescent="0.25">
      <c r="A1009" t="s">
        <v>1696</v>
      </c>
      <c r="B1009" t="s">
        <v>5</v>
      </c>
      <c r="C1009" t="s">
        <v>1658</v>
      </c>
    </row>
    <row r="1010" spans="1:3" x14ac:dyDescent="0.25">
      <c r="A1010" t="s">
        <v>302</v>
      </c>
      <c r="B1010" t="s">
        <v>317</v>
      </c>
      <c r="C1010" t="s">
        <v>1658</v>
      </c>
    </row>
    <row r="1011" spans="1:3" x14ac:dyDescent="0.25">
      <c r="A1011" t="s">
        <v>1696</v>
      </c>
      <c r="B1011" t="s">
        <v>1924</v>
      </c>
      <c r="C1011" t="s">
        <v>1683</v>
      </c>
    </row>
    <row r="1012" spans="1:3" x14ac:dyDescent="0.25">
      <c r="A1012" t="s">
        <v>302</v>
      </c>
      <c r="B1012" t="s">
        <v>283</v>
      </c>
      <c r="C1012" t="s">
        <v>1683</v>
      </c>
    </row>
    <row r="1013" spans="1:3" x14ac:dyDescent="0.25">
      <c r="A1013" t="s">
        <v>1696</v>
      </c>
      <c r="B1013" t="s">
        <v>1405</v>
      </c>
      <c r="C1013" t="s">
        <v>1674</v>
      </c>
    </row>
    <row r="1014" spans="1:3" x14ac:dyDescent="0.25">
      <c r="A1014" t="s">
        <v>1696</v>
      </c>
      <c r="B1014" t="s">
        <v>317</v>
      </c>
      <c r="C1014" t="s">
        <v>1658</v>
      </c>
    </row>
    <row r="1015" spans="1:3" x14ac:dyDescent="0.25">
      <c r="A1015" t="s">
        <v>1696</v>
      </c>
      <c r="B1015" t="s">
        <v>283</v>
      </c>
      <c r="C1015" t="s">
        <v>1683</v>
      </c>
    </row>
    <row r="1016" spans="1:3" x14ac:dyDescent="0.25">
      <c r="A1016" t="s">
        <v>302</v>
      </c>
      <c r="B1016" t="s">
        <v>23</v>
      </c>
      <c r="C1016" t="s">
        <v>1658</v>
      </c>
    </row>
    <row r="1017" spans="1:3" x14ac:dyDescent="0.25">
      <c r="A1017" t="s">
        <v>1696</v>
      </c>
      <c r="B1017" t="s">
        <v>1828</v>
      </c>
      <c r="C1017" t="s">
        <v>1683</v>
      </c>
    </row>
    <row r="1018" spans="1:3" x14ac:dyDescent="0.25">
      <c r="A1018" t="s">
        <v>302</v>
      </c>
      <c r="B1018" t="s">
        <v>4</v>
      </c>
      <c r="C1018" t="s">
        <v>1658</v>
      </c>
    </row>
    <row r="1019" spans="1:3" x14ac:dyDescent="0.25">
      <c r="A1019" t="s">
        <v>1696</v>
      </c>
      <c r="B1019" t="s">
        <v>1829</v>
      </c>
      <c r="C1019" t="s">
        <v>1666</v>
      </c>
    </row>
    <row r="1020" spans="1:3" x14ac:dyDescent="0.25">
      <c r="A1020" t="s">
        <v>302</v>
      </c>
      <c r="B1020" t="s">
        <v>298</v>
      </c>
      <c r="C1020" t="s">
        <v>1559</v>
      </c>
    </row>
    <row r="1021" spans="1:3" x14ac:dyDescent="0.25">
      <c r="A1021" t="s">
        <v>1696</v>
      </c>
      <c r="B1021" t="s">
        <v>23</v>
      </c>
      <c r="C1021" t="s">
        <v>1658</v>
      </c>
    </row>
    <row r="1022" spans="1:3" x14ac:dyDescent="0.25">
      <c r="A1022" t="s">
        <v>302</v>
      </c>
      <c r="B1022" t="s">
        <v>1646</v>
      </c>
      <c r="C1022" t="s">
        <v>1670</v>
      </c>
    </row>
    <row r="1023" spans="1:3" x14ac:dyDescent="0.25">
      <c r="A1023" t="s">
        <v>302</v>
      </c>
      <c r="B1023" t="s">
        <v>67</v>
      </c>
      <c r="C1023" t="s">
        <v>1661</v>
      </c>
    </row>
    <row r="1024" spans="1:3" x14ac:dyDescent="0.25">
      <c r="A1024" t="s">
        <v>1696</v>
      </c>
      <c r="B1024" t="s">
        <v>4</v>
      </c>
      <c r="C1024" t="s">
        <v>1658</v>
      </c>
    </row>
    <row r="1025" spans="1:3" x14ac:dyDescent="0.25">
      <c r="A1025" t="s">
        <v>302</v>
      </c>
      <c r="B1025" t="s">
        <v>117</v>
      </c>
      <c r="C1025" t="s">
        <v>1661</v>
      </c>
    </row>
    <row r="1026" spans="1:3" x14ac:dyDescent="0.25">
      <c r="A1026" t="s">
        <v>1696</v>
      </c>
      <c r="B1026" t="s">
        <v>298</v>
      </c>
      <c r="C1026" t="s">
        <v>1676</v>
      </c>
    </row>
    <row r="1027" spans="1:3" x14ac:dyDescent="0.25">
      <c r="A1027" t="s">
        <v>1696</v>
      </c>
      <c r="B1027" t="s">
        <v>67</v>
      </c>
      <c r="C1027" t="s">
        <v>1661</v>
      </c>
    </row>
    <row r="1028" spans="1:3" x14ac:dyDescent="0.25">
      <c r="A1028" t="s">
        <v>302</v>
      </c>
      <c r="B1028" t="s">
        <v>217</v>
      </c>
      <c r="C1028" t="s">
        <v>1673</v>
      </c>
    </row>
    <row r="1029" spans="1:3" x14ac:dyDescent="0.25">
      <c r="A1029" t="s">
        <v>1696</v>
      </c>
      <c r="B1029" t="s">
        <v>117</v>
      </c>
      <c r="C1029" t="s">
        <v>1661</v>
      </c>
    </row>
    <row r="1030" spans="1:3" x14ac:dyDescent="0.25">
      <c r="A1030" t="s">
        <v>302</v>
      </c>
      <c r="B1030" t="s">
        <v>293</v>
      </c>
      <c r="C1030" t="s">
        <v>1559</v>
      </c>
    </row>
    <row r="1031" spans="1:3" x14ac:dyDescent="0.25">
      <c r="A1031" t="s">
        <v>1696</v>
      </c>
      <c r="B1031" t="s">
        <v>1914</v>
      </c>
      <c r="C1031" t="s">
        <v>1675</v>
      </c>
    </row>
    <row r="1032" spans="1:3" x14ac:dyDescent="0.25">
      <c r="A1032" t="s">
        <v>302</v>
      </c>
      <c r="B1032" t="s">
        <v>1654</v>
      </c>
      <c r="C1032" t="s">
        <v>1661</v>
      </c>
    </row>
    <row r="1033" spans="1:3" x14ac:dyDescent="0.25">
      <c r="A1033" t="s">
        <v>302</v>
      </c>
      <c r="B1033" t="s">
        <v>240</v>
      </c>
      <c r="C1033" t="s">
        <v>1673</v>
      </c>
    </row>
    <row r="1034" spans="1:3" x14ac:dyDescent="0.25">
      <c r="A1034" t="s">
        <v>302</v>
      </c>
      <c r="B1034" t="s">
        <v>70</v>
      </c>
      <c r="C1034" t="s">
        <v>1664</v>
      </c>
    </row>
    <row r="1035" spans="1:3" x14ac:dyDescent="0.25">
      <c r="A1035" t="s">
        <v>1696</v>
      </c>
      <c r="B1035" t="s">
        <v>217</v>
      </c>
      <c r="C1035" t="s">
        <v>1672</v>
      </c>
    </row>
    <row r="1036" spans="1:3" x14ac:dyDescent="0.25">
      <c r="A1036" t="s">
        <v>1696</v>
      </c>
      <c r="B1036" t="s">
        <v>293</v>
      </c>
      <c r="C1036" t="s">
        <v>1676</v>
      </c>
    </row>
    <row r="1037" spans="1:3" x14ac:dyDescent="0.25">
      <c r="A1037" t="s">
        <v>302</v>
      </c>
      <c r="B1037" t="s">
        <v>2</v>
      </c>
      <c r="C1037" t="s">
        <v>1658</v>
      </c>
    </row>
    <row r="1038" spans="1:3" x14ac:dyDescent="0.25">
      <c r="A1038" t="s">
        <v>1696</v>
      </c>
      <c r="B1038" t="s">
        <v>70</v>
      </c>
      <c r="C1038" t="s">
        <v>1662</v>
      </c>
    </row>
    <row r="1039" spans="1:3" x14ac:dyDescent="0.25">
      <c r="A1039" t="s">
        <v>302</v>
      </c>
      <c r="B1039" t="s">
        <v>1471</v>
      </c>
      <c r="C1039" t="s">
        <v>1676</v>
      </c>
    </row>
    <row r="1040" spans="1:3" x14ac:dyDescent="0.25">
      <c r="A1040" t="s">
        <v>1696</v>
      </c>
      <c r="B1040" t="s">
        <v>1830</v>
      </c>
      <c r="C1040" t="s">
        <v>1661</v>
      </c>
    </row>
    <row r="1041" spans="1:3" x14ac:dyDescent="0.25">
      <c r="A1041" t="s">
        <v>302</v>
      </c>
      <c r="B1041" t="s">
        <v>287</v>
      </c>
      <c r="C1041" t="s">
        <v>1683</v>
      </c>
    </row>
    <row r="1042" spans="1:3" x14ac:dyDescent="0.25">
      <c r="A1042" t="s">
        <v>302</v>
      </c>
      <c r="B1042" t="s">
        <v>21</v>
      </c>
      <c r="C1042" t="s">
        <v>1658</v>
      </c>
    </row>
    <row r="1043" spans="1:3" x14ac:dyDescent="0.25">
      <c r="A1043" t="s">
        <v>1696</v>
      </c>
      <c r="B1043" t="s">
        <v>2</v>
      </c>
      <c r="C1043" t="s">
        <v>1658</v>
      </c>
    </row>
    <row r="1044" spans="1:3" x14ac:dyDescent="0.25">
      <c r="A1044" t="s">
        <v>302</v>
      </c>
      <c r="B1044" t="s">
        <v>327</v>
      </c>
      <c r="C1044" t="s">
        <v>1677</v>
      </c>
    </row>
    <row r="1045" spans="1:3" x14ac:dyDescent="0.25">
      <c r="A1045" t="s">
        <v>302</v>
      </c>
      <c r="B1045" t="s">
        <v>97</v>
      </c>
      <c r="C1045" t="s">
        <v>1666</v>
      </c>
    </row>
    <row r="1046" spans="1:3" x14ac:dyDescent="0.25">
      <c r="A1046" t="s">
        <v>1696</v>
      </c>
      <c r="B1046" t="s">
        <v>1471</v>
      </c>
      <c r="C1046" t="s">
        <v>1674</v>
      </c>
    </row>
    <row r="1047" spans="1:3" x14ac:dyDescent="0.25">
      <c r="A1047" t="s">
        <v>302</v>
      </c>
      <c r="B1047" t="s">
        <v>1005</v>
      </c>
      <c r="C1047" t="s">
        <v>1669</v>
      </c>
    </row>
    <row r="1048" spans="1:3" x14ac:dyDescent="0.25">
      <c r="A1048" t="s">
        <v>1696</v>
      </c>
      <c r="B1048" t="s">
        <v>21</v>
      </c>
      <c r="C1048" t="s">
        <v>1658</v>
      </c>
    </row>
    <row r="1049" spans="1:3" x14ac:dyDescent="0.25">
      <c r="A1049" t="s">
        <v>302</v>
      </c>
      <c r="B1049" t="s">
        <v>1021</v>
      </c>
      <c r="C1049" t="s">
        <v>1676</v>
      </c>
    </row>
    <row r="1050" spans="1:3" x14ac:dyDescent="0.25">
      <c r="A1050" t="s">
        <v>1696</v>
      </c>
      <c r="B1050" t="s">
        <v>97</v>
      </c>
      <c r="C1050" t="s">
        <v>1666</v>
      </c>
    </row>
    <row r="1051" spans="1:3" x14ac:dyDescent="0.25">
      <c r="A1051" t="s">
        <v>302</v>
      </c>
      <c r="B1051" t="s">
        <v>1202</v>
      </c>
      <c r="C1051" t="s">
        <v>1671</v>
      </c>
    </row>
    <row r="1052" spans="1:3" x14ac:dyDescent="0.25">
      <c r="A1052" t="s">
        <v>1696</v>
      </c>
      <c r="B1052" t="s">
        <v>1005</v>
      </c>
      <c r="C1052" t="s">
        <v>1669</v>
      </c>
    </row>
    <row r="1053" spans="1:3" x14ac:dyDescent="0.25">
      <c r="A1053" t="s">
        <v>302</v>
      </c>
      <c r="B1053" t="s">
        <v>12</v>
      </c>
      <c r="C1053" t="s">
        <v>1658</v>
      </c>
    </row>
    <row r="1054" spans="1:3" x14ac:dyDescent="0.25">
      <c r="A1054" t="s">
        <v>1696</v>
      </c>
      <c r="B1054" t="s">
        <v>1831</v>
      </c>
      <c r="C1054" t="s">
        <v>1661</v>
      </c>
    </row>
    <row r="1055" spans="1:3" x14ac:dyDescent="0.25">
      <c r="A1055" t="s">
        <v>302</v>
      </c>
      <c r="B1055" t="s">
        <v>1306</v>
      </c>
      <c r="C1055" t="s">
        <v>1672</v>
      </c>
    </row>
    <row r="1056" spans="1:3" x14ac:dyDescent="0.25">
      <c r="A1056" t="s">
        <v>302</v>
      </c>
      <c r="B1056" t="s">
        <v>996</v>
      </c>
      <c r="C1056" t="s">
        <v>1675</v>
      </c>
    </row>
    <row r="1057" spans="1:3" x14ac:dyDescent="0.25">
      <c r="A1057" t="s">
        <v>1696</v>
      </c>
      <c r="B1057" t="s">
        <v>1202</v>
      </c>
      <c r="C1057" t="s">
        <v>1672</v>
      </c>
    </row>
    <row r="1058" spans="1:3" x14ac:dyDescent="0.25">
      <c r="A1058" t="s">
        <v>1696</v>
      </c>
      <c r="B1058" t="s">
        <v>12</v>
      </c>
      <c r="C1058" t="s">
        <v>1658</v>
      </c>
    </row>
    <row r="1059" spans="1:3" x14ac:dyDescent="0.25">
      <c r="A1059" t="s">
        <v>1696</v>
      </c>
      <c r="B1059" t="s">
        <v>1653</v>
      </c>
      <c r="C1059" t="s">
        <v>1669</v>
      </c>
    </row>
    <row r="1060" spans="1:3" x14ac:dyDescent="0.25">
      <c r="A1060" t="s">
        <v>302</v>
      </c>
      <c r="B1060" t="s">
        <v>1487</v>
      </c>
      <c r="C1060" t="s">
        <v>1683</v>
      </c>
    </row>
    <row r="1061" spans="1:3" x14ac:dyDescent="0.25">
      <c r="A1061" t="s">
        <v>1696</v>
      </c>
      <c r="B1061" t="s">
        <v>1885</v>
      </c>
      <c r="C1061" t="s">
        <v>1658</v>
      </c>
    </row>
    <row r="1062" spans="1:3" x14ac:dyDescent="0.25">
      <c r="A1062" t="s">
        <v>302</v>
      </c>
      <c r="B1062" t="s">
        <v>109</v>
      </c>
      <c r="C1062" t="s">
        <v>1659</v>
      </c>
    </row>
    <row r="1063" spans="1:3" x14ac:dyDescent="0.25">
      <c r="A1063" t="s">
        <v>1696</v>
      </c>
      <c r="B1063" t="s">
        <v>1832</v>
      </c>
      <c r="C1063" t="s">
        <v>1682</v>
      </c>
    </row>
    <row r="1064" spans="1:3" x14ac:dyDescent="0.25">
      <c r="A1064" t="s">
        <v>302</v>
      </c>
      <c r="B1064" t="s">
        <v>27</v>
      </c>
      <c r="C1064" t="s">
        <v>1658</v>
      </c>
    </row>
    <row r="1065" spans="1:3" x14ac:dyDescent="0.25">
      <c r="A1065" t="s">
        <v>1696</v>
      </c>
      <c r="B1065" t="s">
        <v>1487</v>
      </c>
      <c r="C1065" t="s">
        <v>1683</v>
      </c>
    </row>
    <row r="1066" spans="1:3" x14ac:dyDescent="0.25">
      <c r="A1066" t="s">
        <v>1696</v>
      </c>
      <c r="B1066" t="s">
        <v>109</v>
      </c>
      <c r="C1066" t="s">
        <v>1659</v>
      </c>
    </row>
    <row r="1067" spans="1:3" x14ac:dyDescent="0.25">
      <c r="A1067" t="s">
        <v>302</v>
      </c>
      <c r="B1067" t="s">
        <v>846</v>
      </c>
      <c r="C1067" t="s">
        <v>1664</v>
      </c>
    </row>
    <row r="1068" spans="1:3" x14ac:dyDescent="0.25">
      <c r="A1068" t="s">
        <v>302</v>
      </c>
      <c r="B1068" t="s">
        <v>1398</v>
      </c>
      <c r="C1068" t="s">
        <v>1559</v>
      </c>
    </row>
    <row r="1069" spans="1:3" x14ac:dyDescent="0.25">
      <c r="A1069" t="s">
        <v>302</v>
      </c>
      <c r="B1069" t="s">
        <v>505</v>
      </c>
      <c r="C1069" t="s">
        <v>1658</v>
      </c>
    </row>
    <row r="1070" spans="1:3" x14ac:dyDescent="0.25">
      <c r="A1070" t="s">
        <v>302</v>
      </c>
      <c r="B1070" t="s">
        <v>1273</v>
      </c>
      <c r="C1070" t="s">
        <v>1671</v>
      </c>
    </row>
    <row r="1071" spans="1:3" x14ac:dyDescent="0.25">
      <c r="A1071" t="s">
        <v>1696</v>
      </c>
      <c r="B1071" t="s">
        <v>27</v>
      </c>
      <c r="C1071" t="s">
        <v>1658</v>
      </c>
    </row>
    <row r="1072" spans="1:3" x14ac:dyDescent="0.25">
      <c r="A1072" t="s">
        <v>302</v>
      </c>
      <c r="B1072" t="s">
        <v>126</v>
      </c>
      <c r="C1072" t="s">
        <v>1662</v>
      </c>
    </row>
    <row r="1073" spans="1:3" x14ac:dyDescent="0.25">
      <c r="A1073" t="s">
        <v>1696</v>
      </c>
      <c r="B1073" t="s">
        <v>1833</v>
      </c>
      <c r="C1073" t="s">
        <v>1661</v>
      </c>
    </row>
    <row r="1074" spans="1:3" x14ac:dyDescent="0.25">
      <c r="A1074" t="s">
        <v>302</v>
      </c>
      <c r="B1074" t="s">
        <v>61</v>
      </c>
      <c r="C1074" t="s">
        <v>1661</v>
      </c>
    </row>
    <row r="1075" spans="1:3" x14ac:dyDescent="0.25">
      <c r="A1075" t="s">
        <v>1696</v>
      </c>
      <c r="B1075" t="s">
        <v>1273</v>
      </c>
      <c r="C1075" t="s">
        <v>1669</v>
      </c>
    </row>
    <row r="1076" spans="1:3" x14ac:dyDescent="0.25">
      <c r="A1076" t="s">
        <v>302</v>
      </c>
      <c r="B1076" t="s">
        <v>125</v>
      </c>
      <c r="C1076" t="s">
        <v>1660</v>
      </c>
    </row>
    <row r="1077" spans="1:3" x14ac:dyDescent="0.25">
      <c r="A1077" t="s">
        <v>1696</v>
      </c>
      <c r="B1077" t="s">
        <v>126</v>
      </c>
      <c r="C1077" t="s">
        <v>1662</v>
      </c>
    </row>
    <row r="1078" spans="1:3" x14ac:dyDescent="0.25">
      <c r="A1078" t="s">
        <v>302</v>
      </c>
      <c r="B1078" t="s">
        <v>552</v>
      </c>
      <c r="C1078" t="s">
        <v>1660</v>
      </c>
    </row>
    <row r="1079" spans="1:3" x14ac:dyDescent="0.25">
      <c r="A1079" t="s">
        <v>302</v>
      </c>
      <c r="B1079" t="s">
        <v>241</v>
      </c>
      <c r="C1079" t="s">
        <v>1669</v>
      </c>
    </row>
    <row r="1080" spans="1:3" x14ac:dyDescent="0.25">
      <c r="A1080" t="s">
        <v>1696</v>
      </c>
      <c r="B1080" t="s">
        <v>61</v>
      </c>
      <c r="C1080" t="s">
        <v>1661</v>
      </c>
    </row>
    <row r="1081" spans="1:3" x14ac:dyDescent="0.25">
      <c r="A1081" t="s">
        <v>302</v>
      </c>
      <c r="B1081" t="s">
        <v>36</v>
      </c>
      <c r="C1081" t="s">
        <v>1661</v>
      </c>
    </row>
    <row r="1082" spans="1:3" x14ac:dyDescent="0.25">
      <c r="A1082" t="s">
        <v>1696</v>
      </c>
      <c r="B1082" t="s">
        <v>125</v>
      </c>
      <c r="C1082" t="s">
        <v>1660</v>
      </c>
    </row>
    <row r="1083" spans="1:3" x14ac:dyDescent="0.25">
      <c r="A1083" t="s">
        <v>302</v>
      </c>
      <c r="B1083" t="s">
        <v>314</v>
      </c>
      <c r="C1083" t="s">
        <v>1683</v>
      </c>
    </row>
    <row r="1084" spans="1:3" x14ac:dyDescent="0.25">
      <c r="A1084" t="s">
        <v>302</v>
      </c>
      <c r="B1084" t="s">
        <v>1834</v>
      </c>
      <c r="C1084" t="s">
        <v>1559</v>
      </c>
    </row>
    <row r="1085" spans="1:3" x14ac:dyDescent="0.25">
      <c r="A1085" t="s">
        <v>1696</v>
      </c>
      <c r="B1085" t="s">
        <v>241</v>
      </c>
      <c r="C1085" t="s">
        <v>1671</v>
      </c>
    </row>
    <row r="1086" spans="1:3" x14ac:dyDescent="0.25">
      <c r="A1086" t="s">
        <v>302</v>
      </c>
      <c r="B1086" t="s">
        <v>1835</v>
      </c>
      <c r="C1086" t="s">
        <v>1672</v>
      </c>
    </row>
    <row r="1087" spans="1:3" x14ac:dyDescent="0.25">
      <c r="A1087" t="s">
        <v>1696</v>
      </c>
      <c r="B1087" t="s">
        <v>36</v>
      </c>
      <c r="C1087" t="s">
        <v>1661</v>
      </c>
    </row>
    <row r="1088" spans="1:3" x14ac:dyDescent="0.25">
      <c r="A1088" t="s">
        <v>302</v>
      </c>
      <c r="B1088" t="s">
        <v>1294</v>
      </c>
      <c r="C1088" t="s">
        <v>1673</v>
      </c>
    </row>
    <row r="1089" spans="1:3" x14ac:dyDescent="0.25">
      <c r="A1089" t="s">
        <v>302</v>
      </c>
      <c r="B1089" t="s">
        <v>868</v>
      </c>
      <c r="C1089" t="s">
        <v>1664</v>
      </c>
    </row>
    <row r="1090" spans="1:3" x14ac:dyDescent="0.25">
      <c r="A1090" t="s">
        <v>1696</v>
      </c>
      <c r="B1090" t="s">
        <v>1834</v>
      </c>
      <c r="C1090" t="s">
        <v>1559</v>
      </c>
    </row>
    <row r="1091" spans="1:3" x14ac:dyDescent="0.25">
      <c r="A1091" t="s">
        <v>302</v>
      </c>
      <c r="B1091" t="s">
        <v>114</v>
      </c>
      <c r="C1091" t="s">
        <v>1661</v>
      </c>
    </row>
    <row r="1092" spans="1:3" x14ac:dyDescent="0.25">
      <c r="A1092" t="s">
        <v>1696</v>
      </c>
      <c r="B1092" t="s">
        <v>1835</v>
      </c>
      <c r="C1092" t="s">
        <v>1672</v>
      </c>
    </row>
    <row r="1093" spans="1:3" x14ac:dyDescent="0.25">
      <c r="A1093" t="s">
        <v>302</v>
      </c>
      <c r="B1093" t="s">
        <v>1640</v>
      </c>
      <c r="C1093" t="s">
        <v>1672</v>
      </c>
    </row>
    <row r="1094" spans="1:3" x14ac:dyDescent="0.25">
      <c r="A1094" t="s">
        <v>302</v>
      </c>
      <c r="B1094" t="s">
        <v>1417</v>
      </c>
      <c r="C1094" t="s">
        <v>1683</v>
      </c>
    </row>
    <row r="1095" spans="1:3" x14ac:dyDescent="0.25">
      <c r="A1095" t="s">
        <v>1696</v>
      </c>
      <c r="B1095" t="s">
        <v>868</v>
      </c>
      <c r="C1095" t="s">
        <v>1664</v>
      </c>
    </row>
    <row r="1096" spans="1:3" x14ac:dyDescent="0.25">
      <c r="A1096" t="s">
        <v>302</v>
      </c>
      <c r="B1096" t="s">
        <v>1639</v>
      </c>
      <c r="C1096" t="s">
        <v>1658</v>
      </c>
    </row>
    <row r="1097" spans="1:3" x14ac:dyDescent="0.25">
      <c r="A1097" t="s">
        <v>1696</v>
      </c>
      <c r="B1097" t="s">
        <v>1836</v>
      </c>
      <c r="C1097" t="s">
        <v>1661</v>
      </c>
    </row>
    <row r="1098" spans="1:3" x14ac:dyDescent="0.25">
      <c r="A1098" t="s">
        <v>302</v>
      </c>
      <c r="B1098" t="s">
        <v>1525</v>
      </c>
      <c r="C1098" t="s">
        <v>1559</v>
      </c>
    </row>
    <row r="1099" spans="1:3" x14ac:dyDescent="0.25">
      <c r="A1099" t="s">
        <v>302</v>
      </c>
      <c r="B1099" t="s">
        <v>372</v>
      </c>
      <c r="C1099" t="s">
        <v>1658</v>
      </c>
    </row>
    <row r="1100" spans="1:3" x14ac:dyDescent="0.25">
      <c r="A1100" t="s">
        <v>1696</v>
      </c>
      <c r="B1100" t="s">
        <v>1417</v>
      </c>
      <c r="C1100" t="s">
        <v>1683</v>
      </c>
    </row>
    <row r="1101" spans="1:3" x14ac:dyDescent="0.25">
      <c r="A1101" t="s">
        <v>302</v>
      </c>
      <c r="B1101" t="s">
        <v>204</v>
      </c>
      <c r="C1101" t="s">
        <v>1676</v>
      </c>
    </row>
    <row r="1102" spans="1:3" x14ac:dyDescent="0.25">
      <c r="A1102" t="s">
        <v>1696</v>
      </c>
      <c r="B1102" t="s">
        <v>1639</v>
      </c>
      <c r="C1102" t="s">
        <v>1658</v>
      </c>
    </row>
    <row r="1103" spans="1:3" x14ac:dyDescent="0.25">
      <c r="A1103" t="s">
        <v>302</v>
      </c>
      <c r="B1103" t="s">
        <v>1028</v>
      </c>
      <c r="C1103" t="s">
        <v>1671</v>
      </c>
    </row>
    <row r="1104" spans="1:3" x14ac:dyDescent="0.25">
      <c r="A1104" t="s">
        <v>1696</v>
      </c>
      <c r="B1104" t="s">
        <v>372</v>
      </c>
      <c r="C1104" t="s">
        <v>1658</v>
      </c>
    </row>
    <row r="1105" spans="1:3" x14ac:dyDescent="0.25">
      <c r="A1105" t="s">
        <v>302</v>
      </c>
      <c r="B1105" t="s">
        <v>1155</v>
      </c>
      <c r="C1105" t="s">
        <v>1672</v>
      </c>
    </row>
    <row r="1106" spans="1:3" x14ac:dyDescent="0.25">
      <c r="A1106" t="s">
        <v>302</v>
      </c>
      <c r="B1106" t="s">
        <v>120</v>
      </c>
      <c r="C1106" t="s">
        <v>1661</v>
      </c>
    </row>
    <row r="1107" spans="1:3" x14ac:dyDescent="0.25">
      <c r="A1107" t="s">
        <v>1696</v>
      </c>
      <c r="B1107" t="s">
        <v>1837</v>
      </c>
      <c r="C1107" t="s">
        <v>1659</v>
      </c>
    </row>
    <row r="1108" spans="1:3" x14ac:dyDescent="0.25">
      <c r="A1108" t="s">
        <v>302</v>
      </c>
      <c r="B1108" t="s">
        <v>146</v>
      </c>
      <c r="C1108" t="s">
        <v>1669</v>
      </c>
    </row>
    <row r="1109" spans="1:3" x14ac:dyDescent="0.25">
      <c r="A1109" t="s">
        <v>1696</v>
      </c>
      <c r="B1109" t="s">
        <v>1901</v>
      </c>
      <c r="C1109" t="s">
        <v>1661</v>
      </c>
    </row>
    <row r="1110" spans="1:3" x14ac:dyDescent="0.25">
      <c r="A1110" t="s">
        <v>302</v>
      </c>
      <c r="B1110" t="s">
        <v>716</v>
      </c>
      <c r="C1110" t="s">
        <v>1662</v>
      </c>
    </row>
    <row r="1111" spans="1:3" x14ac:dyDescent="0.25">
      <c r="A1111" t="s">
        <v>1696</v>
      </c>
      <c r="B1111" t="s">
        <v>120</v>
      </c>
      <c r="C1111" t="s">
        <v>1661</v>
      </c>
    </row>
    <row r="1112" spans="1:3" x14ac:dyDescent="0.25">
      <c r="A1112" t="s">
        <v>302</v>
      </c>
      <c r="B1112" t="s">
        <v>859</v>
      </c>
      <c r="C1112" t="s">
        <v>1664</v>
      </c>
    </row>
    <row r="1113" spans="1:3" x14ac:dyDescent="0.25">
      <c r="A1113" t="s">
        <v>1696</v>
      </c>
      <c r="B1113" t="s">
        <v>146</v>
      </c>
      <c r="C1113" t="s">
        <v>1669</v>
      </c>
    </row>
    <row r="1114" spans="1:3" x14ac:dyDescent="0.25">
      <c r="A1114" t="s">
        <v>302</v>
      </c>
      <c r="B1114" t="s">
        <v>162</v>
      </c>
      <c r="C1114" t="s">
        <v>1676</v>
      </c>
    </row>
    <row r="1115" spans="1:3" x14ac:dyDescent="0.25">
      <c r="A1115" t="s">
        <v>1696</v>
      </c>
      <c r="B1115" t="s">
        <v>716</v>
      </c>
      <c r="C1115" t="s">
        <v>1662</v>
      </c>
    </row>
    <row r="1116" spans="1:3" x14ac:dyDescent="0.25">
      <c r="A1116" t="s">
        <v>302</v>
      </c>
      <c r="B1116" t="s">
        <v>207</v>
      </c>
      <c r="C1116" t="s">
        <v>1671</v>
      </c>
    </row>
    <row r="1117" spans="1:3" x14ac:dyDescent="0.25">
      <c r="A1117" t="s">
        <v>1696</v>
      </c>
      <c r="B1117" t="s">
        <v>1877</v>
      </c>
      <c r="C1117" t="s">
        <v>1559</v>
      </c>
    </row>
    <row r="1118" spans="1:3" x14ac:dyDescent="0.25">
      <c r="A1118" t="s">
        <v>302</v>
      </c>
      <c r="B1118" t="s">
        <v>316</v>
      </c>
      <c r="C1118" t="s">
        <v>1672</v>
      </c>
    </row>
    <row r="1119" spans="1:3" x14ac:dyDescent="0.25">
      <c r="A1119" t="s">
        <v>1696</v>
      </c>
      <c r="B1119" t="s">
        <v>162</v>
      </c>
      <c r="C1119" t="s">
        <v>1849</v>
      </c>
    </row>
    <row r="1120" spans="1:3" x14ac:dyDescent="0.25">
      <c r="A1120" t="s">
        <v>302</v>
      </c>
      <c r="B1120" t="s">
        <v>93</v>
      </c>
      <c r="C1120" t="s">
        <v>1661</v>
      </c>
    </row>
    <row r="1121" spans="1:3" x14ac:dyDescent="0.25">
      <c r="A1121" t="s">
        <v>1696</v>
      </c>
      <c r="B1121" t="s">
        <v>207</v>
      </c>
      <c r="C1121" t="s">
        <v>1671</v>
      </c>
    </row>
    <row r="1122" spans="1:3" x14ac:dyDescent="0.25">
      <c r="A1122" t="s">
        <v>1696</v>
      </c>
      <c r="B1122" t="s">
        <v>316</v>
      </c>
      <c r="C1122" t="s">
        <v>1672</v>
      </c>
    </row>
    <row r="1123" spans="1:3" x14ac:dyDescent="0.25">
      <c r="A1123" t="s">
        <v>302</v>
      </c>
      <c r="B1123" t="s">
        <v>227</v>
      </c>
      <c r="C1123" t="s">
        <v>1669</v>
      </c>
    </row>
    <row r="1124" spans="1:3" x14ac:dyDescent="0.25">
      <c r="A1124" t="s">
        <v>1696</v>
      </c>
      <c r="B1124" t="s">
        <v>1838</v>
      </c>
      <c r="C1124" t="s">
        <v>1658</v>
      </c>
    </row>
    <row r="1125" spans="1:3" x14ac:dyDescent="0.25">
      <c r="A1125" t="s">
        <v>1696</v>
      </c>
      <c r="B1125" t="s">
        <v>1872</v>
      </c>
      <c r="C1125" t="s">
        <v>1671</v>
      </c>
    </row>
    <row r="1126" spans="1:3" x14ac:dyDescent="0.25">
      <c r="A1126" t="s">
        <v>1696</v>
      </c>
      <c r="B1126" t="s">
        <v>227</v>
      </c>
      <c r="C1126" t="s">
        <v>1669</v>
      </c>
    </row>
    <row r="1127" spans="1:3" x14ac:dyDescent="0.25">
      <c r="A1127" t="s">
        <v>302</v>
      </c>
      <c r="B1127" t="s">
        <v>475</v>
      </c>
      <c r="C1127" t="s">
        <v>1658</v>
      </c>
    </row>
    <row r="1128" spans="1:3" x14ac:dyDescent="0.25">
      <c r="A1128" t="s">
        <v>302</v>
      </c>
      <c r="B1128" t="s">
        <v>1650</v>
      </c>
      <c r="C1128" t="s">
        <v>1671</v>
      </c>
    </row>
    <row r="1129" spans="1:3" x14ac:dyDescent="0.25">
      <c r="A1129" t="s">
        <v>1696</v>
      </c>
      <c r="B1129" t="s">
        <v>1839</v>
      </c>
      <c r="C1129" t="s">
        <v>1659</v>
      </c>
    </row>
    <row r="1130" spans="1:3" x14ac:dyDescent="0.25">
      <c r="A1130" t="s">
        <v>1696</v>
      </c>
      <c r="B1130" t="s">
        <v>1840</v>
      </c>
      <c r="C1130" t="s">
        <v>1670</v>
      </c>
    </row>
    <row r="1131" spans="1:3" x14ac:dyDescent="0.25">
      <c r="A1131" t="s">
        <v>302</v>
      </c>
      <c r="B1131" t="s">
        <v>924</v>
      </c>
      <c r="C1131" t="s">
        <v>1664</v>
      </c>
    </row>
    <row r="1132" spans="1:3" x14ac:dyDescent="0.25">
      <c r="A1132" t="s">
        <v>302</v>
      </c>
      <c r="B1132" t="s">
        <v>1296</v>
      </c>
      <c r="C1132" t="s">
        <v>1669</v>
      </c>
    </row>
    <row r="1133" spans="1:3" x14ac:dyDescent="0.25">
      <c r="A1133" t="s">
        <v>302</v>
      </c>
      <c r="B1133" t="s">
        <v>294</v>
      </c>
      <c r="C1133" t="s">
        <v>1683</v>
      </c>
    </row>
    <row r="1134" spans="1:3" x14ac:dyDescent="0.25">
      <c r="A1134" t="s">
        <v>1696</v>
      </c>
      <c r="B1134" t="s">
        <v>1650</v>
      </c>
      <c r="C1134" t="s">
        <v>1671</v>
      </c>
    </row>
    <row r="1135" spans="1:3" x14ac:dyDescent="0.25">
      <c r="A1135" t="s">
        <v>302</v>
      </c>
      <c r="B1135" t="s">
        <v>461</v>
      </c>
      <c r="C1135" t="s">
        <v>1658</v>
      </c>
    </row>
    <row r="1136" spans="1:3" x14ac:dyDescent="0.25">
      <c r="A1136" t="s">
        <v>1696</v>
      </c>
      <c r="B1136" t="s">
        <v>1841</v>
      </c>
      <c r="C1136" t="s">
        <v>1671</v>
      </c>
    </row>
    <row r="1137" spans="1:3" x14ac:dyDescent="0.25">
      <c r="A1137" t="s">
        <v>1696</v>
      </c>
      <c r="B1137" t="s">
        <v>294</v>
      </c>
      <c r="C1137" t="s">
        <v>1683</v>
      </c>
    </row>
    <row r="1138" spans="1:3" x14ac:dyDescent="0.25">
      <c r="A1138" t="s">
        <v>1696</v>
      </c>
      <c r="B1138" t="s">
        <v>1842</v>
      </c>
      <c r="C1138" t="s">
        <v>1659</v>
      </c>
    </row>
    <row r="1139" spans="1:3" x14ac:dyDescent="0.25">
      <c r="A1139" t="s">
        <v>302</v>
      </c>
      <c r="B1139" t="s">
        <v>213</v>
      </c>
      <c r="C1139" t="s">
        <v>1675</v>
      </c>
    </row>
    <row r="1140" spans="1:3" x14ac:dyDescent="0.25">
      <c r="A1140" t="s">
        <v>1696</v>
      </c>
      <c r="B1140" t="s">
        <v>1843</v>
      </c>
      <c r="C1140" t="s">
        <v>1661</v>
      </c>
    </row>
    <row r="1141" spans="1:3" x14ac:dyDescent="0.25">
      <c r="A1141" t="s">
        <v>1696</v>
      </c>
      <c r="B1141" t="s">
        <v>1869</v>
      </c>
      <c r="C1141" t="s">
        <v>1672</v>
      </c>
    </row>
    <row r="1142" spans="1:3" x14ac:dyDescent="0.25">
      <c r="A1142" t="s">
        <v>302</v>
      </c>
      <c r="B1142" t="s">
        <v>843</v>
      </c>
      <c r="C1142" t="s">
        <v>1661</v>
      </c>
    </row>
    <row r="1143" spans="1:3" x14ac:dyDescent="0.25">
      <c r="A1143" t="s">
        <v>1696</v>
      </c>
      <c r="B1143" t="s">
        <v>213</v>
      </c>
      <c r="C1143" t="s">
        <v>1675</v>
      </c>
    </row>
    <row r="1144" spans="1:3" x14ac:dyDescent="0.25">
      <c r="A1144" t="s">
        <v>1696</v>
      </c>
      <c r="B1144" t="s">
        <v>1844</v>
      </c>
      <c r="C1144" t="s">
        <v>1661</v>
      </c>
    </row>
    <row r="1145" spans="1:3" x14ac:dyDescent="0.25">
      <c r="A1145" t="s">
        <v>302</v>
      </c>
      <c r="B1145" t="s">
        <v>222</v>
      </c>
      <c r="C1145" t="s">
        <v>1676</v>
      </c>
    </row>
    <row r="1146" spans="1:3" x14ac:dyDescent="0.25">
      <c r="A1146" t="s">
        <v>302</v>
      </c>
      <c r="B1146" t="s">
        <v>315</v>
      </c>
      <c r="C1146" t="s">
        <v>1662</v>
      </c>
    </row>
    <row r="1147" spans="1:3" x14ac:dyDescent="0.25">
      <c r="A1147" t="s">
        <v>1696</v>
      </c>
      <c r="B1147" t="s">
        <v>843</v>
      </c>
      <c r="C1147" t="s">
        <v>1661</v>
      </c>
    </row>
    <row r="1148" spans="1:3" x14ac:dyDescent="0.25">
      <c r="A1148" t="s">
        <v>302</v>
      </c>
      <c r="B1148" t="s">
        <v>174</v>
      </c>
      <c r="C1148" t="s">
        <v>1672</v>
      </c>
    </row>
    <row r="1149" spans="1:3" x14ac:dyDescent="0.25">
      <c r="A1149" t="s">
        <v>1696</v>
      </c>
      <c r="B1149" t="s">
        <v>1845</v>
      </c>
      <c r="C1149" t="s">
        <v>1661</v>
      </c>
    </row>
    <row r="1150" spans="1:3" x14ac:dyDescent="0.25">
      <c r="A1150" t="s">
        <v>302</v>
      </c>
      <c r="B1150" t="s">
        <v>447</v>
      </c>
      <c r="C1150" t="s">
        <v>1658</v>
      </c>
    </row>
    <row r="1151" spans="1:3" x14ac:dyDescent="0.25">
      <c r="A1151" t="s">
        <v>1696</v>
      </c>
      <c r="B1151" t="s">
        <v>315</v>
      </c>
      <c r="C1151" t="s">
        <v>1662</v>
      </c>
    </row>
    <row r="1152" spans="1:3" x14ac:dyDescent="0.25">
      <c r="A1152" t="s">
        <v>1696</v>
      </c>
      <c r="B1152" t="s">
        <v>174</v>
      </c>
      <c r="C1152" t="s">
        <v>1672</v>
      </c>
    </row>
    <row r="1153" spans="1:3" x14ac:dyDescent="0.25">
      <c r="A1153" t="s">
        <v>302</v>
      </c>
      <c r="B1153" t="s">
        <v>220</v>
      </c>
      <c r="C1153" t="s">
        <v>1673</v>
      </c>
    </row>
    <row r="1154" spans="1:3" x14ac:dyDescent="0.25">
      <c r="A1154" t="s">
        <v>1696</v>
      </c>
      <c r="B1154" t="s">
        <v>1905</v>
      </c>
      <c r="C1154" t="s">
        <v>1673</v>
      </c>
    </row>
    <row r="1155" spans="1:3" x14ac:dyDescent="0.25">
      <c r="A1155" t="s">
        <v>302</v>
      </c>
      <c r="B1155" t="s">
        <v>1847</v>
      </c>
      <c r="C1155" t="s">
        <v>1661</v>
      </c>
    </row>
    <row r="1156" spans="1:3" x14ac:dyDescent="0.25">
      <c r="A1156" t="s">
        <v>1696</v>
      </c>
      <c r="B1156" t="s">
        <v>1846</v>
      </c>
      <c r="C1156" t="s">
        <v>1671</v>
      </c>
    </row>
    <row r="1157" spans="1:3" x14ac:dyDescent="0.25">
      <c r="A1157" t="s">
        <v>302</v>
      </c>
      <c r="B1157" t="s">
        <v>1848</v>
      </c>
      <c r="C1157" t="s">
        <v>1683</v>
      </c>
    </row>
    <row r="1158" spans="1:3" x14ac:dyDescent="0.25">
      <c r="A1158" t="s">
        <v>1696</v>
      </c>
      <c r="B1158" t="s">
        <v>220</v>
      </c>
      <c r="C1158" t="s">
        <v>1673</v>
      </c>
    </row>
    <row r="1159" spans="1:3" x14ac:dyDescent="0.25">
      <c r="A1159" t="s">
        <v>1696</v>
      </c>
      <c r="B1159" t="s">
        <v>1847</v>
      </c>
      <c r="C1159" t="s">
        <v>1661</v>
      </c>
    </row>
    <row r="1160" spans="1:3" x14ac:dyDescent="0.25">
      <c r="A1160" t="s">
        <v>302</v>
      </c>
      <c r="B1160" t="s">
        <v>57</v>
      </c>
      <c r="C1160" t="s">
        <v>1659</v>
      </c>
    </row>
    <row r="1161" spans="1:3" x14ac:dyDescent="0.25">
      <c r="A1161" t="s">
        <v>1696</v>
      </c>
      <c r="B1161" t="s">
        <v>1848</v>
      </c>
      <c r="C1161" t="s">
        <v>1683</v>
      </c>
    </row>
    <row r="1162" spans="1:3" x14ac:dyDescent="0.25">
      <c r="A1162" t="s">
        <v>302</v>
      </c>
      <c r="B1162" t="s">
        <v>256</v>
      </c>
      <c r="C1162" t="s">
        <v>1683</v>
      </c>
    </row>
    <row r="1163" spans="1:3" x14ac:dyDescent="0.25">
      <c r="A1163" t="s">
        <v>1696</v>
      </c>
      <c r="B1163" t="s">
        <v>1865</v>
      </c>
      <c r="C1163" t="s">
        <v>1659</v>
      </c>
    </row>
    <row r="1164" spans="1:3" x14ac:dyDescent="0.25">
      <c r="A1164" t="s">
        <v>302</v>
      </c>
      <c r="B1164" t="s">
        <v>1652</v>
      </c>
      <c r="C1164" t="s">
        <v>1668</v>
      </c>
    </row>
    <row r="1165" spans="1:3" x14ac:dyDescent="0.25">
      <c r="A1165" t="s">
        <v>1696</v>
      </c>
      <c r="B1165" t="s">
        <v>57</v>
      </c>
      <c r="C1165" t="s">
        <v>1659</v>
      </c>
    </row>
    <row r="1166" spans="1:3" x14ac:dyDescent="0.25">
      <c r="A1166" t="s">
        <v>302</v>
      </c>
      <c r="B1166" t="s">
        <v>1254</v>
      </c>
      <c r="C1166" t="s">
        <v>1672</v>
      </c>
    </row>
    <row r="1167" spans="1:3" x14ac:dyDescent="0.25">
      <c r="A1167" t="s">
        <v>302</v>
      </c>
      <c r="B1167" t="s">
        <v>143</v>
      </c>
      <c r="C1167" t="s">
        <v>1672</v>
      </c>
    </row>
    <row r="1168" spans="1:3" x14ac:dyDescent="0.25">
      <c r="A1168" t="s">
        <v>1696</v>
      </c>
      <c r="B1168" t="s">
        <v>256</v>
      </c>
      <c r="C1168" t="s">
        <v>1683</v>
      </c>
    </row>
    <row r="1169" spans="1:3" x14ac:dyDescent="0.25">
      <c r="A1169" t="s">
        <v>1696</v>
      </c>
      <c r="B1169" t="s">
        <v>1652</v>
      </c>
      <c r="C1169" t="s">
        <v>1664</v>
      </c>
    </row>
    <row r="1170" spans="1:3" x14ac:dyDescent="0.25">
      <c r="A1170" t="s">
        <v>302</v>
      </c>
      <c r="B1170" t="s">
        <v>246</v>
      </c>
      <c r="C1170" t="s">
        <v>1682</v>
      </c>
    </row>
    <row r="1171" spans="1:3" x14ac:dyDescent="0.25">
      <c r="A1171" t="s">
        <v>1696</v>
      </c>
      <c r="B1171" t="s">
        <v>143</v>
      </c>
      <c r="C1171" t="s">
        <v>1672</v>
      </c>
    </row>
    <row r="1172" spans="1:3" x14ac:dyDescent="0.25">
      <c r="A1172" t="s">
        <v>302</v>
      </c>
      <c r="B1172" t="s">
        <v>1651</v>
      </c>
      <c r="C1172" t="s">
        <v>1663</v>
      </c>
    </row>
    <row r="1173" spans="1:3" x14ac:dyDescent="0.25">
      <c r="A1173" t="s">
        <v>302</v>
      </c>
      <c r="B1173" t="s">
        <v>1249</v>
      </c>
      <c r="C1173" t="s">
        <v>1671</v>
      </c>
    </row>
    <row r="1174" spans="1:3" x14ac:dyDescent="0.25">
      <c r="A1174" t="s">
        <v>1696</v>
      </c>
      <c r="B1174" t="s">
        <v>1886</v>
      </c>
      <c r="C1174" t="s">
        <v>1658</v>
      </c>
    </row>
    <row r="1175" spans="1:3" x14ac:dyDescent="0.25">
      <c r="A1175" t="s">
        <v>1696</v>
      </c>
      <c r="B1175" t="s">
        <v>1888</v>
      </c>
      <c r="C1175" t="s">
        <v>1658</v>
      </c>
    </row>
    <row r="1176" spans="1:3" x14ac:dyDescent="0.25">
      <c r="A1176" t="s">
        <v>1696</v>
      </c>
      <c r="B1176" t="s">
        <v>2035</v>
      </c>
      <c r="C1176" t="s">
        <v>1669</v>
      </c>
    </row>
    <row r="1177" spans="1:3" x14ac:dyDescent="0.25">
      <c r="A1177" t="s">
        <v>1696</v>
      </c>
      <c r="B1177" t="s">
        <v>2036</v>
      </c>
      <c r="C1177" t="s">
        <v>1664</v>
      </c>
    </row>
    <row r="1178" spans="1:3" x14ac:dyDescent="0.25">
      <c r="A1178" t="s">
        <v>1696</v>
      </c>
      <c r="B1178" t="s">
        <v>767</v>
      </c>
      <c r="C1178" t="s">
        <v>1663</v>
      </c>
    </row>
    <row r="1179" spans="1:3" x14ac:dyDescent="0.25">
      <c r="A1179" t="s">
        <v>1696</v>
      </c>
      <c r="B1179" t="s">
        <v>2037</v>
      </c>
      <c r="C1179" t="s">
        <v>1660</v>
      </c>
    </row>
    <row r="1180" spans="1:3" x14ac:dyDescent="0.25">
      <c r="A1180" t="s">
        <v>1696</v>
      </c>
      <c r="B1180" t="s">
        <v>2038</v>
      </c>
      <c r="C1180" t="s">
        <v>1661</v>
      </c>
    </row>
    <row r="1181" spans="1:3" x14ac:dyDescent="0.25">
      <c r="A1181" t="s">
        <v>1696</v>
      </c>
      <c r="B1181" t="s">
        <v>2039</v>
      </c>
      <c r="C1181" t="s">
        <v>1559</v>
      </c>
    </row>
    <row r="1182" spans="1:3" x14ac:dyDescent="0.25">
      <c r="A1182" t="s">
        <v>1696</v>
      </c>
      <c r="B1182" t="s">
        <v>2040</v>
      </c>
      <c r="C1182" t="s">
        <v>1658</v>
      </c>
    </row>
    <row r="1183" spans="1:3" x14ac:dyDescent="0.25">
      <c r="A1183" t="s">
        <v>1696</v>
      </c>
      <c r="B1183" t="s">
        <v>2041</v>
      </c>
      <c r="C1183" t="s">
        <v>1661</v>
      </c>
    </row>
    <row r="1184" spans="1:3" x14ac:dyDescent="0.25">
      <c r="A1184" t="s">
        <v>1696</v>
      </c>
      <c r="B1184" t="s">
        <v>2042</v>
      </c>
      <c r="C1184" t="s">
        <v>1658</v>
      </c>
    </row>
    <row r="1185" spans="1:3" x14ac:dyDescent="0.25">
      <c r="A1185" t="s">
        <v>1696</v>
      </c>
      <c r="B1185" t="s">
        <v>1634</v>
      </c>
      <c r="C1185" t="s">
        <v>1672</v>
      </c>
    </row>
    <row r="1186" spans="1:3" x14ac:dyDescent="0.25">
      <c r="A1186" t="s">
        <v>1696</v>
      </c>
      <c r="B1186" t="s">
        <v>2043</v>
      </c>
      <c r="C1186" t="s">
        <v>1658</v>
      </c>
    </row>
    <row r="1187" spans="1:3" x14ac:dyDescent="0.25">
      <c r="A1187" t="s">
        <v>1696</v>
      </c>
      <c r="B1187" t="s">
        <v>1242</v>
      </c>
      <c r="C1187" t="s">
        <v>1670</v>
      </c>
    </row>
    <row r="1188" spans="1:3" x14ac:dyDescent="0.25">
      <c r="A1188" t="s">
        <v>1696</v>
      </c>
      <c r="B1188" t="s">
        <v>2044</v>
      </c>
      <c r="C1188" t="s">
        <v>1559</v>
      </c>
    </row>
    <row r="1189" spans="1:3" x14ac:dyDescent="0.25">
      <c r="A1189" t="s">
        <v>1696</v>
      </c>
      <c r="B1189" t="s">
        <v>774</v>
      </c>
      <c r="C1189" t="s">
        <v>1663</v>
      </c>
    </row>
    <row r="1190" spans="1:3" x14ac:dyDescent="0.25">
      <c r="A1190" t="s">
        <v>1696</v>
      </c>
      <c r="B1190" t="s">
        <v>1247</v>
      </c>
      <c r="C1190" t="s">
        <v>1671</v>
      </c>
    </row>
    <row r="1191" spans="1:3" x14ac:dyDescent="0.25">
      <c r="A1191" t="s">
        <v>1696</v>
      </c>
      <c r="B1191" t="s">
        <v>345</v>
      </c>
      <c r="C1191" t="s">
        <v>1658</v>
      </c>
    </row>
    <row r="1192" spans="1:3" x14ac:dyDescent="0.25">
      <c r="A1192" t="s">
        <v>1696</v>
      </c>
      <c r="B1192" t="s">
        <v>2045</v>
      </c>
      <c r="C1192" t="s">
        <v>1658</v>
      </c>
    </row>
    <row r="1193" spans="1:3" x14ac:dyDescent="0.25">
      <c r="A1193" t="s">
        <v>1696</v>
      </c>
      <c r="B1193" t="s">
        <v>2046</v>
      </c>
      <c r="C1193" t="s">
        <v>1658</v>
      </c>
    </row>
    <row r="1194" spans="1:3" x14ac:dyDescent="0.25">
      <c r="A1194" t="s">
        <v>1696</v>
      </c>
      <c r="B1194" t="s">
        <v>2047</v>
      </c>
      <c r="C1194" t="s">
        <v>1673</v>
      </c>
    </row>
    <row r="1195" spans="1:3" x14ac:dyDescent="0.25">
      <c r="A1195" t="s">
        <v>1696</v>
      </c>
      <c r="B1195" t="s">
        <v>1298</v>
      </c>
      <c r="C1195" t="s">
        <v>1669</v>
      </c>
    </row>
    <row r="1196" spans="1:3" x14ac:dyDescent="0.25">
      <c r="A1196" t="s">
        <v>1696</v>
      </c>
      <c r="B1196" t="s">
        <v>2048</v>
      </c>
      <c r="C1196" t="s">
        <v>1664</v>
      </c>
    </row>
    <row r="1197" spans="1:3" x14ac:dyDescent="0.25">
      <c r="A1197" t="s">
        <v>1696</v>
      </c>
      <c r="B1197" t="s">
        <v>2049</v>
      </c>
      <c r="C1197" t="s">
        <v>1674</v>
      </c>
    </row>
    <row r="1198" spans="1:3" x14ac:dyDescent="0.25">
      <c r="A1198" t="s">
        <v>1696</v>
      </c>
      <c r="B1198" t="s">
        <v>297</v>
      </c>
      <c r="C1198" t="s">
        <v>1683</v>
      </c>
    </row>
    <row r="1199" spans="1:3" x14ac:dyDescent="0.25">
      <c r="A1199" t="s">
        <v>1696</v>
      </c>
      <c r="B1199" t="s">
        <v>42</v>
      </c>
      <c r="C1199" t="s">
        <v>1661</v>
      </c>
    </row>
    <row r="1200" spans="1:3" x14ac:dyDescent="0.25">
      <c r="A1200" t="s">
        <v>1696</v>
      </c>
      <c r="B1200" t="s">
        <v>2059</v>
      </c>
      <c r="C1200" t="s">
        <v>1559</v>
      </c>
    </row>
    <row r="1201" spans="1:3" x14ac:dyDescent="0.25">
      <c r="A1201" t="s">
        <v>1696</v>
      </c>
      <c r="B1201" t="s">
        <v>2060</v>
      </c>
      <c r="C1201" t="s">
        <v>1669</v>
      </c>
    </row>
    <row r="1202" spans="1:3" x14ac:dyDescent="0.25">
      <c r="A1202" t="s">
        <v>1696</v>
      </c>
      <c r="B1202" t="s">
        <v>2062</v>
      </c>
      <c r="C1202" t="s">
        <v>1659</v>
      </c>
    </row>
    <row r="1203" spans="1:3" x14ac:dyDescent="0.25">
      <c r="A1203" t="s">
        <v>1696</v>
      </c>
      <c r="B1203" t="s">
        <v>2061</v>
      </c>
      <c r="C1203" t="s">
        <v>1661</v>
      </c>
    </row>
    <row r="1204" spans="1:3" x14ac:dyDescent="0.25">
      <c r="A1204" t="s">
        <v>1696</v>
      </c>
      <c r="B1204" t="s">
        <v>2058</v>
      </c>
      <c r="C1204" t="s">
        <v>1673</v>
      </c>
    </row>
    <row r="1205" spans="1:3" x14ac:dyDescent="0.25">
      <c r="A1205" t="s">
        <v>1696</v>
      </c>
      <c r="B1205" t="s">
        <v>1381</v>
      </c>
      <c r="C1205" t="s">
        <v>1683</v>
      </c>
    </row>
    <row r="1206" spans="1:3" x14ac:dyDescent="0.25">
      <c r="A1206" t="s">
        <v>1696</v>
      </c>
      <c r="B1206" t="s">
        <v>2056</v>
      </c>
      <c r="C1206" t="s">
        <v>1676</v>
      </c>
    </row>
    <row r="1207" spans="1:3" x14ac:dyDescent="0.25">
      <c r="A1207" t="s">
        <v>1696</v>
      </c>
      <c r="B1207" t="s">
        <v>2057</v>
      </c>
      <c r="C1207" t="s">
        <v>1559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F1D0-5912-471D-B4D2-1D056C5EB702}">
  <dimension ref="A1:J21"/>
  <sheetViews>
    <sheetView workbookViewId="0">
      <selection activeCell="I14" sqref="I14"/>
    </sheetView>
  </sheetViews>
  <sheetFormatPr defaultRowHeight="15" x14ac:dyDescent="0.25"/>
  <cols>
    <col min="1" max="1" width="9.85546875" bestFit="1" customWidth="1"/>
    <col min="3" max="3" width="15" customWidth="1"/>
    <col min="4" max="4" width="15.42578125" bestFit="1" customWidth="1"/>
    <col min="5" max="5" width="21.5703125" bestFit="1" customWidth="1"/>
    <col min="6" max="6" width="16" bestFit="1" customWidth="1"/>
    <col min="7" max="7" width="16" customWidth="1"/>
    <col min="8" max="8" width="14.28515625" customWidth="1"/>
    <col min="9" max="9" width="13.5703125" bestFit="1" customWidth="1"/>
    <col min="10" max="10" width="14.140625" bestFit="1" customWidth="1"/>
  </cols>
  <sheetData>
    <row r="1" spans="1:10" x14ac:dyDescent="0.25">
      <c r="A1" t="s">
        <v>1582</v>
      </c>
      <c r="B1" t="s">
        <v>1</v>
      </c>
      <c r="C1" t="s">
        <v>1697</v>
      </c>
      <c r="D1" t="s">
        <v>1583</v>
      </c>
      <c r="E1" t="s">
        <v>1584</v>
      </c>
      <c r="F1" t="s">
        <v>1585</v>
      </c>
      <c r="G1" t="s">
        <v>1698</v>
      </c>
      <c r="H1" t="s">
        <v>1699</v>
      </c>
      <c r="I1" t="s">
        <v>1700</v>
      </c>
      <c r="J1" t="s">
        <v>1701</v>
      </c>
    </row>
    <row r="2" spans="1:10" x14ac:dyDescent="0.25">
      <c r="A2" t="s">
        <v>1586</v>
      </c>
      <c r="B2" t="s">
        <v>302</v>
      </c>
      <c r="C2" t="s">
        <v>1568</v>
      </c>
      <c r="D2" t="s">
        <v>1587</v>
      </c>
      <c r="E2" t="s">
        <v>1588</v>
      </c>
      <c r="F2" t="s">
        <v>1589</v>
      </c>
      <c r="G2">
        <v>6</v>
      </c>
      <c r="H2" s="2">
        <v>37.03</v>
      </c>
      <c r="I2" s="2">
        <v>7.0000000000000007E-2</v>
      </c>
      <c r="J2" s="2">
        <v>0</v>
      </c>
    </row>
    <row r="3" spans="1:10" x14ac:dyDescent="0.25">
      <c r="A3" t="s">
        <v>1590</v>
      </c>
      <c r="B3" t="s">
        <v>302</v>
      </c>
      <c r="C3" t="s">
        <v>1567</v>
      </c>
      <c r="D3" t="s">
        <v>1591</v>
      </c>
      <c r="E3" t="s">
        <v>1592</v>
      </c>
      <c r="F3" t="s">
        <v>1593</v>
      </c>
      <c r="G3">
        <v>8</v>
      </c>
      <c r="H3" s="2">
        <v>25.8</v>
      </c>
      <c r="I3" s="2">
        <v>0</v>
      </c>
      <c r="J3" s="2">
        <v>0</v>
      </c>
    </row>
    <row r="4" spans="1:10" x14ac:dyDescent="0.25">
      <c r="A4" t="s">
        <v>1594</v>
      </c>
      <c r="B4" t="s">
        <v>302</v>
      </c>
      <c r="C4" t="s">
        <v>1575</v>
      </c>
      <c r="D4" t="s">
        <v>1595</v>
      </c>
      <c r="E4" t="s">
        <v>1596</v>
      </c>
      <c r="F4" t="s">
        <v>1702</v>
      </c>
      <c r="G4">
        <v>10</v>
      </c>
      <c r="H4" s="2">
        <v>14.54</v>
      </c>
      <c r="I4" s="2">
        <v>0.3</v>
      </c>
      <c r="J4" s="2">
        <v>0</v>
      </c>
    </row>
    <row r="5" spans="1:10" x14ac:dyDescent="0.25">
      <c r="A5" t="s">
        <v>416</v>
      </c>
      <c r="B5" t="s">
        <v>302</v>
      </c>
      <c r="C5" t="s">
        <v>1574</v>
      </c>
      <c r="D5" t="s">
        <v>1703</v>
      </c>
      <c r="E5" t="s">
        <v>1598</v>
      </c>
      <c r="F5" t="s">
        <v>1599</v>
      </c>
      <c r="G5">
        <v>4</v>
      </c>
      <c r="H5" s="2">
        <v>49.8</v>
      </c>
      <c r="I5" s="2">
        <v>3.42</v>
      </c>
      <c r="J5" s="2">
        <v>0</v>
      </c>
    </row>
    <row r="6" spans="1:10" x14ac:dyDescent="0.25">
      <c r="A6" t="s">
        <v>1600</v>
      </c>
      <c r="B6" t="s">
        <v>302</v>
      </c>
      <c r="C6" t="s">
        <v>1571</v>
      </c>
      <c r="D6" t="s">
        <v>1601</v>
      </c>
      <c r="E6" t="s">
        <v>1602</v>
      </c>
      <c r="F6" t="s">
        <v>1603</v>
      </c>
      <c r="G6">
        <v>2</v>
      </c>
      <c r="H6" s="2">
        <v>79.959999999999994</v>
      </c>
      <c r="I6" s="2">
        <v>13.19</v>
      </c>
      <c r="J6" s="2">
        <v>0</v>
      </c>
    </row>
    <row r="7" spans="1:10" x14ac:dyDescent="0.25">
      <c r="A7" t="s">
        <v>1604</v>
      </c>
      <c r="B7" t="s">
        <v>302</v>
      </c>
      <c r="C7" t="s">
        <v>1565</v>
      </c>
      <c r="D7" t="s">
        <v>1605</v>
      </c>
      <c r="E7" t="s">
        <v>1606</v>
      </c>
      <c r="F7" t="s">
        <v>1607</v>
      </c>
      <c r="G7">
        <v>5</v>
      </c>
      <c r="H7" s="2">
        <v>43.41</v>
      </c>
      <c r="I7" s="2">
        <v>0.65</v>
      </c>
      <c r="J7" s="2">
        <v>0</v>
      </c>
    </row>
    <row r="8" spans="1:10" x14ac:dyDescent="0.25">
      <c r="A8" t="s">
        <v>1608</v>
      </c>
      <c r="B8" t="s">
        <v>302</v>
      </c>
      <c r="C8" t="s">
        <v>1569</v>
      </c>
      <c r="D8" t="s">
        <v>1609</v>
      </c>
      <c r="E8" t="s">
        <v>1610</v>
      </c>
      <c r="F8" t="s">
        <v>1611</v>
      </c>
      <c r="G8">
        <v>1</v>
      </c>
      <c r="H8" s="2">
        <v>97.2</v>
      </c>
      <c r="I8" s="2">
        <v>0.17</v>
      </c>
      <c r="J8" s="2">
        <v>0</v>
      </c>
    </row>
    <row r="9" spans="1:10" x14ac:dyDescent="0.25">
      <c r="A9" t="s">
        <v>1612</v>
      </c>
      <c r="B9" t="s">
        <v>302</v>
      </c>
      <c r="C9" t="s">
        <v>1572</v>
      </c>
      <c r="D9" t="s">
        <v>1613</v>
      </c>
      <c r="E9" t="s">
        <v>1614</v>
      </c>
      <c r="F9" t="s">
        <v>1615</v>
      </c>
      <c r="G9">
        <v>7</v>
      </c>
      <c r="H9" s="2">
        <v>30.62</v>
      </c>
      <c r="I9" s="2">
        <v>0</v>
      </c>
      <c r="J9" s="2">
        <v>0</v>
      </c>
    </row>
    <row r="10" spans="1:10" x14ac:dyDescent="0.25">
      <c r="A10" t="s">
        <v>1616</v>
      </c>
      <c r="B10" t="s">
        <v>302</v>
      </c>
      <c r="C10" t="s">
        <v>1570</v>
      </c>
      <c r="D10" t="s">
        <v>1617</v>
      </c>
      <c r="E10" t="s">
        <v>1618</v>
      </c>
      <c r="F10" t="s">
        <v>1619</v>
      </c>
      <c r="G10">
        <v>3</v>
      </c>
      <c r="H10" s="2">
        <v>68.83</v>
      </c>
      <c r="I10" s="2">
        <v>0.45</v>
      </c>
      <c r="J10" s="2">
        <v>0</v>
      </c>
    </row>
    <row r="11" spans="1:10" x14ac:dyDescent="0.25">
      <c r="A11" t="s">
        <v>1620</v>
      </c>
      <c r="B11" t="s">
        <v>302</v>
      </c>
      <c r="C11" t="s">
        <v>1573</v>
      </c>
      <c r="D11" t="s">
        <v>1621</v>
      </c>
      <c r="E11" t="s">
        <v>1622</v>
      </c>
      <c r="F11" t="s">
        <v>1704</v>
      </c>
      <c r="G11">
        <v>9</v>
      </c>
      <c r="H11" s="2">
        <v>19.440000000000001</v>
      </c>
      <c r="I11" s="2">
        <v>1.75</v>
      </c>
      <c r="J11" s="2">
        <v>0</v>
      </c>
    </row>
    <row r="12" spans="1:10" x14ac:dyDescent="0.25">
      <c r="A12" t="s">
        <v>1586</v>
      </c>
      <c r="B12" t="s">
        <v>1696</v>
      </c>
      <c r="C12" t="s">
        <v>1568</v>
      </c>
      <c r="D12" t="s">
        <v>1587</v>
      </c>
      <c r="E12" t="s">
        <v>1588</v>
      </c>
      <c r="F12" t="s">
        <v>2032</v>
      </c>
      <c r="H12" s="2">
        <v>0</v>
      </c>
      <c r="I12" s="2">
        <v>0</v>
      </c>
      <c r="J12" s="2">
        <v>0</v>
      </c>
    </row>
    <row r="13" spans="1:10" x14ac:dyDescent="0.25">
      <c r="A13" t="s">
        <v>1590</v>
      </c>
      <c r="B13" t="s">
        <v>1696</v>
      </c>
      <c r="C13" t="s">
        <v>1567</v>
      </c>
      <c r="D13" t="s">
        <v>1591</v>
      </c>
      <c r="E13" t="s">
        <v>1592</v>
      </c>
      <c r="F13" t="s">
        <v>1593</v>
      </c>
      <c r="H13" s="2">
        <v>0</v>
      </c>
      <c r="I13" s="2">
        <v>20</v>
      </c>
      <c r="J13" s="2">
        <v>0</v>
      </c>
    </row>
    <row r="14" spans="1:10" x14ac:dyDescent="0.25">
      <c r="A14" t="s">
        <v>1594</v>
      </c>
      <c r="B14" t="s">
        <v>1696</v>
      </c>
      <c r="C14" t="s">
        <v>1575</v>
      </c>
      <c r="D14" t="s">
        <v>1595</v>
      </c>
      <c r="E14" t="s">
        <v>1596</v>
      </c>
      <c r="F14" t="s">
        <v>1702</v>
      </c>
      <c r="H14" s="2">
        <v>0</v>
      </c>
      <c r="I14" s="2">
        <v>0</v>
      </c>
      <c r="J14" s="2">
        <v>0</v>
      </c>
    </row>
    <row r="15" spans="1:10" x14ac:dyDescent="0.25">
      <c r="A15" t="s">
        <v>416</v>
      </c>
      <c r="B15" t="s">
        <v>1696</v>
      </c>
      <c r="C15" t="s">
        <v>1574</v>
      </c>
      <c r="D15" t="s">
        <v>1597</v>
      </c>
      <c r="E15" t="s">
        <v>1598</v>
      </c>
      <c r="F15" t="s">
        <v>2051</v>
      </c>
      <c r="H15" s="2">
        <v>0</v>
      </c>
      <c r="I15" s="2">
        <v>0</v>
      </c>
      <c r="J15" s="2">
        <v>6.75</v>
      </c>
    </row>
    <row r="16" spans="1:10" x14ac:dyDescent="0.25">
      <c r="A16" t="s">
        <v>1600</v>
      </c>
      <c r="B16" t="s">
        <v>1696</v>
      </c>
      <c r="C16" t="s">
        <v>1571</v>
      </c>
      <c r="D16" t="s">
        <v>1601</v>
      </c>
      <c r="E16" t="s">
        <v>1602</v>
      </c>
      <c r="F16" t="s">
        <v>1603</v>
      </c>
      <c r="H16" s="2">
        <v>0</v>
      </c>
      <c r="I16" s="2">
        <v>0</v>
      </c>
      <c r="J16" s="2">
        <v>0</v>
      </c>
    </row>
    <row r="17" spans="1:10" x14ac:dyDescent="0.25">
      <c r="A17" t="s">
        <v>1604</v>
      </c>
      <c r="B17" t="s">
        <v>1696</v>
      </c>
      <c r="C17" t="s">
        <v>1565</v>
      </c>
      <c r="D17" t="s">
        <v>1605</v>
      </c>
      <c r="E17" t="s">
        <v>1606</v>
      </c>
      <c r="F17" t="s">
        <v>2050</v>
      </c>
      <c r="H17" s="2">
        <v>0</v>
      </c>
      <c r="I17" s="2">
        <v>0</v>
      </c>
      <c r="J17" s="2">
        <v>4.82</v>
      </c>
    </row>
    <row r="18" spans="1:10" x14ac:dyDescent="0.25">
      <c r="A18" t="s">
        <v>1608</v>
      </c>
      <c r="B18" t="s">
        <v>1696</v>
      </c>
      <c r="C18" t="s">
        <v>1569</v>
      </c>
      <c r="D18" t="s">
        <v>1609</v>
      </c>
      <c r="E18" t="s">
        <v>1610</v>
      </c>
      <c r="F18" t="s">
        <v>1611</v>
      </c>
      <c r="H18" s="2">
        <v>0</v>
      </c>
      <c r="I18" s="2">
        <v>0</v>
      </c>
      <c r="J18" s="2">
        <v>0</v>
      </c>
    </row>
    <row r="19" spans="1:10" x14ac:dyDescent="0.25">
      <c r="A19" t="s">
        <v>1612</v>
      </c>
      <c r="B19" t="s">
        <v>1696</v>
      </c>
      <c r="C19" t="s">
        <v>1572</v>
      </c>
      <c r="D19" t="s">
        <v>1613</v>
      </c>
      <c r="E19" t="s">
        <v>1614</v>
      </c>
      <c r="F19" t="s">
        <v>1615</v>
      </c>
      <c r="H19" s="2">
        <v>0</v>
      </c>
      <c r="I19" s="2">
        <v>0</v>
      </c>
      <c r="J19" s="2">
        <v>0</v>
      </c>
    </row>
    <row r="20" spans="1:10" x14ac:dyDescent="0.25">
      <c r="A20" t="s">
        <v>1616</v>
      </c>
      <c r="B20" t="s">
        <v>1696</v>
      </c>
      <c r="C20" t="s">
        <v>1570</v>
      </c>
      <c r="D20" t="s">
        <v>1617</v>
      </c>
      <c r="E20" t="s">
        <v>1618</v>
      </c>
      <c r="F20" t="s">
        <v>1619</v>
      </c>
      <c r="H20" s="2">
        <v>0</v>
      </c>
      <c r="I20" s="2">
        <v>0</v>
      </c>
      <c r="J20" s="2">
        <v>0</v>
      </c>
    </row>
    <row r="21" spans="1:10" x14ac:dyDescent="0.25">
      <c r="A21" t="s">
        <v>1620</v>
      </c>
      <c r="B21" t="s">
        <v>1696</v>
      </c>
      <c r="C21" t="s">
        <v>1573</v>
      </c>
      <c r="D21" t="s">
        <v>1621</v>
      </c>
      <c r="E21" t="s">
        <v>1622</v>
      </c>
      <c r="F21" t="s">
        <v>1704</v>
      </c>
      <c r="H21" s="2">
        <v>0</v>
      </c>
      <c r="I21" s="2">
        <v>0</v>
      </c>
      <c r="J21" s="2">
        <v>2.89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2E97-11EF-4B29-AD27-B566D2C396BA}">
  <dimension ref="A1:E640"/>
  <sheetViews>
    <sheetView topLeftCell="A622" workbookViewId="0">
      <selection activeCell="A641" sqref="A641"/>
    </sheetView>
  </sheetViews>
  <sheetFormatPr defaultRowHeight="15" x14ac:dyDescent="0.25"/>
  <cols>
    <col min="1" max="1" width="20.140625" bestFit="1" customWidth="1"/>
    <col min="2" max="2" width="23.5703125" bestFit="1" customWidth="1"/>
    <col min="3" max="3" width="11.5703125" bestFit="1" customWidth="1"/>
    <col min="4" max="4" width="25" bestFit="1" customWidth="1"/>
    <col min="5" max="5" width="13.85546875" bestFit="1" customWidth="1"/>
  </cols>
  <sheetData>
    <row r="1" spans="1:5" x14ac:dyDescent="0.25">
      <c r="A1" t="s">
        <v>341</v>
      </c>
      <c r="B1" t="s">
        <v>0</v>
      </c>
      <c r="C1" t="s">
        <v>342</v>
      </c>
      <c r="D1" t="s">
        <v>343</v>
      </c>
      <c r="E1" t="s">
        <v>344</v>
      </c>
    </row>
    <row r="2" spans="1:5" x14ac:dyDescent="0.25">
      <c r="A2" t="s">
        <v>53</v>
      </c>
      <c r="B2" t="s">
        <v>630</v>
      </c>
      <c r="C2" s="3">
        <v>32183</v>
      </c>
      <c r="D2" t="s">
        <v>631</v>
      </c>
      <c r="E2" t="s">
        <v>351</v>
      </c>
    </row>
    <row r="3" spans="1:5" x14ac:dyDescent="0.25">
      <c r="A3" t="s">
        <v>296</v>
      </c>
      <c r="B3" t="s">
        <v>1504</v>
      </c>
      <c r="C3" s="3">
        <v>36205</v>
      </c>
      <c r="D3" t="s">
        <v>1505</v>
      </c>
      <c r="E3" t="s">
        <v>810</v>
      </c>
    </row>
    <row r="4" spans="1:5" x14ac:dyDescent="0.25">
      <c r="A4" t="s">
        <v>68</v>
      </c>
      <c r="B4" t="s">
        <v>667</v>
      </c>
      <c r="C4" s="3">
        <v>35921</v>
      </c>
      <c r="D4" t="s">
        <v>488</v>
      </c>
      <c r="E4" t="s">
        <v>351</v>
      </c>
    </row>
    <row r="5" spans="1:5" x14ac:dyDescent="0.25">
      <c r="A5" t="s">
        <v>1502</v>
      </c>
      <c r="B5" t="s">
        <v>1503</v>
      </c>
      <c r="C5" s="3">
        <v>36561</v>
      </c>
      <c r="D5" t="s">
        <v>685</v>
      </c>
      <c r="E5" t="s">
        <v>351</v>
      </c>
    </row>
    <row r="6" spans="1:5" x14ac:dyDescent="0.25">
      <c r="A6" t="s">
        <v>234</v>
      </c>
      <c r="B6" t="s">
        <v>1278</v>
      </c>
      <c r="C6" s="3">
        <v>37296</v>
      </c>
      <c r="D6" t="s">
        <v>737</v>
      </c>
      <c r="E6" t="s">
        <v>547</v>
      </c>
    </row>
    <row r="7" spans="1:5" x14ac:dyDescent="0.25">
      <c r="A7" t="s">
        <v>336</v>
      </c>
      <c r="B7" t="s">
        <v>1328</v>
      </c>
      <c r="C7" s="3">
        <v>36113</v>
      </c>
      <c r="D7" t="s">
        <v>1329</v>
      </c>
      <c r="E7" t="s">
        <v>460</v>
      </c>
    </row>
    <row r="8" spans="1:5" x14ac:dyDescent="0.25">
      <c r="A8" t="s">
        <v>112</v>
      </c>
      <c r="B8" t="s">
        <v>808</v>
      </c>
      <c r="C8" s="3">
        <v>35346</v>
      </c>
      <c r="D8" t="s">
        <v>809</v>
      </c>
      <c r="E8" t="s">
        <v>810</v>
      </c>
    </row>
    <row r="9" spans="1:5" x14ac:dyDescent="0.25">
      <c r="A9" t="s">
        <v>420</v>
      </c>
      <c r="B9" t="s">
        <v>421</v>
      </c>
      <c r="C9" s="3">
        <v>35704</v>
      </c>
      <c r="D9" t="s">
        <v>422</v>
      </c>
      <c r="E9" t="s">
        <v>351</v>
      </c>
    </row>
    <row r="10" spans="1:5" x14ac:dyDescent="0.25">
      <c r="A10" t="s">
        <v>60</v>
      </c>
      <c r="B10" t="s">
        <v>647</v>
      </c>
      <c r="C10" s="3">
        <v>33264</v>
      </c>
      <c r="D10" t="s">
        <v>648</v>
      </c>
      <c r="E10" t="s">
        <v>355</v>
      </c>
    </row>
    <row r="11" spans="1:5" x14ac:dyDescent="0.25">
      <c r="A11" t="s">
        <v>497</v>
      </c>
      <c r="B11" t="s">
        <v>498</v>
      </c>
      <c r="C11" s="3">
        <v>32267</v>
      </c>
      <c r="D11" t="s">
        <v>449</v>
      </c>
      <c r="E11" t="s">
        <v>351</v>
      </c>
    </row>
    <row r="12" spans="1:5" x14ac:dyDescent="0.25">
      <c r="A12" t="s">
        <v>163</v>
      </c>
      <c r="B12" t="s">
        <v>1026</v>
      </c>
      <c r="C12" s="3">
        <v>33246</v>
      </c>
      <c r="D12" t="s">
        <v>1027</v>
      </c>
      <c r="E12" t="s">
        <v>355</v>
      </c>
    </row>
    <row r="13" spans="1:5" x14ac:dyDescent="0.25">
      <c r="A13" t="s">
        <v>321</v>
      </c>
      <c r="B13" t="s">
        <v>1330</v>
      </c>
      <c r="C13" s="3">
        <v>31867</v>
      </c>
      <c r="D13" t="s">
        <v>1331</v>
      </c>
      <c r="E13" t="s">
        <v>766</v>
      </c>
    </row>
    <row r="14" spans="1:5" x14ac:dyDescent="0.25">
      <c r="A14" t="s">
        <v>1264</v>
      </c>
      <c r="B14" t="s">
        <v>1265</v>
      </c>
      <c r="C14" s="3">
        <v>36426</v>
      </c>
      <c r="D14" t="s">
        <v>1266</v>
      </c>
      <c r="E14" t="s">
        <v>355</v>
      </c>
    </row>
    <row r="15" spans="1:5" x14ac:dyDescent="0.25">
      <c r="A15" t="s">
        <v>499</v>
      </c>
      <c r="B15" t="s">
        <v>500</v>
      </c>
      <c r="C15" s="3">
        <v>34701</v>
      </c>
      <c r="D15" t="s">
        <v>501</v>
      </c>
      <c r="E15" t="s">
        <v>351</v>
      </c>
    </row>
    <row r="16" spans="1:5" x14ac:dyDescent="0.25">
      <c r="A16" t="s">
        <v>945</v>
      </c>
      <c r="B16" t="s">
        <v>946</v>
      </c>
      <c r="C16" s="3">
        <v>33138</v>
      </c>
      <c r="D16" t="s">
        <v>947</v>
      </c>
      <c r="E16" t="s">
        <v>747</v>
      </c>
    </row>
    <row r="17" spans="1:5" x14ac:dyDescent="0.25">
      <c r="A17" t="s">
        <v>179</v>
      </c>
      <c r="B17" t="s">
        <v>1071</v>
      </c>
      <c r="C17" s="3">
        <v>31675</v>
      </c>
      <c r="D17" t="s">
        <v>711</v>
      </c>
      <c r="E17" t="s">
        <v>474</v>
      </c>
    </row>
    <row r="18" spans="1:5" x14ac:dyDescent="0.25">
      <c r="A18" t="s">
        <v>1462</v>
      </c>
      <c r="B18" t="s">
        <v>1463</v>
      </c>
      <c r="C18" s="3">
        <v>36230</v>
      </c>
      <c r="D18" t="s">
        <v>389</v>
      </c>
      <c r="E18" t="s">
        <v>351</v>
      </c>
    </row>
    <row r="19" spans="1:5" x14ac:dyDescent="0.25">
      <c r="A19" t="s">
        <v>940</v>
      </c>
      <c r="B19" t="s">
        <v>941</v>
      </c>
      <c r="C19" s="3">
        <v>35534</v>
      </c>
      <c r="D19" t="s">
        <v>419</v>
      </c>
      <c r="E19" t="s">
        <v>355</v>
      </c>
    </row>
    <row r="20" spans="1:5" x14ac:dyDescent="0.25">
      <c r="A20" t="s">
        <v>436</v>
      </c>
      <c r="B20" t="s">
        <v>437</v>
      </c>
      <c r="C20" s="3">
        <v>31486</v>
      </c>
      <c r="D20" t="s">
        <v>438</v>
      </c>
      <c r="E20" t="s">
        <v>351</v>
      </c>
    </row>
    <row r="21" spans="1:5" x14ac:dyDescent="0.25">
      <c r="A21" t="s">
        <v>43</v>
      </c>
      <c r="B21" t="s">
        <v>587</v>
      </c>
      <c r="C21" s="3">
        <v>32486</v>
      </c>
      <c r="D21" t="s">
        <v>588</v>
      </c>
      <c r="E21" t="s">
        <v>589</v>
      </c>
    </row>
    <row r="22" spans="1:5" x14ac:dyDescent="0.25">
      <c r="A22" t="s">
        <v>18</v>
      </c>
      <c r="B22" t="s">
        <v>426</v>
      </c>
      <c r="C22" s="3">
        <v>35448</v>
      </c>
      <c r="D22" t="s">
        <v>427</v>
      </c>
      <c r="E22" t="s">
        <v>351</v>
      </c>
    </row>
    <row r="23" spans="1:5" x14ac:dyDescent="0.25">
      <c r="A23" t="s">
        <v>879</v>
      </c>
      <c r="B23" t="s">
        <v>880</v>
      </c>
      <c r="C23" s="3">
        <v>34576</v>
      </c>
      <c r="D23" t="s">
        <v>405</v>
      </c>
      <c r="E23" t="s">
        <v>351</v>
      </c>
    </row>
    <row r="24" spans="1:5" x14ac:dyDescent="0.25">
      <c r="A24" t="s">
        <v>517</v>
      </c>
      <c r="B24" t="s">
        <v>518</v>
      </c>
      <c r="C24" s="3">
        <v>37124</v>
      </c>
      <c r="D24" t="s">
        <v>519</v>
      </c>
      <c r="E24" t="s">
        <v>351</v>
      </c>
    </row>
    <row r="25" spans="1:5" x14ac:dyDescent="0.25">
      <c r="A25" t="s">
        <v>297</v>
      </c>
      <c r="B25" t="s">
        <v>1506</v>
      </c>
      <c r="C25" s="3">
        <v>35439</v>
      </c>
      <c r="D25" t="s">
        <v>1100</v>
      </c>
      <c r="E25" t="s">
        <v>547</v>
      </c>
    </row>
    <row r="26" spans="1:5" x14ac:dyDescent="0.25">
      <c r="A26" t="s">
        <v>251</v>
      </c>
      <c r="B26" t="s">
        <v>1344</v>
      </c>
      <c r="C26" s="3">
        <v>34045</v>
      </c>
      <c r="D26" t="s">
        <v>1345</v>
      </c>
      <c r="E26" t="s">
        <v>360</v>
      </c>
    </row>
    <row r="27" spans="1:5" x14ac:dyDescent="0.25">
      <c r="A27" t="s">
        <v>144</v>
      </c>
      <c r="B27" t="s">
        <v>980</v>
      </c>
      <c r="C27" s="3">
        <v>32564</v>
      </c>
      <c r="D27" t="s">
        <v>680</v>
      </c>
      <c r="E27" t="s">
        <v>516</v>
      </c>
    </row>
    <row r="28" spans="1:5" x14ac:dyDescent="0.25">
      <c r="A28" t="s">
        <v>1053</v>
      </c>
      <c r="B28" t="s">
        <v>1054</v>
      </c>
      <c r="C28" s="3">
        <v>33209</v>
      </c>
      <c r="D28" t="s">
        <v>1055</v>
      </c>
      <c r="E28" t="s">
        <v>589</v>
      </c>
    </row>
    <row r="29" spans="1:5" x14ac:dyDescent="0.25">
      <c r="A29" t="s">
        <v>1527</v>
      </c>
      <c r="B29" t="s">
        <v>1528</v>
      </c>
      <c r="C29" s="3">
        <v>36573</v>
      </c>
      <c r="D29" t="s">
        <v>1529</v>
      </c>
      <c r="E29" t="s">
        <v>547</v>
      </c>
    </row>
    <row r="30" spans="1:5" x14ac:dyDescent="0.25">
      <c r="A30" t="s">
        <v>274</v>
      </c>
      <c r="B30" t="s">
        <v>1416</v>
      </c>
      <c r="C30" s="3">
        <v>33097</v>
      </c>
      <c r="D30" t="s">
        <v>928</v>
      </c>
      <c r="E30" t="s">
        <v>351</v>
      </c>
    </row>
    <row r="31" spans="1:5" x14ac:dyDescent="0.25">
      <c r="A31" t="s">
        <v>318</v>
      </c>
      <c r="B31" t="s">
        <v>734</v>
      </c>
      <c r="C31" s="3">
        <v>34313</v>
      </c>
      <c r="D31" t="s">
        <v>735</v>
      </c>
      <c r="E31" t="s">
        <v>351</v>
      </c>
    </row>
    <row r="32" spans="1:5" x14ac:dyDescent="0.25">
      <c r="A32" t="s">
        <v>200</v>
      </c>
      <c r="B32" t="s">
        <v>1131</v>
      </c>
      <c r="C32" s="3">
        <v>34671</v>
      </c>
      <c r="D32" t="s">
        <v>841</v>
      </c>
      <c r="E32" t="s">
        <v>842</v>
      </c>
    </row>
    <row r="33" spans="1:5" x14ac:dyDescent="0.25">
      <c r="A33" t="s">
        <v>185</v>
      </c>
      <c r="B33" t="s">
        <v>1086</v>
      </c>
      <c r="C33" s="3">
        <v>35468</v>
      </c>
      <c r="D33" t="s">
        <v>677</v>
      </c>
      <c r="E33" t="s">
        <v>351</v>
      </c>
    </row>
    <row r="34" spans="1:5" x14ac:dyDescent="0.25">
      <c r="A34" t="s">
        <v>1214</v>
      </c>
      <c r="B34" t="s">
        <v>1215</v>
      </c>
      <c r="C34" s="3">
        <v>32234</v>
      </c>
      <c r="D34" t="s">
        <v>512</v>
      </c>
      <c r="E34" t="s">
        <v>351</v>
      </c>
    </row>
    <row r="35" spans="1:5" x14ac:dyDescent="0.25">
      <c r="A35" t="s">
        <v>75</v>
      </c>
      <c r="B35" t="s">
        <v>688</v>
      </c>
      <c r="C35" s="3">
        <v>34776</v>
      </c>
      <c r="D35" t="s">
        <v>535</v>
      </c>
      <c r="E35" t="s">
        <v>351</v>
      </c>
    </row>
    <row r="36" spans="1:5" x14ac:dyDescent="0.25">
      <c r="A36" t="s">
        <v>1040</v>
      </c>
      <c r="B36" t="s">
        <v>1041</v>
      </c>
      <c r="C36" s="3">
        <v>30878</v>
      </c>
      <c r="D36" t="s">
        <v>1042</v>
      </c>
      <c r="E36" t="s">
        <v>1043</v>
      </c>
    </row>
    <row r="37" spans="1:5" x14ac:dyDescent="0.25">
      <c r="A37" t="s">
        <v>288</v>
      </c>
      <c r="B37" t="s">
        <v>1464</v>
      </c>
      <c r="C37" s="3">
        <v>36113</v>
      </c>
      <c r="D37" t="s">
        <v>794</v>
      </c>
      <c r="E37" t="s">
        <v>795</v>
      </c>
    </row>
    <row r="38" spans="1:5" x14ac:dyDescent="0.25">
      <c r="A38" t="s">
        <v>170</v>
      </c>
      <c r="B38" t="s">
        <v>1050</v>
      </c>
      <c r="C38" s="3">
        <v>33675</v>
      </c>
      <c r="D38" t="s">
        <v>1051</v>
      </c>
      <c r="E38" t="s">
        <v>351</v>
      </c>
    </row>
    <row r="39" spans="1:5" x14ac:dyDescent="0.25">
      <c r="A39" t="s">
        <v>81</v>
      </c>
      <c r="B39" t="s">
        <v>700</v>
      </c>
      <c r="C39" s="3">
        <v>36263</v>
      </c>
      <c r="D39" t="s">
        <v>701</v>
      </c>
      <c r="E39" t="s">
        <v>351</v>
      </c>
    </row>
    <row r="40" spans="1:5" x14ac:dyDescent="0.25">
      <c r="A40" t="s">
        <v>78</v>
      </c>
      <c r="B40" t="s">
        <v>695</v>
      </c>
      <c r="C40" s="3">
        <v>33324</v>
      </c>
      <c r="D40" t="s">
        <v>696</v>
      </c>
      <c r="E40" t="s">
        <v>697</v>
      </c>
    </row>
    <row r="41" spans="1:5" x14ac:dyDescent="0.25">
      <c r="A41" t="s">
        <v>340</v>
      </c>
      <c r="B41" t="s">
        <v>1555</v>
      </c>
      <c r="C41" s="3">
        <v>31948</v>
      </c>
      <c r="D41" t="s">
        <v>1556</v>
      </c>
      <c r="E41" t="s">
        <v>975</v>
      </c>
    </row>
    <row r="42" spans="1:5" x14ac:dyDescent="0.25">
      <c r="A42" t="s">
        <v>262</v>
      </c>
      <c r="B42" t="s">
        <v>1373</v>
      </c>
      <c r="C42" s="3">
        <v>34323</v>
      </c>
      <c r="D42" t="s">
        <v>1366</v>
      </c>
      <c r="E42" t="s">
        <v>351</v>
      </c>
    </row>
    <row r="43" spans="1:5" x14ac:dyDescent="0.25">
      <c r="A43" t="s">
        <v>171</v>
      </c>
      <c r="B43" t="s">
        <v>1052</v>
      </c>
      <c r="C43" s="3">
        <v>34585</v>
      </c>
      <c r="D43" t="s">
        <v>488</v>
      </c>
      <c r="E43" t="s">
        <v>351</v>
      </c>
    </row>
    <row r="44" spans="1:5" x14ac:dyDescent="0.25">
      <c r="A44" t="s">
        <v>225</v>
      </c>
      <c r="B44" t="s">
        <v>1219</v>
      </c>
      <c r="C44" s="3">
        <v>35765</v>
      </c>
      <c r="D44" t="s">
        <v>1220</v>
      </c>
      <c r="E44" t="s">
        <v>604</v>
      </c>
    </row>
    <row r="45" spans="1:5" x14ac:dyDescent="0.25">
      <c r="A45" t="s">
        <v>199</v>
      </c>
      <c r="B45" t="s">
        <v>1129</v>
      </c>
      <c r="C45" s="3">
        <v>35606</v>
      </c>
      <c r="D45" t="s">
        <v>1130</v>
      </c>
      <c r="E45" t="s">
        <v>582</v>
      </c>
    </row>
    <row r="46" spans="1:5" x14ac:dyDescent="0.25">
      <c r="A46" t="s">
        <v>856</v>
      </c>
      <c r="B46" t="s">
        <v>857</v>
      </c>
      <c r="C46" s="3">
        <v>33689</v>
      </c>
      <c r="D46" t="s">
        <v>858</v>
      </c>
      <c r="E46" t="s">
        <v>430</v>
      </c>
    </row>
    <row r="47" spans="1:5" x14ac:dyDescent="0.25">
      <c r="A47" t="s">
        <v>268</v>
      </c>
      <c r="B47" t="s">
        <v>1389</v>
      </c>
      <c r="C47" s="3">
        <v>34547</v>
      </c>
      <c r="D47" t="s">
        <v>1390</v>
      </c>
      <c r="E47" t="s">
        <v>351</v>
      </c>
    </row>
    <row r="48" spans="1:5" x14ac:dyDescent="0.25">
      <c r="A48" t="s">
        <v>508</v>
      </c>
      <c r="B48" t="s">
        <v>509</v>
      </c>
      <c r="C48" s="3">
        <v>33254</v>
      </c>
      <c r="D48" t="s">
        <v>389</v>
      </c>
      <c r="E48" t="s">
        <v>351</v>
      </c>
    </row>
    <row r="49" spans="1:5" x14ac:dyDescent="0.25">
      <c r="A49" t="s">
        <v>205</v>
      </c>
      <c r="B49" t="s">
        <v>1142</v>
      </c>
      <c r="C49" s="3">
        <v>34884</v>
      </c>
      <c r="D49" t="s">
        <v>1143</v>
      </c>
      <c r="E49" t="s">
        <v>398</v>
      </c>
    </row>
    <row r="50" spans="1:5" x14ac:dyDescent="0.25">
      <c r="A50" t="s">
        <v>80</v>
      </c>
      <c r="B50" t="s">
        <v>699</v>
      </c>
      <c r="C50" s="3">
        <v>33797</v>
      </c>
      <c r="D50" t="s">
        <v>629</v>
      </c>
      <c r="E50" t="s">
        <v>366</v>
      </c>
    </row>
    <row r="51" spans="1:5" x14ac:dyDescent="0.25">
      <c r="A51" t="s">
        <v>9</v>
      </c>
      <c r="B51" t="s">
        <v>384</v>
      </c>
      <c r="C51" s="3">
        <v>32577</v>
      </c>
      <c r="D51" t="s">
        <v>385</v>
      </c>
      <c r="E51" t="s">
        <v>386</v>
      </c>
    </row>
    <row r="52" spans="1:5" x14ac:dyDescent="0.25">
      <c r="A52" t="s">
        <v>1206</v>
      </c>
      <c r="B52" t="s">
        <v>1207</v>
      </c>
      <c r="C52" s="3">
        <v>34007</v>
      </c>
      <c r="D52" t="s">
        <v>481</v>
      </c>
      <c r="E52" t="s">
        <v>375</v>
      </c>
    </row>
    <row r="53" spans="1:5" x14ac:dyDescent="0.25">
      <c r="A53" t="s">
        <v>147</v>
      </c>
      <c r="B53" t="s">
        <v>986</v>
      </c>
      <c r="C53" s="3">
        <v>34381</v>
      </c>
      <c r="D53" t="s">
        <v>383</v>
      </c>
      <c r="E53" t="s">
        <v>351</v>
      </c>
    </row>
    <row r="54" spans="1:5" x14ac:dyDescent="0.25">
      <c r="A54" t="s">
        <v>376</v>
      </c>
      <c r="B54" t="s">
        <v>377</v>
      </c>
      <c r="C54" s="3">
        <v>30381</v>
      </c>
      <c r="D54" t="s">
        <v>378</v>
      </c>
      <c r="E54" t="s">
        <v>351</v>
      </c>
    </row>
    <row r="55" spans="1:5" x14ac:dyDescent="0.25">
      <c r="A55" t="s">
        <v>999</v>
      </c>
      <c r="B55" t="s">
        <v>1000</v>
      </c>
      <c r="C55" s="3">
        <v>33983</v>
      </c>
      <c r="D55" t="s">
        <v>419</v>
      </c>
      <c r="E55" t="s">
        <v>351</v>
      </c>
    </row>
    <row r="56" spans="1:5" x14ac:dyDescent="0.25">
      <c r="A56" t="s">
        <v>790</v>
      </c>
      <c r="B56" t="s">
        <v>791</v>
      </c>
      <c r="C56" s="3">
        <v>36646</v>
      </c>
      <c r="D56" t="s">
        <v>792</v>
      </c>
      <c r="E56" t="s">
        <v>547</v>
      </c>
    </row>
    <row r="57" spans="1:5" x14ac:dyDescent="0.25">
      <c r="A57" t="s">
        <v>156</v>
      </c>
      <c r="B57" t="s">
        <v>1008</v>
      </c>
      <c r="C57" s="3">
        <v>31442</v>
      </c>
      <c r="D57" t="s">
        <v>1009</v>
      </c>
      <c r="E57" t="s">
        <v>474</v>
      </c>
    </row>
    <row r="58" spans="1:5" x14ac:dyDescent="0.25">
      <c r="A58" t="s">
        <v>39</v>
      </c>
      <c r="B58" t="s">
        <v>562</v>
      </c>
      <c r="C58" s="3">
        <v>33848</v>
      </c>
      <c r="D58" t="s">
        <v>563</v>
      </c>
      <c r="E58" t="s">
        <v>351</v>
      </c>
    </row>
    <row r="59" spans="1:5" x14ac:dyDescent="0.25">
      <c r="A59" t="s">
        <v>79</v>
      </c>
      <c r="B59" t="s">
        <v>698</v>
      </c>
      <c r="C59" s="3">
        <v>34517</v>
      </c>
      <c r="D59" t="s">
        <v>389</v>
      </c>
      <c r="E59" t="s">
        <v>351</v>
      </c>
    </row>
    <row r="60" spans="1:5" x14ac:dyDescent="0.25">
      <c r="A60" t="s">
        <v>139</v>
      </c>
      <c r="B60" t="s">
        <v>967</v>
      </c>
      <c r="C60" s="3">
        <v>31631</v>
      </c>
      <c r="D60" t="s">
        <v>968</v>
      </c>
      <c r="E60" t="s">
        <v>381</v>
      </c>
    </row>
    <row r="61" spans="1:5" x14ac:dyDescent="0.25">
      <c r="A61" t="s">
        <v>238</v>
      </c>
      <c r="B61" t="s">
        <v>1287</v>
      </c>
      <c r="C61" s="3">
        <v>34418</v>
      </c>
      <c r="D61" t="s">
        <v>677</v>
      </c>
      <c r="E61" t="s">
        <v>351</v>
      </c>
    </row>
    <row r="62" spans="1:5" x14ac:dyDescent="0.25">
      <c r="A62" t="s">
        <v>502</v>
      </c>
      <c r="B62" t="s">
        <v>503</v>
      </c>
      <c r="C62" s="3">
        <v>34990</v>
      </c>
      <c r="D62" t="s">
        <v>504</v>
      </c>
      <c r="E62" t="s">
        <v>351</v>
      </c>
    </row>
    <row r="63" spans="1:5" x14ac:dyDescent="0.25">
      <c r="A63" t="s">
        <v>1420</v>
      </c>
      <c r="B63" t="s">
        <v>1421</v>
      </c>
      <c r="C63" s="3">
        <v>31842</v>
      </c>
      <c r="D63" t="s">
        <v>1422</v>
      </c>
      <c r="E63" t="s">
        <v>589</v>
      </c>
    </row>
    <row r="64" spans="1:5" x14ac:dyDescent="0.25">
      <c r="A64" t="s">
        <v>877</v>
      </c>
      <c r="B64" t="s">
        <v>878</v>
      </c>
      <c r="C64" s="3">
        <v>31746</v>
      </c>
      <c r="D64" t="s">
        <v>559</v>
      </c>
      <c r="E64" t="s">
        <v>351</v>
      </c>
    </row>
    <row r="65" spans="1:5" x14ac:dyDescent="0.25">
      <c r="A65" t="s">
        <v>292</v>
      </c>
      <c r="B65" t="s">
        <v>1478</v>
      </c>
      <c r="C65" s="3">
        <v>35433</v>
      </c>
      <c r="D65" t="s">
        <v>825</v>
      </c>
      <c r="E65" t="s">
        <v>813</v>
      </c>
    </row>
    <row r="66" spans="1:5" x14ac:dyDescent="0.25">
      <c r="A66" t="s">
        <v>160</v>
      </c>
      <c r="B66" t="s">
        <v>1017</v>
      </c>
      <c r="C66" s="3">
        <v>32742</v>
      </c>
      <c r="D66" t="s">
        <v>1018</v>
      </c>
      <c r="E66" t="s">
        <v>351</v>
      </c>
    </row>
    <row r="67" spans="1:5" x14ac:dyDescent="0.25">
      <c r="A67" t="s">
        <v>266</v>
      </c>
      <c r="B67" t="s">
        <v>1386</v>
      </c>
      <c r="C67" s="3">
        <v>35571</v>
      </c>
      <c r="D67" t="s">
        <v>1051</v>
      </c>
      <c r="E67" t="s">
        <v>351</v>
      </c>
    </row>
    <row r="68" spans="1:5" x14ac:dyDescent="0.25">
      <c r="A68" t="s">
        <v>89</v>
      </c>
      <c r="B68" t="s">
        <v>721</v>
      </c>
      <c r="C68" s="3">
        <v>35204</v>
      </c>
      <c r="D68" t="s">
        <v>722</v>
      </c>
      <c r="E68" t="s">
        <v>351</v>
      </c>
    </row>
    <row r="69" spans="1:5" x14ac:dyDescent="0.25">
      <c r="A69" t="s">
        <v>41</v>
      </c>
      <c r="B69" t="s">
        <v>578</v>
      </c>
      <c r="C69" s="3">
        <v>31898</v>
      </c>
      <c r="D69" t="s">
        <v>579</v>
      </c>
      <c r="E69" t="s">
        <v>351</v>
      </c>
    </row>
    <row r="70" spans="1:5" x14ac:dyDescent="0.25">
      <c r="A70" t="s">
        <v>489</v>
      </c>
      <c r="B70" t="s">
        <v>490</v>
      </c>
      <c r="C70" s="3">
        <v>36489</v>
      </c>
      <c r="D70" t="s">
        <v>491</v>
      </c>
      <c r="E70" t="s">
        <v>351</v>
      </c>
    </row>
    <row r="71" spans="1:5" x14ac:dyDescent="0.25">
      <c r="A71" t="s">
        <v>333</v>
      </c>
      <c r="B71" t="s">
        <v>1132</v>
      </c>
      <c r="C71" s="3">
        <v>33326</v>
      </c>
      <c r="D71" t="s">
        <v>1133</v>
      </c>
      <c r="E71" t="s">
        <v>351</v>
      </c>
    </row>
    <row r="72" spans="1:5" x14ac:dyDescent="0.25">
      <c r="A72" t="s">
        <v>981</v>
      </c>
      <c r="B72" t="s">
        <v>982</v>
      </c>
      <c r="C72" s="3">
        <v>31059</v>
      </c>
      <c r="D72" t="s">
        <v>397</v>
      </c>
      <c r="E72" t="s">
        <v>398</v>
      </c>
    </row>
    <row r="73" spans="1:5" x14ac:dyDescent="0.25">
      <c r="A73" t="s">
        <v>914</v>
      </c>
      <c r="B73" t="s">
        <v>915</v>
      </c>
      <c r="C73" s="3">
        <v>37116</v>
      </c>
      <c r="D73" t="s">
        <v>389</v>
      </c>
      <c r="E73" t="s">
        <v>351</v>
      </c>
    </row>
    <row r="74" spans="1:5" x14ac:dyDescent="0.25">
      <c r="A74" t="s">
        <v>1221</v>
      </c>
      <c r="B74" t="s">
        <v>1222</v>
      </c>
      <c r="C74" s="3">
        <v>33457</v>
      </c>
      <c r="D74" t="s">
        <v>1223</v>
      </c>
      <c r="E74" t="s">
        <v>766</v>
      </c>
    </row>
    <row r="75" spans="1:5" x14ac:dyDescent="0.25">
      <c r="A75" t="s">
        <v>486</v>
      </c>
      <c r="B75" t="s">
        <v>487</v>
      </c>
      <c r="C75" s="3">
        <v>37086</v>
      </c>
      <c r="D75" t="s">
        <v>488</v>
      </c>
      <c r="E75" t="s">
        <v>351</v>
      </c>
    </row>
    <row r="76" spans="1:5" x14ac:dyDescent="0.25">
      <c r="A76" t="s">
        <v>108</v>
      </c>
      <c r="B76" t="s">
        <v>796</v>
      </c>
      <c r="C76" s="3">
        <v>35507</v>
      </c>
      <c r="D76" t="s">
        <v>797</v>
      </c>
      <c r="E76" t="s">
        <v>355</v>
      </c>
    </row>
    <row r="77" spans="1:5" x14ac:dyDescent="0.25">
      <c r="A77" t="s">
        <v>153</v>
      </c>
      <c r="B77" t="s">
        <v>1001</v>
      </c>
      <c r="C77" s="3">
        <v>33924</v>
      </c>
      <c r="D77" t="s">
        <v>680</v>
      </c>
      <c r="E77" t="s">
        <v>516</v>
      </c>
    </row>
    <row r="78" spans="1:5" x14ac:dyDescent="0.25">
      <c r="A78" t="s">
        <v>1033</v>
      </c>
      <c r="B78" t="s">
        <v>1034</v>
      </c>
      <c r="C78" s="3">
        <v>33854</v>
      </c>
      <c r="D78" t="s">
        <v>757</v>
      </c>
      <c r="E78" t="s">
        <v>582</v>
      </c>
    </row>
    <row r="79" spans="1:5" x14ac:dyDescent="0.25">
      <c r="A79" t="s">
        <v>71</v>
      </c>
      <c r="B79" t="s">
        <v>671</v>
      </c>
      <c r="C79" s="3">
        <v>29917</v>
      </c>
      <c r="D79" t="s">
        <v>672</v>
      </c>
      <c r="E79" t="s">
        <v>550</v>
      </c>
    </row>
    <row r="80" spans="1:5" x14ac:dyDescent="0.25">
      <c r="A80" t="s">
        <v>8</v>
      </c>
      <c r="B80" t="s">
        <v>382</v>
      </c>
      <c r="C80" s="3">
        <v>28518</v>
      </c>
      <c r="D80" t="s">
        <v>383</v>
      </c>
      <c r="E80" t="s">
        <v>351</v>
      </c>
    </row>
    <row r="81" spans="1:5" x14ac:dyDescent="0.25">
      <c r="A81" t="s">
        <v>767</v>
      </c>
      <c r="B81" t="s">
        <v>768</v>
      </c>
      <c r="C81" s="3">
        <v>36317</v>
      </c>
      <c r="D81" t="s">
        <v>535</v>
      </c>
      <c r="E81" t="s">
        <v>351</v>
      </c>
    </row>
    <row r="82" spans="1:5" x14ac:dyDescent="0.25">
      <c r="A82" t="s">
        <v>33</v>
      </c>
      <c r="B82" t="s">
        <v>534</v>
      </c>
      <c r="C82" s="3">
        <v>31693</v>
      </c>
      <c r="D82" t="s">
        <v>535</v>
      </c>
      <c r="E82" t="s">
        <v>351</v>
      </c>
    </row>
    <row r="83" spans="1:5" x14ac:dyDescent="0.25">
      <c r="A83" t="s">
        <v>323</v>
      </c>
      <c r="B83" t="s">
        <v>580</v>
      </c>
      <c r="C83" s="3">
        <v>31874</v>
      </c>
      <c r="D83" t="s">
        <v>581</v>
      </c>
      <c r="E83" t="s">
        <v>582</v>
      </c>
    </row>
    <row r="84" spans="1:5" x14ac:dyDescent="0.25">
      <c r="A84" t="s">
        <v>285</v>
      </c>
      <c r="B84" t="s">
        <v>1450</v>
      </c>
      <c r="C84" s="3">
        <v>32391</v>
      </c>
      <c r="D84" t="s">
        <v>1451</v>
      </c>
      <c r="E84" t="s">
        <v>1452</v>
      </c>
    </row>
    <row r="85" spans="1:5" x14ac:dyDescent="0.25">
      <c r="A85" t="s">
        <v>46</v>
      </c>
      <c r="B85" t="s">
        <v>597</v>
      </c>
      <c r="C85" s="3">
        <v>35405</v>
      </c>
      <c r="D85" t="s">
        <v>598</v>
      </c>
      <c r="E85" t="s">
        <v>351</v>
      </c>
    </row>
    <row r="86" spans="1:5" x14ac:dyDescent="0.25">
      <c r="A86" t="s">
        <v>69</v>
      </c>
      <c r="B86" t="s">
        <v>668</v>
      </c>
      <c r="C86" s="3">
        <v>34459</v>
      </c>
      <c r="D86" t="s">
        <v>519</v>
      </c>
      <c r="E86" t="s">
        <v>351</v>
      </c>
    </row>
    <row r="87" spans="1:5" x14ac:dyDescent="0.25">
      <c r="A87" t="s">
        <v>905</v>
      </c>
      <c r="B87" t="s">
        <v>906</v>
      </c>
      <c r="C87" s="3">
        <v>32557</v>
      </c>
      <c r="D87" t="s">
        <v>907</v>
      </c>
      <c r="E87" t="s">
        <v>351</v>
      </c>
    </row>
    <row r="88" spans="1:5" x14ac:dyDescent="0.25">
      <c r="A88" t="s">
        <v>202</v>
      </c>
      <c r="B88" t="s">
        <v>1136</v>
      </c>
      <c r="C88" s="3">
        <v>34373</v>
      </c>
      <c r="D88" t="s">
        <v>1137</v>
      </c>
      <c r="E88" t="s">
        <v>837</v>
      </c>
    </row>
    <row r="89" spans="1:5" x14ac:dyDescent="0.25">
      <c r="A89" t="s">
        <v>164</v>
      </c>
      <c r="B89" t="s">
        <v>1031</v>
      </c>
      <c r="C89" s="3">
        <v>31819</v>
      </c>
      <c r="D89" t="s">
        <v>1032</v>
      </c>
      <c r="E89" t="s">
        <v>398</v>
      </c>
    </row>
    <row r="90" spans="1:5" x14ac:dyDescent="0.25">
      <c r="A90" t="s">
        <v>1509</v>
      </c>
      <c r="B90" t="s">
        <v>1510</v>
      </c>
      <c r="C90" s="3">
        <v>36888</v>
      </c>
      <c r="D90" t="s">
        <v>1201</v>
      </c>
      <c r="E90" t="s">
        <v>351</v>
      </c>
    </row>
    <row r="91" spans="1:5" x14ac:dyDescent="0.25">
      <c r="A91" t="s">
        <v>1181</v>
      </c>
      <c r="B91" t="s">
        <v>1182</v>
      </c>
      <c r="C91" s="3">
        <v>34346</v>
      </c>
      <c r="D91" t="s">
        <v>1183</v>
      </c>
      <c r="E91" t="s">
        <v>708</v>
      </c>
    </row>
    <row r="92" spans="1:5" x14ac:dyDescent="0.25">
      <c r="A92" t="s">
        <v>157</v>
      </c>
      <c r="B92" t="s">
        <v>1010</v>
      </c>
      <c r="C92" s="3">
        <v>31836</v>
      </c>
      <c r="D92" t="s">
        <v>389</v>
      </c>
      <c r="E92" t="s">
        <v>351</v>
      </c>
    </row>
    <row r="93" spans="1:5" x14ac:dyDescent="0.25">
      <c r="A93" t="s">
        <v>1519</v>
      </c>
      <c r="B93" t="s">
        <v>1520</v>
      </c>
      <c r="C93" s="3">
        <v>37211</v>
      </c>
      <c r="D93" t="s">
        <v>559</v>
      </c>
      <c r="E93" t="s">
        <v>351</v>
      </c>
    </row>
    <row r="94" spans="1:5" x14ac:dyDescent="0.25">
      <c r="A94" t="s">
        <v>280</v>
      </c>
      <c r="B94" t="s">
        <v>1435</v>
      </c>
      <c r="C94" s="3">
        <v>34180</v>
      </c>
      <c r="D94" t="s">
        <v>389</v>
      </c>
      <c r="E94" t="s">
        <v>351</v>
      </c>
    </row>
    <row r="95" spans="1:5" x14ac:dyDescent="0.25">
      <c r="A95" t="s">
        <v>291</v>
      </c>
      <c r="B95" t="s">
        <v>1473</v>
      </c>
      <c r="C95" s="3">
        <v>31995</v>
      </c>
      <c r="D95" t="s">
        <v>1474</v>
      </c>
      <c r="E95" t="s">
        <v>351</v>
      </c>
    </row>
    <row r="96" spans="1:5" x14ac:dyDescent="0.25">
      <c r="A96" t="s">
        <v>322</v>
      </c>
      <c r="B96" t="s">
        <v>1544</v>
      </c>
      <c r="C96" s="3">
        <v>35842</v>
      </c>
      <c r="D96" t="s">
        <v>1545</v>
      </c>
      <c r="E96" t="s">
        <v>398</v>
      </c>
    </row>
    <row r="97" spans="1:5" x14ac:dyDescent="0.25">
      <c r="A97" t="s">
        <v>1146</v>
      </c>
      <c r="B97" t="s">
        <v>1147</v>
      </c>
      <c r="C97" s="3">
        <v>35627</v>
      </c>
      <c r="D97" t="s">
        <v>1148</v>
      </c>
      <c r="E97" t="s">
        <v>351</v>
      </c>
    </row>
    <row r="98" spans="1:5" x14ac:dyDescent="0.25">
      <c r="A98" t="s">
        <v>90</v>
      </c>
      <c r="B98" t="s">
        <v>723</v>
      </c>
      <c r="C98" s="3">
        <v>35038</v>
      </c>
      <c r="D98" t="s">
        <v>724</v>
      </c>
      <c r="E98" t="s">
        <v>465</v>
      </c>
    </row>
    <row r="99" spans="1:5" x14ac:dyDescent="0.25">
      <c r="A99" t="s">
        <v>218</v>
      </c>
      <c r="B99" t="s">
        <v>1195</v>
      </c>
      <c r="C99" s="3">
        <v>34717</v>
      </c>
      <c r="D99" t="s">
        <v>1196</v>
      </c>
      <c r="E99" t="s">
        <v>398</v>
      </c>
    </row>
    <row r="100" spans="1:5" x14ac:dyDescent="0.25">
      <c r="A100" t="s">
        <v>140</v>
      </c>
      <c r="B100" t="s">
        <v>969</v>
      </c>
      <c r="C100" s="3">
        <v>32607</v>
      </c>
      <c r="D100" t="s">
        <v>970</v>
      </c>
      <c r="E100" t="s">
        <v>474</v>
      </c>
    </row>
    <row r="101" spans="1:5" x14ac:dyDescent="0.25">
      <c r="A101" t="s">
        <v>232</v>
      </c>
      <c r="B101" t="s">
        <v>1252</v>
      </c>
      <c r="C101" s="3">
        <v>35478</v>
      </c>
      <c r="D101" t="s">
        <v>1253</v>
      </c>
      <c r="E101" t="s">
        <v>351</v>
      </c>
    </row>
    <row r="102" spans="1:5" x14ac:dyDescent="0.25">
      <c r="A102" t="s">
        <v>1011</v>
      </c>
      <c r="B102" t="s">
        <v>1012</v>
      </c>
      <c r="C102" s="3">
        <v>34552</v>
      </c>
      <c r="D102" t="s">
        <v>389</v>
      </c>
      <c r="E102" t="s">
        <v>351</v>
      </c>
    </row>
    <row r="103" spans="1:5" x14ac:dyDescent="0.25">
      <c r="A103" t="s">
        <v>681</v>
      </c>
      <c r="B103" t="s">
        <v>682</v>
      </c>
      <c r="C103" s="3">
        <v>33735</v>
      </c>
      <c r="D103" t="s">
        <v>683</v>
      </c>
      <c r="E103" t="s">
        <v>351</v>
      </c>
    </row>
    <row r="104" spans="1:5" x14ac:dyDescent="0.25">
      <c r="A104" t="s">
        <v>72</v>
      </c>
      <c r="B104" t="s">
        <v>673</v>
      </c>
      <c r="C104" s="3">
        <v>32731</v>
      </c>
      <c r="D104" t="s">
        <v>674</v>
      </c>
      <c r="E104" t="s">
        <v>351</v>
      </c>
    </row>
    <row r="105" spans="1:5" x14ac:dyDescent="0.25">
      <c r="A105" t="s">
        <v>453</v>
      </c>
      <c r="B105" t="s">
        <v>454</v>
      </c>
      <c r="C105" s="3">
        <v>36164</v>
      </c>
      <c r="D105" t="s">
        <v>455</v>
      </c>
      <c r="E105" t="s">
        <v>351</v>
      </c>
    </row>
    <row r="106" spans="1:5" x14ac:dyDescent="0.25">
      <c r="A106" t="s">
        <v>1352</v>
      </c>
      <c r="B106" t="s">
        <v>1353</v>
      </c>
      <c r="C106" s="3">
        <v>35171</v>
      </c>
      <c r="D106" t="s">
        <v>685</v>
      </c>
      <c r="E106" t="s">
        <v>351</v>
      </c>
    </row>
    <row r="107" spans="1:5" x14ac:dyDescent="0.25">
      <c r="A107" t="s">
        <v>935</v>
      </c>
      <c r="B107" t="s">
        <v>936</v>
      </c>
      <c r="C107" s="3">
        <v>35431</v>
      </c>
      <c r="D107" t="s">
        <v>937</v>
      </c>
      <c r="E107" t="s">
        <v>837</v>
      </c>
    </row>
    <row r="108" spans="1:5" x14ac:dyDescent="0.25">
      <c r="A108" t="s">
        <v>865</v>
      </c>
      <c r="B108" t="s">
        <v>866</v>
      </c>
      <c r="C108" s="3">
        <v>35838</v>
      </c>
      <c r="D108" t="s">
        <v>867</v>
      </c>
      <c r="E108" t="s">
        <v>708</v>
      </c>
    </row>
    <row r="109" spans="1:5" x14ac:dyDescent="0.25">
      <c r="A109" t="s">
        <v>128</v>
      </c>
      <c r="B109" t="s">
        <v>888</v>
      </c>
      <c r="C109" s="3">
        <v>33605</v>
      </c>
      <c r="D109" t="s">
        <v>889</v>
      </c>
      <c r="E109" t="s">
        <v>890</v>
      </c>
    </row>
    <row r="110" spans="1:5" x14ac:dyDescent="0.25">
      <c r="A110" t="s">
        <v>324</v>
      </c>
      <c r="B110" t="s">
        <v>583</v>
      </c>
      <c r="C110" s="3">
        <v>30908</v>
      </c>
      <c r="D110" t="s">
        <v>584</v>
      </c>
      <c r="E110" t="s">
        <v>351</v>
      </c>
    </row>
    <row r="111" spans="1:5" x14ac:dyDescent="0.25">
      <c r="A111" t="s">
        <v>191</v>
      </c>
      <c r="B111" t="s">
        <v>1106</v>
      </c>
      <c r="C111" s="3">
        <v>35728</v>
      </c>
      <c r="D111" t="s">
        <v>1107</v>
      </c>
      <c r="E111" t="s">
        <v>351</v>
      </c>
    </row>
    <row r="112" spans="1:5" x14ac:dyDescent="0.25">
      <c r="A112" t="s">
        <v>59</v>
      </c>
      <c r="B112" t="s">
        <v>645</v>
      </c>
      <c r="C112" s="3">
        <v>32826</v>
      </c>
      <c r="D112" t="s">
        <v>646</v>
      </c>
      <c r="E112" t="s">
        <v>430</v>
      </c>
    </row>
    <row r="113" spans="1:5" x14ac:dyDescent="0.25">
      <c r="A113" t="s">
        <v>1151</v>
      </c>
      <c r="B113" t="s">
        <v>1152</v>
      </c>
      <c r="C113" s="3">
        <v>34334</v>
      </c>
      <c r="D113" t="s">
        <v>389</v>
      </c>
      <c r="E113" t="s">
        <v>351</v>
      </c>
    </row>
    <row r="114" spans="1:5" x14ac:dyDescent="0.25">
      <c r="A114" t="s">
        <v>950</v>
      </c>
      <c r="B114" t="s">
        <v>951</v>
      </c>
      <c r="C114" s="3">
        <v>31583</v>
      </c>
      <c r="D114" t="s">
        <v>952</v>
      </c>
      <c r="E114" t="s">
        <v>351</v>
      </c>
    </row>
    <row r="115" spans="1:5" x14ac:dyDescent="0.25">
      <c r="A115" t="s">
        <v>63</v>
      </c>
      <c r="B115" t="s">
        <v>654</v>
      </c>
      <c r="C115" s="3">
        <v>31523</v>
      </c>
      <c r="D115" t="s">
        <v>655</v>
      </c>
      <c r="E115" t="s">
        <v>366</v>
      </c>
    </row>
    <row r="116" spans="1:5" x14ac:dyDescent="0.25">
      <c r="A116" t="s">
        <v>931</v>
      </c>
      <c r="B116" t="s">
        <v>932</v>
      </c>
      <c r="C116" s="3">
        <v>36948</v>
      </c>
      <c r="D116" t="s">
        <v>419</v>
      </c>
      <c r="E116" t="s">
        <v>355</v>
      </c>
    </row>
    <row r="117" spans="1:5" x14ac:dyDescent="0.25">
      <c r="A117" t="s">
        <v>130</v>
      </c>
      <c r="B117" t="s">
        <v>893</v>
      </c>
      <c r="C117" s="3">
        <v>35521</v>
      </c>
      <c r="D117" t="s">
        <v>598</v>
      </c>
      <c r="E117" t="s">
        <v>351</v>
      </c>
    </row>
    <row r="118" spans="1:5" x14ac:dyDescent="0.25">
      <c r="A118" t="s">
        <v>107</v>
      </c>
      <c r="B118" t="s">
        <v>793</v>
      </c>
      <c r="C118" s="3">
        <v>33901</v>
      </c>
      <c r="D118" t="s">
        <v>794</v>
      </c>
      <c r="E118" t="s">
        <v>795</v>
      </c>
    </row>
    <row r="119" spans="1:5" x14ac:dyDescent="0.25">
      <c r="A119" t="s">
        <v>1736</v>
      </c>
      <c r="B119" t="s">
        <v>1285</v>
      </c>
      <c r="C119" s="3">
        <v>36557</v>
      </c>
      <c r="D119" t="s">
        <v>1286</v>
      </c>
      <c r="E119" t="s">
        <v>795</v>
      </c>
    </row>
    <row r="120" spans="1:5" x14ac:dyDescent="0.25">
      <c r="A120" t="s">
        <v>399</v>
      </c>
      <c r="B120" t="s">
        <v>400</v>
      </c>
      <c r="C120" s="3">
        <v>33420</v>
      </c>
      <c r="D120" t="s">
        <v>401</v>
      </c>
      <c r="E120" t="s">
        <v>351</v>
      </c>
    </row>
    <row r="121" spans="1:5" x14ac:dyDescent="0.25">
      <c r="A121" t="s">
        <v>13</v>
      </c>
      <c r="B121" t="s">
        <v>404</v>
      </c>
      <c r="C121" s="3">
        <v>31804</v>
      </c>
      <c r="D121" t="s">
        <v>405</v>
      </c>
      <c r="E121" t="s">
        <v>351</v>
      </c>
    </row>
    <row r="122" spans="1:5" x14ac:dyDescent="0.25">
      <c r="A122" t="s">
        <v>31</v>
      </c>
      <c r="B122" t="s">
        <v>520</v>
      </c>
      <c r="C122" s="3">
        <v>34395</v>
      </c>
      <c r="D122" t="s">
        <v>409</v>
      </c>
      <c r="E122" t="s">
        <v>351</v>
      </c>
    </row>
    <row r="123" spans="1:5" x14ac:dyDescent="0.25">
      <c r="A123" t="s">
        <v>838</v>
      </c>
      <c r="B123" t="s">
        <v>839</v>
      </c>
      <c r="C123" s="3">
        <v>36536</v>
      </c>
      <c r="D123" t="s">
        <v>559</v>
      </c>
      <c r="E123" t="s">
        <v>351</v>
      </c>
    </row>
    <row r="124" spans="1:5" x14ac:dyDescent="0.25">
      <c r="A124" t="s">
        <v>310</v>
      </c>
      <c r="B124" t="s">
        <v>1448</v>
      </c>
      <c r="C124" s="3">
        <v>34044</v>
      </c>
      <c r="D124" t="s">
        <v>789</v>
      </c>
      <c r="E124" t="s">
        <v>747</v>
      </c>
    </row>
    <row r="125" spans="1:5" x14ac:dyDescent="0.25">
      <c r="A125" t="s">
        <v>265</v>
      </c>
      <c r="B125" t="s">
        <v>1384</v>
      </c>
      <c r="C125" s="3">
        <v>34559</v>
      </c>
      <c r="D125" t="s">
        <v>1385</v>
      </c>
      <c r="E125" t="s">
        <v>474</v>
      </c>
    </row>
    <row r="126" spans="1:5" x14ac:dyDescent="0.25">
      <c r="A126" t="s">
        <v>22</v>
      </c>
      <c r="B126" t="s">
        <v>441</v>
      </c>
      <c r="C126" s="3">
        <v>34513</v>
      </c>
      <c r="D126" t="s">
        <v>442</v>
      </c>
      <c r="E126" t="s">
        <v>351</v>
      </c>
    </row>
    <row r="127" spans="1:5" x14ac:dyDescent="0.25">
      <c r="A127" t="s">
        <v>615</v>
      </c>
      <c r="B127" t="s">
        <v>616</v>
      </c>
      <c r="C127" s="3">
        <v>33506</v>
      </c>
      <c r="D127" t="s">
        <v>617</v>
      </c>
      <c r="E127" t="s">
        <v>351</v>
      </c>
    </row>
    <row r="128" spans="1:5" x14ac:dyDescent="0.25">
      <c r="A128" t="s">
        <v>105</v>
      </c>
      <c r="B128" t="s">
        <v>783</v>
      </c>
      <c r="C128" s="3">
        <v>31776</v>
      </c>
      <c r="D128" t="s">
        <v>784</v>
      </c>
      <c r="E128" t="s">
        <v>351</v>
      </c>
    </row>
    <row r="129" spans="1:5" x14ac:dyDescent="0.25">
      <c r="A129" t="s">
        <v>180</v>
      </c>
      <c r="B129" t="s">
        <v>1075</v>
      </c>
      <c r="C129" s="3">
        <v>34761</v>
      </c>
      <c r="D129" t="s">
        <v>425</v>
      </c>
      <c r="E129" t="s">
        <v>351</v>
      </c>
    </row>
    <row r="130" spans="1:5" x14ac:dyDescent="0.25">
      <c r="A130" t="s">
        <v>1817</v>
      </c>
      <c r="B130" t="s">
        <v>1460</v>
      </c>
      <c r="C130" s="3">
        <v>31083</v>
      </c>
      <c r="D130" t="s">
        <v>1461</v>
      </c>
      <c r="E130" t="s">
        <v>550</v>
      </c>
    </row>
    <row r="131" spans="1:5" x14ac:dyDescent="0.25">
      <c r="A131" t="s">
        <v>1115</v>
      </c>
      <c r="B131" t="s">
        <v>1116</v>
      </c>
      <c r="C131" s="3">
        <v>34204</v>
      </c>
      <c r="D131" t="s">
        <v>581</v>
      </c>
      <c r="E131" t="s">
        <v>582</v>
      </c>
    </row>
    <row r="132" spans="1:5" x14ac:dyDescent="0.25">
      <c r="A132" t="s">
        <v>178</v>
      </c>
      <c r="B132" t="s">
        <v>1069</v>
      </c>
      <c r="C132" s="3">
        <v>32289</v>
      </c>
      <c r="D132" t="s">
        <v>1070</v>
      </c>
      <c r="E132" t="s">
        <v>460</v>
      </c>
    </row>
    <row r="133" spans="1:5" x14ac:dyDescent="0.25">
      <c r="A133" t="s">
        <v>894</v>
      </c>
      <c r="B133" t="s">
        <v>895</v>
      </c>
      <c r="C133" s="3">
        <v>34187</v>
      </c>
      <c r="D133" t="s">
        <v>896</v>
      </c>
      <c r="E133" t="s">
        <v>355</v>
      </c>
    </row>
    <row r="134" spans="1:5" x14ac:dyDescent="0.25">
      <c r="A134" t="s">
        <v>313</v>
      </c>
      <c r="B134" t="s">
        <v>1540</v>
      </c>
      <c r="C134" s="3">
        <v>35798</v>
      </c>
      <c r="D134" t="s">
        <v>1541</v>
      </c>
      <c r="E134" t="s">
        <v>351</v>
      </c>
    </row>
    <row r="135" spans="1:5" x14ac:dyDescent="0.25">
      <c r="A135" t="s">
        <v>337</v>
      </c>
      <c r="B135" t="s">
        <v>1554</v>
      </c>
      <c r="C135" s="3">
        <v>36283</v>
      </c>
      <c r="D135" t="s">
        <v>1422</v>
      </c>
      <c r="E135" t="s">
        <v>708</v>
      </c>
    </row>
    <row r="136" spans="1:5" x14ac:dyDescent="0.25">
      <c r="A136" t="s">
        <v>352</v>
      </c>
      <c r="B136" t="s">
        <v>353</v>
      </c>
      <c r="C136" s="3">
        <v>30632</v>
      </c>
      <c r="D136" t="s">
        <v>354</v>
      </c>
      <c r="E136" t="s">
        <v>355</v>
      </c>
    </row>
    <row r="137" spans="1:5" x14ac:dyDescent="0.25">
      <c r="A137" t="s">
        <v>1192</v>
      </c>
      <c r="B137" t="s">
        <v>1193</v>
      </c>
      <c r="C137" s="3">
        <v>33652</v>
      </c>
      <c r="D137" t="s">
        <v>825</v>
      </c>
      <c r="E137" t="s">
        <v>1194</v>
      </c>
    </row>
    <row r="138" spans="1:5" x14ac:dyDescent="0.25">
      <c r="A138" t="s">
        <v>96</v>
      </c>
      <c r="B138" t="s">
        <v>739</v>
      </c>
      <c r="C138" s="3">
        <v>34220</v>
      </c>
      <c r="D138" t="s">
        <v>740</v>
      </c>
      <c r="E138" t="s">
        <v>355</v>
      </c>
    </row>
    <row r="139" spans="1:5" x14ac:dyDescent="0.25">
      <c r="A139" t="s">
        <v>133</v>
      </c>
      <c r="B139" t="s">
        <v>953</v>
      </c>
      <c r="C139" s="3">
        <v>33286</v>
      </c>
      <c r="D139" t="s">
        <v>389</v>
      </c>
      <c r="E139" t="s">
        <v>351</v>
      </c>
    </row>
    <row r="140" spans="1:5" x14ac:dyDescent="0.25">
      <c r="A140" t="s">
        <v>40</v>
      </c>
      <c r="B140" t="s">
        <v>564</v>
      </c>
      <c r="C140" s="3">
        <v>32395</v>
      </c>
      <c r="D140" t="s">
        <v>559</v>
      </c>
      <c r="E140" t="s">
        <v>351</v>
      </c>
    </row>
    <row r="141" spans="1:5" x14ac:dyDescent="0.25">
      <c r="A141" t="s">
        <v>116</v>
      </c>
      <c r="B141" t="s">
        <v>819</v>
      </c>
      <c r="C141" s="3">
        <v>33434</v>
      </c>
      <c r="D141" t="s">
        <v>820</v>
      </c>
      <c r="E141" t="s">
        <v>355</v>
      </c>
    </row>
    <row r="142" spans="1:5" x14ac:dyDescent="0.25">
      <c r="A142" t="s">
        <v>1743</v>
      </c>
      <c r="B142" t="s">
        <v>639</v>
      </c>
      <c r="C142" s="3">
        <v>30812</v>
      </c>
      <c r="D142" t="s">
        <v>354</v>
      </c>
      <c r="E142" t="s">
        <v>355</v>
      </c>
    </row>
    <row r="143" spans="1:5" x14ac:dyDescent="0.25">
      <c r="A143" t="s">
        <v>1197</v>
      </c>
      <c r="B143" t="s">
        <v>1198</v>
      </c>
      <c r="C143" s="3">
        <v>36216</v>
      </c>
      <c r="D143" t="s">
        <v>1199</v>
      </c>
      <c r="E143" t="s">
        <v>351</v>
      </c>
    </row>
    <row r="144" spans="1:5" x14ac:dyDescent="0.25">
      <c r="A144" t="s">
        <v>101</v>
      </c>
      <c r="B144" t="s">
        <v>754</v>
      </c>
      <c r="C144" s="3">
        <v>32844</v>
      </c>
      <c r="D144" t="s">
        <v>755</v>
      </c>
      <c r="E144" t="s">
        <v>351</v>
      </c>
    </row>
    <row r="145" spans="1:5" x14ac:dyDescent="0.25">
      <c r="A145" t="s">
        <v>916</v>
      </c>
      <c r="B145" t="s">
        <v>917</v>
      </c>
      <c r="C145" s="3">
        <v>34839</v>
      </c>
      <c r="D145" t="s">
        <v>918</v>
      </c>
      <c r="E145" t="s">
        <v>366</v>
      </c>
    </row>
    <row r="146" spans="1:5" x14ac:dyDescent="0.25">
      <c r="A146" t="s">
        <v>1313</v>
      </c>
      <c r="B146" t="s">
        <v>1314</v>
      </c>
      <c r="C146" s="3">
        <v>36616</v>
      </c>
      <c r="D146" t="s">
        <v>389</v>
      </c>
      <c r="E146" t="s">
        <v>351</v>
      </c>
    </row>
    <row r="147" spans="1:5" x14ac:dyDescent="0.25">
      <c r="A147" t="s">
        <v>127</v>
      </c>
      <c r="B147" t="s">
        <v>886</v>
      </c>
      <c r="C147" s="3">
        <v>36384</v>
      </c>
      <c r="D147" t="s">
        <v>887</v>
      </c>
      <c r="E147" t="s">
        <v>592</v>
      </c>
    </row>
    <row r="148" spans="1:5" x14ac:dyDescent="0.25">
      <c r="A148" t="s">
        <v>555</v>
      </c>
      <c r="B148" t="s">
        <v>556</v>
      </c>
      <c r="C148" s="3">
        <v>31841</v>
      </c>
      <c r="D148" t="s">
        <v>557</v>
      </c>
      <c r="E148" t="s">
        <v>547</v>
      </c>
    </row>
    <row r="149" spans="1:5" x14ac:dyDescent="0.25">
      <c r="A149" t="s">
        <v>190</v>
      </c>
      <c r="B149" t="s">
        <v>1104</v>
      </c>
      <c r="C149" s="3">
        <v>34478</v>
      </c>
      <c r="D149" t="s">
        <v>1105</v>
      </c>
      <c r="E149" t="s">
        <v>474</v>
      </c>
    </row>
    <row r="150" spans="1:5" x14ac:dyDescent="0.25">
      <c r="A150" t="s">
        <v>134</v>
      </c>
      <c r="B150" t="s">
        <v>954</v>
      </c>
      <c r="C150" s="3">
        <v>33326</v>
      </c>
      <c r="D150" t="s">
        <v>955</v>
      </c>
      <c r="E150" t="s">
        <v>592</v>
      </c>
    </row>
    <row r="151" spans="1:5" x14ac:dyDescent="0.25">
      <c r="A151" t="s">
        <v>47</v>
      </c>
      <c r="B151" t="s">
        <v>599</v>
      </c>
      <c r="C151" s="3">
        <v>33897</v>
      </c>
      <c r="D151" t="s">
        <v>405</v>
      </c>
      <c r="E151" t="s">
        <v>351</v>
      </c>
    </row>
    <row r="152" spans="1:5" x14ac:dyDescent="0.25">
      <c r="A152" t="s">
        <v>52</v>
      </c>
      <c r="B152" t="s">
        <v>623</v>
      </c>
      <c r="C152" s="3">
        <v>32286</v>
      </c>
      <c r="D152" t="s">
        <v>389</v>
      </c>
      <c r="E152" t="s">
        <v>351</v>
      </c>
    </row>
    <row r="153" spans="1:5" x14ac:dyDescent="0.25">
      <c r="A153" t="s">
        <v>44</v>
      </c>
      <c r="B153" t="s">
        <v>590</v>
      </c>
      <c r="C153" s="3">
        <v>33639</v>
      </c>
      <c r="D153" t="s">
        <v>591</v>
      </c>
      <c r="E153" t="s">
        <v>592</v>
      </c>
    </row>
    <row r="154" spans="1:5" x14ac:dyDescent="0.25">
      <c r="A154" t="s">
        <v>271</v>
      </c>
      <c r="B154" t="s">
        <v>1407</v>
      </c>
      <c r="C154" s="3">
        <v>33406</v>
      </c>
      <c r="D154" t="s">
        <v>1408</v>
      </c>
      <c r="E154" t="s">
        <v>547</v>
      </c>
    </row>
    <row r="155" spans="1:5" x14ac:dyDescent="0.25">
      <c r="A155" t="s">
        <v>1087</v>
      </c>
      <c r="B155" t="s">
        <v>1088</v>
      </c>
      <c r="C155" s="3">
        <v>34912</v>
      </c>
      <c r="D155" t="s">
        <v>1089</v>
      </c>
      <c r="E155" t="s">
        <v>351</v>
      </c>
    </row>
    <row r="156" spans="1:5" x14ac:dyDescent="0.25">
      <c r="A156" t="s">
        <v>54</v>
      </c>
      <c r="B156" t="s">
        <v>632</v>
      </c>
      <c r="C156" s="3">
        <v>34375</v>
      </c>
      <c r="D156" t="s">
        <v>633</v>
      </c>
      <c r="E156" t="s">
        <v>351</v>
      </c>
    </row>
    <row r="157" spans="1:5" x14ac:dyDescent="0.25">
      <c r="A157" t="s">
        <v>118</v>
      </c>
      <c r="B157" t="s">
        <v>835</v>
      </c>
      <c r="C157" s="3">
        <v>35859</v>
      </c>
      <c r="D157" t="s">
        <v>836</v>
      </c>
      <c r="E157" t="s">
        <v>837</v>
      </c>
    </row>
    <row r="158" spans="1:5" x14ac:dyDescent="0.25">
      <c r="A158" t="s">
        <v>328</v>
      </c>
      <c r="B158" t="s">
        <v>1548</v>
      </c>
      <c r="C158" s="3">
        <v>33563</v>
      </c>
      <c r="D158" t="s">
        <v>1549</v>
      </c>
      <c r="E158" t="s">
        <v>708</v>
      </c>
    </row>
    <row r="159" spans="1:5" x14ac:dyDescent="0.25">
      <c r="A159" t="s">
        <v>124</v>
      </c>
      <c r="B159" t="s">
        <v>875</v>
      </c>
      <c r="C159" s="3">
        <v>34096</v>
      </c>
      <c r="D159" t="s">
        <v>876</v>
      </c>
      <c r="E159" t="s">
        <v>592</v>
      </c>
    </row>
    <row r="160" spans="1:5" x14ac:dyDescent="0.25">
      <c r="A160" t="s">
        <v>83</v>
      </c>
      <c r="B160" t="s">
        <v>704</v>
      </c>
      <c r="C160" s="3">
        <v>35544</v>
      </c>
      <c r="D160" t="s">
        <v>705</v>
      </c>
      <c r="E160" t="s">
        <v>351</v>
      </c>
    </row>
    <row r="161" spans="1:5" x14ac:dyDescent="0.25">
      <c r="A161" t="s">
        <v>539</v>
      </c>
      <c r="B161" t="s">
        <v>540</v>
      </c>
      <c r="C161" s="3">
        <v>33618</v>
      </c>
      <c r="D161" t="s">
        <v>541</v>
      </c>
      <c r="E161" t="s">
        <v>386</v>
      </c>
    </row>
    <row r="162" spans="1:5" x14ac:dyDescent="0.25">
      <c r="A162" t="s">
        <v>1090</v>
      </c>
      <c r="B162" t="s">
        <v>1091</v>
      </c>
      <c r="C162" s="3">
        <v>31907</v>
      </c>
      <c r="D162" t="s">
        <v>685</v>
      </c>
      <c r="E162" t="s">
        <v>351</v>
      </c>
    </row>
    <row r="163" spans="1:5" x14ac:dyDescent="0.25">
      <c r="A163" t="s">
        <v>1374</v>
      </c>
      <c r="B163" t="s">
        <v>1375</v>
      </c>
      <c r="C163" s="3">
        <v>33317</v>
      </c>
      <c r="D163" t="s">
        <v>1376</v>
      </c>
      <c r="E163" t="s">
        <v>351</v>
      </c>
    </row>
    <row r="164" spans="1:5" x14ac:dyDescent="0.25">
      <c r="A164" t="s">
        <v>1523</v>
      </c>
      <c r="B164" t="s">
        <v>1524</v>
      </c>
      <c r="C164" s="3">
        <v>32415</v>
      </c>
      <c r="D164" t="s">
        <v>378</v>
      </c>
      <c r="E164" t="s">
        <v>351</v>
      </c>
    </row>
    <row r="165" spans="1:5" x14ac:dyDescent="0.25">
      <c r="A165" t="s">
        <v>184</v>
      </c>
      <c r="B165" t="s">
        <v>1082</v>
      </c>
      <c r="C165" s="3">
        <v>34499</v>
      </c>
      <c r="D165" t="s">
        <v>584</v>
      </c>
      <c r="E165" t="s">
        <v>351</v>
      </c>
    </row>
    <row r="166" spans="1:5" x14ac:dyDescent="0.25">
      <c r="A166" t="s">
        <v>965</v>
      </c>
      <c r="B166" t="s">
        <v>966</v>
      </c>
      <c r="C166" s="3">
        <v>32736</v>
      </c>
      <c r="D166" t="s">
        <v>928</v>
      </c>
      <c r="E166" t="s">
        <v>351</v>
      </c>
    </row>
    <row r="167" spans="1:5" x14ac:dyDescent="0.25">
      <c r="A167" t="s">
        <v>110</v>
      </c>
      <c r="B167" t="s">
        <v>804</v>
      </c>
      <c r="C167" s="3">
        <v>34185</v>
      </c>
      <c r="D167" t="s">
        <v>805</v>
      </c>
      <c r="E167" t="s">
        <v>351</v>
      </c>
    </row>
    <row r="168" spans="1:5" x14ac:dyDescent="0.25">
      <c r="A168" t="s">
        <v>137</v>
      </c>
      <c r="B168" t="s">
        <v>961</v>
      </c>
      <c r="C168" s="3">
        <v>35628</v>
      </c>
      <c r="D168" t="s">
        <v>962</v>
      </c>
      <c r="E168" t="s">
        <v>963</v>
      </c>
    </row>
    <row r="169" spans="1:5" x14ac:dyDescent="0.25">
      <c r="A169" t="s">
        <v>104</v>
      </c>
      <c r="B169" t="s">
        <v>772</v>
      </c>
      <c r="C169" s="3">
        <v>34009</v>
      </c>
      <c r="D169" t="s">
        <v>773</v>
      </c>
      <c r="E169" t="s">
        <v>592</v>
      </c>
    </row>
    <row r="170" spans="1:5" x14ac:dyDescent="0.25">
      <c r="A170" t="s">
        <v>565</v>
      </c>
      <c r="B170" t="s">
        <v>566</v>
      </c>
      <c r="C170" s="3">
        <v>35744</v>
      </c>
      <c r="D170" t="s">
        <v>405</v>
      </c>
      <c r="E170" t="s">
        <v>351</v>
      </c>
    </row>
    <row r="171" spans="1:5" x14ac:dyDescent="0.25">
      <c r="A171" t="s">
        <v>113</v>
      </c>
      <c r="B171" t="s">
        <v>811</v>
      </c>
      <c r="C171" s="3">
        <v>33938</v>
      </c>
      <c r="D171" t="s">
        <v>812</v>
      </c>
      <c r="E171" t="s">
        <v>813</v>
      </c>
    </row>
    <row r="172" spans="1:5" x14ac:dyDescent="0.25">
      <c r="A172" t="s">
        <v>64</v>
      </c>
      <c r="B172" t="s">
        <v>656</v>
      </c>
      <c r="C172" s="3">
        <v>34019</v>
      </c>
      <c r="D172" t="s">
        <v>657</v>
      </c>
      <c r="E172" t="s">
        <v>386</v>
      </c>
    </row>
    <row r="173" spans="1:5" x14ac:dyDescent="0.25">
      <c r="A173" t="s">
        <v>312</v>
      </c>
      <c r="B173" t="s">
        <v>1102</v>
      </c>
      <c r="C173" s="3">
        <v>33633</v>
      </c>
      <c r="D173" t="s">
        <v>1103</v>
      </c>
      <c r="E173" t="s">
        <v>348</v>
      </c>
    </row>
    <row r="174" spans="1:5" x14ac:dyDescent="0.25">
      <c r="A174" t="s">
        <v>334</v>
      </c>
      <c r="B174" t="s">
        <v>1553</v>
      </c>
      <c r="C174" s="3">
        <v>35974</v>
      </c>
      <c r="D174" t="s">
        <v>776</v>
      </c>
      <c r="E174" t="s">
        <v>474</v>
      </c>
    </row>
    <row r="175" spans="1:5" x14ac:dyDescent="0.25">
      <c r="A175" t="s">
        <v>299</v>
      </c>
      <c r="B175" t="s">
        <v>1511</v>
      </c>
      <c r="C175" s="3">
        <v>33207</v>
      </c>
      <c r="D175" t="s">
        <v>1424</v>
      </c>
      <c r="E175" t="s">
        <v>351</v>
      </c>
    </row>
    <row r="176" spans="1:5" x14ac:dyDescent="0.25">
      <c r="A176" t="s">
        <v>1747</v>
      </c>
      <c r="B176" t="s">
        <v>369</v>
      </c>
      <c r="C176" s="3">
        <v>33061</v>
      </c>
      <c r="D176" t="s">
        <v>357</v>
      </c>
      <c r="E176" t="s">
        <v>351</v>
      </c>
    </row>
    <row r="177" spans="1:5" x14ac:dyDescent="0.25">
      <c r="A177" t="s">
        <v>1748</v>
      </c>
      <c r="B177" t="s">
        <v>393</v>
      </c>
      <c r="C177" s="3">
        <v>36216</v>
      </c>
      <c r="D177" t="s">
        <v>357</v>
      </c>
      <c r="E177" t="s">
        <v>351</v>
      </c>
    </row>
    <row r="178" spans="1:5" x14ac:dyDescent="0.25">
      <c r="A178" t="s">
        <v>203</v>
      </c>
      <c r="B178" t="s">
        <v>1138</v>
      </c>
      <c r="C178" s="3">
        <v>33130</v>
      </c>
      <c r="D178" t="s">
        <v>1139</v>
      </c>
      <c r="E178" t="s">
        <v>355</v>
      </c>
    </row>
    <row r="179" spans="1:5" x14ac:dyDescent="0.25">
      <c r="A179" t="s">
        <v>19</v>
      </c>
      <c r="B179" t="s">
        <v>431</v>
      </c>
      <c r="C179" s="3">
        <v>35661</v>
      </c>
      <c r="D179" t="s">
        <v>432</v>
      </c>
      <c r="E179" t="s">
        <v>366</v>
      </c>
    </row>
    <row r="180" spans="1:5" x14ac:dyDescent="0.25">
      <c r="A180" t="s">
        <v>131</v>
      </c>
      <c r="B180" t="s">
        <v>933</v>
      </c>
      <c r="C180" s="3">
        <v>35263</v>
      </c>
      <c r="D180" t="s">
        <v>934</v>
      </c>
      <c r="E180" t="s">
        <v>355</v>
      </c>
    </row>
    <row r="181" spans="1:5" x14ac:dyDescent="0.25">
      <c r="A181" t="s">
        <v>168</v>
      </c>
      <c r="B181" t="s">
        <v>1044</v>
      </c>
      <c r="C181" s="3">
        <v>34038</v>
      </c>
      <c r="D181" t="s">
        <v>588</v>
      </c>
      <c r="E181" t="s">
        <v>589</v>
      </c>
    </row>
    <row r="182" spans="1:5" x14ac:dyDescent="0.25">
      <c r="A182" t="s">
        <v>787</v>
      </c>
      <c r="B182" t="s">
        <v>788</v>
      </c>
      <c r="C182" s="3">
        <v>34342</v>
      </c>
      <c r="D182" t="s">
        <v>789</v>
      </c>
      <c r="E182" t="s">
        <v>747</v>
      </c>
    </row>
    <row r="183" spans="1:5" x14ac:dyDescent="0.25">
      <c r="A183" t="s">
        <v>254</v>
      </c>
      <c r="B183" t="s">
        <v>1354</v>
      </c>
      <c r="C183" s="3">
        <v>34288</v>
      </c>
      <c r="D183" t="s">
        <v>1355</v>
      </c>
      <c r="E183" t="s">
        <v>474</v>
      </c>
    </row>
    <row r="184" spans="1:5" x14ac:dyDescent="0.25">
      <c r="A184" t="s">
        <v>272</v>
      </c>
      <c r="B184" t="s">
        <v>1409</v>
      </c>
      <c r="C184" s="3">
        <v>31488</v>
      </c>
      <c r="D184" t="s">
        <v>1410</v>
      </c>
      <c r="E184" t="s">
        <v>975</v>
      </c>
    </row>
    <row r="185" spans="1:5" x14ac:dyDescent="0.25">
      <c r="A185" t="s">
        <v>1072</v>
      </c>
      <c r="B185" t="s">
        <v>1073</v>
      </c>
      <c r="C185" s="3">
        <v>31514</v>
      </c>
      <c r="D185" t="s">
        <v>1074</v>
      </c>
      <c r="E185" t="s">
        <v>713</v>
      </c>
    </row>
    <row r="186" spans="1:5" x14ac:dyDescent="0.25">
      <c r="A186" t="s">
        <v>1427</v>
      </c>
      <c r="B186" t="s">
        <v>1428</v>
      </c>
      <c r="C186" s="3">
        <v>35439</v>
      </c>
      <c r="D186" t="s">
        <v>535</v>
      </c>
      <c r="E186" t="s">
        <v>351</v>
      </c>
    </row>
    <row r="187" spans="1:5" x14ac:dyDescent="0.25">
      <c r="A187" t="s">
        <v>212</v>
      </c>
      <c r="B187" t="s">
        <v>1173</v>
      </c>
      <c r="C187" s="3">
        <v>32717</v>
      </c>
      <c r="D187" t="s">
        <v>1174</v>
      </c>
      <c r="E187" t="s">
        <v>482</v>
      </c>
    </row>
    <row r="188" spans="1:5" x14ac:dyDescent="0.25">
      <c r="A188" t="s">
        <v>763</v>
      </c>
      <c r="B188" t="s">
        <v>764</v>
      </c>
      <c r="C188" s="3">
        <v>33663</v>
      </c>
      <c r="D188" t="s">
        <v>765</v>
      </c>
      <c r="E188" t="s">
        <v>766</v>
      </c>
    </row>
    <row r="189" spans="1:5" x14ac:dyDescent="0.25">
      <c r="A189" t="s">
        <v>243</v>
      </c>
      <c r="B189" t="s">
        <v>1309</v>
      </c>
      <c r="C189" s="3">
        <v>36427</v>
      </c>
      <c r="D189" t="s">
        <v>1310</v>
      </c>
      <c r="E189" t="s">
        <v>1311</v>
      </c>
    </row>
    <row r="190" spans="1:5" x14ac:dyDescent="0.25">
      <c r="A190" t="s">
        <v>919</v>
      </c>
      <c r="B190" t="s">
        <v>920</v>
      </c>
      <c r="C190" s="3">
        <v>34403</v>
      </c>
      <c r="D190" t="s">
        <v>921</v>
      </c>
      <c r="E190" t="s">
        <v>355</v>
      </c>
    </row>
    <row r="191" spans="1:5" x14ac:dyDescent="0.25">
      <c r="A191" t="s">
        <v>309</v>
      </c>
      <c r="B191" t="s">
        <v>1538</v>
      </c>
      <c r="C191" s="3">
        <v>33648</v>
      </c>
      <c r="D191" t="s">
        <v>1539</v>
      </c>
      <c r="E191" t="s">
        <v>747</v>
      </c>
    </row>
    <row r="192" spans="1:5" x14ac:dyDescent="0.25">
      <c r="A192" t="s">
        <v>1752</v>
      </c>
      <c r="B192" t="s">
        <v>1516</v>
      </c>
      <c r="C192" s="3">
        <v>37439</v>
      </c>
      <c r="D192" t="s">
        <v>357</v>
      </c>
      <c r="E192" t="s">
        <v>351</v>
      </c>
    </row>
    <row r="193" spans="1:5" x14ac:dyDescent="0.25">
      <c r="A193" t="s">
        <v>1159</v>
      </c>
      <c r="B193" t="s">
        <v>1160</v>
      </c>
      <c r="C193" s="3">
        <v>33688</v>
      </c>
      <c r="D193" t="s">
        <v>1161</v>
      </c>
      <c r="E193" t="s">
        <v>547</v>
      </c>
    </row>
    <row r="194" spans="1:5" x14ac:dyDescent="0.25">
      <c r="A194" t="s">
        <v>242</v>
      </c>
      <c r="B194" t="s">
        <v>1301</v>
      </c>
      <c r="C194" s="3">
        <v>36934</v>
      </c>
      <c r="D194" t="s">
        <v>1302</v>
      </c>
      <c r="E194" t="s">
        <v>351</v>
      </c>
    </row>
    <row r="195" spans="1:5" x14ac:dyDescent="0.25">
      <c r="A195" t="s">
        <v>1413</v>
      </c>
      <c r="B195" t="s">
        <v>1414</v>
      </c>
      <c r="C195" s="3">
        <v>33645</v>
      </c>
      <c r="D195" t="s">
        <v>1415</v>
      </c>
      <c r="E195" t="s">
        <v>351</v>
      </c>
    </row>
    <row r="196" spans="1:5" x14ac:dyDescent="0.25">
      <c r="A196" t="s">
        <v>439</v>
      </c>
      <c r="B196" t="s">
        <v>440</v>
      </c>
      <c r="C196" s="3">
        <v>34801</v>
      </c>
      <c r="D196" t="s">
        <v>389</v>
      </c>
      <c r="E196" t="s">
        <v>351</v>
      </c>
    </row>
    <row r="197" spans="1:5" x14ac:dyDescent="0.25">
      <c r="A197" t="s">
        <v>1126</v>
      </c>
      <c r="B197" t="s">
        <v>1127</v>
      </c>
      <c r="C197" s="3">
        <v>34012</v>
      </c>
      <c r="D197" t="s">
        <v>1128</v>
      </c>
      <c r="E197" t="s">
        <v>351</v>
      </c>
    </row>
    <row r="198" spans="1:5" x14ac:dyDescent="0.25">
      <c r="A198" t="s">
        <v>58</v>
      </c>
      <c r="B198" t="s">
        <v>640</v>
      </c>
      <c r="C198" s="3">
        <v>33536</v>
      </c>
      <c r="D198" t="s">
        <v>641</v>
      </c>
      <c r="E198" t="s">
        <v>351</v>
      </c>
    </row>
    <row r="199" spans="1:5" x14ac:dyDescent="0.25">
      <c r="A199" t="s">
        <v>175</v>
      </c>
      <c r="B199" t="s">
        <v>1063</v>
      </c>
      <c r="C199" s="3">
        <v>35110</v>
      </c>
      <c r="D199" t="s">
        <v>1064</v>
      </c>
      <c r="E199" t="s">
        <v>604</v>
      </c>
    </row>
    <row r="200" spans="1:5" x14ac:dyDescent="0.25">
      <c r="A200" t="s">
        <v>277</v>
      </c>
      <c r="B200" t="s">
        <v>1430</v>
      </c>
      <c r="C200" s="3">
        <v>33003</v>
      </c>
      <c r="D200" t="s">
        <v>1431</v>
      </c>
      <c r="E200" t="s">
        <v>355</v>
      </c>
    </row>
    <row r="201" spans="1:5" x14ac:dyDescent="0.25">
      <c r="A201" t="s">
        <v>1425</v>
      </c>
      <c r="B201" t="s">
        <v>1426</v>
      </c>
      <c r="C201" s="3">
        <v>35567</v>
      </c>
      <c r="D201" t="s">
        <v>584</v>
      </c>
      <c r="E201" t="s">
        <v>351</v>
      </c>
    </row>
    <row r="202" spans="1:5" x14ac:dyDescent="0.25">
      <c r="A202" t="s">
        <v>77</v>
      </c>
      <c r="B202" t="s">
        <v>693</v>
      </c>
      <c r="C202" s="3">
        <v>31853</v>
      </c>
      <c r="D202" t="s">
        <v>694</v>
      </c>
      <c r="E202" t="s">
        <v>474</v>
      </c>
    </row>
    <row r="203" spans="1:5" x14ac:dyDescent="0.25">
      <c r="A203" t="s">
        <v>62</v>
      </c>
      <c r="B203" t="s">
        <v>651</v>
      </c>
      <c r="C203" s="3">
        <v>30894</v>
      </c>
      <c r="D203" t="s">
        <v>652</v>
      </c>
      <c r="E203" t="s">
        <v>355</v>
      </c>
    </row>
    <row r="204" spans="1:5" x14ac:dyDescent="0.25">
      <c r="A204" t="s">
        <v>1753</v>
      </c>
      <c r="B204" t="s">
        <v>523</v>
      </c>
      <c r="C204" s="3">
        <v>34516</v>
      </c>
      <c r="D204" t="s">
        <v>488</v>
      </c>
      <c r="E204" t="s">
        <v>351</v>
      </c>
    </row>
    <row r="205" spans="1:5" x14ac:dyDescent="0.25">
      <c r="A205" t="s">
        <v>1754</v>
      </c>
      <c r="B205" t="s">
        <v>684</v>
      </c>
      <c r="C205" s="3">
        <v>33649</v>
      </c>
      <c r="D205" t="s">
        <v>685</v>
      </c>
      <c r="E205" t="s">
        <v>351</v>
      </c>
    </row>
    <row r="206" spans="1:5" x14ac:dyDescent="0.25">
      <c r="A206" t="s">
        <v>664</v>
      </c>
      <c r="B206" t="s">
        <v>665</v>
      </c>
      <c r="C206" s="3">
        <v>34107</v>
      </c>
      <c r="D206" t="s">
        <v>666</v>
      </c>
      <c r="E206" t="s">
        <v>351</v>
      </c>
    </row>
    <row r="207" spans="1:5" x14ac:dyDescent="0.25">
      <c r="A207" t="s">
        <v>1391</v>
      </c>
      <c r="B207" t="s">
        <v>1392</v>
      </c>
      <c r="C207" s="3">
        <v>29902</v>
      </c>
      <c r="D207" t="s">
        <v>1393</v>
      </c>
      <c r="E207" t="s">
        <v>351</v>
      </c>
    </row>
    <row r="208" spans="1:5" x14ac:dyDescent="0.25">
      <c r="A208" t="s">
        <v>51</v>
      </c>
      <c r="B208" t="s">
        <v>622</v>
      </c>
      <c r="C208" s="3">
        <v>33308</v>
      </c>
      <c r="D208" t="s">
        <v>389</v>
      </c>
      <c r="E208" t="s">
        <v>351</v>
      </c>
    </row>
    <row r="209" spans="1:5" x14ac:dyDescent="0.25">
      <c r="A209" t="s">
        <v>188</v>
      </c>
      <c r="B209" t="s">
        <v>1099</v>
      </c>
      <c r="C209" s="3">
        <v>34826</v>
      </c>
      <c r="D209" t="s">
        <v>1100</v>
      </c>
      <c r="E209" t="s">
        <v>813</v>
      </c>
    </row>
    <row r="210" spans="1:5" x14ac:dyDescent="0.25">
      <c r="A210" t="s">
        <v>181</v>
      </c>
      <c r="B210" t="s">
        <v>1076</v>
      </c>
      <c r="C210" s="3">
        <v>33709</v>
      </c>
      <c r="D210" t="s">
        <v>1077</v>
      </c>
      <c r="E210" t="s">
        <v>713</v>
      </c>
    </row>
    <row r="211" spans="1:5" x14ac:dyDescent="0.25">
      <c r="A211" t="s">
        <v>466</v>
      </c>
      <c r="B211" t="s">
        <v>467</v>
      </c>
      <c r="C211" s="3">
        <v>35615</v>
      </c>
      <c r="D211" t="s">
        <v>468</v>
      </c>
      <c r="E211" t="s">
        <v>355</v>
      </c>
    </row>
    <row r="212" spans="1:5" x14ac:dyDescent="0.25">
      <c r="A212" t="s">
        <v>862</v>
      </c>
      <c r="B212" t="s">
        <v>863</v>
      </c>
      <c r="C212" s="3">
        <v>36454</v>
      </c>
      <c r="D212" t="s">
        <v>864</v>
      </c>
      <c r="E212" t="s">
        <v>351</v>
      </c>
    </row>
    <row r="213" spans="1:5" x14ac:dyDescent="0.25">
      <c r="A213" t="s">
        <v>258</v>
      </c>
      <c r="B213" t="s">
        <v>1365</v>
      </c>
      <c r="C213" s="3">
        <v>33568</v>
      </c>
      <c r="D213" t="s">
        <v>1366</v>
      </c>
      <c r="E213" t="s">
        <v>351</v>
      </c>
    </row>
    <row r="214" spans="1:5" x14ac:dyDescent="0.25">
      <c r="A214" t="s">
        <v>10</v>
      </c>
      <c r="B214" t="s">
        <v>394</v>
      </c>
      <c r="C214" s="3">
        <v>33874</v>
      </c>
      <c r="D214" t="s">
        <v>395</v>
      </c>
      <c r="E214" t="s">
        <v>355</v>
      </c>
    </row>
    <row r="215" spans="1:5" x14ac:dyDescent="0.25">
      <c r="A215" t="s">
        <v>231</v>
      </c>
      <c r="B215" t="s">
        <v>1245</v>
      </c>
      <c r="C215" s="3">
        <v>36651</v>
      </c>
      <c r="D215" t="s">
        <v>1246</v>
      </c>
      <c r="E215" t="s">
        <v>351</v>
      </c>
    </row>
    <row r="216" spans="1:5" x14ac:dyDescent="0.25">
      <c r="A216" t="s">
        <v>182</v>
      </c>
      <c r="B216" t="s">
        <v>1078</v>
      </c>
      <c r="C216" s="3">
        <v>34431</v>
      </c>
      <c r="D216" t="s">
        <v>519</v>
      </c>
      <c r="E216" t="s">
        <v>351</v>
      </c>
    </row>
    <row r="217" spans="1:5" x14ac:dyDescent="0.25">
      <c r="A217" t="s">
        <v>32</v>
      </c>
      <c r="B217" t="s">
        <v>532</v>
      </c>
      <c r="C217" s="3">
        <v>32991</v>
      </c>
      <c r="D217" t="s">
        <v>533</v>
      </c>
      <c r="E217" t="s">
        <v>351</v>
      </c>
    </row>
    <row r="218" spans="1:5" x14ac:dyDescent="0.25">
      <c r="A218" t="s">
        <v>926</v>
      </c>
      <c r="B218" t="s">
        <v>927</v>
      </c>
      <c r="C218" s="3">
        <v>36530</v>
      </c>
      <c r="D218" t="s">
        <v>928</v>
      </c>
      <c r="E218" t="s">
        <v>351</v>
      </c>
    </row>
    <row r="219" spans="1:5" x14ac:dyDescent="0.25">
      <c r="A219" t="s">
        <v>942</v>
      </c>
      <c r="B219" t="s">
        <v>943</v>
      </c>
      <c r="C219" s="3">
        <v>36598</v>
      </c>
      <c r="D219" t="s">
        <v>944</v>
      </c>
      <c r="E219" t="s">
        <v>355</v>
      </c>
    </row>
    <row r="220" spans="1:5" x14ac:dyDescent="0.25">
      <c r="A220" t="s">
        <v>524</v>
      </c>
      <c r="B220" t="s">
        <v>525</v>
      </c>
      <c r="C220" s="3">
        <v>30492</v>
      </c>
      <c r="D220" t="s">
        <v>526</v>
      </c>
      <c r="E220" t="s">
        <v>351</v>
      </c>
    </row>
    <row r="221" spans="1:5" x14ac:dyDescent="0.25">
      <c r="A221" t="s">
        <v>263</v>
      </c>
      <c r="B221" t="s">
        <v>1377</v>
      </c>
      <c r="C221" s="3">
        <v>31924</v>
      </c>
      <c r="D221" t="s">
        <v>1378</v>
      </c>
      <c r="E221" t="s">
        <v>813</v>
      </c>
    </row>
    <row r="222" spans="1:5" x14ac:dyDescent="0.25">
      <c r="A222" t="s">
        <v>228</v>
      </c>
      <c r="B222" t="s">
        <v>1231</v>
      </c>
      <c r="C222" s="3">
        <v>33733</v>
      </c>
      <c r="D222" t="s">
        <v>1232</v>
      </c>
      <c r="E222" t="s">
        <v>604</v>
      </c>
    </row>
    <row r="223" spans="1:5" x14ac:dyDescent="0.25">
      <c r="A223" t="s">
        <v>38</v>
      </c>
      <c r="B223" t="s">
        <v>560</v>
      </c>
      <c r="C223" s="3">
        <v>35463</v>
      </c>
      <c r="D223" t="s">
        <v>561</v>
      </c>
      <c r="E223" t="s">
        <v>351</v>
      </c>
    </row>
    <row r="224" spans="1:5" x14ac:dyDescent="0.25">
      <c r="A224" t="s">
        <v>48</v>
      </c>
      <c r="B224" t="s">
        <v>602</v>
      </c>
      <c r="C224" s="3">
        <v>33270</v>
      </c>
      <c r="D224" t="s">
        <v>603</v>
      </c>
      <c r="E224" t="s">
        <v>604</v>
      </c>
    </row>
    <row r="225" spans="1:5" x14ac:dyDescent="0.25">
      <c r="A225" t="s">
        <v>102</v>
      </c>
      <c r="B225" t="s">
        <v>756</v>
      </c>
      <c r="C225" s="3">
        <v>31459</v>
      </c>
      <c r="D225" t="s">
        <v>757</v>
      </c>
      <c r="E225" t="s">
        <v>582</v>
      </c>
    </row>
    <row r="226" spans="1:5" x14ac:dyDescent="0.25">
      <c r="A226" t="s">
        <v>610</v>
      </c>
      <c r="B226" t="s">
        <v>611</v>
      </c>
      <c r="C226" s="3">
        <v>34275</v>
      </c>
      <c r="D226" t="s">
        <v>405</v>
      </c>
      <c r="E226" t="s">
        <v>351</v>
      </c>
    </row>
    <row r="227" spans="1:5" x14ac:dyDescent="0.25">
      <c r="A227" t="s">
        <v>17</v>
      </c>
      <c r="B227" t="s">
        <v>415</v>
      </c>
      <c r="C227" s="3">
        <v>34776</v>
      </c>
      <c r="D227" t="s">
        <v>416</v>
      </c>
      <c r="E227" t="s">
        <v>351</v>
      </c>
    </row>
    <row r="228" spans="1:5" x14ac:dyDescent="0.25">
      <c r="A228" t="s">
        <v>1765</v>
      </c>
      <c r="B228" t="s">
        <v>956</v>
      </c>
      <c r="C228" s="3">
        <v>32188</v>
      </c>
      <c r="D228" t="s">
        <v>776</v>
      </c>
      <c r="E228" t="s">
        <v>474</v>
      </c>
    </row>
    <row r="229" spans="1:5" x14ac:dyDescent="0.25">
      <c r="A229" t="s">
        <v>84</v>
      </c>
      <c r="B229" t="s">
        <v>706</v>
      </c>
      <c r="C229" s="3">
        <v>34520</v>
      </c>
      <c r="D229" t="s">
        <v>707</v>
      </c>
      <c r="E229" t="s">
        <v>708</v>
      </c>
    </row>
    <row r="230" spans="1:5" x14ac:dyDescent="0.25">
      <c r="A230" t="s">
        <v>135</v>
      </c>
      <c r="B230" t="s">
        <v>957</v>
      </c>
      <c r="C230" s="3">
        <v>34765</v>
      </c>
      <c r="D230" t="s">
        <v>958</v>
      </c>
      <c r="E230" t="s">
        <v>351</v>
      </c>
    </row>
    <row r="231" spans="1:5" x14ac:dyDescent="0.25">
      <c r="A231" t="s">
        <v>387</v>
      </c>
      <c r="B231" t="s">
        <v>388</v>
      </c>
      <c r="C231" s="3">
        <v>35120</v>
      </c>
      <c r="D231" t="s">
        <v>389</v>
      </c>
      <c r="E231" t="s">
        <v>351</v>
      </c>
    </row>
    <row r="232" spans="1:5" x14ac:dyDescent="0.25">
      <c r="A232" t="s">
        <v>1499</v>
      </c>
      <c r="B232" t="s">
        <v>1500</v>
      </c>
      <c r="C232" s="3">
        <v>34349</v>
      </c>
      <c r="D232" t="s">
        <v>1501</v>
      </c>
      <c r="E232" t="s">
        <v>708</v>
      </c>
    </row>
    <row r="233" spans="1:5" x14ac:dyDescent="0.25">
      <c r="A233" t="s">
        <v>780</v>
      </c>
      <c r="B233" t="s">
        <v>781</v>
      </c>
      <c r="C233" s="3">
        <v>34562</v>
      </c>
      <c r="D233" t="s">
        <v>782</v>
      </c>
      <c r="E233" t="s">
        <v>708</v>
      </c>
    </row>
    <row r="234" spans="1:5" x14ac:dyDescent="0.25">
      <c r="A234" t="s">
        <v>1444</v>
      </c>
      <c r="B234" t="s">
        <v>1445</v>
      </c>
      <c r="C234" s="3">
        <v>35997</v>
      </c>
      <c r="D234" t="s">
        <v>1446</v>
      </c>
      <c r="E234" t="s">
        <v>1447</v>
      </c>
    </row>
    <row r="235" spans="1:5" x14ac:dyDescent="0.25">
      <c r="A235" t="s">
        <v>7</v>
      </c>
      <c r="B235" t="s">
        <v>379</v>
      </c>
      <c r="C235" s="3">
        <v>30877</v>
      </c>
      <c r="D235" t="s">
        <v>380</v>
      </c>
      <c r="E235" t="s">
        <v>381</v>
      </c>
    </row>
    <row r="236" spans="1:5" x14ac:dyDescent="0.25">
      <c r="A236" t="s">
        <v>82</v>
      </c>
      <c r="B236" t="s">
        <v>702</v>
      </c>
      <c r="C236" s="3">
        <v>34343</v>
      </c>
      <c r="D236" t="s">
        <v>703</v>
      </c>
      <c r="E236" t="s">
        <v>592</v>
      </c>
    </row>
    <row r="237" spans="1:5" x14ac:dyDescent="0.25">
      <c r="A237" t="s">
        <v>1770</v>
      </c>
      <c r="B237" t="s">
        <v>1315</v>
      </c>
      <c r="C237" s="3">
        <v>35180</v>
      </c>
      <c r="D237" t="s">
        <v>1316</v>
      </c>
      <c r="E237" t="s">
        <v>1317</v>
      </c>
    </row>
    <row r="238" spans="1:5" x14ac:dyDescent="0.25">
      <c r="A238" t="s">
        <v>1771</v>
      </c>
      <c r="B238" t="s">
        <v>824</v>
      </c>
      <c r="C238" s="3">
        <v>35709</v>
      </c>
      <c r="D238" t="s">
        <v>825</v>
      </c>
      <c r="E238" t="s">
        <v>547</v>
      </c>
    </row>
    <row r="239" spans="1:5" x14ac:dyDescent="0.25">
      <c r="A239" t="s">
        <v>235</v>
      </c>
      <c r="B239" t="s">
        <v>1279</v>
      </c>
      <c r="C239" s="3">
        <v>34420</v>
      </c>
      <c r="D239" t="s">
        <v>1280</v>
      </c>
      <c r="E239" t="s">
        <v>355</v>
      </c>
    </row>
    <row r="240" spans="1:5" x14ac:dyDescent="0.25">
      <c r="A240" t="s">
        <v>259</v>
      </c>
      <c r="B240" t="s">
        <v>1367</v>
      </c>
      <c r="C240" s="3">
        <v>32121</v>
      </c>
      <c r="D240" t="s">
        <v>1368</v>
      </c>
      <c r="E240" t="s">
        <v>474</v>
      </c>
    </row>
    <row r="241" spans="1:5" x14ac:dyDescent="0.25">
      <c r="A241" t="s">
        <v>34</v>
      </c>
      <c r="B241" t="s">
        <v>542</v>
      </c>
      <c r="C241" s="3">
        <v>34367</v>
      </c>
      <c r="D241" t="s">
        <v>543</v>
      </c>
      <c r="E241" t="s">
        <v>386</v>
      </c>
    </row>
    <row r="242" spans="1:5" x14ac:dyDescent="0.25">
      <c r="A242" t="s">
        <v>319</v>
      </c>
      <c r="B242" t="s">
        <v>803</v>
      </c>
      <c r="C242" s="3">
        <v>31897</v>
      </c>
      <c r="D242" t="s">
        <v>742</v>
      </c>
      <c r="E242" t="s">
        <v>351</v>
      </c>
    </row>
    <row r="243" spans="1:5" x14ac:dyDescent="0.25">
      <c r="A243" t="s">
        <v>264</v>
      </c>
      <c r="B243" t="s">
        <v>1379</v>
      </c>
      <c r="C243" s="3">
        <v>32877</v>
      </c>
      <c r="D243" t="s">
        <v>1380</v>
      </c>
      <c r="E243" t="s">
        <v>398</v>
      </c>
    </row>
    <row r="244" spans="1:5" x14ac:dyDescent="0.25">
      <c r="A244" t="s">
        <v>832</v>
      </c>
      <c r="B244" t="s">
        <v>833</v>
      </c>
      <c r="C244" s="3">
        <v>36122</v>
      </c>
      <c r="D244" t="s">
        <v>834</v>
      </c>
      <c r="E244" t="s">
        <v>355</v>
      </c>
    </row>
    <row r="245" spans="1:5" x14ac:dyDescent="0.25">
      <c r="A245" t="s">
        <v>308</v>
      </c>
      <c r="B245" t="s">
        <v>1537</v>
      </c>
      <c r="C245" s="3">
        <v>29862</v>
      </c>
      <c r="D245" t="s">
        <v>481</v>
      </c>
      <c r="E245" t="s">
        <v>482</v>
      </c>
    </row>
    <row r="246" spans="1:5" x14ac:dyDescent="0.25">
      <c r="A246" t="s">
        <v>121</v>
      </c>
      <c r="B246" t="s">
        <v>870</v>
      </c>
      <c r="C246" s="3">
        <v>35833</v>
      </c>
      <c r="D246" t="s">
        <v>871</v>
      </c>
      <c r="E246" t="s">
        <v>355</v>
      </c>
    </row>
    <row r="247" spans="1:5" x14ac:dyDescent="0.25">
      <c r="A247" t="s">
        <v>250</v>
      </c>
      <c r="B247" t="s">
        <v>1342</v>
      </c>
      <c r="C247" s="3">
        <v>32171</v>
      </c>
      <c r="D247" t="s">
        <v>1343</v>
      </c>
      <c r="E247" t="s">
        <v>381</v>
      </c>
    </row>
    <row r="248" spans="1:5" x14ac:dyDescent="0.25">
      <c r="A248" t="s">
        <v>1170</v>
      </c>
      <c r="B248" t="s">
        <v>1171</v>
      </c>
      <c r="C248" s="3">
        <v>33859</v>
      </c>
      <c r="D248" t="s">
        <v>1172</v>
      </c>
      <c r="E248" t="s">
        <v>465</v>
      </c>
    </row>
    <row r="249" spans="1:5" x14ac:dyDescent="0.25">
      <c r="A249" t="s">
        <v>275</v>
      </c>
      <c r="B249" t="s">
        <v>1423</v>
      </c>
      <c r="C249" s="3">
        <v>32924</v>
      </c>
      <c r="D249" t="s">
        <v>1424</v>
      </c>
      <c r="E249" t="s">
        <v>351</v>
      </c>
    </row>
    <row r="250" spans="1:5" x14ac:dyDescent="0.25">
      <c r="A250" t="s">
        <v>249</v>
      </c>
      <c r="B250" t="s">
        <v>1337</v>
      </c>
      <c r="C250" s="3">
        <v>33554</v>
      </c>
      <c r="D250" t="s">
        <v>1338</v>
      </c>
      <c r="E250" t="s">
        <v>351</v>
      </c>
    </row>
    <row r="251" spans="1:5" x14ac:dyDescent="0.25">
      <c r="A251" t="s">
        <v>260</v>
      </c>
      <c r="B251" t="s">
        <v>1369</v>
      </c>
      <c r="C251" s="3">
        <v>33393</v>
      </c>
      <c r="D251" t="s">
        <v>1370</v>
      </c>
      <c r="E251" t="s">
        <v>351</v>
      </c>
    </row>
    <row r="252" spans="1:5" x14ac:dyDescent="0.25">
      <c r="A252" t="s">
        <v>173</v>
      </c>
      <c r="B252" t="s">
        <v>1059</v>
      </c>
      <c r="C252" s="3">
        <v>33102</v>
      </c>
      <c r="D252" t="s">
        <v>1060</v>
      </c>
      <c r="E252" t="s">
        <v>1061</v>
      </c>
    </row>
    <row r="253" spans="1:5" x14ac:dyDescent="0.25">
      <c r="A253" t="s">
        <v>37</v>
      </c>
      <c r="B253" t="s">
        <v>558</v>
      </c>
      <c r="C253" s="3">
        <v>33665</v>
      </c>
      <c r="D253" t="s">
        <v>559</v>
      </c>
      <c r="E253" t="s">
        <v>351</v>
      </c>
    </row>
    <row r="254" spans="1:5" x14ac:dyDescent="0.25">
      <c r="A254" t="s">
        <v>1257</v>
      </c>
      <c r="B254" t="s">
        <v>1258</v>
      </c>
      <c r="C254" s="3">
        <v>35650</v>
      </c>
      <c r="D254" t="s">
        <v>1259</v>
      </c>
      <c r="E254" t="s">
        <v>366</v>
      </c>
    </row>
    <row r="255" spans="1:5" x14ac:dyDescent="0.25">
      <c r="A255" t="s">
        <v>165</v>
      </c>
      <c r="B255" t="s">
        <v>1035</v>
      </c>
      <c r="C255" s="3">
        <v>32288</v>
      </c>
      <c r="D255" t="s">
        <v>1036</v>
      </c>
      <c r="E255" t="s">
        <v>975</v>
      </c>
    </row>
    <row r="256" spans="1:5" x14ac:dyDescent="0.25">
      <c r="A256" t="s">
        <v>483</v>
      </c>
      <c r="B256" t="s">
        <v>484</v>
      </c>
      <c r="C256" s="3">
        <v>34029</v>
      </c>
      <c r="D256" t="s">
        <v>485</v>
      </c>
      <c r="E256" t="s">
        <v>355</v>
      </c>
    </row>
    <row r="257" spans="1:5" x14ac:dyDescent="0.25">
      <c r="A257" t="s">
        <v>1239</v>
      </c>
      <c r="B257" t="s">
        <v>1240</v>
      </c>
      <c r="C257" s="3">
        <v>34889</v>
      </c>
      <c r="D257" t="s">
        <v>1241</v>
      </c>
      <c r="E257" t="s">
        <v>1135</v>
      </c>
    </row>
    <row r="258" spans="1:5" x14ac:dyDescent="0.25">
      <c r="A258" t="s">
        <v>189</v>
      </c>
      <c r="B258" t="s">
        <v>1101</v>
      </c>
      <c r="C258" s="3">
        <v>35083</v>
      </c>
      <c r="D258" t="s">
        <v>1085</v>
      </c>
      <c r="E258" t="s">
        <v>842</v>
      </c>
    </row>
    <row r="259" spans="1:5" x14ac:dyDescent="0.25">
      <c r="A259" t="s">
        <v>276</v>
      </c>
      <c r="B259" t="s">
        <v>1429</v>
      </c>
      <c r="C259" s="3">
        <v>33672</v>
      </c>
      <c r="D259" t="s">
        <v>921</v>
      </c>
      <c r="E259" t="s">
        <v>355</v>
      </c>
    </row>
    <row r="260" spans="1:5" x14ac:dyDescent="0.25">
      <c r="A260" t="s">
        <v>236</v>
      </c>
      <c r="B260" t="s">
        <v>1281</v>
      </c>
      <c r="C260" s="3">
        <v>33428</v>
      </c>
      <c r="D260" t="s">
        <v>1282</v>
      </c>
      <c r="E260" t="s">
        <v>398</v>
      </c>
    </row>
    <row r="261" spans="1:5" x14ac:dyDescent="0.25">
      <c r="A261" t="s">
        <v>902</v>
      </c>
      <c r="B261" t="s">
        <v>903</v>
      </c>
      <c r="C261" s="3">
        <v>36195</v>
      </c>
      <c r="D261" t="s">
        <v>904</v>
      </c>
      <c r="E261" t="s">
        <v>550</v>
      </c>
    </row>
    <row r="262" spans="1:5" x14ac:dyDescent="0.25">
      <c r="A262" t="s">
        <v>30</v>
      </c>
      <c r="B262" t="s">
        <v>494</v>
      </c>
      <c r="C262" s="3">
        <v>34049</v>
      </c>
      <c r="D262" t="s">
        <v>495</v>
      </c>
      <c r="E262" t="s">
        <v>496</v>
      </c>
    </row>
    <row r="263" spans="1:5" x14ac:dyDescent="0.25">
      <c r="A263" t="s">
        <v>567</v>
      </c>
      <c r="B263" t="s">
        <v>568</v>
      </c>
      <c r="C263" s="3">
        <v>33399</v>
      </c>
      <c r="D263" t="s">
        <v>569</v>
      </c>
      <c r="E263" t="s">
        <v>355</v>
      </c>
    </row>
    <row r="264" spans="1:5" x14ac:dyDescent="0.25">
      <c r="A264" t="s">
        <v>1495</v>
      </c>
      <c r="B264" t="s">
        <v>1496</v>
      </c>
      <c r="C264" s="3">
        <v>37251</v>
      </c>
      <c r="D264" t="s">
        <v>794</v>
      </c>
      <c r="E264" t="s">
        <v>795</v>
      </c>
    </row>
    <row r="265" spans="1:5" x14ac:dyDescent="0.25">
      <c r="A265" t="s">
        <v>273</v>
      </c>
      <c r="B265" t="s">
        <v>1411</v>
      </c>
      <c r="C265" s="3">
        <v>32147</v>
      </c>
      <c r="D265" t="s">
        <v>1412</v>
      </c>
      <c r="E265" t="s">
        <v>516</v>
      </c>
    </row>
    <row r="266" spans="1:5" x14ac:dyDescent="0.25">
      <c r="A266" t="s">
        <v>286</v>
      </c>
      <c r="B266" t="s">
        <v>1454</v>
      </c>
      <c r="C266" s="3">
        <v>35984</v>
      </c>
      <c r="D266" t="s">
        <v>1230</v>
      </c>
      <c r="E266" t="s">
        <v>547</v>
      </c>
    </row>
    <row r="267" spans="1:5" x14ac:dyDescent="0.25">
      <c r="A267" t="s">
        <v>15</v>
      </c>
      <c r="B267" t="s">
        <v>410</v>
      </c>
      <c r="C267" s="3">
        <v>31239</v>
      </c>
      <c r="D267" t="s">
        <v>411</v>
      </c>
      <c r="E267" t="s">
        <v>412</v>
      </c>
    </row>
    <row r="268" spans="1:5" x14ac:dyDescent="0.25">
      <c r="A268" t="s">
        <v>183</v>
      </c>
      <c r="B268" t="s">
        <v>1080</v>
      </c>
      <c r="C268" s="3">
        <v>35418</v>
      </c>
      <c r="D268" t="s">
        <v>1081</v>
      </c>
      <c r="E268" t="s">
        <v>813</v>
      </c>
    </row>
    <row r="269" spans="1:5" x14ac:dyDescent="0.25">
      <c r="A269" t="s">
        <v>155</v>
      </c>
      <c r="B269" t="s">
        <v>1004</v>
      </c>
      <c r="C269" s="3">
        <v>31871</v>
      </c>
      <c r="D269" t="s">
        <v>885</v>
      </c>
      <c r="E269" t="s">
        <v>708</v>
      </c>
    </row>
    <row r="270" spans="1:5" x14ac:dyDescent="0.25">
      <c r="A270" t="s">
        <v>103</v>
      </c>
      <c r="B270" t="s">
        <v>758</v>
      </c>
      <c r="C270" s="3">
        <v>32593</v>
      </c>
      <c r="D270" t="s">
        <v>759</v>
      </c>
      <c r="E270" t="s">
        <v>747</v>
      </c>
    </row>
    <row r="271" spans="1:5" x14ac:dyDescent="0.25">
      <c r="A271" t="s">
        <v>115</v>
      </c>
      <c r="B271" t="s">
        <v>816</v>
      </c>
      <c r="C271" s="3">
        <v>31350</v>
      </c>
      <c r="D271" t="s">
        <v>817</v>
      </c>
      <c r="E271" t="s">
        <v>818</v>
      </c>
    </row>
    <row r="272" spans="1:5" x14ac:dyDescent="0.25">
      <c r="A272" t="s">
        <v>223</v>
      </c>
      <c r="B272" t="s">
        <v>1212</v>
      </c>
      <c r="C272" s="3">
        <v>36285</v>
      </c>
      <c r="D272" t="s">
        <v>876</v>
      </c>
      <c r="E272" t="s">
        <v>592</v>
      </c>
    </row>
    <row r="273" spans="1:5" x14ac:dyDescent="0.25">
      <c r="A273" t="s">
        <v>91</v>
      </c>
      <c r="B273" t="s">
        <v>725</v>
      </c>
      <c r="C273" s="3">
        <v>31361</v>
      </c>
      <c r="D273" t="s">
        <v>726</v>
      </c>
      <c r="E273" t="s">
        <v>348</v>
      </c>
    </row>
    <row r="274" spans="1:5" x14ac:dyDescent="0.25">
      <c r="A274" t="s">
        <v>290</v>
      </c>
      <c r="B274" t="s">
        <v>1469</v>
      </c>
      <c r="C274" s="3">
        <v>35770</v>
      </c>
      <c r="D274" t="s">
        <v>1230</v>
      </c>
      <c r="E274" t="s">
        <v>813</v>
      </c>
    </row>
    <row r="275" spans="1:5" x14ac:dyDescent="0.25">
      <c r="A275" t="s">
        <v>49</v>
      </c>
      <c r="B275" t="s">
        <v>605</v>
      </c>
      <c r="C275" s="3">
        <v>33409</v>
      </c>
      <c r="D275" t="s">
        <v>606</v>
      </c>
      <c r="E275" t="s">
        <v>360</v>
      </c>
    </row>
    <row r="276" spans="1:5" x14ac:dyDescent="0.25">
      <c r="A276" t="s">
        <v>1083</v>
      </c>
      <c r="B276" t="s">
        <v>1084</v>
      </c>
      <c r="C276" s="3">
        <v>33790</v>
      </c>
      <c r="D276" t="s">
        <v>1085</v>
      </c>
      <c r="E276" t="s">
        <v>842</v>
      </c>
    </row>
    <row r="277" spans="1:5" x14ac:dyDescent="0.25">
      <c r="A277" t="s">
        <v>141</v>
      </c>
      <c r="B277" t="s">
        <v>973</v>
      </c>
      <c r="C277" s="3">
        <v>34249</v>
      </c>
      <c r="D277" t="s">
        <v>974</v>
      </c>
      <c r="E277" t="s">
        <v>975</v>
      </c>
    </row>
    <row r="278" spans="1:5" x14ac:dyDescent="0.25">
      <c r="A278" t="s">
        <v>148</v>
      </c>
      <c r="B278" t="s">
        <v>987</v>
      </c>
      <c r="C278" s="3">
        <v>31834</v>
      </c>
      <c r="D278" t="s">
        <v>988</v>
      </c>
      <c r="E278" t="s">
        <v>663</v>
      </c>
    </row>
    <row r="279" spans="1:5" x14ac:dyDescent="0.25">
      <c r="A279" t="s">
        <v>226</v>
      </c>
      <c r="B279" t="s">
        <v>1224</v>
      </c>
      <c r="C279" s="3">
        <v>36641</v>
      </c>
      <c r="D279" t="s">
        <v>1174</v>
      </c>
      <c r="E279" t="s">
        <v>482</v>
      </c>
    </row>
    <row r="280" spans="1:5" x14ac:dyDescent="0.25">
      <c r="A280" t="s">
        <v>320</v>
      </c>
      <c r="B280" t="s">
        <v>922</v>
      </c>
      <c r="C280" s="3">
        <v>36564</v>
      </c>
      <c r="D280" t="s">
        <v>923</v>
      </c>
      <c r="E280" t="s">
        <v>386</v>
      </c>
    </row>
    <row r="281" spans="1:5" x14ac:dyDescent="0.25">
      <c r="A281" t="s">
        <v>136</v>
      </c>
      <c r="B281" t="s">
        <v>959</v>
      </c>
      <c r="C281" s="3">
        <v>32518</v>
      </c>
      <c r="D281" t="s">
        <v>960</v>
      </c>
      <c r="E281" t="s">
        <v>381</v>
      </c>
    </row>
    <row r="282" spans="1:5" x14ac:dyDescent="0.25">
      <c r="A282" t="s">
        <v>325</v>
      </c>
      <c r="B282" t="s">
        <v>948</v>
      </c>
      <c r="C282" s="3">
        <v>35100</v>
      </c>
      <c r="D282" t="s">
        <v>949</v>
      </c>
      <c r="E282" t="s">
        <v>412</v>
      </c>
    </row>
    <row r="283" spans="1:5" x14ac:dyDescent="0.25">
      <c r="A283" t="s">
        <v>1517</v>
      </c>
      <c r="B283" t="s">
        <v>1518</v>
      </c>
      <c r="C283" s="3">
        <v>33364</v>
      </c>
      <c r="D283" t="s">
        <v>617</v>
      </c>
      <c r="E283" t="s">
        <v>351</v>
      </c>
    </row>
    <row r="284" spans="1:5" x14ac:dyDescent="0.25">
      <c r="A284" t="s">
        <v>278</v>
      </c>
      <c r="B284" t="s">
        <v>1432</v>
      </c>
      <c r="C284" s="3">
        <v>32911</v>
      </c>
      <c r="D284" t="s">
        <v>535</v>
      </c>
      <c r="E284" t="s">
        <v>351</v>
      </c>
    </row>
    <row r="285" spans="1:5" x14ac:dyDescent="0.25">
      <c r="A285" t="s">
        <v>1334</v>
      </c>
      <c r="B285" t="s">
        <v>1335</v>
      </c>
      <c r="C285" s="3">
        <v>33826</v>
      </c>
      <c r="D285" t="s">
        <v>1336</v>
      </c>
      <c r="E285" t="s">
        <v>351</v>
      </c>
    </row>
    <row r="286" spans="1:5" x14ac:dyDescent="0.25">
      <c r="A286" t="s">
        <v>544</v>
      </c>
      <c r="B286" t="s">
        <v>545</v>
      </c>
      <c r="C286" s="3">
        <v>32669</v>
      </c>
      <c r="D286" t="s">
        <v>546</v>
      </c>
      <c r="E286" t="s">
        <v>547</v>
      </c>
    </row>
    <row r="287" spans="1:5" x14ac:dyDescent="0.25">
      <c r="A287" t="s">
        <v>149</v>
      </c>
      <c r="B287" t="s">
        <v>989</v>
      </c>
      <c r="C287" s="3">
        <v>34007</v>
      </c>
      <c r="D287" t="s">
        <v>581</v>
      </c>
      <c r="E287" t="s">
        <v>582</v>
      </c>
    </row>
    <row r="288" spans="1:5" x14ac:dyDescent="0.25">
      <c r="A288" t="s">
        <v>1260</v>
      </c>
      <c r="B288" t="s">
        <v>1261</v>
      </c>
      <c r="C288" s="3">
        <v>35148</v>
      </c>
      <c r="D288" t="s">
        <v>1262</v>
      </c>
      <c r="E288" t="s">
        <v>1263</v>
      </c>
    </row>
    <row r="289" spans="1:5" x14ac:dyDescent="0.25">
      <c r="A289" t="s">
        <v>150</v>
      </c>
      <c r="B289" t="s">
        <v>990</v>
      </c>
      <c r="C289" s="3">
        <v>33131</v>
      </c>
      <c r="D289" t="s">
        <v>991</v>
      </c>
      <c r="E289" t="s">
        <v>348</v>
      </c>
    </row>
    <row r="290" spans="1:5" x14ac:dyDescent="0.25">
      <c r="A290" t="s">
        <v>1781</v>
      </c>
      <c r="B290" t="s">
        <v>1153</v>
      </c>
      <c r="C290" s="3">
        <v>34302</v>
      </c>
      <c r="D290" t="s">
        <v>1154</v>
      </c>
      <c r="E290" t="s">
        <v>351</v>
      </c>
    </row>
    <row r="291" spans="1:5" x14ac:dyDescent="0.25">
      <c r="A291" t="s">
        <v>230</v>
      </c>
      <c r="B291" t="s">
        <v>1237</v>
      </c>
      <c r="C291" s="3">
        <v>34162</v>
      </c>
      <c r="D291" t="s">
        <v>1238</v>
      </c>
      <c r="E291" t="s">
        <v>747</v>
      </c>
    </row>
    <row r="292" spans="1:5" x14ac:dyDescent="0.25">
      <c r="A292" t="s">
        <v>210</v>
      </c>
      <c r="B292" t="s">
        <v>1164</v>
      </c>
      <c r="C292" s="3">
        <v>35938</v>
      </c>
      <c r="D292" t="s">
        <v>1165</v>
      </c>
      <c r="E292" t="s">
        <v>547</v>
      </c>
    </row>
    <row r="293" spans="1:5" x14ac:dyDescent="0.25">
      <c r="A293" t="s">
        <v>513</v>
      </c>
      <c r="B293" t="s">
        <v>514</v>
      </c>
      <c r="C293" s="3">
        <v>35472</v>
      </c>
      <c r="D293" t="s">
        <v>515</v>
      </c>
      <c r="E293" t="s">
        <v>516</v>
      </c>
    </row>
    <row r="294" spans="1:5" x14ac:dyDescent="0.25">
      <c r="A294" t="s">
        <v>193</v>
      </c>
      <c r="B294" t="s">
        <v>1109</v>
      </c>
      <c r="C294" s="3">
        <v>34732</v>
      </c>
      <c r="D294" t="s">
        <v>1110</v>
      </c>
      <c r="E294" t="s">
        <v>366</v>
      </c>
    </row>
    <row r="295" spans="1:5" x14ac:dyDescent="0.25">
      <c r="A295" t="s">
        <v>76</v>
      </c>
      <c r="B295" t="s">
        <v>691</v>
      </c>
      <c r="C295" s="3">
        <v>35655</v>
      </c>
      <c r="D295" t="s">
        <v>692</v>
      </c>
      <c r="E295" t="s">
        <v>398</v>
      </c>
    </row>
    <row r="296" spans="1:5" x14ac:dyDescent="0.25">
      <c r="A296" t="s">
        <v>255</v>
      </c>
      <c r="B296" t="s">
        <v>1356</v>
      </c>
      <c r="C296" s="3">
        <v>31104</v>
      </c>
      <c r="D296" t="s">
        <v>1143</v>
      </c>
      <c r="E296" t="s">
        <v>398</v>
      </c>
    </row>
    <row r="297" spans="1:5" x14ac:dyDescent="0.25">
      <c r="A297" t="s">
        <v>1441</v>
      </c>
      <c r="B297" t="s">
        <v>1442</v>
      </c>
      <c r="C297" s="3">
        <v>35844</v>
      </c>
      <c r="D297" t="s">
        <v>928</v>
      </c>
      <c r="E297" t="s">
        <v>351</v>
      </c>
    </row>
    <row r="298" spans="1:5" x14ac:dyDescent="0.25">
      <c r="A298" t="s">
        <v>330</v>
      </c>
      <c r="B298" t="s">
        <v>1550</v>
      </c>
      <c r="C298" s="3">
        <v>34663</v>
      </c>
      <c r="D298" t="s">
        <v>1551</v>
      </c>
      <c r="E298" t="s">
        <v>663</v>
      </c>
    </row>
    <row r="299" spans="1:5" x14ac:dyDescent="0.25">
      <c r="A299" t="s">
        <v>1783</v>
      </c>
      <c r="B299" t="s">
        <v>1079</v>
      </c>
      <c r="C299" s="3">
        <v>35803</v>
      </c>
      <c r="D299" t="s">
        <v>409</v>
      </c>
      <c r="E299" t="s">
        <v>351</v>
      </c>
    </row>
    <row r="300" spans="1:5" x14ac:dyDescent="0.25">
      <c r="A300" t="s">
        <v>301</v>
      </c>
      <c r="B300" t="s">
        <v>1532</v>
      </c>
      <c r="C300" s="3">
        <v>34910</v>
      </c>
      <c r="D300" t="s">
        <v>1533</v>
      </c>
      <c r="E300" t="s">
        <v>1534</v>
      </c>
    </row>
    <row r="301" spans="1:5" x14ac:dyDescent="0.25">
      <c r="A301" t="s">
        <v>1318</v>
      </c>
      <c r="B301" t="s">
        <v>1319</v>
      </c>
      <c r="C301" s="3">
        <v>36649</v>
      </c>
      <c r="D301" t="s">
        <v>419</v>
      </c>
      <c r="E301" t="s">
        <v>355</v>
      </c>
    </row>
    <row r="302" spans="1:5" x14ac:dyDescent="0.25">
      <c r="A302" t="s">
        <v>206</v>
      </c>
      <c r="B302" t="s">
        <v>1144</v>
      </c>
      <c r="C302" s="3">
        <v>31786</v>
      </c>
      <c r="D302" t="s">
        <v>1145</v>
      </c>
      <c r="E302" t="s">
        <v>355</v>
      </c>
    </row>
    <row r="303" spans="1:5" x14ac:dyDescent="0.25">
      <c r="A303" t="s">
        <v>92</v>
      </c>
      <c r="B303" t="s">
        <v>727</v>
      </c>
      <c r="C303" s="3">
        <v>32045</v>
      </c>
      <c r="D303" t="s">
        <v>728</v>
      </c>
      <c r="E303" t="s">
        <v>351</v>
      </c>
    </row>
    <row r="304" spans="1:5" x14ac:dyDescent="0.25">
      <c r="A304" t="s">
        <v>198</v>
      </c>
      <c r="B304" t="s">
        <v>1121</v>
      </c>
      <c r="C304" s="3">
        <v>33875</v>
      </c>
      <c r="D304" t="s">
        <v>1122</v>
      </c>
      <c r="E304" t="s">
        <v>398</v>
      </c>
    </row>
    <row r="305" spans="1:5" x14ac:dyDescent="0.25">
      <c r="A305" t="s">
        <v>99</v>
      </c>
      <c r="B305" t="s">
        <v>750</v>
      </c>
      <c r="C305" s="3">
        <v>35511</v>
      </c>
      <c r="D305" t="s">
        <v>751</v>
      </c>
      <c r="E305" t="s">
        <v>355</v>
      </c>
    </row>
    <row r="306" spans="1:5" x14ac:dyDescent="0.25">
      <c r="A306" t="s">
        <v>1785</v>
      </c>
      <c r="B306" t="s">
        <v>689</v>
      </c>
      <c r="C306" s="3">
        <v>34540</v>
      </c>
      <c r="D306" t="s">
        <v>690</v>
      </c>
      <c r="E306" t="s">
        <v>465</v>
      </c>
    </row>
    <row r="307" spans="1:5" x14ac:dyDescent="0.25">
      <c r="A307" t="s">
        <v>1784</v>
      </c>
      <c r="B307" t="s">
        <v>1459</v>
      </c>
      <c r="C307" s="3">
        <v>34102</v>
      </c>
      <c r="D307" t="s">
        <v>690</v>
      </c>
      <c r="E307" t="s">
        <v>465</v>
      </c>
    </row>
    <row r="308" spans="1:5" x14ac:dyDescent="0.25">
      <c r="A308" t="s">
        <v>194</v>
      </c>
      <c r="B308" t="s">
        <v>1111</v>
      </c>
      <c r="C308" s="3">
        <v>35290</v>
      </c>
      <c r="D308" t="s">
        <v>1112</v>
      </c>
      <c r="E308" t="s">
        <v>348</v>
      </c>
    </row>
    <row r="309" spans="1:5" x14ac:dyDescent="0.25">
      <c r="A309" t="s">
        <v>158</v>
      </c>
      <c r="B309" t="s">
        <v>1013</v>
      </c>
      <c r="C309" s="3">
        <v>31430</v>
      </c>
      <c r="D309" t="s">
        <v>1014</v>
      </c>
      <c r="E309" t="s">
        <v>975</v>
      </c>
    </row>
    <row r="310" spans="1:5" x14ac:dyDescent="0.25">
      <c r="A310" t="s">
        <v>607</v>
      </c>
      <c r="B310" t="s">
        <v>608</v>
      </c>
      <c r="C310" s="3">
        <v>35314</v>
      </c>
      <c r="D310" t="s">
        <v>609</v>
      </c>
      <c r="E310" t="s">
        <v>351</v>
      </c>
    </row>
    <row r="311" spans="1:5" x14ac:dyDescent="0.25">
      <c r="A311" t="s">
        <v>87</v>
      </c>
      <c r="B311" t="s">
        <v>714</v>
      </c>
      <c r="C311" s="3">
        <v>35462</v>
      </c>
      <c r="D311" t="s">
        <v>715</v>
      </c>
      <c r="E311" t="s">
        <v>355</v>
      </c>
    </row>
    <row r="312" spans="1:5" x14ac:dyDescent="0.25">
      <c r="A312" t="s">
        <v>760</v>
      </c>
      <c r="B312" t="s">
        <v>761</v>
      </c>
      <c r="C312" s="3">
        <v>34264</v>
      </c>
      <c r="D312" t="s">
        <v>762</v>
      </c>
      <c r="E312" t="s">
        <v>412</v>
      </c>
    </row>
    <row r="313" spans="1:5" x14ac:dyDescent="0.25">
      <c r="A313" t="s">
        <v>1045</v>
      </c>
      <c r="B313" t="s">
        <v>1046</v>
      </c>
      <c r="C313" s="3">
        <v>30998</v>
      </c>
      <c r="D313" t="s">
        <v>1047</v>
      </c>
      <c r="E313" t="s">
        <v>351</v>
      </c>
    </row>
    <row r="314" spans="1:5" x14ac:dyDescent="0.25">
      <c r="A314" t="s">
        <v>106</v>
      </c>
      <c r="B314" t="s">
        <v>785</v>
      </c>
      <c r="C314" s="3">
        <v>34976</v>
      </c>
      <c r="D314" t="s">
        <v>786</v>
      </c>
      <c r="E314" t="s">
        <v>351</v>
      </c>
    </row>
    <row r="315" spans="1:5" x14ac:dyDescent="0.25">
      <c r="A315" t="s">
        <v>1303</v>
      </c>
      <c r="B315" t="s">
        <v>1304</v>
      </c>
      <c r="C315" s="3">
        <v>33810</v>
      </c>
      <c r="D315" t="s">
        <v>1305</v>
      </c>
      <c r="E315" t="s">
        <v>381</v>
      </c>
    </row>
    <row r="316" spans="1:5" x14ac:dyDescent="0.25">
      <c r="A316" t="s">
        <v>56</v>
      </c>
      <c r="B316" t="s">
        <v>635</v>
      </c>
      <c r="C316" s="3">
        <v>33567</v>
      </c>
      <c r="D316" t="s">
        <v>636</v>
      </c>
      <c r="E316" t="s">
        <v>348</v>
      </c>
    </row>
    <row r="317" spans="1:5" x14ac:dyDescent="0.25">
      <c r="A317" t="s">
        <v>111</v>
      </c>
      <c r="B317" t="s">
        <v>806</v>
      </c>
      <c r="C317" s="3">
        <v>33450</v>
      </c>
      <c r="D317" t="s">
        <v>807</v>
      </c>
      <c r="E317" t="s">
        <v>547</v>
      </c>
    </row>
    <row r="318" spans="1:5" x14ac:dyDescent="0.25">
      <c r="A318" t="s">
        <v>237</v>
      </c>
      <c r="B318" t="s">
        <v>1283</v>
      </c>
      <c r="C318" s="3">
        <v>34093</v>
      </c>
      <c r="D318" t="s">
        <v>1284</v>
      </c>
      <c r="E318" t="s">
        <v>1272</v>
      </c>
    </row>
    <row r="319" spans="1:5" x14ac:dyDescent="0.25">
      <c r="A319" t="s">
        <v>1788</v>
      </c>
      <c r="B319" t="s">
        <v>741</v>
      </c>
      <c r="C319" s="3">
        <v>35172</v>
      </c>
      <c r="D319" t="s">
        <v>742</v>
      </c>
      <c r="E319" t="s">
        <v>351</v>
      </c>
    </row>
    <row r="320" spans="1:5" x14ac:dyDescent="0.25">
      <c r="A320" t="s">
        <v>138</v>
      </c>
      <c r="B320" t="s">
        <v>964</v>
      </c>
      <c r="C320" s="3">
        <v>32377</v>
      </c>
      <c r="D320" t="s">
        <v>677</v>
      </c>
      <c r="E320" t="s">
        <v>351</v>
      </c>
    </row>
    <row r="321" spans="1:5" x14ac:dyDescent="0.25">
      <c r="A321" t="s">
        <v>186</v>
      </c>
      <c r="B321" t="s">
        <v>1092</v>
      </c>
      <c r="C321" s="3">
        <v>35610</v>
      </c>
      <c r="D321" t="s">
        <v>559</v>
      </c>
      <c r="E321" t="s">
        <v>351</v>
      </c>
    </row>
    <row r="322" spans="1:5" x14ac:dyDescent="0.25">
      <c r="A322" t="s">
        <v>1357</v>
      </c>
      <c r="B322" t="s">
        <v>1358</v>
      </c>
      <c r="C322" s="3">
        <v>31553</v>
      </c>
      <c r="D322" t="s">
        <v>1359</v>
      </c>
      <c r="E322" t="s">
        <v>516</v>
      </c>
    </row>
    <row r="323" spans="1:5" x14ac:dyDescent="0.25">
      <c r="A323" t="s">
        <v>929</v>
      </c>
      <c r="B323" t="s">
        <v>930</v>
      </c>
      <c r="C323" s="3">
        <v>35819</v>
      </c>
      <c r="D323" t="s">
        <v>598</v>
      </c>
      <c r="E323" t="s">
        <v>351</v>
      </c>
    </row>
    <row r="324" spans="1:5" x14ac:dyDescent="0.25">
      <c r="A324" t="s">
        <v>50</v>
      </c>
      <c r="B324" t="s">
        <v>618</v>
      </c>
      <c r="C324" s="3">
        <v>33403</v>
      </c>
      <c r="D324" t="s">
        <v>619</v>
      </c>
      <c r="E324" t="s">
        <v>412</v>
      </c>
    </row>
    <row r="325" spans="1:5" x14ac:dyDescent="0.25">
      <c r="A325" t="s">
        <v>390</v>
      </c>
      <c r="B325" t="s">
        <v>391</v>
      </c>
      <c r="C325" s="3">
        <v>30354</v>
      </c>
      <c r="D325" t="s">
        <v>392</v>
      </c>
      <c r="E325" t="s">
        <v>351</v>
      </c>
    </row>
    <row r="326" spans="1:5" x14ac:dyDescent="0.25">
      <c r="A326" t="s">
        <v>35</v>
      </c>
      <c r="B326" t="s">
        <v>548</v>
      </c>
      <c r="C326" s="3">
        <v>33385</v>
      </c>
      <c r="D326" t="s">
        <v>549</v>
      </c>
      <c r="E326" t="s">
        <v>550</v>
      </c>
    </row>
    <row r="327" spans="1:5" x14ac:dyDescent="0.25">
      <c r="A327" t="s">
        <v>100</v>
      </c>
      <c r="B327" t="s">
        <v>752</v>
      </c>
      <c r="C327" s="3">
        <v>34949</v>
      </c>
      <c r="D327" t="s">
        <v>753</v>
      </c>
      <c r="E327" t="s">
        <v>355</v>
      </c>
    </row>
    <row r="328" spans="1:5" x14ac:dyDescent="0.25">
      <c r="A328" t="s">
        <v>233</v>
      </c>
      <c r="B328" t="s">
        <v>1277</v>
      </c>
      <c r="C328" s="3">
        <v>36237</v>
      </c>
      <c r="D328" t="s">
        <v>831</v>
      </c>
      <c r="E328" t="s">
        <v>474</v>
      </c>
    </row>
    <row r="329" spans="1:5" x14ac:dyDescent="0.25">
      <c r="A329" t="s">
        <v>74</v>
      </c>
      <c r="B329" t="s">
        <v>686</v>
      </c>
      <c r="C329" s="3">
        <v>33830</v>
      </c>
      <c r="D329" t="s">
        <v>687</v>
      </c>
      <c r="E329" t="s">
        <v>351</v>
      </c>
    </row>
    <row r="330" spans="1:5" x14ac:dyDescent="0.25">
      <c r="A330" t="s">
        <v>1793</v>
      </c>
      <c r="B330" t="s">
        <v>1470</v>
      </c>
      <c r="C330" s="3">
        <v>35664</v>
      </c>
      <c r="D330" t="s">
        <v>744</v>
      </c>
      <c r="E330" t="s">
        <v>474</v>
      </c>
    </row>
    <row r="331" spans="1:5" x14ac:dyDescent="0.25">
      <c r="A331" t="s">
        <v>201</v>
      </c>
      <c r="B331" t="s">
        <v>1134</v>
      </c>
      <c r="C331" s="3">
        <v>33894</v>
      </c>
      <c r="D331" t="s">
        <v>347</v>
      </c>
      <c r="E331" t="s">
        <v>1135</v>
      </c>
    </row>
    <row r="332" spans="1:5" x14ac:dyDescent="0.25">
      <c r="A332" t="s">
        <v>1794</v>
      </c>
      <c r="B332" t="s">
        <v>521</v>
      </c>
      <c r="C332" s="3">
        <v>31448</v>
      </c>
      <c r="D332" t="s">
        <v>522</v>
      </c>
      <c r="E332" t="s">
        <v>351</v>
      </c>
    </row>
    <row r="333" spans="1:5" x14ac:dyDescent="0.25">
      <c r="A333" t="s">
        <v>119</v>
      </c>
      <c r="B333" t="s">
        <v>840</v>
      </c>
      <c r="C333" s="3">
        <v>35219</v>
      </c>
      <c r="D333" t="s">
        <v>841</v>
      </c>
      <c r="E333" t="s">
        <v>842</v>
      </c>
    </row>
    <row r="334" spans="1:5" x14ac:dyDescent="0.25">
      <c r="A334" t="s">
        <v>1362</v>
      </c>
      <c r="B334" t="s">
        <v>1363</v>
      </c>
      <c r="C334" s="3">
        <v>30913</v>
      </c>
      <c r="D334" t="s">
        <v>633</v>
      </c>
      <c r="E334" t="s">
        <v>351</v>
      </c>
    </row>
    <row r="335" spans="1:5" x14ac:dyDescent="0.25">
      <c r="A335" t="s">
        <v>536</v>
      </c>
      <c r="B335" t="s">
        <v>537</v>
      </c>
      <c r="C335" s="3">
        <v>34894</v>
      </c>
      <c r="D335" t="s">
        <v>538</v>
      </c>
      <c r="E335" t="s">
        <v>351</v>
      </c>
    </row>
    <row r="336" spans="1:5" x14ac:dyDescent="0.25">
      <c r="A336" t="s">
        <v>209</v>
      </c>
      <c r="B336" t="s">
        <v>1162</v>
      </c>
      <c r="C336" s="3">
        <v>31876</v>
      </c>
      <c r="D336" t="s">
        <v>1163</v>
      </c>
      <c r="E336" t="s">
        <v>547</v>
      </c>
    </row>
    <row r="337" spans="1:5" x14ac:dyDescent="0.25">
      <c r="A337" t="s">
        <v>1093</v>
      </c>
      <c r="B337" t="s">
        <v>1094</v>
      </c>
      <c r="C337" s="3">
        <v>35018</v>
      </c>
      <c r="D337" t="s">
        <v>389</v>
      </c>
      <c r="E337" t="s">
        <v>351</v>
      </c>
    </row>
    <row r="338" spans="1:5" x14ac:dyDescent="0.25">
      <c r="A338" t="s">
        <v>527</v>
      </c>
      <c r="B338" t="s">
        <v>528</v>
      </c>
      <c r="C338" s="3">
        <v>34657</v>
      </c>
      <c r="D338" t="s">
        <v>529</v>
      </c>
      <c r="E338" t="s">
        <v>360</v>
      </c>
    </row>
    <row r="339" spans="1:5" x14ac:dyDescent="0.25">
      <c r="A339" t="s">
        <v>908</v>
      </c>
      <c r="B339" t="s">
        <v>909</v>
      </c>
      <c r="C339" s="3">
        <v>33324</v>
      </c>
      <c r="D339" t="s">
        <v>910</v>
      </c>
      <c r="E339" t="s">
        <v>351</v>
      </c>
    </row>
    <row r="340" spans="1:5" x14ac:dyDescent="0.25">
      <c r="A340" t="s">
        <v>154</v>
      </c>
      <c r="B340" t="s">
        <v>1002</v>
      </c>
      <c r="C340" s="3">
        <v>31992</v>
      </c>
      <c r="D340" t="s">
        <v>1003</v>
      </c>
      <c r="E340" t="s">
        <v>829</v>
      </c>
    </row>
    <row r="341" spans="1:5" x14ac:dyDescent="0.25">
      <c r="A341" t="s">
        <v>224</v>
      </c>
      <c r="B341" t="s">
        <v>1213</v>
      </c>
      <c r="C341" s="3">
        <v>34410</v>
      </c>
      <c r="D341" t="s">
        <v>1100</v>
      </c>
      <c r="E341" t="s">
        <v>547</v>
      </c>
    </row>
    <row r="342" spans="1:5" x14ac:dyDescent="0.25">
      <c r="A342" t="s">
        <v>16</v>
      </c>
      <c r="B342" t="s">
        <v>413</v>
      </c>
      <c r="C342" s="3">
        <v>35511</v>
      </c>
      <c r="D342" t="s">
        <v>414</v>
      </c>
      <c r="E342" t="s">
        <v>351</v>
      </c>
    </row>
    <row r="343" spans="1:5" x14ac:dyDescent="0.25">
      <c r="A343" t="s">
        <v>261</v>
      </c>
      <c r="B343" t="s">
        <v>1371</v>
      </c>
      <c r="C343" s="3">
        <v>31903</v>
      </c>
      <c r="D343" t="s">
        <v>1372</v>
      </c>
      <c r="E343" t="s">
        <v>465</v>
      </c>
    </row>
    <row r="344" spans="1:5" x14ac:dyDescent="0.25">
      <c r="A344" t="s">
        <v>195</v>
      </c>
      <c r="B344" t="s">
        <v>1113</v>
      </c>
      <c r="C344" s="3">
        <v>31543</v>
      </c>
      <c r="D344" t="s">
        <v>1114</v>
      </c>
      <c r="E344" t="s">
        <v>550</v>
      </c>
    </row>
    <row r="345" spans="1:5" x14ac:dyDescent="0.25">
      <c r="A345" t="s">
        <v>85</v>
      </c>
      <c r="B345" t="s">
        <v>709</v>
      </c>
      <c r="C345" s="3">
        <v>35715</v>
      </c>
      <c r="D345" t="s">
        <v>347</v>
      </c>
      <c r="E345" t="s">
        <v>348</v>
      </c>
    </row>
    <row r="346" spans="1:5" x14ac:dyDescent="0.25">
      <c r="A346" t="s">
        <v>281</v>
      </c>
      <c r="B346" t="s">
        <v>1438</v>
      </c>
      <c r="C346" s="3">
        <v>34393</v>
      </c>
      <c r="D346" t="s">
        <v>1251</v>
      </c>
      <c r="E346" t="s">
        <v>366</v>
      </c>
    </row>
    <row r="347" spans="1:5" x14ac:dyDescent="0.25">
      <c r="A347" t="s">
        <v>177</v>
      </c>
      <c r="B347" t="s">
        <v>1067</v>
      </c>
      <c r="C347" s="3">
        <v>34757</v>
      </c>
      <c r="D347" t="s">
        <v>1068</v>
      </c>
      <c r="E347" t="s">
        <v>348</v>
      </c>
    </row>
    <row r="348" spans="1:5" x14ac:dyDescent="0.25">
      <c r="A348" t="s">
        <v>1491</v>
      </c>
      <c r="B348" t="s">
        <v>1492</v>
      </c>
      <c r="C348" s="3">
        <v>36750</v>
      </c>
      <c r="D348" t="s">
        <v>535</v>
      </c>
      <c r="E348" t="s">
        <v>351</v>
      </c>
    </row>
    <row r="349" spans="1:5" x14ac:dyDescent="0.25">
      <c r="A349" t="s">
        <v>3</v>
      </c>
      <c r="B349" t="s">
        <v>356</v>
      </c>
      <c r="C349" s="3">
        <v>30505</v>
      </c>
      <c r="D349" t="s">
        <v>357</v>
      </c>
      <c r="E349" t="s">
        <v>351</v>
      </c>
    </row>
    <row r="350" spans="1:5" x14ac:dyDescent="0.25">
      <c r="A350" t="s">
        <v>169</v>
      </c>
      <c r="B350" t="s">
        <v>1048</v>
      </c>
      <c r="C350" s="3">
        <v>31555</v>
      </c>
      <c r="D350" t="s">
        <v>512</v>
      </c>
      <c r="E350" t="s">
        <v>351</v>
      </c>
    </row>
    <row r="351" spans="1:5" x14ac:dyDescent="0.25">
      <c r="A351" t="s">
        <v>216</v>
      </c>
      <c r="B351" t="s">
        <v>1184</v>
      </c>
      <c r="C351" s="3">
        <v>32529</v>
      </c>
      <c r="D351" t="s">
        <v>1185</v>
      </c>
      <c r="E351" t="s">
        <v>1186</v>
      </c>
    </row>
    <row r="352" spans="1:5" x14ac:dyDescent="0.25">
      <c r="A352" t="s">
        <v>1481</v>
      </c>
      <c r="B352" t="s">
        <v>1482</v>
      </c>
      <c r="C352" s="3">
        <v>35181</v>
      </c>
      <c r="D352" t="s">
        <v>1483</v>
      </c>
      <c r="E352" t="s">
        <v>351</v>
      </c>
    </row>
    <row r="353" spans="1:5" x14ac:dyDescent="0.25">
      <c r="A353" t="s">
        <v>1242</v>
      </c>
      <c r="B353" t="s">
        <v>1243</v>
      </c>
      <c r="C353" s="3">
        <v>36627</v>
      </c>
      <c r="D353" t="s">
        <v>1244</v>
      </c>
      <c r="E353" t="s">
        <v>398</v>
      </c>
    </row>
    <row r="354" spans="1:5" x14ac:dyDescent="0.25">
      <c r="A354" t="s">
        <v>1123</v>
      </c>
      <c r="B354" t="s">
        <v>1124</v>
      </c>
      <c r="C354" s="3">
        <v>34985</v>
      </c>
      <c r="D354" t="s">
        <v>1125</v>
      </c>
      <c r="E354" t="s">
        <v>351</v>
      </c>
    </row>
    <row r="355" spans="1:5" x14ac:dyDescent="0.25">
      <c r="A355" t="s">
        <v>326</v>
      </c>
      <c r="B355" t="s">
        <v>1546</v>
      </c>
      <c r="C355" s="3">
        <v>33219</v>
      </c>
      <c r="D355" t="s">
        <v>1547</v>
      </c>
      <c r="E355" t="s">
        <v>810</v>
      </c>
    </row>
    <row r="356" spans="1:5" x14ac:dyDescent="0.25">
      <c r="A356" t="s">
        <v>132</v>
      </c>
      <c r="B356" t="s">
        <v>938</v>
      </c>
      <c r="C356" s="3">
        <v>36253</v>
      </c>
      <c r="D356" t="s">
        <v>939</v>
      </c>
      <c r="E356" t="s">
        <v>837</v>
      </c>
    </row>
    <row r="357" spans="1:5" x14ac:dyDescent="0.25">
      <c r="A357" t="s">
        <v>192</v>
      </c>
      <c r="B357" t="s">
        <v>1108</v>
      </c>
      <c r="C357" s="3">
        <v>35286</v>
      </c>
      <c r="D357" t="s">
        <v>389</v>
      </c>
      <c r="E357" t="s">
        <v>351</v>
      </c>
    </row>
    <row r="358" spans="1:5" x14ac:dyDescent="0.25">
      <c r="A358" t="s">
        <v>267</v>
      </c>
      <c r="B358" t="s">
        <v>1387</v>
      </c>
      <c r="C358" s="3">
        <v>33344</v>
      </c>
      <c r="D358" t="s">
        <v>1388</v>
      </c>
      <c r="E358" t="s">
        <v>460</v>
      </c>
    </row>
    <row r="359" spans="1:5" x14ac:dyDescent="0.25">
      <c r="A359" t="s">
        <v>570</v>
      </c>
      <c r="B359" t="s">
        <v>571</v>
      </c>
      <c r="C359" s="3">
        <v>33751</v>
      </c>
      <c r="D359" t="s">
        <v>572</v>
      </c>
      <c r="E359" t="s">
        <v>460</v>
      </c>
    </row>
    <row r="360" spans="1:5" x14ac:dyDescent="0.25">
      <c r="A360" t="s">
        <v>675</v>
      </c>
      <c r="B360" t="s">
        <v>676</v>
      </c>
      <c r="C360" s="3">
        <v>34684</v>
      </c>
      <c r="D360" t="s">
        <v>677</v>
      </c>
      <c r="E360" t="s">
        <v>351</v>
      </c>
    </row>
    <row r="361" spans="1:5" x14ac:dyDescent="0.25">
      <c r="A361" t="s">
        <v>86</v>
      </c>
      <c r="B361" t="s">
        <v>710</v>
      </c>
      <c r="C361" s="3">
        <v>33111</v>
      </c>
      <c r="D361" t="s">
        <v>711</v>
      </c>
      <c r="E361" t="s">
        <v>474</v>
      </c>
    </row>
    <row r="362" spans="1:5" x14ac:dyDescent="0.25">
      <c r="A362" t="s">
        <v>26</v>
      </c>
      <c r="B362" t="s">
        <v>472</v>
      </c>
      <c r="C362" s="3">
        <v>34460</v>
      </c>
      <c r="D362" t="s">
        <v>473</v>
      </c>
      <c r="E362" t="s">
        <v>474</v>
      </c>
    </row>
    <row r="363" spans="1:5" x14ac:dyDescent="0.25">
      <c r="A363" t="s">
        <v>166</v>
      </c>
      <c r="B363" t="s">
        <v>1037</v>
      </c>
      <c r="C363" s="3">
        <v>32267</v>
      </c>
      <c r="D363" t="s">
        <v>690</v>
      </c>
      <c r="E363" t="s">
        <v>465</v>
      </c>
    </row>
    <row r="364" spans="1:5" x14ac:dyDescent="0.25">
      <c r="A364" t="s">
        <v>247</v>
      </c>
      <c r="B364" t="s">
        <v>1326</v>
      </c>
      <c r="C364" s="3">
        <v>35061</v>
      </c>
      <c r="D364" t="s">
        <v>1327</v>
      </c>
      <c r="E364" t="s">
        <v>582</v>
      </c>
    </row>
    <row r="365" spans="1:5" x14ac:dyDescent="0.25">
      <c r="A365" t="s">
        <v>239</v>
      </c>
      <c r="B365" t="s">
        <v>1288</v>
      </c>
      <c r="C365" s="3">
        <v>35389</v>
      </c>
      <c r="D365" t="s">
        <v>1289</v>
      </c>
      <c r="E365" t="s">
        <v>386</v>
      </c>
    </row>
    <row r="366" spans="1:5" x14ac:dyDescent="0.25">
      <c r="A366" t="s">
        <v>279</v>
      </c>
      <c r="B366" t="s">
        <v>1433</v>
      </c>
      <c r="C366" s="3">
        <v>32944</v>
      </c>
      <c r="D366" t="s">
        <v>1434</v>
      </c>
      <c r="E366" t="s">
        <v>1311</v>
      </c>
    </row>
    <row r="367" spans="1:5" x14ac:dyDescent="0.25">
      <c r="A367" t="s">
        <v>450</v>
      </c>
      <c r="B367" t="s">
        <v>451</v>
      </c>
      <c r="C367" s="3">
        <v>32245</v>
      </c>
      <c r="D367" t="s">
        <v>452</v>
      </c>
      <c r="E367" t="s">
        <v>355</v>
      </c>
    </row>
    <row r="368" spans="1:5" x14ac:dyDescent="0.25">
      <c r="A368" t="s">
        <v>95</v>
      </c>
      <c r="B368" t="s">
        <v>736</v>
      </c>
      <c r="C368" s="3">
        <v>32959</v>
      </c>
      <c r="D368" t="s">
        <v>737</v>
      </c>
      <c r="E368" t="s">
        <v>738</v>
      </c>
    </row>
    <row r="369" spans="1:5" x14ac:dyDescent="0.25">
      <c r="A369" t="s">
        <v>332</v>
      </c>
      <c r="B369" t="s">
        <v>732</v>
      </c>
      <c r="C369" s="3">
        <v>32997</v>
      </c>
      <c r="D369" t="s">
        <v>733</v>
      </c>
      <c r="E369" t="s">
        <v>592</v>
      </c>
    </row>
    <row r="370" spans="1:5" x14ac:dyDescent="0.25">
      <c r="A370" t="s">
        <v>244</v>
      </c>
      <c r="B370" t="s">
        <v>1320</v>
      </c>
      <c r="C370" s="3">
        <v>33690</v>
      </c>
      <c r="D370" t="s">
        <v>1321</v>
      </c>
      <c r="E370" t="s">
        <v>398</v>
      </c>
    </row>
    <row r="371" spans="1:5" x14ac:dyDescent="0.25">
      <c r="A371" t="s">
        <v>295</v>
      </c>
      <c r="B371" t="s">
        <v>1490</v>
      </c>
      <c r="C371" s="3">
        <v>32729</v>
      </c>
      <c r="D371" t="s">
        <v>674</v>
      </c>
      <c r="E371" t="s">
        <v>351</v>
      </c>
    </row>
    <row r="372" spans="1:5" x14ac:dyDescent="0.25">
      <c r="A372" t="s">
        <v>129</v>
      </c>
      <c r="B372" t="s">
        <v>891</v>
      </c>
      <c r="C372" s="3">
        <v>37085</v>
      </c>
      <c r="D372" t="s">
        <v>892</v>
      </c>
      <c r="E372" t="s">
        <v>351</v>
      </c>
    </row>
    <row r="373" spans="1:5" x14ac:dyDescent="0.25">
      <c r="A373" t="s">
        <v>1234</v>
      </c>
      <c r="B373" t="s">
        <v>1235</v>
      </c>
      <c r="C373" s="3">
        <v>35217</v>
      </c>
      <c r="D373" t="s">
        <v>1236</v>
      </c>
      <c r="E373" t="s">
        <v>582</v>
      </c>
    </row>
    <row r="374" spans="1:5" x14ac:dyDescent="0.25">
      <c r="A374" t="s">
        <v>28</v>
      </c>
      <c r="B374" t="s">
        <v>480</v>
      </c>
      <c r="C374" s="3">
        <v>32881</v>
      </c>
      <c r="D374" t="s">
        <v>481</v>
      </c>
      <c r="E374" t="s">
        <v>482</v>
      </c>
    </row>
    <row r="375" spans="1:5" x14ac:dyDescent="0.25">
      <c r="A375" t="s">
        <v>798</v>
      </c>
      <c r="B375" t="s">
        <v>799</v>
      </c>
      <c r="C375" s="3">
        <v>35742</v>
      </c>
      <c r="D375" t="s">
        <v>800</v>
      </c>
      <c r="E375" t="s">
        <v>589</v>
      </c>
    </row>
    <row r="376" spans="1:5" x14ac:dyDescent="0.25">
      <c r="A376" t="s">
        <v>284</v>
      </c>
      <c r="B376" t="s">
        <v>1449</v>
      </c>
      <c r="C376" s="3">
        <v>35454</v>
      </c>
      <c r="D376" t="s">
        <v>1376</v>
      </c>
      <c r="E376" t="s">
        <v>351</v>
      </c>
    </row>
    <row r="377" spans="1:5" x14ac:dyDescent="0.25">
      <c r="A377" t="s">
        <v>24</v>
      </c>
      <c r="B377" t="s">
        <v>458</v>
      </c>
      <c r="C377" s="3">
        <v>32386</v>
      </c>
      <c r="D377" t="s">
        <v>459</v>
      </c>
      <c r="E377" t="s">
        <v>460</v>
      </c>
    </row>
    <row r="378" spans="1:5" x14ac:dyDescent="0.25">
      <c r="A378" t="s">
        <v>14</v>
      </c>
      <c r="B378" t="s">
        <v>408</v>
      </c>
      <c r="C378" s="3">
        <v>31345</v>
      </c>
      <c r="D378" t="s">
        <v>409</v>
      </c>
      <c r="E378" t="s">
        <v>351</v>
      </c>
    </row>
    <row r="379" spans="1:5" x14ac:dyDescent="0.25">
      <c r="A379" t="s">
        <v>73</v>
      </c>
      <c r="B379" t="s">
        <v>679</v>
      </c>
      <c r="C379" s="3">
        <v>34100</v>
      </c>
      <c r="D379" t="s">
        <v>680</v>
      </c>
      <c r="E379" t="s">
        <v>516</v>
      </c>
    </row>
    <row r="380" spans="1:5" x14ac:dyDescent="0.25">
      <c r="A380" t="s">
        <v>1350</v>
      </c>
      <c r="B380" t="s">
        <v>1351</v>
      </c>
      <c r="C380" s="3">
        <v>29987</v>
      </c>
      <c r="D380" t="s">
        <v>744</v>
      </c>
      <c r="E380" t="s">
        <v>474</v>
      </c>
    </row>
    <row r="381" spans="1:5" x14ac:dyDescent="0.25">
      <c r="A381" t="s">
        <v>88</v>
      </c>
      <c r="B381" t="s">
        <v>719</v>
      </c>
      <c r="C381" s="3">
        <v>32878</v>
      </c>
      <c r="D381" t="s">
        <v>720</v>
      </c>
      <c r="E381" t="s">
        <v>474</v>
      </c>
    </row>
    <row r="382" spans="1:5" x14ac:dyDescent="0.25">
      <c r="A382" t="s">
        <v>1339</v>
      </c>
      <c r="B382" t="s">
        <v>1340</v>
      </c>
      <c r="C382" s="3">
        <v>32877</v>
      </c>
      <c r="D382" t="s">
        <v>1341</v>
      </c>
      <c r="E382" t="s">
        <v>351</v>
      </c>
    </row>
    <row r="383" spans="1:5" x14ac:dyDescent="0.25">
      <c r="A383" t="s">
        <v>311</v>
      </c>
      <c r="B383" t="s">
        <v>1347</v>
      </c>
      <c r="C383" s="3">
        <v>30524</v>
      </c>
      <c r="D383" t="s">
        <v>1348</v>
      </c>
      <c r="E383" t="s">
        <v>1311</v>
      </c>
    </row>
    <row r="384" spans="1:5" x14ac:dyDescent="0.25">
      <c r="A384" t="s">
        <v>229</v>
      </c>
      <c r="B384" t="s">
        <v>1233</v>
      </c>
      <c r="C384" s="3">
        <v>35669</v>
      </c>
      <c r="D384" t="s">
        <v>1027</v>
      </c>
      <c r="E384" t="s">
        <v>355</v>
      </c>
    </row>
    <row r="385" spans="1:5" x14ac:dyDescent="0.25">
      <c r="A385" t="s">
        <v>1097</v>
      </c>
      <c r="B385" t="s">
        <v>1098</v>
      </c>
      <c r="C385" s="3">
        <v>35149</v>
      </c>
      <c r="D385" t="s">
        <v>434</v>
      </c>
      <c r="E385" t="s">
        <v>351</v>
      </c>
    </row>
    <row r="386" spans="1:5" x14ac:dyDescent="0.25">
      <c r="A386" t="s">
        <v>159</v>
      </c>
      <c r="B386" t="s">
        <v>1015</v>
      </c>
      <c r="C386" s="3">
        <v>31072</v>
      </c>
      <c r="D386" t="s">
        <v>1016</v>
      </c>
      <c r="E386" t="s">
        <v>351</v>
      </c>
    </row>
    <row r="387" spans="1:5" x14ac:dyDescent="0.25">
      <c r="A387" t="s">
        <v>197</v>
      </c>
      <c r="B387" t="s">
        <v>1119</v>
      </c>
      <c r="C387" s="3">
        <v>34739</v>
      </c>
      <c r="D387" t="s">
        <v>1120</v>
      </c>
      <c r="E387" t="s">
        <v>516</v>
      </c>
    </row>
    <row r="388" spans="1:5" x14ac:dyDescent="0.25">
      <c r="A388" t="s">
        <v>1166</v>
      </c>
      <c r="B388" t="s">
        <v>1167</v>
      </c>
      <c r="C388" s="3">
        <v>32679</v>
      </c>
      <c r="D388" t="s">
        <v>831</v>
      </c>
      <c r="E388" t="s">
        <v>474</v>
      </c>
    </row>
    <row r="389" spans="1:5" x14ac:dyDescent="0.25">
      <c r="A389" t="s">
        <v>593</v>
      </c>
      <c r="B389" t="s">
        <v>594</v>
      </c>
      <c r="C389" s="3">
        <v>34076</v>
      </c>
      <c r="D389" t="s">
        <v>595</v>
      </c>
      <c r="E389" t="s">
        <v>398</v>
      </c>
    </row>
    <row r="390" spans="1:5" x14ac:dyDescent="0.25">
      <c r="A390" t="s">
        <v>29</v>
      </c>
      <c r="B390" t="s">
        <v>492</v>
      </c>
      <c r="C390" s="3">
        <v>34681</v>
      </c>
      <c r="D390" t="s">
        <v>493</v>
      </c>
      <c r="E390" t="s">
        <v>398</v>
      </c>
    </row>
    <row r="391" spans="1:5" x14ac:dyDescent="0.25">
      <c r="A391" t="s">
        <v>253</v>
      </c>
      <c r="B391" t="s">
        <v>1349</v>
      </c>
      <c r="C391" s="3">
        <v>32473</v>
      </c>
      <c r="D391" t="s">
        <v>683</v>
      </c>
      <c r="E391" t="s">
        <v>351</v>
      </c>
    </row>
    <row r="392" spans="1:5" x14ac:dyDescent="0.25">
      <c r="A392" t="s">
        <v>774</v>
      </c>
      <c r="B392" t="s">
        <v>775</v>
      </c>
      <c r="C392" s="3">
        <v>34087</v>
      </c>
      <c r="D392" t="s">
        <v>776</v>
      </c>
      <c r="E392" t="s">
        <v>474</v>
      </c>
    </row>
    <row r="393" spans="1:5" x14ac:dyDescent="0.25">
      <c r="A393" t="s">
        <v>1402</v>
      </c>
      <c r="B393" t="s">
        <v>1403</v>
      </c>
      <c r="C393" s="3">
        <v>30896</v>
      </c>
      <c r="D393" t="s">
        <v>1404</v>
      </c>
      <c r="E393" t="s">
        <v>351</v>
      </c>
    </row>
    <row r="394" spans="1:5" x14ac:dyDescent="0.25">
      <c r="A394" t="s">
        <v>1850</v>
      </c>
      <c r="B394" t="s">
        <v>1536</v>
      </c>
      <c r="C394" s="3">
        <v>35601</v>
      </c>
      <c r="D394" t="s">
        <v>1027</v>
      </c>
      <c r="E394" t="s">
        <v>355</v>
      </c>
    </row>
    <row r="395" spans="1:5" x14ac:dyDescent="0.25">
      <c r="A395" t="s">
        <v>406</v>
      </c>
      <c r="B395" t="s">
        <v>407</v>
      </c>
      <c r="C395" s="3">
        <v>29670</v>
      </c>
      <c r="D395" t="s">
        <v>392</v>
      </c>
      <c r="E395" t="s">
        <v>351</v>
      </c>
    </row>
    <row r="396" spans="1:5" x14ac:dyDescent="0.25">
      <c r="A396" t="s">
        <v>1805</v>
      </c>
      <c r="B396" t="s">
        <v>1049</v>
      </c>
      <c r="C396" s="3">
        <v>35235</v>
      </c>
      <c r="D396" t="s">
        <v>389</v>
      </c>
      <c r="E396" t="s">
        <v>351</v>
      </c>
    </row>
    <row r="397" spans="1:5" x14ac:dyDescent="0.25">
      <c r="A397" t="s">
        <v>1806</v>
      </c>
      <c r="B397" t="s">
        <v>769</v>
      </c>
      <c r="C397" s="3">
        <v>36226</v>
      </c>
      <c r="D397" t="s">
        <v>389</v>
      </c>
      <c r="E397" t="s">
        <v>351</v>
      </c>
    </row>
    <row r="398" spans="1:5" x14ac:dyDescent="0.25">
      <c r="A398" t="s">
        <v>55</v>
      </c>
      <c r="B398" t="s">
        <v>634</v>
      </c>
      <c r="C398" s="3">
        <v>30701</v>
      </c>
      <c r="D398" t="s">
        <v>389</v>
      </c>
      <c r="E398" t="s">
        <v>351</v>
      </c>
    </row>
    <row r="399" spans="1:5" x14ac:dyDescent="0.25">
      <c r="A399" t="s">
        <v>331</v>
      </c>
      <c r="B399" t="s">
        <v>1552</v>
      </c>
      <c r="C399" s="3">
        <v>34861</v>
      </c>
      <c r="D399" t="s">
        <v>581</v>
      </c>
      <c r="E399" t="s">
        <v>582</v>
      </c>
    </row>
    <row r="400" spans="1:5" x14ac:dyDescent="0.25">
      <c r="A400" t="s">
        <v>6</v>
      </c>
      <c r="B400" t="s">
        <v>370</v>
      </c>
      <c r="C400" s="3">
        <v>33918</v>
      </c>
      <c r="D400" t="s">
        <v>371</v>
      </c>
      <c r="E400" t="s">
        <v>351</v>
      </c>
    </row>
    <row r="401" spans="1:5" x14ac:dyDescent="0.25">
      <c r="A401" t="s">
        <v>423</v>
      </c>
      <c r="B401" t="s">
        <v>424</v>
      </c>
      <c r="C401" s="3">
        <v>35663</v>
      </c>
      <c r="D401" t="s">
        <v>425</v>
      </c>
      <c r="E401" t="s">
        <v>351</v>
      </c>
    </row>
    <row r="402" spans="1:5" x14ac:dyDescent="0.25">
      <c r="A402" t="s">
        <v>151</v>
      </c>
      <c r="B402" t="s">
        <v>992</v>
      </c>
      <c r="C402" s="3">
        <v>32350</v>
      </c>
      <c r="D402" t="s">
        <v>993</v>
      </c>
      <c r="E402" t="s">
        <v>474</v>
      </c>
    </row>
    <row r="403" spans="1:5" x14ac:dyDescent="0.25">
      <c r="A403" t="s">
        <v>219</v>
      </c>
      <c r="B403" t="s">
        <v>1200</v>
      </c>
      <c r="C403" s="3">
        <v>35541</v>
      </c>
      <c r="D403" t="s">
        <v>1201</v>
      </c>
      <c r="E403" t="s">
        <v>351</v>
      </c>
    </row>
    <row r="404" spans="1:5" x14ac:dyDescent="0.25">
      <c r="A404" t="s">
        <v>257</v>
      </c>
      <c r="B404" t="s">
        <v>1364</v>
      </c>
      <c r="C404" s="3">
        <v>34880</v>
      </c>
      <c r="D404" t="s">
        <v>1218</v>
      </c>
      <c r="E404" t="s">
        <v>351</v>
      </c>
    </row>
    <row r="405" spans="1:5" x14ac:dyDescent="0.25">
      <c r="A405" t="s">
        <v>145</v>
      </c>
      <c r="B405" t="s">
        <v>983</v>
      </c>
      <c r="C405" s="3">
        <v>34752</v>
      </c>
      <c r="D405" t="s">
        <v>363</v>
      </c>
      <c r="E405" t="s">
        <v>351</v>
      </c>
    </row>
    <row r="406" spans="1:5" x14ac:dyDescent="0.25">
      <c r="A406" t="s">
        <v>1807</v>
      </c>
      <c r="B406" t="s">
        <v>743</v>
      </c>
      <c r="C406" s="3">
        <v>33416</v>
      </c>
      <c r="D406" t="s">
        <v>744</v>
      </c>
      <c r="E406" t="s">
        <v>474</v>
      </c>
    </row>
    <row r="407" spans="1:5" x14ac:dyDescent="0.25">
      <c r="A407" t="s">
        <v>1808</v>
      </c>
      <c r="B407" t="s">
        <v>653</v>
      </c>
      <c r="C407" s="3">
        <v>35763</v>
      </c>
      <c r="D407" t="s">
        <v>559</v>
      </c>
      <c r="E407" t="s">
        <v>351</v>
      </c>
    </row>
    <row r="408" spans="1:5" x14ac:dyDescent="0.25">
      <c r="A408" t="s">
        <v>1466</v>
      </c>
      <c r="B408" t="s">
        <v>1467</v>
      </c>
      <c r="C408" s="3">
        <v>34881</v>
      </c>
      <c r="D408" t="s">
        <v>1468</v>
      </c>
      <c r="E408" t="s">
        <v>366</v>
      </c>
    </row>
    <row r="409" spans="1:5" x14ac:dyDescent="0.25">
      <c r="A409" t="s">
        <v>1493</v>
      </c>
      <c r="B409" t="s">
        <v>1494</v>
      </c>
      <c r="C409" s="3">
        <v>36918</v>
      </c>
      <c r="D409" t="s">
        <v>519</v>
      </c>
      <c r="E409" t="s">
        <v>351</v>
      </c>
    </row>
    <row r="410" spans="1:5" x14ac:dyDescent="0.25">
      <c r="A410" t="s">
        <v>282</v>
      </c>
      <c r="B410" t="s">
        <v>1439</v>
      </c>
      <c r="C410" s="3">
        <v>36299</v>
      </c>
      <c r="D410" t="s">
        <v>1440</v>
      </c>
      <c r="E410" t="s">
        <v>351</v>
      </c>
    </row>
    <row r="411" spans="1:5" x14ac:dyDescent="0.25">
      <c r="A411" t="s">
        <v>899</v>
      </c>
      <c r="B411" t="s">
        <v>900</v>
      </c>
      <c r="C411" s="3">
        <v>35720</v>
      </c>
      <c r="D411" t="s">
        <v>901</v>
      </c>
      <c r="E411" t="s">
        <v>351</v>
      </c>
    </row>
    <row r="412" spans="1:5" x14ac:dyDescent="0.25">
      <c r="A412" t="s">
        <v>20</v>
      </c>
      <c r="B412" t="s">
        <v>433</v>
      </c>
      <c r="C412" s="3">
        <v>32948</v>
      </c>
      <c r="D412" t="s">
        <v>434</v>
      </c>
      <c r="E412" t="s">
        <v>351</v>
      </c>
    </row>
    <row r="413" spans="1:5" x14ac:dyDescent="0.25">
      <c r="A413" t="s">
        <v>329</v>
      </c>
      <c r="B413" t="s">
        <v>678</v>
      </c>
      <c r="C413" s="3">
        <v>31440</v>
      </c>
      <c r="D413" t="s">
        <v>559</v>
      </c>
      <c r="E413" t="s">
        <v>351</v>
      </c>
    </row>
    <row r="414" spans="1:5" x14ac:dyDescent="0.25">
      <c r="A414" t="s">
        <v>1436</v>
      </c>
      <c r="B414" t="s">
        <v>1437</v>
      </c>
      <c r="C414" s="3">
        <v>34825</v>
      </c>
      <c r="D414" t="s">
        <v>680</v>
      </c>
      <c r="E414" t="s">
        <v>516</v>
      </c>
    </row>
    <row r="415" spans="1:5" x14ac:dyDescent="0.25">
      <c r="A415" t="s">
        <v>167</v>
      </c>
      <c r="B415" t="s">
        <v>1038</v>
      </c>
      <c r="C415" s="3">
        <v>32965</v>
      </c>
      <c r="D415" t="s">
        <v>1039</v>
      </c>
      <c r="E415" t="s">
        <v>975</v>
      </c>
    </row>
    <row r="416" spans="1:5" x14ac:dyDescent="0.25">
      <c r="A416" t="s">
        <v>161</v>
      </c>
      <c r="B416" t="s">
        <v>1019</v>
      </c>
      <c r="C416" s="3">
        <v>32780</v>
      </c>
      <c r="D416" t="s">
        <v>1020</v>
      </c>
      <c r="E416" t="s">
        <v>351</v>
      </c>
    </row>
    <row r="417" spans="1:5" x14ac:dyDescent="0.25">
      <c r="A417" t="s">
        <v>269</v>
      </c>
      <c r="B417" t="s">
        <v>1394</v>
      </c>
      <c r="C417" s="3">
        <v>34184</v>
      </c>
      <c r="D417" t="s">
        <v>389</v>
      </c>
      <c r="E417" t="s">
        <v>351</v>
      </c>
    </row>
    <row r="418" spans="1:5" x14ac:dyDescent="0.25">
      <c r="A418" t="s">
        <v>1247</v>
      </c>
      <c r="B418" t="s">
        <v>1248</v>
      </c>
      <c r="C418" s="3">
        <v>36679</v>
      </c>
      <c r="D418" t="s">
        <v>559</v>
      </c>
      <c r="E418" t="s">
        <v>351</v>
      </c>
    </row>
    <row r="419" spans="1:5" x14ac:dyDescent="0.25">
      <c r="A419" t="s">
        <v>25</v>
      </c>
      <c r="B419" t="s">
        <v>463</v>
      </c>
      <c r="C419" s="3">
        <v>30459</v>
      </c>
      <c r="D419" t="s">
        <v>464</v>
      </c>
      <c r="E419" t="s">
        <v>465</v>
      </c>
    </row>
    <row r="420" spans="1:5" x14ac:dyDescent="0.25">
      <c r="A420" t="s">
        <v>176</v>
      </c>
      <c r="B420" t="s">
        <v>1065</v>
      </c>
      <c r="C420" s="3">
        <v>34349</v>
      </c>
      <c r="D420" t="s">
        <v>1066</v>
      </c>
      <c r="E420" t="s">
        <v>829</v>
      </c>
    </row>
    <row r="421" spans="1:5" x14ac:dyDescent="0.25">
      <c r="A421" t="s">
        <v>1475</v>
      </c>
      <c r="B421" t="s">
        <v>1476</v>
      </c>
      <c r="C421" s="3">
        <v>35054</v>
      </c>
      <c r="D421" t="s">
        <v>1477</v>
      </c>
      <c r="E421" t="s">
        <v>474</v>
      </c>
    </row>
    <row r="422" spans="1:5" x14ac:dyDescent="0.25">
      <c r="A422" t="s">
        <v>270</v>
      </c>
      <c r="B422" t="s">
        <v>1397</v>
      </c>
      <c r="C422" s="3">
        <v>30347</v>
      </c>
      <c r="D422" t="s">
        <v>357</v>
      </c>
      <c r="E422" t="s">
        <v>351</v>
      </c>
    </row>
    <row r="423" spans="1:5" x14ac:dyDescent="0.25">
      <c r="A423" t="s">
        <v>211</v>
      </c>
      <c r="B423" t="s">
        <v>1168</v>
      </c>
      <c r="C423" s="3">
        <v>34792</v>
      </c>
      <c r="D423" t="s">
        <v>1169</v>
      </c>
      <c r="E423" t="s">
        <v>547</v>
      </c>
    </row>
    <row r="424" spans="1:5" x14ac:dyDescent="0.25">
      <c r="A424" t="s">
        <v>971</v>
      </c>
      <c r="B424" t="s">
        <v>972</v>
      </c>
      <c r="C424" s="3">
        <v>32384</v>
      </c>
      <c r="D424" t="s">
        <v>347</v>
      </c>
      <c r="E424" t="s">
        <v>348</v>
      </c>
    </row>
    <row r="425" spans="1:5" x14ac:dyDescent="0.25">
      <c r="A425" t="s">
        <v>45</v>
      </c>
      <c r="B425" t="s">
        <v>596</v>
      </c>
      <c r="C425" s="3">
        <v>31707</v>
      </c>
      <c r="D425" t="s">
        <v>429</v>
      </c>
      <c r="E425" t="s">
        <v>430</v>
      </c>
    </row>
    <row r="426" spans="1:5" x14ac:dyDescent="0.25">
      <c r="A426" t="s">
        <v>1810</v>
      </c>
      <c r="B426" t="s">
        <v>428</v>
      </c>
      <c r="C426" s="3">
        <v>35578</v>
      </c>
      <c r="D426" t="s">
        <v>429</v>
      </c>
      <c r="E426" t="s">
        <v>430</v>
      </c>
    </row>
    <row r="427" spans="1:5" x14ac:dyDescent="0.25">
      <c r="A427" t="s">
        <v>345</v>
      </c>
      <c r="B427" t="s">
        <v>346</v>
      </c>
      <c r="C427" s="3">
        <v>35211</v>
      </c>
      <c r="D427" t="s">
        <v>347</v>
      </c>
      <c r="E427" t="s">
        <v>348</v>
      </c>
    </row>
    <row r="428" spans="1:5" x14ac:dyDescent="0.25">
      <c r="A428" t="s">
        <v>417</v>
      </c>
      <c r="B428" t="s">
        <v>418</v>
      </c>
      <c r="C428" s="3">
        <v>30013</v>
      </c>
      <c r="D428" t="s">
        <v>419</v>
      </c>
      <c r="E428" t="s">
        <v>355</v>
      </c>
    </row>
    <row r="429" spans="1:5" x14ac:dyDescent="0.25">
      <c r="A429" t="s">
        <v>300</v>
      </c>
      <c r="B429" t="s">
        <v>1530</v>
      </c>
      <c r="C429" s="3">
        <v>36321</v>
      </c>
      <c r="D429" t="s">
        <v>1531</v>
      </c>
      <c r="E429" t="s">
        <v>550</v>
      </c>
    </row>
    <row r="430" spans="1:5" x14ac:dyDescent="0.25">
      <c r="A430" t="s">
        <v>1514</v>
      </c>
      <c r="B430" t="s">
        <v>1515</v>
      </c>
      <c r="C430" s="3">
        <v>33502</v>
      </c>
      <c r="D430" t="s">
        <v>677</v>
      </c>
      <c r="E430" t="s">
        <v>351</v>
      </c>
    </row>
    <row r="431" spans="1:5" x14ac:dyDescent="0.25">
      <c r="A431" t="s">
        <v>208</v>
      </c>
      <c r="B431" t="s">
        <v>1157</v>
      </c>
      <c r="C431" s="3">
        <v>33209</v>
      </c>
      <c r="D431" t="s">
        <v>1158</v>
      </c>
      <c r="E431" t="s">
        <v>582</v>
      </c>
    </row>
    <row r="432" spans="1:5" x14ac:dyDescent="0.25">
      <c r="A432" t="s">
        <v>215</v>
      </c>
      <c r="B432" t="s">
        <v>1178</v>
      </c>
      <c r="C432" s="3">
        <v>33233</v>
      </c>
      <c r="D432" t="s">
        <v>1179</v>
      </c>
      <c r="E432" t="s">
        <v>1180</v>
      </c>
    </row>
    <row r="433" spans="1:5" x14ac:dyDescent="0.25">
      <c r="A433" t="s">
        <v>848</v>
      </c>
      <c r="B433" t="s">
        <v>849</v>
      </c>
      <c r="C433" s="3">
        <v>36273</v>
      </c>
      <c r="D433" t="s">
        <v>850</v>
      </c>
      <c r="E433" t="s">
        <v>351</v>
      </c>
    </row>
    <row r="434" spans="1:5" x14ac:dyDescent="0.25">
      <c r="A434" t="s">
        <v>573</v>
      </c>
      <c r="B434" t="s">
        <v>574</v>
      </c>
      <c r="C434" s="3">
        <v>32189</v>
      </c>
      <c r="D434" t="s">
        <v>575</v>
      </c>
      <c r="E434" t="s">
        <v>351</v>
      </c>
    </row>
    <row r="435" spans="1:5" x14ac:dyDescent="0.25">
      <c r="A435" t="s">
        <v>777</v>
      </c>
      <c r="B435" t="s">
        <v>778</v>
      </c>
      <c r="C435" s="3">
        <v>35578</v>
      </c>
      <c r="D435" t="s">
        <v>779</v>
      </c>
      <c r="E435" t="s">
        <v>747</v>
      </c>
    </row>
    <row r="436" spans="1:5" x14ac:dyDescent="0.25">
      <c r="A436" t="s">
        <v>1497</v>
      </c>
      <c r="B436" t="s">
        <v>1498</v>
      </c>
      <c r="C436" s="3">
        <v>36574</v>
      </c>
      <c r="D436" t="s">
        <v>1133</v>
      </c>
      <c r="E436" t="s">
        <v>351</v>
      </c>
    </row>
    <row r="437" spans="1:5" x14ac:dyDescent="0.25">
      <c r="A437" t="s">
        <v>1521</v>
      </c>
      <c r="B437" t="s">
        <v>1522</v>
      </c>
      <c r="C437" s="3">
        <v>36633</v>
      </c>
      <c r="D437" t="s">
        <v>755</v>
      </c>
      <c r="E437" t="s">
        <v>351</v>
      </c>
    </row>
    <row r="438" spans="1:5" x14ac:dyDescent="0.25">
      <c r="A438" t="s">
        <v>252</v>
      </c>
      <c r="B438" t="s">
        <v>1346</v>
      </c>
      <c r="C438" s="3">
        <v>34233</v>
      </c>
      <c r="D438" t="s">
        <v>515</v>
      </c>
      <c r="E438" t="s">
        <v>516</v>
      </c>
    </row>
    <row r="439" spans="1:5" x14ac:dyDescent="0.25">
      <c r="A439" t="s">
        <v>335</v>
      </c>
      <c r="B439" t="s">
        <v>770</v>
      </c>
      <c r="C439" s="3">
        <v>34867</v>
      </c>
      <c r="D439" t="s">
        <v>771</v>
      </c>
      <c r="E439" t="s">
        <v>366</v>
      </c>
    </row>
    <row r="440" spans="1:5" x14ac:dyDescent="0.25">
      <c r="A440" t="s">
        <v>624</v>
      </c>
      <c r="B440" t="s">
        <v>625</v>
      </c>
      <c r="C440" s="3">
        <v>33125</v>
      </c>
      <c r="D440" t="s">
        <v>626</v>
      </c>
      <c r="E440" t="s">
        <v>351</v>
      </c>
    </row>
    <row r="441" spans="1:5" x14ac:dyDescent="0.25">
      <c r="A441" t="s">
        <v>11</v>
      </c>
      <c r="B441" t="s">
        <v>396</v>
      </c>
      <c r="C441" s="3">
        <v>30194</v>
      </c>
      <c r="D441" t="s">
        <v>397</v>
      </c>
      <c r="E441" t="s">
        <v>398</v>
      </c>
    </row>
    <row r="442" spans="1:5" x14ac:dyDescent="0.25">
      <c r="A442" t="s">
        <v>214</v>
      </c>
      <c r="B442" t="s">
        <v>1176</v>
      </c>
      <c r="C442" s="3">
        <v>30413</v>
      </c>
      <c r="D442" t="s">
        <v>1177</v>
      </c>
      <c r="E442" t="s">
        <v>547</v>
      </c>
    </row>
    <row r="443" spans="1:5" x14ac:dyDescent="0.25">
      <c r="A443" t="s">
        <v>1225</v>
      </c>
      <c r="B443" t="s">
        <v>1226</v>
      </c>
      <c r="C443" s="3">
        <v>36984</v>
      </c>
      <c r="D443" t="s">
        <v>389</v>
      </c>
      <c r="E443" t="s">
        <v>351</v>
      </c>
    </row>
    <row r="444" spans="1:5" x14ac:dyDescent="0.25">
      <c r="A444" t="s">
        <v>911</v>
      </c>
      <c r="B444" t="s">
        <v>912</v>
      </c>
      <c r="C444" s="3">
        <v>35164</v>
      </c>
      <c r="D444" t="s">
        <v>913</v>
      </c>
      <c r="E444" t="s">
        <v>351</v>
      </c>
    </row>
    <row r="445" spans="1:5" x14ac:dyDescent="0.25">
      <c r="A445" t="s">
        <v>1484</v>
      </c>
      <c r="B445" t="s">
        <v>1485</v>
      </c>
      <c r="C445" s="3">
        <v>34004</v>
      </c>
      <c r="D445" t="s">
        <v>1486</v>
      </c>
      <c r="E445" t="s">
        <v>474</v>
      </c>
    </row>
    <row r="446" spans="1:5" x14ac:dyDescent="0.25">
      <c r="A446" t="s">
        <v>152</v>
      </c>
      <c r="B446" t="s">
        <v>994</v>
      </c>
      <c r="C446" s="3">
        <v>32155</v>
      </c>
      <c r="D446" t="s">
        <v>995</v>
      </c>
      <c r="E446" t="s">
        <v>890</v>
      </c>
    </row>
    <row r="447" spans="1:5" x14ac:dyDescent="0.25">
      <c r="A447" t="s">
        <v>612</v>
      </c>
      <c r="B447" t="s">
        <v>613</v>
      </c>
      <c r="C447" s="3">
        <v>32415</v>
      </c>
      <c r="D447" t="s">
        <v>614</v>
      </c>
      <c r="E447" t="s">
        <v>351</v>
      </c>
    </row>
    <row r="448" spans="1:5" x14ac:dyDescent="0.25">
      <c r="A448" t="s">
        <v>851</v>
      </c>
      <c r="B448" t="s">
        <v>852</v>
      </c>
      <c r="C448" s="3">
        <v>36596</v>
      </c>
      <c r="D448" t="s">
        <v>853</v>
      </c>
      <c r="E448" t="s">
        <v>351</v>
      </c>
    </row>
    <row r="449" spans="1:5" x14ac:dyDescent="0.25">
      <c r="A449" t="s">
        <v>123</v>
      </c>
      <c r="B449" t="s">
        <v>873</v>
      </c>
      <c r="C449" s="3">
        <v>35083</v>
      </c>
      <c r="D449" t="s">
        <v>874</v>
      </c>
      <c r="E449" t="s">
        <v>355</v>
      </c>
    </row>
    <row r="450" spans="1:5" x14ac:dyDescent="0.25">
      <c r="A450" t="s">
        <v>1814</v>
      </c>
      <c r="B450" t="s">
        <v>712</v>
      </c>
      <c r="C450" s="3">
        <v>33841</v>
      </c>
      <c r="D450" t="s">
        <v>657</v>
      </c>
      <c r="E450" t="s">
        <v>713</v>
      </c>
    </row>
    <row r="451" spans="1:5" x14ac:dyDescent="0.25">
      <c r="A451" t="s">
        <v>196</v>
      </c>
      <c r="B451" t="s">
        <v>1117</v>
      </c>
      <c r="C451" s="3">
        <v>34899</v>
      </c>
      <c r="D451" t="s">
        <v>1118</v>
      </c>
      <c r="E451" t="s">
        <v>516</v>
      </c>
    </row>
    <row r="452" spans="1:5" x14ac:dyDescent="0.25">
      <c r="A452" t="s">
        <v>98</v>
      </c>
      <c r="B452" t="s">
        <v>748</v>
      </c>
      <c r="C452" s="3">
        <v>35808</v>
      </c>
      <c r="D452" t="s">
        <v>749</v>
      </c>
      <c r="E452" t="s">
        <v>355</v>
      </c>
    </row>
    <row r="453" spans="1:5" x14ac:dyDescent="0.25">
      <c r="A453" t="s">
        <v>94</v>
      </c>
      <c r="B453" t="s">
        <v>730</v>
      </c>
      <c r="C453" s="3">
        <v>35576</v>
      </c>
      <c r="D453" t="s">
        <v>731</v>
      </c>
      <c r="E453" t="s">
        <v>351</v>
      </c>
    </row>
    <row r="454" spans="1:5" x14ac:dyDescent="0.25">
      <c r="A454" t="s">
        <v>1815</v>
      </c>
      <c r="B454" t="s">
        <v>620</v>
      </c>
      <c r="C454" s="3">
        <v>34711</v>
      </c>
      <c r="D454" t="s">
        <v>621</v>
      </c>
      <c r="E454" t="s">
        <v>351</v>
      </c>
    </row>
    <row r="455" spans="1:5" x14ac:dyDescent="0.25">
      <c r="A455" t="s">
        <v>1816</v>
      </c>
      <c r="B455" t="s">
        <v>830</v>
      </c>
      <c r="C455" s="3">
        <v>35912</v>
      </c>
      <c r="D455" t="s">
        <v>831</v>
      </c>
      <c r="E455" t="s">
        <v>474</v>
      </c>
    </row>
    <row r="456" spans="1:5" x14ac:dyDescent="0.25">
      <c r="A456" t="s">
        <v>172</v>
      </c>
      <c r="B456" t="s">
        <v>1057</v>
      </c>
      <c r="C456" s="3">
        <v>31919</v>
      </c>
      <c r="D456" t="s">
        <v>1058</v>
      </c>
      <c r="E456" t="s">
        <v>351</v>
      </c>
    </row>
    <row r="457" spans="1:5" x14ac:dyDescent="0.25">
      <c r="A457" t="s">
        <v>469</v>
      </c>
      <c r="B457" t="s">
        <v>470</v>
      </c>
      <c r="C457" s="3">
        <v>30493</v>
      </c>
      <c r="D457" t="s">
        <v>471</v>
      </c>
      <c r="E457" t="s">
        <v>351</v>
      </c>
    </row>
    <row r="458" spans="1:5" x14ac:dyDescent="0.25">
      <c r="A458" t="s">
        <v>530</v>
      </c>
      <c r="B458" t="s">
        <v>531</v>
      </c>
      <c r="C458" s="3">
        <v>31176</v>
      </c>
      <c r="D458" t="s">
        <v>449</v>
      </c>
      <c r="E458" t="s">
        <v>351</v>
      </c>
    </row>
    <row r="459" spans="1:5" x14ac:dyDescent="0.25">
      <c r="A459" t="s">
        <v>1818</v>
      </c>
      <c r="B459" t="s">
        <v>456</v>
      </c>
      <c r="C459" s="3">
        <v>33355</v>
      </c>
      <c r="D459" t="s">
        <v>457</v>
      </c>
      <c r="E459" t="s">
        <v>351</v>
      </c>
    </row>
    <row r="460" spans="1:5" x14ac:dyDescent="0.25">
      <c r="A460" t="s">
        <v>1298</v>
      </c>
      <c r="B460" t="s">
        <v>1299</v>
      </c>
      <c r="C460" s="3">
        <v>37229</v>
      </c>
      <c r="D460" t="s">
        <v>1300</v>
      </c>
      <c r="E460" t="s">
        <v>351</v>
      </c>
    </row>
    <row r="461" spans="1:5" x14ac:dyDescent="0.25">
      <c r="A461" t="s">
        <v>122</v>
      </c>
      <c r="B461" t="s">
        <v>872</v>
      </c>
      <c r="C461" s="3">
        <v>34389</v>
      </c>
      <c r="D461" t="s">
        <v>385</v>
      </c>
      <c r="E461" t="s">
        <v>375</v>
      </c>
    </row>
    <row r="462" spans="1:5" x14ac:dyDescent="0.25">
      <c r="A462" t="s">
        <v>42</v>
      </c>
      <c r="B462" t="s">
        <v>585</v>
      </c>
      <c r="C462" s="3">
        <v>34544</v>
      </c>
      <c r="D462" t="s">
        <v>586</v>
      </c>
      <c r="E462" t="s">
        <v>351</v>
      </c>
    </row>
    <row r="463" spans="1:5" x14ac:dyDescent="0.25">
      <c r="A463" t="s">
        <v>221</v>
      </c>
      <c r="B463" t="s">
        <v>1208</v>
      </c>
      <c r="C463" s="3">
        <v>35158</v>
      </c>
      <c r="D463" t="s">
        <v>1209</v>
      </c>
      <c r="E463" t="s">
        <v>398</v>
      </c>
    </row>
    <row r="464" spans="1:5" x14ac:dyDescent="0.25">
      <c r="A464" t="s">
        <v>510</v>
      </c>
      <c r="B464" t="s">
        <v>511</v>
      </c>
      <c r="C464" s="3">
        <v>36981</v>
      </c>
      <c r="D464" t="s">
        <v>512</v>
      </c>
      <c r="E464" t="s">
        <v>351</v>
      </c>
    </row>
    <row r="465" spans="1:5" x14ac:dyDescent="0.25">
      <c r="A465" t="s">
        <v>66</v>
      </c>
      <c r="B465" t="s">
        <v>660</v>
      </c>
      <c r="C465" s="3">
        <v>33982</v>
      </c>
      <c r="D465" t="s">
        <v>389</v>
      </c>
      <c r="E465" t="s">
        <v>351</v>
      </c>
    </row>
    <row r="466" spans="1:5" x14ac:dyDescent="0.25">
      <c r="A466" t="s">
        <v>642</v>
      </c>
      <c r="B466" t="s">
        <v>643</v>
      </c>
      <c r="C466" s="3">
        <v>33577</v>
      </c>
      <c r="D466" t="s">
        <v>644</v>
      </c>
      <c r="E466" t="s">
        <v>351</v>
      </c>
    </row>
    <row r="467" spans="1:5" x14ac:dyDescent="0.25">
      <c r="A467" t="s">
        <v>627</v>
      </c>
      <c r="B467" t="s">
        <v>628</v>
      </c>
      <c r="C467" s="3">
        <v>33359</v>
      </c>
      <c r="D467" t="s">
        <v>629</v>
      </c>
      <c r="E467" t="s">
        <v>366</v>
      </c>
    </row>
    <row r="468" spans="1:5" x14ac:dyDescent="0.25">
      <c r="A468" t="s">
        <v>1884</v>
      </c>
      <c r="B468" t="s">
        <v>1453</v>
      </c>
      <c r="C468" s="3">
        <v>37165</v>
      </c>
      <c r="D468" t="s">
        <v>1107</v>
      </c>
      <c r="E468" t="s">
        <v>351</v>
      </c>
    </row>
    <row r="469" spans="1:5" x14ac:dyDescent="0.25">
      <c r="A469" t="s">
        <v>65</v>
      </c>
      <c r="B469" t="s">
        <v>658</v>
      </c>
      <c r="C469" s="3">
        <v>34673</v>
      </c>
      <c r="D469" t="s">
        <v>659</v>
      </c>
      <c r="E469" t="s">
        <v>355</v>
      </c>
    </row>
    <row r="470" spans="1:5" x14ac:dyDescent="0.25">
      <c r="A470" t="s">
        <v>1381</v>
      </c>
      <c r="B470" t="s">
        <v>1382</v>
      </c>
      <c r="C470" s="3">
        <v>35128</v>
      </c>
      <c r="D470" t="s">
        <v>1383</v>
      </c>
      <c r="E470" t="s">
        <v>1043</v>
      </c>
    </row>
    <row r="471" spans="1:5" x14ac:dyDescent="0.25">
      <c r="A471" t="s">
        <v>1820</v>
      </c>
      <c r="B471" t="s">
        <v>1457</v>
      </c>
      <c r="C471" s="3">
        <v>32496</v>
      </c>
      <c r="D471" t="s">
        <v>1458</v>
      </c>
      <c r="E471" t="s">
        <v>829</v>
      </c>
    </row>
    <row r="472" spans="1:5" x14ac:dyDescent="0.25">
      <c r="A472" t="s">
        <v>1189</v>
      </c>
      <c r="B472" t="s">
        <v>1190</v>
      </c>
      <c r="C472" s="3">
        <v>32582</v>
      </c>
      <c r="D472" t="s">
        <v>1191</v>
      </c>
      <c r="E472" t="s">
        <v>355</v>
      </c>
    </row>
    <row r="473" spans="1:5" x14ac:dyDescent="0.25">
      <c r="A473" t="s">
        <v>1821</v>
      </c>
      <c r="B473" t="s">
        <v>1395</v>
      </c>
      <c r="C473" s="3">
        <v>33491</v>
      </c>
      <c r="D473" t="s">
        <v>1396</v>
      </c>
      <c r="E473" t="s">
        <v>351</v>
      </c>
    </row>
    <row r="474" spans="1:5" x14ac:dyDescent="0.25">
      <c r="A474" t="s">
        <v>289</v>
      </c>
      <c r="B474" t="s">
        <v>1465</v>
      </c>
      <c r="C474" s="3">
        <v>33393</v>
      </c>
      <c r="D474" t="s">
        <v>1383</v>
      </c>
      <c r="E474" t="s">
        <v>1043</v>
      </c>
    </row>
    <row r="475" spans="1:5" x14ac:dyDescent="0.25">
      <c r="A475" t="s">
        <v>338</v>
      </c>
      <c r="B475" t="s">
        <v>576</v>
      </c>
      <c r="C475" s="3">
        <v>33240</v>
      </c>
      <c r="D475" t="s">
        <v>577</v>
      </c>
      <c r="E475" t="s">
        <v>351</v>
      </c>
    </row>
    <row r="476" spans="1:5" x14ac:dyDescent="0.25">
      <c r="A476" t="s">
        <v>142</v>
      </c>
      <c r="B476" t="s">
        <v>976</v>
      </c>
      <c r="C476" s="3">
        <v>33593</v>
      </c>
      <c r="D476" t="s">
        <v>977</v>
      </c>
      <c r="E476" t="s">
        <v>351</v>
      </c>
    </row>
    <row r="477" spans="1:5" x14ac:dyDescent="0.25">
      <c r="A477" t="s">
        <v>1822</v>
      </c>
      <c r="B477" t="s">
        <v>358</v>
      </c>
      <c r="C477" s="3">
        <v>35435</v>
      </c>
      <c r="D477" t="s">
        <v>359</v>
      </c>
      <c r="E477" t="s">
        <v>360</v>
      </c>
    </row>
    <row r="478" spans="1:5" x14ac:dyDescent="0.25">
      <c r="A478" t="s">
        <v>245</v>
      </c>
      <c r="B478" t="s">
        <v>1322</v>
      </c>
      <c r="C478" s="3">
        <v>31559</v>
      </c>
      <c r="D478" t="s">
        <v>1323</v>
      </c>
      <c r="E478" t="s">
        <v>747</v>
      </c>
    </row>
    <row r="479" spans="1:5" x14ac:dyDescent="0.25">
      <c r="A479" t="s">
        <v>339</v>
      </c>
      <c r="B479" t="s">
        <v>1267</v>
      </c>
      <c r="C479" s="3">
        <v>35442</v>
      </c>
      <c r="D479" t="s">
        <v>1268</v>
      </c>
      <c r="E479" t="s">
        <v>592</v>
      </c>
    </row>
    <row r="480" spans="1:5" x14ac:dyDescent="0.25">
      <c r="A480" t="s">
        <v>1216</v>
      </c>
      <c r="B480" t="s">
        <v>1217</v>
      </c>
      <c r="C480" s="3">
        <v>32299</v>
      </c>
      <c r="D480" t="s">
        <v>1218</v>
      </c>
      <c r="E480" t="s">
        <v>351</v>
      </c>
    </row>
    <row r="481" spans="1:5" x14ac:dyDescent="0.25">
      <c r="A481" t="s">
        <v>361</v>
      </c>
      <c r="B481" t="s">
        <v>362</v>
      </c>
      <c r="C481" s="3">
        <v>33068</v>
      </c>
      <c r="D481" t="s">
        <v>363</v>
      </c>
      <c r="E481" t="s">
        <v>351</v>
      </c>
    </row>
    <row r="482" spans="1:5" x14ac:dyDescent="0.25">
      <c r="A482" t="s">
        <v>248</v>
      </c>
      <c r="B482" t="s">
        <v>1332</v>
      </c>
      <c r="C482" s="3">
        <v>34242</v>
      </c>
      <c r="D482" t="s">
        <v>1333</v>
      </c>
      <c r="E482" t="s">
        <v>482</v>
      </c>
    </row>
    <row r="483" spans="1:5" x14ac:dyDescent="0.25">
      <c r="A483" t="s">
        <v>897</v>
      </c>
      <c r="B483" t="s">
        <v>898</v>
      </c>
      <c r="C483" s="3">
        <v>35850</v>
      </c>
      <c r="D483" t="s">
        <v>598</v>
      </c>
      <c r="E483" t="s">
        <v>351</v>
      </c>
    </row>
    <row r="484" spans="1:5" x14ac:dyDescent="0.25">
      <c r="A484" t="s">
        <v>187</v>
      </c>
      <c r="B484" t="s">
        <v>1095</v>
      </c>
      <c r="C484" s="3">
        <v>34916</v>
      </c>
      <c r="D484" t="s">
        <v>1096</v>
      </c>
      <c r="E484" t="s">
        <v>351</v>
      </c>
    </row>
    <row r="485" spans="1:5" x14ac:dyDescent="0.25">
      <c r="A485" t="s">
        <v>5</v>
      </c>
      <c r="B485" t="s">
        <v>367</v>
      </c>
      <c r="C485" s="3">
        <v>33366</v>
      </c>
      <c r="D485" t="s">
        <v>368</v>
      </c>
      <c r="E485" t="s">
        <v>351</v>
      </c>
    </row>
    <row r="486" spans="1:5" x14ac:dyDescent="0.25">
      <c r="A486" t="s">
        <v>1269</v>
      </c>
      <c r="B486" t="s">
        <v>1270</v>
      </c>
      <c r="C486" s="3">
        <v>33207</v>
      </c>
      <c r="D486" t="s">
        <v>1271</v>
      </c>
      <c r="E486" t="s">
        <v>1272</v>
      </c>
    </row>
    <row r="487" spans="1:5" x14ac:dyDescent="0.25">
      <c r="A487" t="s">
        <v>826</v>
      </c>
      <c r="B487" t="s">
        <v>827</v>
      </c>
      <c r="C487" s="3">
        <v>35556</v>
      </c>
      <c r="D487" t="s">
        <v>828</v>
      </c>
      <c r="E487" t="s">
        <v>829</v>
      </c>
    </row>
    <row r="488" spans="1:5" x14ac:dyDescent="0.25">
      <c r="A488" t="s">
        <v>1405</v>
      </c>
      <c r="B488" t="s">
        <v>1406</v>
      </c>
      <c r="C488" s="3">
        <v>32168</v>
      </c>
      <c r="D488" t="s">
        <v>786</v>
      </c>
      <c r="E488" t="s">
        <v>351</v>
      </c>
    </row>
    <row r="489" spans="1:5" x14ac:dyDescent="0.25">
      <c r="A489" t="s">
        <v>317</v>
      </c>
      <c r="B489" t="s">
        <v>445</v>
      </c>
      <c r="C489" s="3">
        <v>33299</v>
      </c>
      <c r="D489" t="s">
        <v>446</v>
      </c>
      <c r="E489" t="s">
        <v>351</v>
      </c>
    </row>
    <row r="490" spans="1:5" x14ac:dyDescent="0.25">
      <c r="A490" t="s">
        <v>283</v>
      </c>
      <c r="B490" t="s">
        <v>1443</v>
      </c>
      <c r="C490" s="3">
        <v>34885</v>
      </c>
      <c r="D490" t="s">
        <v>776</v>
      </c>
      <c r="E490" t="s">
        <v>474</v>
      </c>
    </row>
    <row r="491" spans="1:5" x14ac:dyDescent="0.25">
      <c r="A491" t="s">
        <v>23</v>
      </c>
      <c r="B491" t="s">
        <v>443</v>
      </c>
      <c r="C491" s="3">
        <v>31789</v>
      </c>
      <c r="D491" t="s">
        <v>444</v>
      </c>
      <c r="E491" t="s">
        <v>351</v>
      </c>
    </row>
    <row r="492" spans="1:5" x14ac:dyDescent="0.25">
      <c r="A492" t="s">
        <v>4</v>
      </c>
      <c r="B492" t="s">
        <v>364</v>
      </c>
      <c r="C492" s="3">
        <v>33363</v>
      </c>
      <c r="D492" t="s">
        <v>365</v>
      </c>
      <c r="E492" t="s">
        <v>366</v>
      </c>
    </row>
    <row r="493" spans="1:5" x14ac:dyDescent="0.25">
      <c r="A493" t="s">
        <v>298</v>
      </c>
      <c r="B493" t="s">
        <v>1507</v>
      </c>
      <c r="C493" s="3">
        <v>36523</v>
      </c>
      <c r="D493" t="s">
        <v>1508</v>
      </c>
      <c r="E493" t="s">
        <v>747</v>
      </c>
    </row>
    <row r="494" spans="1:5" x14ac:dyDescent="0.25">
      <c r="A494" t="s">
        <v>67</v>
      </c>
      <c r="B494" t="s">
        <v>661</v>
      </c>
      <c r="C494" s="3">
        <v>34741</v>
      </c>
      <c r="D494" t="s">
        <v>662</v>
      </c>
      <c r="E494" t="s">
        <v>663</v>
      </c>
    </row>
    <row r="495" spans="1:5" x14ac:dyDescent="0.25">
      <c r="A495" t="s">
        <v>117</v>
      </c>
      <c r="B495" t="s">
        <v>821</v>
      </c>
      <c r="C495" s="3">
        <v>32834</v>
      </c>
      <c r="D495" t="s">
        <v>822</v>
      </c>
      <c r="E495" t="s">
        <v>823</v>
      </c>
    </row>
    <row r="496" spans="1:5" x14ac:dyDescent="0.25">
      <c r="A496" t="s">
        <v>217</v>
      </c>
      <c r="B496" t="s">
        <v>1187</v>
      </c>
      <c r="C496" s="3">
        <v>33277</v>
      </c>
      <c r="D496" t="s">
        <v>1188</v>
      </c>
      <c r="E496" t="s">
        <v>351</v>
      </c>
    </row>
    <row r="497" spans="1:5" x14ac:dyDescent="0.25">
      <c r="A497" t="s">
        <v>293</v>
      </c>
      <c r="B497" t="s">
        <v>1479</v>
      </c>
      <c r="C497" s="3">
        <v>36314</v>
      </c>
      <c r="D497" t="s">
        <v>535</v>
      </c>
      <c r="E497" t="s">
        <v>351</v>
      </c>
    </row>
    <row r="498" spans="1:5" x14ac:dyDescent="0.25">
      <c r="A498" t="s">
        <v>240</v>
      </c>
      <c r="B498" t="s">
        <v>1290</v>
      </c>
      <c r="C498" s="3">
        <v>35473</v>
      </c>
      <c r="D498" t="s">
        <v>1291</v>
      </c>
      <c r="E498" t="s">
        <v>663</v>
      </c>
    </row>
    <row r="499" spans="1:5" x14ac:dyDescent="0.25">
      <c r="A499" t="s">
        <v>70</v>
      </c>
      <c r="B499" t="s">
        <v>669</v>
      </c>
      <c r="C499" s="3">
        <v>34053</v>
      </c>
      <c r="D499" t="s">
        <v>670</v>
      </c>
      <c r="E499" t="s">
        <v>351</v>
      </c>
    </row>
    <row r="500" spans="1:5" x14ac:dyDescent="0.25">
      <c r="A500" t="s">
        <v>2</v>
      </c>
      <c r="B500" t="s">
        <v>349</v>
      </c>
      <c r="C500" s="3">
        <v>33734</v>
      </c>
      <c r="D500" t="s">
        <v>350</v>
      </c>
      <c r="E500" t="s">
        <v>351</v>
      </c>
    </row>
    <row r="501" spans="1:5" x14ac:dyDescent="0.25">
      <c r="A501" t="s">
        <v>1471</v>
      </c>
      <c r="B501" t="s">
        <v>1472</v>
      </c>
      <c r="C501" s="3">
        <v>34087</v>
      </c>
      <c r="D501" t="s">
        <v>1201</v>
      </c>
      <c r="E501" t="s">
        <v>351</v>
      </c>
    </row>
    <row r="502" spans="1:5" x14ac:dyDescent="0.25">
      <c r="A502" t="s">
        <v>287</v>
      </c>
      <c r="B502" t="s">
        <v>1455</v>
      </c>
      <c r="C502" s="3">
        <v>34831</v>
      </c>
      <c r="D502" t="s">
        <v>1456</v>
      </c>
      <c r="E502" t="s">
        <v>366</v>
      </c>
    </row>
    <row r="503" spans="1:5" x14ac:dyDescent="0.25">
      <c r="A503" t="s">
        <v>21</v>
      </c>
      <c r="B503" t="s">
        <v>435</v>
      </c>
      <c r="C503" s="3">
        <v>34777</v>
      </c>
      <c r="D503" t="s">
        <v>411</v>
      </c>
      <c r="E503" t="s">
        <v>386</v>
      </c>
    </row>
    <row r="504" spans="1:5" x14ac:dyDescent="0.25">
      <c r="A504" t="s">
        <v>327</v>
      </c>
      <c r="B504" t="s">
        <v>1312</v>
      </c>
      <c r="C504" s="3">
        <v>35538</v>
      </c>
      <c r="D504" t="s">
        <v>419</v>
      </c>
      <c r="E504" t="s">
        <v>355</v>
      </c>
    </row>
    <row r="505" spans="1:5" x14ac:dyDescent="0.25">
      <c r="A505" t="s">
        <v>97</v>
      </c>
      <c r="B505" t="s">
        <v>745</v>
      </c>
      <c r="C505" s="3">
        <v>33290</v>
      </c>
      <c r="D505" t="s">
        <v>746</v>
      </c>
      <c r="E505" t="s">
        <v>747</v>
      </c>
    </row>
    <row r="506" spans="1:5" x14ac:dyDescent="0.25">
      <c r="A506" t="s">
        <v>1005</v>
      </c>
      <c r="B506" t="s">
        <v>1006</v>
      </c>
      <c r="C506" s="3">
        <v>34037</v>
      </c>
      <c r="D506" t="s">
        <v>1007</v>
      </c>
      <c r="E506" t="s">
        <v>351</v>
      </c>
    </row>
    <row r="507" spans="1:5" x14ac:dyDescent="0.25">
      <c r="A507" t="s">
        <v>1021</v>
      </c>
      <c r="B507" t="s">
        <v>1022</v>
      </c>
      <c r="C507" s="3">
        <v>34292</v>
      </c>
      <c r="D507" t="s">
        <v>1023</v>
      </c>
      <c r="E507" t="s">
        <v>398</v>
      </c>
    </row>
    <row r="508" spans="1:5" x14ac:dyDescent="0.25">
      <c r="A508" t="s">
        <v>1202</v>
      </c>
      <c r="B508" t="s">
        <v>1203</v>
      </c>
      <c r="C508" s="3">
        <v>36165</v>
      </c>
      <c r="D508" t="s">
        <v>481</v>
      </c>
      <c r="E508" t="s">
        <v>482</v>
      </c>
    </row>
    <row r="509" spans="1:5" x14ac:dyDescent="0.25">
      <c r="A509" t="s">
        <v>12</v>
      </c>
      <c r="B509" t="s">
        <v>402</v>
      </c>
      <c r="C509" s="3">
        <v>32981</v>
      </c>
      <c r="D509" t="s">
        <v>403</v>
      </c>
      <c r="E509" t="s">
        <v>366</v>
      </c>
    </row>
    <row r="510" spans="1:5" x14ac:dyDescent="0.25">
      <c r="A510" t="s">
        <v>1306</v>
      </c>
      <c r="B510" t="s">
        <v>1307</v>
      </c>
      <c r="C510" s="3">
        <v>32906</v>
      </c>
      <c r="D510" t="s">
        <v>1308</v>
      </c>
      <c r="E510" t="s">
        <v>351</v>
      </c>
    </row>
    <row r="511" spans="1:5" x14ac:dyDescent="0.25">
      <c r="A511" t="s">
        <v>996</v>
      </c>
      <c r="B511" t="s">
        <v>997</v>
      </c>
      <c r="C511" s="3">
        <v>33284</v>
      </c>
      <c r="D511" t="s">
        <v>998</v>
      </c>
      <c r="E511" t="s">
        <v>412</v>
      </c>
    </row>
    <row r="512" spans="1:5" x14ac:dyDescent="0.25">
      <c r="A512" t="s">
        <v>1487</v>
      </c>
      <c r="B512" t="s">
        <v>1488</v>
      </c>
      <c r="C512" s="3">
        <v>33392</v>
      </c>
      <c r="D512" t="s">
        <v>1489</v>
      </c>
      <c r="E512" t="s">
        <v>366</v>
      </c>
    </row>
    <row r="513" spans="1:5" x14ac:dyDescent="0.25">
      <c r="A513" t="s">
        <v>109</v>
      </c>
      <c r="B513" t="s">
        <v>801</v>
      </c>
      <c r="C513" s="3">
        <v>35570</v>
      </c>
      <c r="D513" t="s">
        <v>802</v>
      </c>
      <c r="E513" t="s">
        <v>592</v>
      </c>
    </row>
    <row r="514" spans="1:5" x14ac:dyDescent="0.25">
      <c r="A514" t="s">
        <v>27</v>
      </c>
      <c r="B514" t="s">
        <v>478</v>
      </c>
      <c r="C514" s="3">
        <v>32940</v>
      </c>
      <c r="D514" t="s">
        <v>479</v>
      </c>
      <c r="E514" t="s">
        <v>351</v>
      </c>
    </row>
    <row r="515" spans="1:5" x14ac:dyDescent="0.25">
      <c r="A515" t="s">
        <v>846</v>
      </c>
      <c r="B515" t="s">
        <v>847</v>
      </c>
      <c r="C515" s="3">
        <v>36389</v>
      </c>
      <c r="D515" t="s">
        <v>347</v>
      </c>
      <c r="E515" t="s">
        <v>348</v>
      </c>
    </row>
    <row r="516" spans="1:5" x14ac:dyDescent="0.25">
      <c r="A516" t="s">
        <v>1398</v>
      </c>
      <c r="B516" t="s">
        <v>1399</v>
      </c>
      <c r="C516" s="3">
        <v>30430</v>
      </c>
      <c r="D516" t="s">
        <v>1400</v>
      </c>
      <c r="E516" t="s">
        <v>547</v>
      </c>
    </row>
    <row r="517" spans="1:5" x14ac:dyDescent="0.25">
      <c r="A517" t="s">
        <v>505</v>
      </c>
      <c r="B517" t="s">
        <v>506</v>
      </c>
      <c r="C517" s="3">
        <v>35863</v>
      </c>
      <c r="D517" t="s">
        <v>507</v>
      </c>
      <c r="E517" t="s">
        <v>360</v>
      </c>
    </row>
    <row r="518" spans="1:5" x14ac:dyDescent="0.25">
      <c r="A518" t="s">
        <v>1273</v>
      </c>
      <c r="B518" t="s">
        <v>1274</v>
      </c>
      <c r="C518" s="3">
        <v>35190</v>
      </c>
      <c r="D518" t="s">
        <v>1275</v>
      </c>
      <c r="E518" t="s">
        <v>1276</v>
      </c>
    </row>
    <row r="519" spans="1:5" x14ac:dyDescent="0.25">
      <c r="A519" t="s">
        <v>126</v>
      </c>
      <c r="B519" t="s">
        <v>884</v>
      </c>
      <c r="C519" s="3">
        <v>34554</v>
      </c>
      <c r="D519" t="s">
        <v>885</v>
      </c>
      <c r="E519" t="s">
        <v>708</v>
      </c>
    </row>
    <row r="520" spans="1:5" x14ac:dyDescent="0.25">
      <c r="A520" t="s">
        <v>61</v>
      </c>
      <c r="B520" t="s">
        <v>649</v>
      </c>
      <c r="C520" s="3">
        <v>33156</v>
      </c>
      <c r="D520" t="s">
        <v>650</v>
      </c>
      <c r="E520" t="s">
        <v>355</v>
      </c>
    </row>
    <row r="521" spans="1:5" x14ac:dyDescent="0.25">
      <c r="A521" t="s">
        <v>125</v>
      </c>
      <c r="B521" t="s">
        <v>881</v>
      </c>
      <c r="C521" s="3">
        <v>36104</v>
      </c>
      <c r="D521" t="s">
        <v>882</v>
      </c>
      <c r="E521" t="s">
        <v>883</v>
      </c>
    </row>
    <row r="522" spans="1:5" x14ac:dyDescent="0.25">
      <c r="A522" t="s">
        <v>552</v>
      </c>
      <c r="B522" t="s">
        <v>553</v>
      </c>
      <c r="C522" s="3">
        <v>32019</v>
      </c>
      <c r="D522" t="s">
        <v>554</v>
      </c>
      <c r="E522" t="s">
        <v>348</v>
      </c>
    </row>
    <row r="523" spans="1:5" x14ac:dyDescent="0.25">
      <c r="A523" t="s">
        <v>241</v>
      </c>
      <c r="B523" t="s">
        <v>1292</v>
      </c>
      <c r="C523" s="3">
        <v>36654</v>
      </c>
      <c r="D523" t="s">
        <v>1293</v>
      </c>
      <c r="E523" t="s">
        <v>351</v>
      </c>
    </row>
    <row r="524" spans="1:5" x14ac:dyDescent="0.25">
      <c r="A524" t="s">
        <v>36</v>
      </c>
      <c r="B524" t="s">
        <v>551</v>
      </c>
      <c r="C524" s="3">
        <v>32890</v>
      </c>
      <c r="D524" t="s">
        <v>378</v>
      </c>
      <c r="E524" t="s">
        <v>351</v>
      </c>
    </row>
    <row r="525" spans="1:5" x14ac:dyDescent="0.25">
      <c r="A525" t="s">
        <v>314</v>
      </c>
      <c r="B525" t="s">
        <v>1512</v>
      </c>
      <c r="C525" s="3">
        <v>33783</v>
      </c>
      <c r="D525" t="s">
        <v>1513</v>
      </c>
      <c r="E525" t="s">
        <v>351</v>
      </c>
    </row>
    <row r="526" spans="1:5" x14ac:dyDescent="0.25">
      <c r="A526" t="s">
        <v>1835</v>
      </c>
      <c r="B526" t="s">
        <v>1229</v>
      </c>
      <c r="C526" s="3">
        <v>36572</v>
      </c>
      <c r="D526" t="s">
        <v>1230</v>
      </c>
      <c r="E526" t="s">
        <v>813</v>
      </c>
    </row>
    <row r="527" spans="1:5" x14ac:dyDescent="0.25">
      <c r="A527" t="s">
        <v>1294</v>
      </c>
      <c r="B527" t="s">
        <v>1295</v>
      </c>
      <c r="C527" s="3">
        <v>33567</v>
      </c>
      <c r="D527" t="s">
        <v>405</v>
      </c>
      <c r="E527" t="s">
        <v>351</v>
      </c>
    </row>
    <row r="528" spans="1:5" x14ac:dyDescent="0.25">
      <c r="A528" t="s">
        <v>868</v>
      </c>
      <c r="B528" t="s">
        <v>869</v>
      </c>
      <c r="C528" s="3">
        <v>36200</v>
      </c>
      <c r="D528" t="s">
        <v>559</v>
      </c>
      <c r="E528" t="s">
        <v>351</v>
      </c>
    </row>
    <row r="529" spans="1:5" x14ac:dyDescent="0.25">
      <c r="A529" t="s">
        <v>114</v>
      </c>
      <c r="B529" t="s">
        <v>814</v>
      </c>
      <c r="C529" s="3">
        <v>34213</v>
      </c>
      <c r="D529" t="s">
        <v>815</v>
      </c>
      <c r="E529" t="s">
        <v>810</v>
      </c>
    </row>
    <row r="530" spans="1:5" x14ac:dyDescent="0.25">
      <c r="A530" t="s">
        <v>1417</v>
      </c>
      <c r="B530" t="s">
        <v>1418</v>
      </c>
      <c r="C530" s="3">
        <v>35881</v>
      </c>
      <c r="D530" t="s">
        <v>1419</v>
      </c>
      <c r="E530" t="s">
        <v>663</v>
      </c>
    </row>
    <row r="531" spans="1:5" x14ac:dyDescent="0.25">
      <c r="A531" t="s">
        <v>1525</v>
      </c>
      <c r="B531" t="s">
        <v>1526</v>
      </c>
      <c r="C531" s="3">
        <v>35297</v>
      </c>
      <c r="D531" t="s">
        <v>559</v>
      </c>
      <c r="E531" t="s">
        <v>351</v>
      </c>
    </row>
    <row r="532" spans="1:5" x14ac:dyDescent="0.25">
      <c r="A532" t="s">
        <v>372</v>
      </c>
      <c r="B532" t="s">
        <v>373</v>
      </c>
      <c r="C532" s="3">
        <v>32329</v>
      </c>
      <c r="D532" t="s">
        <v>374</v>
      </c>
      <c r="E532" t="s">
        <v>375</v>
      </c>
    </row>
    <row r="533" spans="1:5" x14ac:dyDescent="0.25">
      <c r="A533" t="s">
        <v>204</v>
      </c>
      <c r="B533" t="s">
        <v>1140</v>
      </c>
      <c r="C533" s="3">
        <v>35625</v>
      </c>
      <c r="D533" t="s">
        <v>1141</v>
      </c>
      <c r="E533" t="s">
        <v>837</v>
      </c>
    </row>
    <row r="534" spans="1:5" x14ac:dyDescent="0.25">
      <c r="A534" t="s">
        <v>1028</v>
      </c>
      <c r="B534" t="s">
        <v>1029</v>
      </c>
      <c r="C534" s="3">
        <v>31523</v>
      </c>
      <c r="D534" t="s">
        <v>1030</v>
      </c>
      <c r="E534" t="s">
        <v>351</v>
      </c>
    </row>
    <row r="535" spans="1:5" x14ac:dyDescent="0.25">
      <c r="A535" t="s">
        <v>1155</v>
      </c>
      <c r="B535" t="s">
        <v>1156</v>
      </c>
      <c r="C535" s="3">
        <v>34218</v>
      </c>
      <c r="D535" t="s">
        <v>892</v>
      </c>
      <c r="E535" t="s">
        <v>351</v>
      </c>
    </row>
    <row r="536" spans="1:5" x14ac:dyDescent="0.25">
      <c r="A536" t="s">
        <v>120</v>
      </c>
      <c r="B536" t="s">
        <v>854</v>
      </c>
      <c r="C536" s="3">
        <v>35165</v>
      </c>
      <c r="D536" t="s">
        <v>855</v>
      </c>
      <c r="E536" t="s">
        <v>663</v>
      </c>
    </row>
    <row r="537" spans="1:5" x14ac:dyDescent="0.25">
      <c r="A537" t="s">
        <v>146</v>
      </c>
      <c r="B537" t="s">
        <v>984</v>
      </c>
      <c r="C537" s="3">
        <v>33474</v>
      </c>
      <c r="D537" t="s">
        <v>985</v>
      </c>
      <c r="E537" t="s">
        <v>582</v>
      </c>
    </row>
    <row r="538" spans="1:5" x14ac:dyDescent="0.25">
      <c r="A538" t="s">
        <v>716</v>
      </c>
      <c r="B538" t="s">
        <v>717</v>
      </c>
      <c r="C538" s="3">
        <v>34801</v>
      </c>
      <c r="D538" t="s">
        <v>718</v>
      </c>
      <c r="E538" t="s">
        <v>351</v>
      </c>
    </row>
    <row r="539" spans="1:5" x14ac:dyDescent="0.25">
      <c r="A539" t="s">
        <v>859</v>
      </c>
      <c r="B539" t="s">
        <v>860</v>
      </c>
      <c r="C539" s="3">
        <v>36175</v>
      </c>
      <c r="D539" t="s">
        <v>861</v>
      </c>
      <c r="E539" t="s">
        <v>460</v>
      </c>
    </row>
    <row r="540" spans="1:5" x14ac:dyDescent="0.25">
      <c r="A540" t="s">
        <v>162</v>
      </c>
      <c r="B540" t="s">
        <v>1024</v>
      </c>
      <c r="C540" s="3">
        <v>33797</v>
      </c>
      <c r="D540" t="s">
        <v>1025</v>
      </c>
      <c r="E540" t="s">
        <v>351</v>
      </c>
    </row>
    <row r="541" spans="1:5" x14ac:dyDescent="0.25">
      <c r="A541" t="s">
        <v>207</v>
      </c>
      <c r="B541" t="s">
        <v>1149</v>
      </c>
      <c r="C541" s="3">
        <v>34029</v>
      </c>
      <c r="D541" t="s">
        <v>1150</v>
      </c>
      <c r="E541" t="s">
        <v>547</v>
      </c>
    </row>
    <row r="542" spans="1:5" x14ac:dyDescent="0.25">
      <c r="A542" t="s">
        <v>316</v>
      </c>
      <c r="B542" t="s">
        <v>1056</v>
      </c>
      <c r="C542" s="3">
        <v>34345</v>
      </c>
      <c r="D542" t="s">
        <v>389</v>
      </c>
      <c r="E542" t="s">
        <v>351</v>
      </c>
    </row>
    <row r="543" spans="1:5" x14ac:dyDescent="0.25">
      <c r="A543" t="s">
        <v>93</v>
      </c>
      <c r="B543" t="s">
        <v>729</v>
      </c>
      <c r="C543" s="3">
        <v>34549</v>
      </c>
      <c r="D543" t="s">
        <v>389</v>
      </c>
      <c r="E543" t="s">
        <v>351</v>
      </c>
    </row>
    <row r="544" spans="1:5" x14ac:dyDescent="0.25">
      <c r="A544" t="s">
        <v>227</v>
      </c>
      <c r="B544" t="s">
        <v>1227</v>
      </c>
      <c r="C544" s="3">
        <v>35995</v>
      </c>
      <c r="D544" t="s">
        <v>1228</v>
      </c>
      <c r="E544" t="s">
        <v>823</v>
      </c>
    </row>
    <row r="545" spans="1:5" x14ac:dyDescent="0.25">
      <c r="A545" t="s">
        <v>475</v>
      </c>
      <c r="B545" t="s">
        <v>476</v>
      </c>
      <c r="C545" s="3">
        <v>33015</v>
      </c>
      <c r="D545" t="s">
        <v>477</v>
      </c>
      <c r="E545" t="s">
        <v>351</v>
      </c>
    </row>
    <row r="546" spans="1:5" x14ac:dyDescent="0.25">
      <c r="A546" t="s">
        <v>924</v>
      </c>
      <c r="B546" t="s">
        <v>925</v>
      </c>
      <c r="C546" s="3">
        <v>32055</v>
      </c>
      <c r="D546" t="s">
        <v>357</v>
      </c>
      <c r="E546" t="s">
        <v>351</v>
      </c>
    </row>
    <row r="547" spans="1:5" x14ac:dyDescent="0.25">
      <c r="A547" t="s">
        <v>1296</v>
      </c>
      <c r="B547" t="s">
        <v>1297</v>
      </c>
      <c r="C547" s="3">
        <v>36773</v>
      </c>
      <c r="D547" t="s">
        <v>598</v>
      </c>
      <c r="E547" t="s">
        <v>351</v>
      </c>
    </row>
    <row r="548" spans="1:5" x14ac:dyDescent="0.25">
      <c r="A548" t="s">
        <v>294</v>
      </c>
      <c r="B548" t="s">
        <v>1480</v>
      </c>
      <c r="C548" s="3">
        <v>36553</v>
      </c>
      <c r="D548" t="s">
        <v>347</v>
      </c>
      <c r="E548" t="s">
        <v>348</v>
      </c>
    </row>
    <row r="549" spans="1:5" x14ac:dyDescent="0.25">
      <c r="A549" t="s">
        <v>461</v>
      </c>
      <c r="B549" t="s">
        <v>462</v>
      </c>
      <c r="C549" s="3">
        <v>36134</v>
      </c>
      <c r="D549" t="s">
        <v>380</v>
      </c>
      <c r="E549" t="s">
        <v>381</v>
      </c>
    </row>
    <row r="550" spans="1:5" x14ac:dyDescent="0.25">
      <c r="A550" t="s">
        <v>213</v>
      </c>
      <c r="B550" t="s">
        <v>1175</v>
      </c>
      <c r="C550" s="3">
        <v>34793</v>
      </c>
      <c r="D550" t="s">
        <v>874</v>
      </c>
      <c r="E550" t="s">
        <v>355</v>
      </c>
    </row>
    <row r="551" spans="1:5" x14ac:dyDescent="0.25">
      <c r="A551" t="s">
        <v>843</v>
      </c>
      <c r="B551" t="s">
        <v>844</v>
      </c>
      <c r="C551" s="3">
        <v>36621</v>
      </c>
      <c r="D551" t="s">
        <v>845</v>
      </c>
      <c r="E551" t="s">
        <v>366</v>
      </c>
    </row>
    <row r="552" spans="1:5" x14ac:dyDescent="0.25">
      <c r="A552" t="s">
        <v>222</v>
      </c>
      <c r="B552" t="s">
        <v>1210</v>
      </c>
      <c r="C552" s="3">
        <v>34187</v>
      </c>
      <c r="D552" t="s">
        <v>1211</v>
      </c>
      <c r="E552" t="s">
        <v>708</v>
      </c>
    </row>
    <row r="553" spans="1:5" x14ac:dyDescent="0.25">
      <c r="A553" t="s">
        <v>315</v>
      </c>
      <c r="B553" t="s">
        <v>1542</v>
      </c>
      <c r="C553" s="3">
        <v>31237</v>
      </c>
      <c r="D553" t="s">
        <v>1543</v>
      </c>
      <c r="E553" t="s">
        <v>823</v>
      </c>
    </row>
    <row r="554" spans="1:5" x14ac:dyDescent="0.25">
      <c r="A554" t="s">
        <v>174</v>
      </c>
      <c r="B554" t="s">
        <v>1062</v>
      </c>
      <c r="C554" s="3">
        <v>34866</v>
      </c>
      <c r="D554" t="s">
        <v>626</v>
      </c>
      <c r="E554" t="s">
        <v>351</v>
      </c>
    </row>
    <row r="555" spans="1:5" x14ac:dyDescent="0.25">
      <c r="A555" t="s">
        <v>447</v>
      </c>
      <c r="B555" t="s">
        <v>448</v>
      </c>
      <c r="C555" s="3">
        <v>35577</v>
      </c>
      <c r="D555" t="s">
        <v>449</v>
      </c>
      <c r="E555" t="s">
        <v>351</v>
      </c>
    </row>
    <row r="556" spans="1:5" x14ac:dyDescent="0.25">
      <c r="A556" t="s">
        <v>220</v>
      </c>
      <c r="B556" t="s">
        <v>1204</v>
      </c>
      <c r="C556" s="3">
        <v>36343</v>
      </c>
      <c r="D556" t="s">
        <v>1205</v>
      </c>
      <c r="E556" t="s">
        <v>351</v>
      </c>
    </row>
    <row r="557" spans="1:5" x14ac:dyDescent="0.25">
      <c r="A557" t="s">
        <v>1847</v>
      </c>
      <c r="B557" t="s">
        <v>600</v>
      </c>
      <c r="C557" s="3">
        <v>31685</v>
      </c>
      <c r="D557" t="s">
        <v>601</v>
      </c>
      <c r="E557" t="s">
        <v>460</v>
      </c>
    </row>
    <row r="558" spans="1:5" x14ac:dyDescent="0.25">
      <c r="A558" t="s">
        <v>1848</v>
      </c>
      <c r="B558" t="s">
        <v>1401</v>
      </c>
      <c r="C558" s="3">
        <v>33329</v>
      </c>
      <c r="D558" t="s">
        <v>572</v>
      </c>
      <c r="E558" t="s">
        <v>460</v>
      </c>
    </row>
    <row r="559" spans="1:5" x14ac:dyDescent="0.25">
      <c r="A559" t="s">
        <v>57</v>
      </c>
      <c r="B559" t="s">
        <v>637</v>
      </c>
      <c r="C559" s="3">
        <v>33766</v>
      </c>
      <c r="D559" t="s">
        <v>638</v>
      </c>
      <c r="E559" t="s">
        <v>351</v>
      </c>
    </row>
    <row r="560" spans="1:5" x14ac:dyDescent="0.25">
      <c r="A560" t="s">
        <v>256</v>
      </c>
      <c r="B560" t="s">
        <v>1360</v>
      </c>
      <c r="C560" s="3">
        <v>33414</v>
      </c>
      <c r="D560" t="s">
        <v>1361</v>
      </c>
      <c r="E560" t="s">
        <v>351</v>
      </c>
    </row>
    <row r="561" spans="1:5" x14ac:dyDescent="0.25">
      <c r="A561" t="s">
        <v>1254</v>
      </c>
      <c r="B561" t="s">
        <v>1255</v>
      </c>
      <c r="C561" s="3">
        <v>36741</v>
      </c>
      <c r="D561" t="s">
        <v>1256</v>
      </c>
      <c r="E561" t="s">
        <v>351</v>
      </c>
    </row>
    <row r="562" spans="1:5" x14ac:dyDescent="0.25">
      <c r="A562" t="s">
        <v>143</v>
      </c>
      <c r="B562" t="s">
        <v>978</v>
      </c>
      <c r="C562" s="3">
        <v>34474</v>
      </c>
      <c r="D562" t="s">
        <v>979</v>
      </c>
      <c r="E562" t="s">
        <v>366</v>
      </c>
    </row>
    <row r="563" spans="1:5" x14ac:dyDescent="0.25">
      <c r="A563" t="s">
        <v>246</v>
      </c>
      <c r="B563" t="s">
        <v>1324</v>
      </c>
      <c r="C563" s="3">
        <v>34183</v>
      </c>
      <c r="D563" t="s">
        <v>1325</v>
      </c>
      <c r="E563" t="s">
        <v>842</v>
      </c>
    </row>
    <row r="564" spans="1:5" x14ac:dyDescent="0.25">
      <c r="A564" t="s">
        <v>1249</v>
      </c>
      <c r="B564" t="s">
        <v>1250</v>
      </c>
      <c r="C564" s="3">
        <v>35698</v>
      </c>
      <c r="D564" t="s">
        <v>1251</v>
      </c>
      <c r="E564" t="s">
        <v>366</v>
      </c>
    </row>
    <row r="565" spans="1:5" x14ac:dyDescent="0.25">
      <c r="A565" t="s">
        <v>1769</v>
      </c>
      <c r="B565" t="s">
        <v>1941</v>
      </c>
      <c r="C565" s="3">
        <v>36103</v>
      </c>
      <c r="D565" t="s">
        <v>397</v>
      </c>
      <c r="E565" t="s">
        <v>766</v>
      </c>
    </row>
    <row r="566" spans="1:5" x14ac:dyDescent="0.25">
      <c r="A566" t="s">
        <v>1909</v>
      </c>
      <c r="B566" t="s">
        <v>1942</v>
      </c>
      <c r="C566" s="3">
        <v>34989</v>
      </c>
      <c r="D566" t="s">
        <v>1943</v>
      </c>
      <c r="E566" t="s">
        <v>1944</v>
      </c>
    </row>
    <row r="567" spans="1:5" x14ac:dyDescent="0.25">
      <c r="A567" t="s">
        <v>1872</v>
      </c>
      <c r="B567" t="s">
        <v>1945</v>
      </c>
      <c r="C567" s="3">
        <v>31919</v>
      </c>
      <c r="D567" t="s">
        <v>1946</v>
      </c>
      <c r="E567" t="s">
        <v>829</v>
      </c>
    </row>
    <row r="568" spans="1:5" x14ac:dyDescent="0.25">
      <c r="A568" t="s">
        <v>1731</v>
      </c>
      <c r="B568" t="s">
        <v>1947</v>
      </c>
      <c r="C568" s="3">
        <v>33270</v>
      </c>
      <c r="D568" t="s">
        <v>350</v>
      </c>
      <c r="E568" t="s">
        <v>351</v>
      </c>
    </row>
    <row r="569" spans="1:5" x14ac:dyDescent="0.25">
      <c r="A569" t="s">
        <v>1535</v>
      </c>
      <c r="B569" t="s">
        <v>1536</v>
      </c>
      <c r="C569" s="3">
        <v>31986</v>
      </c>
      <c r="D569" t="s">
        <v>1950</v>
      </c>
      <c r="E569" t="s">
        <v>398</v>
      </c>
    </row>
    <row r="570" spans="1:5" x14ac:dyDescent="0.25">
      <c r="A570" t="s">
        <v>1648</v>
      </c>
      <c r="B570" t="s">
        <v>1951</v>
      </c>
      <c r="C570" s="3">
        <v>36338</v>
      </c>
      <c r="D570" t="s">
        <v>1952</v>
      </c>
      <c r="E570" t="s">
        <v>465</v>
      </c>
    </row>
    <row r="571" spans="1:5" x14ac:dyDescent="0.25">
      <c r="A571" t="s">
        <v>1802</v>
      </c>
      <c r="B571" t="s">
        <v>1953</v>
      </c>
      <c r="C571" s="3">
        <v>36158</v>
      </c>
      <c r="D571" t="s">
        <v>1954</v>
      </c>
      <c r="E571" t="s">
        <v>810</v>
      </c>
    </row>
    <row r="572" spans="1:5" x14ac:dyDescent="0.25">
      <c r="A572" t="s">
        <v>1782</v>
      </c>
      <c r="B572" t="s">
        <v>1955</v>
      </c>
      <c r="C572" s="3">
        <v>33053</v>
      </c>
      <c r="D572" t="s">
        <v>559</v>
      </c>
      <c r="E572" t="s">
        <v>351</v>
      </c>
    </row>
    <row r="573" spans="1:5" x14ac:dyDescent="0.25">
      <c r="A573" t="s">
        <v>1915</v>
      </c>
      <c r="B573" t="s">
        <v>1956</v>
      </c>
      <c r="C573" s="3">
        <v>33900</v>
      </c>
      <c r="D573" t="s">
        <v>397</v>
      </c>
      <c r="E573" t="s">
        <v>398</v>
      </c>
    </row>
    <row r="574" spans="1:5" x14ac:dyDescent="0.25">
      <c r="A574" t="s">
        <v>1721</v>
      </c>
      <c r="B574" t="s">
        <v>1948</v>
      </c>
      <c r="C574" s="3">
        <v>35289</v>
      </c>
      <c r="D574" t="s">
        <v>1957</v>
      </c>
      <c r="E574" t="s">
        <v>355</v>
      </c>
    </row>
    <row r="575" spans="1:5" x14ac:dyDescent="0.25">
      <c r="A575" t="s">
        <v>1930</v>
      </c>
      <c r="B575" t="s">
        <v>1949</v>
      </c>
      <c r="C575" s="3">
        <v>35195</v>
      </c>
      <c r="D575" t="s">
        <v>1958</v>
      </c>
      <c r="E575" t="s">
        <v>474</v>
      </c>
    </row>
    <row r="576" spans="1:5" x14ac:dyDescent="0.25">
      <c r="A576" t="s">
        <v>1787</v>
      </c>
      <c r="B576" t="s">
        <v>1959</v>
      </c>
      <c r="C576" s="3">
        <v>35866</v>
      </c>
      <c r="D576" t="s">
        <v>850</v>
      </c>
      <c r="E576" t="s">
        <v>351</v>
      </c>
    </row>
    <row r="577" spans="1:5" x14ac:dyDescent="0.25">
      <c r="A577" t="s">
        <v>1813</v>
      </c>
      <c r="B577" t="s">
        <v>1960</v>
      </c>
      <c r="C577" s="3">
        <v>34481</v>
      </c>
      <c r="D577" t="s">
        <v>389</v>
      </c>
      <c r="E577" t="s">
        <v>351</v>
      </c>
    </row>
    <row r="578" spans="1:5" x14ac:dyDescent="0.25">
      <c r="A578" t="s">
        <v>1854</v>
      </c>
      <c r="B578" t="s">
        <v>1961</v>
      </c>
      <c r="C578" s="3">
        <v>36375</v>
      </c>
      <c r="D578" t="s">
        <v>1196</v>
      </c>
      <c r="E578" t="s">
        <v>398</v>
      </c>
    </row>
    <row r="579" spans="1:5" x14ac:dyDescent="0.25">
      <c r="A579" t="s">
        <v>1871</v>
      </c>
      <c r="B579" t="s">
        <v>1962</v>
      </c>
      <c r="C579" s="3">
        <v>32541</v>
      </c>
      <c r="D579" t="s">
        <v>1963</v>
      </c>
      <c r="E579" t="s">
        <v>516</v>
      </c>
    </row>
    <row r="580" spans="1:5" x14ac:dyDescent="0.25">
      <c r="A580" t="s">
        <v>1842</v>
      </c>
      <c r="B580" t="s">
        <v>1964</v>
      </c>
      <c r="C580" s="3">
        <v>34731</v>
      </c>
      <c r="D580" t="s">
        <v>1965</v>
      </c>
      <c r="E580" t="s">
        <v>375</v>
      </c>
    </row>
    <row r="581" spans="1:5" x14ac:dyDescent="0.25">
      <c r="A581" t="s">
        <v>1723</v>
      </c>
      <c r="B581" t="s">
        <v>1966</v>
      </c>
      <c r="C581" s="3">
        <v>34648</v>
      </c>
      <c r="D581" t="s">
        <v>1967</v>
      </c>
      <c r="E581" t="s">
        <v>837</v>
      </c>
    </row>
    <row r="582" spans="1:5" x14ac:dyDescent="0.25">
      <c r="A582" t="s">
        <v>1858</v>
      </c>
      <c r="B582" t="s">
        <v>1968</v>
      </c>
      <c r="C582" s="3">
        <v>35240</v>
      </c>
      <c r="D582" t="s">
        <v>1969</v>
      </c>
      <c r="E582" t="s">
        <v>592</v>
      </c>
    </row>
    <row r="583" spans="1:5" x14ac:dyDescent="0.25">
      <c r="A583" t="s">
        <v>1929</v>
      </c>
      <c r="B583" t="s">
        <v>1970</v>
      </c>
      <c r="C583" s="3">
        <v>34399</v>
      </c>
      <c r="D583" t="s">
        <v>1969</v>
      </c>
      <c r="E583" t="s">
        <v>592</v>
      </c>
    </row>
    <row r="584" spans="1:5" x14ac:dyDescent="0.25">
      <c r="A584" t="s">
        <v>1874</v>
      </c>
      <c r="B584" t="s">
        <v>1971</v>
      </c>
      <c r="C584" s="3">
        <v>36445</v>
      </c>
      <c r="D584" t="s">
        <v>1972</v>
      </c>
      <c r="E584" t="s">
        <v>1276</v>
      </c>
    </row>
    <row r="585" spans="1:5" x14ac:dyDescent="0.25">
      <c r="A585" t="s">
        <v>1939</v>
      </c>
      <c r="B585" t="s">
        <v>1973</v>
      </c>
      <c r="C585" s="3">
        <v>34406</v>
      </c>
      <c r="D585" t="s">
        <v>1974</v>
      </c>
      <c r="E585" t="s">
        <v>398</v>
      </c>
    </row>
    <row r="586" spans="1:5" x14ac:dyDescent="0.25">
      <c r="A586" t="s">
        <v>1933</v>
      </c>
      <c r="B586" t="s">
        <v>1975</v>
      </c>
      <c r="C586" s="3">
        <v>34727</v>
      </c>
      <c r="D586" t="s">
        <v>1976</v>
      </c>
      <c r="E586" t="s">
        <v>547</v>
      </c>
    </row>
    <row r="587" spans="1:5" x14ac:dyDescent="0.25">
      <c r="A587" t="s">
        <v>1762</v>
      </c>
      <c r="B587" t="s">
        <v>1977</v>
      </c>
      <c r="C587" s="3">
        <v>32176</v>
      </c>
      <c r="D587" t="s">
        <v>1978</v>
      </c>
      <c r="E587" t="s">
        <v>366</v>
      </c>
    </row>
    <row r="588" spans="1:5" x14ac:dyDescent="0.25">
      <c r="A588" t="s">
        <v>1932</v>
      </c>
      <c r="B588" t="s">
        <v>1979</v>
      </c>
      <c r="C588" s="3">
        <v>34464</v>
      </c>
      <c r="D588" t="s">
        <v>1980</v>
      </c>
      <c r="E588" t="s">
        <v>890</v>
      </c>
    </row>
    <row r="589" spans="1:5" x14ac:dyDescent="0.25">
      <c r="A589" t="s">
        <v>1916</v>
      </c>
      <c r="B589" t="s">
        <v>1981</v>
      </c>
      <c r="C589" s="3">
        <v>34766</v>
      </c>
      <c r="D589" t="s">
        <v>1982</v>
      </c>
      <c r="E589" t="s">
        <v>360</v>
      </c>
    </row>
    <row r="590" spans="1:5" x14ac:dyDescent="0.25">
      <c r="A590" t="s">
        <v>1880</v>
      </c>
      <c r="B590" t="s">
        <v>1983</v>
      </c>
      <c r="C590" s="3">
        <v>33245</v>
      </c>
      <c r="D590" t="s">
        <v>720</v>
      </c>
      <c r="E590" t="s">
        <v>474</v>
      </c>
    </row>
    <row r="591" spans="1:5" x14ac:dyDescent="0.25">
      <c r="A591" t="s">
        <v>1864</v>
      </c>
      <c r="B591" t="s">
        <v>1984</v>
      </c>
      <c r="C591" s="3">
        <v>37417</v>
      </c>
      <c r="D591" t="s">
        <v>1985</v>
      </c>
      <c r="E591" t="s">
        <v>1317</v>
      </c>
    </row>
    <row r="592" spans="1:5" x14ac:dyDescent="0.25">
      <c r="A592" t="s">
        <v>1894</v>
      </c>
      <c r="B592" t="s">
        <v>1986</v>
      </c>
      <c r="C592" s="3">
        <v>34741</v>
      </c>
      <c r="D592" t="s">
        <v>1987</v>
      </c>
      <c r="E592" t="s">
        <v>592</v>
      </c>
    </row>
    <row r="593" spans="1:5" x14ac:dyDescent="0.25">
      <c r="A593" t="s">
        <v>1728</v>
      </c>
      <c r="B593" t="s">
        <v>1988</v>
      </c>
      <c r="C593" s="3">
        <v>33641</v>
      </c>
      <c r="D593" t="s">
        <v>1989</v>
      </c>
      <c r="E593" t="s">
        <v>1990</v>
      </c>
    </row>
    <row r="594" spans="1:5" x14ac:dyDescent="0.25">
      <c r="A594" t="s">
        <v>1905</v>
      </c>
      <c r="B594" t="s">
        <v>1991</v>
      </c>
      <c r="C594" s="3">
        <v>34516</v>
      </c>
      <c r="D594" t="s">
        <v>968</v>
      </c>
      <c r="E594" t="s">
        <v>381</v>
      </c>
    </row>
    <row r="595" spans="1:5" x14ac:dyDescent="0.25">
      <c r="A595" t="s">
        <v>1907</v>
      </c>
      <c r="B595" t="s">
        <v>1992</v>
      </c>
      <c r="C595" s="3">
        <v>35065</v>
      </c>
      <c r="D595" t="s">
        <v>1993</v>
      </c>
      <c r="E595" t="s">
        <v>355</v>
      </c>
    </row>
    <row r="596" spans="1:5" x14ac:dyDescent="0.25">
      <c r="A596" t="s">
        <v>1936</v>
      </c>
      <c r="B596" t="s">
        <v>1994</v>
      </c>
      <c r="C596" s="3">
        <v>35768</v>
      </c>
      <c r="D596" t="s">
        <v>825</v>
      </c>
      <c r="E596" t="s">
        <v>547</v>
      </c>
    </row>
    <row r="597" spans="1:5" x14ac:dyDescent="0.25">
      <c r="A597" t="s">
        <v>1726</v>
      </c>
      <c r="B597" t="s">
        <v>1995</v>
      </c>
      <c r="C597" s="3">
        <v>32742</v>
      </c>
      <c r="D597" t="s">
        <v>586</v>
      </c>
      <c r="E597" t="s">
        <v>351</v>
      </c>
    </row>
    <row r="598" spans="1:5" x14ac:dyDescent="0.25">
      <c r="A598" t="s">
        <v>1797</v>
      </c>
      <c r="B598" t="s">
        <v>1996</v>
      </c>
      <c r="C598" s="3">
        <v>36035</v>
      </c>
      <c r="D598" t="s">
        <v>1997</v>
      </c>
      <c r="E598" t="s">
        <v>1998</v>
      </c>
    </row>
    <row r="599" spans="1:5" x14ac:dyDescent="0.25">
      <c r="A599" t="s">
        <v>1863</v>
      </c>
      <c r="B599" t="s">
        <v>1999</v>
      </c>
      <c r="C599" s="3">
        <v>35550</v>
      </c>
      <c r="D599" t="s">
        <v>2000</v>
      </c>
      <c r="E599" t="s">
        <v>592</v>
      </c>
    </row>
    <row r="600" spans="1:5" x14ac:dyDescent="0.25">
      <c r="A600" t="s">
        <v>1934</v>
      </c>
      <c r="B600" t="s">
        <v>2001</v>
      </c>
      <c r="C600" s="3">
        <v>34563</v>
      </c>
      <c r="D600" t="s">
        <v>1100</v>
      </c>
      <c r="E600" t="s">
        <v>547</v>
      </c>
    </row>
    <row r="601" spans="1:5" x14ac:dyDescent="0.25">
      <c r="A601" t="s">
        <v>1897</v>
      </c>
      <c r="B601" t="s">
        <v>2002</v>
      </c>
      <c r="C601" s="3">
        <v>37395</v>
      </c>
      <c r="D601" t="s">
        <v>389</v>
      </c>
      <c r="E601" t="s">
        <v>351</v>
      </c>
    </row>
    <row r="602" spans="1:5" x14ac:dyDescent="0.25">
      <c r="A602" t="s">
        <v>1742</v>
      </c>
      <c r="B602" t="s">
        <v>2003</v>
      </c>
      <c r="C602" s="3">
        <v>36710</v>
      </c>
      <c r="D602" t="s">
        <v>2004</v>
      </c>
      <c r="E602" t="s">
        <v>747</v>
      </c>
    </row>
    <row r="603" spans="1:5" x14ac:dyDescent="0.25">
      <c r="A603" t="s">
        <v>1720</v>
      </c>
      <c r="B603" t="s">
        <v>2005</v>
      </c>
      <c r="C603" s="3">
        <v>36957</v>
      </c>
      <c r="D603" t="s">
        <v>617</v>
      </c>
      <c r="E603" t="s">
        <v>351</v>
      </c>
    </row>
    <row r="604" spans="1:5" x14ac:dyDescent="0.25">
      <c r="A604" t="s">
        <v>1831</v>
      </c>
      <c r="B604" t="s">
        <v>2006</v>
      </c>
      <c r="C604" s="3">
        <v>36526</v>
      </c>
      <c r="D604" t="s">
        <v>2007</v>
      </c>
      <c r="E604" t="s">
        <v>516</v>
      </c>
    </row>
    <row r="605" spans="1:5" x14ac:dyDescent="0.25">
      <c r="A605" t="s">
        <v>1855</v>
      </c>
      <c r="B605" t="s">
        <v>2008</v>
      </c>
      <c r="C605" s="3">
        <v>34239</v>
      </c>
      <c r="D605" t="s">
        <v>970</v>
      </c>
      <c r="E605" t="s">
        <v>474</v>
      </c>
    </row>
    <row r="606" spans="1:5" x14ac:dyDescent="0.25">
      <c r="A606" t="s">
        <v>1799</v>
      </c>
      <c r="B606" t="s">
        <v>2009</v>
      </c>
      <c r="C606" s="3">
        <v>35115</v>
      </c>
      <c r="D606" t="s">
        <v>2010</v>
      </c>
      <c r="E606" t="s">
        <v>351</v>
      </c>
    </row>
    <row r="607" spans="1:5" x14ac:dyDescent="0.25">
      <c r="A607" t="s">
        <v>1919</v>
      </c>
      <c r="B607" t="s">
        <v>2011</v>
      </c>
      <c r="C607" s="3">
        <v>34448</v>
      </c>
      <c r="D607" t="s">
        <v>2012</v>
      </c>
      <c r="E607" t="s">
        <v>375</v>
      </c>
    </row>
    <row r="608" spans="1:5" x14ac:dyDescent="0.25">
      <c r="A608" t="s">
        <v>1656</v>
      </c>
      <c r="B608" t="s">
        <v>2013</v>
      </c>
      <c r="C608" s="3">
        <v>35211</v>
      </c>
      <c r="D608" t="s">
        <v>2014</v>
      </c>
      <c r="E608" t="s">
        <v>663</v>
      </c>
    </row>
    <row r="609" spans="1:5" x14ac:dyDescent="0.25">
      <c r="A609" t="s">
        <v>1885</v>
      </c>
      <c r="B609" t="s">
        <v>2015</v>
      </c>
      <c r="C609" s="3">
        <v>31452</v>
      </c>
      <c r="D609" t="s">
        <v>429</v>
      </c>
      <c r="E609" t="s">
        <v>430</v>
      </c>
    </row>
    <row r="610" spans="1:5" x14ac:dyDescent="0.25">
      <c r="A610" t="s">
        <v>1774</v>
      </c>
      <c r="B610" t="s">
        <v>2016</v>
      </c>
      <c r="C610" s="3">
        <v>34465</v>
      </c>
      <c r="D610" t="s">
        <v>559</v>
      </c>
      <c r="E610" t="s">
        <v>351</v>
      </c>
    </row>
    <row r="611" spans="1:5" x14ac:dyDescent="0.25">
      <c r="A611" t="s">
        <v>1828</v>
      </c>
      <c r="B611" t="s">
        <v>2017</v>
      </c>
      <c r="C611" s="3">
        <v>33731</v>
      </c>
      <c r="D611" t="s">
        <v>2018</v>
      </c>
      <c r="E611" t="s">
        <v>810</v>
      </c>
    </row>
    <row r="612" spans="1:5" x14ac:dyDescent="0.25">
      <c r="A612" t="s">
        <v>1895</v>
      </c>
      <c r="B612" t="s">
        <v>2019</v>
      </c>
      <c r="C612" s="3">
        <v>36237</v>
      </c>
      <c r="D612" t="s">
        <v>2020</v>
      </c>
      <c r="E612" t="s">
        <v>550</v>
      </c>
    </row>
    <row r="613" spans="1:5" x14ac:dyDescent="0.25">
      <c r="A613" t="s">
        <v>1738</v>
      </c>
      <c r="B613" t="s">
        <v>2021</v>
      </c>
      <c r="C613" s="3">
        <v>35206</v>
      </c>
      <c r="D613" t="s">
        <v>2022</v>
      </c>
      <c r="E613" t="s">
        <v>351</v>
      </c>
    </row>
    <row r="614" spans="1:5" x14ac:dyDescent="0.25">
      <c r="A614" t="s">
        <v>1906</v>
      </c>
      <c r="B614" t="s">
        <v>2023</v>
      </c>
      <c r="C614" s="3">
        <v>32582</v>
      </c>
      <c r="D614" t="s">
        <v>2024</v>
      </c>
      <c r="E614" t="s">
        <v>550</v>
      </c>
    </row>
    <row r="615" spans="1:5" x14ac:dyDescent="0.25">
      <c r="A615" t="s">
        <v>1653</v>
      </c>
      <c r="B615" t="s">
        <v>2025</v>
      </c>
      <c r="C615" s="3">
        <v>34642</v>
      </c>
      <c r="D615" t="s">
        <v>2026</v>
      </c>
      <c r="E615" t="s">
        <v>738</v>
      </c>
    </row>
    <row r="616" spans="1:5" x14ac:dyDescent="0.25">
      <c r="A616" t="s">
        <v>1750</v>
      </c>
      <c r="B616" t="s">
        <v>2027</v>
      </c>
      <c r="C616" s="3">
        <v>35819</v>
      </c>
      <c r="D616" t="s">
        <v>2028</v>
      </c>
      <c r="E616" t="s">
        <v>516</v>
      </c>
    </row>
    <row r="617" spans="1:5" x14ac:dyDescent="0.25">
      <c r="A617" t="s">
        <v>1760</v>
      </c>
      <c r="B617" t="s">
        <v>2029</v>
      </c>
      <c r="C617" s="3">
        <v>32474</v>
      </c>
      <c r="D617" t="s">
        <v>2030</v>
      </c>
      <c r="E617" t="s">
        <v>2031</v>
      </c>
    </row>
    <row r="618" spans="1:5" x14ac:dyDescent="0.25">
      <c r="A618" t="s">
        <v>1798</v>
      </c>
      <c r="B618" t="s">
        <v>2063</v>
      </c>
      <c r="C618" s="3">
        <v>33371</v>
      </c>
      <c r="D618" t="s">
        <v>569</v>
      </c>
      <c r="E618" t="s">
        <v>355</v>
      </c>
    </row>
    <row r="619" spans="1:5" x14ac:dyDescent="0.25">
      <c r="A619" t="s">
        <v>1739</v>
      </c>
      <c r="B619" t="s">
        <v>2064</v>
      </c>
      <c r="C619" s="3">
        <v>30317</v>
      </c>
      <c r="D619" t="s">
        <v>1020</v>
      </c>
      <c r="E619" t="s">
        <v>351</v>
      </c>
    </row>
    <row r="620" spans="1:5" x14ac:dyDescent="0.25">
      <c r="A620" t="s">
        <v>1650</v>
      </c>
      <c r="B620" t="s">
        <v>2065</v>
      </c>
      <c r="C620" s="3">
        <v>35877</v>
      </c>
      <c r="D620" t="s">
        <v>2066</v>
      </c>
      <c r="E620" t="s">
        <v>398</v>
      </c>
    </row>
    <row r="621" spans="1:5" x14ac:dyDescent="0.25">
      <c r="A621" t="s">
        <v>1878</v>
      </c>
      <c r="B621" t="s">
        <v>2067</v>
      </c>
      <c r="C621" s="3">
        <v>33101</v>
      </c>
      <c r="D621" t="s">
        <v>2068</v>
      </c>
      <c r="E621" t="s">
        <v>708</v>
      </c>
    </row>
    <row r="622" spans="1:5" x14ac:dyDescent="0.25">
      <c r="A622" t="s">
        <v>1829</v>
      </c>
      <c r="B622" t="s">
        <v>2069</v>
      </c>
      <c r="C622" s="3">
        <v>36885</v>
      </c>
      <c r="D622" t="s">
        <v>2070</v>
      </c>
      <c r="E622" t="s">
        <v>813</v>
      </c>
    </row>
    <row r="623" spans="1:5" x14ac:dyDescent="0.25">
      <c r="A623" t="s">
        <v>2056</v>
      </c>
      <c r="B623" t="s">
        <v>2071</v>
      </c>
      <c r="C623" s="3">
        <v>33904</v>
      </c>
      <c r="D623" t="s">
        <v>2072</v>
      </c>
      <c r="E623" t="s">
        <v>351</v>
      </c>
    </row>
    <row r="624" spans="1:5" x14ac:dyDescent="0.25">
      <c r="A624" t="s">
        <v>1876</v>
      </c>
      <c r="B624" t="s">
        <v>2073</v>
      </c>
      <c r="C624" s="3">
        <v>36356</v>
      </c>
      <c r="D624" t="s">
        <v>1218</v>
      </c>
      <c r="E624" t="s">
        <v>351</v>
      </c>
    </row>
    <row r="625" spans="1:5" x14ac:dyDescent="0.25">
      <c r="A625" t="s">
        <v>1776</v>
      </c>
      <c r="B625" t="s">
        <v>2074</v>
      </c>
      <c r="C625" s="3">
        <v>36682</v>
      </c>
      <c r="D625" t="s">
        <v>1529</v>
      </c>
      <c r="E625" t="s">
        <v>547</v>
      </c>
    </row>
    <row r="626" spans="1:5" x14ac:dyDescent="0.25">
      <c r="A626" t="s">
        <v>2057</v>
      </c>
      <c r="B626" t="s">
        <v>2075</v>
      </c>
      <c r="C626" s="3">
        <v>33316</v>
      </c>
      <c r="D626" t="s">
        <v>2076</v>
      </c>
      <c r="E626" t="s">
        <v>1944</v>
      </c>
    </row>
    <row r="627" spans="1:5" x14ac:dyDescent="0.25">
      <c r="A627" t="s">
        <v>1921</v>
      </c>
      <c r="B627" t="s">
        <v>2077</v>
      </c>
      <c r="C627" s="3">
        <v>35525</v>
      </c>
      <c r="D627" t="s">
        <v>2078</v>
      </c>
      <c r="E627" t="s">
        <v>398</v>
      </c>
    </row>
    <row r="628" spans="1:5" x14ac:dyDescent="0.25">
      <c r="A628" t="s">
        <v>1825</v>
      </c>
      <c r="B628" t="s">
        <v>2079</v>
      </c>
      <c r="C628" s="3">
        <v>31927</v>
      </c>
      <c r="D628" t="s">
        <v>2080</v>
      </c>
      <c r="E628" t="s">
        <v>351</v>
      </c>
    </row>
    <row r="629" spans="1:5" x14ac:dyDescent="0.25">
      <c r="A629" t="s">
        <v>1865</v>
      </c>
      <c r="B629" t="s">
        <v>2081</v>
      </c>
      <c r="C629" s="3">
        <v>36516</v>
      </c>
      <c r="D629" t="s">
        <v>1201</v>
      </c>
      <c r="E629" t="s">
        <v>351</v>
      </c>
    </row>
    <row r="630" spans="1:5" x14ac:dyDescent="0.25">
      <c r="A630" t="s">
        <v>2058</v>
      </c>
      <c r="B630" t="s">
        <v>2082</v>
      </c>
      <c r="C630" s="3">
        <v>35109</v>
      </c>
      <c r="D630" t="s">
        <v>2083</v>
      </c>
      <c r="E630" t="s">
        <v>1272</v>
      </c>
    </row>
    <row r="631" spans="1:5" x14ac:dyDescent="0.25">
      <c r="A631" t="s">
        <v>1824</v>
      </c>
      <c r="B631" t="s">
        <v>2084</v>
      </c>
      <c r="C631" s="3">
        <v>36161</v>
      </c>
      <c r="D631" t="s">
        <v>389</v>
      </c>
      <c r="E631" t="s">
        <v>351</v>
      </c>
    </row>
    <row r="632" spans="1:5" x14ac:dyDescent="0.25">
      <c r="A632" t="s">
        <v>2059</v>
      </c>
      <c r="B632" t="s">
        <v>2085</v>
      </c>
      <c r="C632" s="3">
        <v>36033</v>
      </c>
      <c r="D632" t="s">
        <v>2086</v>
      </c>
      <c r="E632" t="s">
        <v>430</v>
      </c>
    </row>
    <row r="633" spans="1:5" x14ac:dyDescent="0.25">
      <c r="A633" t="s">
        <v>2060</v>
      </c>
      <c r="B633" t="s">
        <v>2087</v>
      </c>
      <c r="C633" s="3">
        <v>32917</v>
      </c>
      <c r="D633" t="s">
        <v>2088</v>
      </c>
      <c r="E633" t="s">
        <v>592</v>
      </c>
    </row>
    <row r="634" spans="1:5" x14ac:dyDescent="0.25">
      <c r="A634" t="s">
        <v>2062</v>
      </c>
      <c r="B634" t="s">
        <v>2089</v>
      </c>
      <c r="C634" s="3">
        <v>35570</v>
      </c>
      <c r="D634" t="s">
        <v>2090</v>
      </c>
      <c r="E634" t="s">
        <v>747</v>
      </c>
    </row>
    <row r="635" spans="1:5" x14ac:dyDescent="0.25">
      <c r="A635" t="s">
        <v>2061</v>
      </c>
      <c r="B635" t="s">
        <v>2091</v>
      </c>
      <c r="C635" s="3">
        <v>35783</v>
      </c>
      <c r="D635" t="s">
        <v>2092</v>
      </c>
      <c r="E635" t="s">
        <v>823</v>
      </c>
    </row>
    <row r="636" spans="1:5" x14ac:dyDescent="0.25">
      <c r="A636" t="s">
        <v>2033</v>
      </c>
      <c r="B636" t="s">
        <v>2093</v>
      </c>
      <c r="C636" s="3">
        <v>35295</v>
      </c>
      <c r="D636" t="s">
        <v>2094</v>
      </c>
      <c r="E636" t="s">
        <v>547</v>
      </c>
    </row>
    <row r="637" spans="1:5" x14ac:dyDescent="0.25">
      <c r="A637" t="s">
        <v>1883</v>
      </c>
      <c r="B637" t="s">
        <v>2095</v>
      </c>
      <c r="C637" s="3">
        <v>36967</v>
      </c>
      <c r="D637" t="s">
        <v>2096</v>
      </c>
      <c r="E637" t="s">
        <v>348</v>
      </c>
    </row>
    <row r="638" spans="1:5" x14ac:dyDescent="0.25">
      <c r="A638" t="s">
        <v>1856</v>
      </c>
      <c r="B638" t="s">
        <v>2097</v>
      </c>
      <c r="C638" s="3">
        <v>33604</v>
      </c>
      <c r="D638" t="s">
        <v>2098</v>
      </c>
      <c r="E638" t="s">
        <v>351</v>
      </c>
    </row>
    <row r="639" spans="1:5" x14ac:dyDescent="0.25">
      <c r="A639" t="s">
        <v>1845</v>
      </c>
      <c r="B639" t="s">
        <v>2099</v>
      </c>
      <c r="C639" s="3">
        <v>32379</v>
      </c>
      <c r="D639" t="s">
        <v>2100</v>
      </c>
      <c r="E639" t="s">
        <v>883</v>
      </c>
    </row>
    <row r="640" spans="1:5" x14ac:dyDescent="0.25">
      <c r="A640" t="s">
        <v>1840</v>
      </c>
      <c r="B640" t="s">
        <v>2101</v>
      </c>
      <c r="C640" s="3">
        <v>36762</v>
      </c>
      <c r="D640" t="s">
        <v>2102</v>
      </c>
      <c r="E640" t="s">
        <v>351</v>
      </c>
    </row>
  </sheetData>
  <autoFilter ref="A1:E627" xr:uid="{7EA28597-852D-4F18-B163-1E731668AF9E}">
    <sortState xmlns:xlrd2="http://schemas.microsoft.com/office/spreadsheetml/2017/richdata2" ref="A2:E564">
      <sortCondition ref="A1:A564"/>
    </sortState>
  </autoFilter>
  <conditionalFormatting sqref="A628:A1048576 A1:A617">
    <cfRule type="duplicateValues" dxfId="1" priority="19"/>
  </conditionalFormatting>
  <conditionalFormatting sqref="A565:A617">
    <cfRule type="duplicateValues" dxfId="0" priority="35"/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19"/>
  <sheetViews>
    <sheetView workbookViewId="0">
      <selection activeCell="C729" sqref="C729"/>
    </sheetView>
  </sheetViews>
  <sheetFormatPr defaultRowHeight="15" x14ac:dyDescent="0.25"/>
  <cols>
    <col min="1" max="1" width="20.140625" bestFit="1" customWidth="1"/>
    <col min="4" max="4" width="11.28515625" bestFit="1" customWidth="1"/>
    <col min="5" max="5" width="11.28515625" customWidth="1"/>
  </cols>
  <sheetData>
    <row r="1" spans="1:8" x14ac:dyDescent="0.25">
      <c r="A1" t="s">
        <v>0</v>
      </c>
      <c r="B1" t="s">
        <v>1</v>
      </c>
      <c r="C1" t="s">
        <v>306</v>
      </c>
      <c r="D1" t="s">
        <v>303</v>
      </c>
      <c r="E1" t="s">
        <v>304</v>
      </c>
      <c r="F1" t="s">
        <v>307</v>
      </c>
      <c r="G1" t="s">
        <v>305</v>
      </c>
      <c r="H1" t="s">
        <v>1694</v>
      </c>
    </row>
    <row r="2" spans="1:8" hidden="1" x14ac:dyDescent="0.25">
      <c r="A2" t="s">
        <v>2</v>
      </c>
      <c r="B2" t="s">
        <v>302</v>
      </c>
      <c r="C2">
        <v>1</v>
      </c>
      <c r="D2">
        <v>2</v>
      </c>
      <c r="E2">
        <f t="shared" ref="E2:E22" si="0">D2-C2</f>
        <v>1</v>
      </c>
      <c r="F2" s="1">
        <v>0.1</v>
      </c>
      <c r="G2" s="2">
        <f>MAX(F2+E2*0.05,0.05)</f>
        <v>0.15000000000000002</v>
      </c>
      <c r="H2" s="2">
        <v>0.15</v>
      </c>
    </row>
    <row r="3" spans="1:8" hidden="1" x14ac:dyDescent="0.25">
      <c r="A3" t="s">
        <v>3</v>
      </c>
      <c r="B3" t="s">
        <v>302</v>
      </c>
      <c r="C3">
        <v>1</v>
      </c>
      <c r="D3">
        <v>1</v>
      </c>
      <c r="E3">
        <f t="shared" si="0"/>
        <v>0</v>
      </c>
      <c r="F3" s="1">
        <v>0.05</v>
      </c>
      <c r="G3" s="2">
        <f t="shared" ref="G3:G22" si="1">MAX(F3+E3*0.05,0.05)</f>
        <v>0.05</v>
      </c>
      <c r="H3" s="2">
        <f t="shared" ref="H3:H22" si="2">(G3+F3)/2</f>
        <v>0.05</v>
      </c>
    </row>
    <row r="4" spans="1:8" hidden="1" x14ac:dyDescent="0.25">
      <c r="A4" t="s">
        <v>4</v>
      </c>
      <c r="B4" t="s">
        <v>302</v>
      </c>
      <c r="C4">
        <v>10</v>
      </c>
      <c r="D4">
        <v>7</v>
      </c>
      <c r="E4">
        <f t="shared" si="0"/>
        <v>-3</v>
      </c>
      <c r="F4" s="1">
        <v>0.5</v>
      </c>
      <c r="G4" s="2">
        <f t="shared" si="1"/>
        <v>0.35</v>
      </c>
      <c r="H4" s="2">
        <v>0.45</v>
      </c>
    </row>
    <row r="5" spans="1:8" hidden="1" x14ac:dyDescent="0.25">
      <c r="A5" t="s">
        <v>5</v>
      </c>
      <c r="B5" t="s">
        <v>302</v>
      </c>
      <c r="C5">
        <v>14</v>
      </c>
      <c r="D5">
        <v>13</v>
      </c>
      <c r="E5">
        <f t="shared" si="0"/>
        <v>-1</v>
      </c>
      <c r="F5" s="1">
        <v>0.15</v>
      </c>
      <c r="G5" s="2">
        <f t="shared" si="1"/>
        <v>9.9999999999999992E-2</v>
      </c>
      <c r="H5" s="2">
        <v>0.15</v>
      </c>
    </row>
    <row r="6" spans="1:8" hidden="1" x14ac:dyDescent="0.25">
      <c r="A6" t="s">
        <v>6</v>
      </c>
      <c r="B6" t="s">
        <v>302</v>
      </c>
      <c r="C6">
        <v>1</v>
      </c>
      <c r="D6">
        <v>4</v>
      </c>
      <c r="E6">
        <f t="shared" si="0"/>
        <v>3</v>
      </c>
      <c r="F6" s="1">
        <v>0.15</v>
      </c>
      <c r="G6" s="2">
        <f t="shared" si="1"/>
        <v>0.30000000000000004</v>
      </c>
      <c r="H6" s="2">
        <v>0.25</v>
      </c>
    </row>
    <row r="7" spans="1:8" hidden="1" x14ac:dyDescent="0.25">
      <c r="A7" t="s">
        <v>7</v>
      </c>
      <c r="B7" t="s">
        <v>302</v>
      </c>
      <c r="C7">
        <v>18</v>
      </c>
      <c r="D7">
        <v>15</v>
      </c>
      <c r="E7">
        <f t="shared" si="0"/>
        <v>-3</v>
      </c>
      <c r="F7" s="1">
        <v>1.9</v>
      </c>
      <c r="G7" s="2">
        <f t="shared" si="1"/>
        <v>1.75</v>
      </c>
      <c r="H7" s="2">
        <v>1.85</v>
      </c>
    </row>
    <row r="8" spans="1:8" hidden="1" x14ac:dyDescent="0.25">
      <c r="A8" t="s">
        <v>8</v>
      </c>
      <c r="B8" t="s">
        <v>302</v>
      </c>
      <c r="C8">
        <v>4</v>
      </c>
      <c r="D8">
        <v>6</v>
      </c>
      <c r="E8">
        <f t="shared" si="0"/>
        <v>2</v>
      </c>
      <c r="F8" s="1">
        <v>0.6</v>
      </c>
      <c r="G8" s="2">
        <f t="shared" si="1"/>
        <v>0.7</v>
      </c>
      <c r="H8" s="2">
        <f t="shared" si="2"/>
        <v>0.64999999999999991</v>
      </c>
    </row>
    <row r="9" spans="1:8" hidden="1" x14ac:dyDescent="0.25">
      <c r="A9" t="s">
        <v>9</v>
      </c>
      <c r="B9" t="s">
        <v>302</v>
      </c>
      <c r="C9">
        <v>8</v>
      </c>
      <c r="D9">
        <v>9</v>
      </c>
      <c r="E9">
        <f t="shared" si="0"/>
        <v>1</v>
      </c>
      <c r="F9" s="1">
        <v>0.3</v>
      </c>
      <c r="G9" s="2">
        <f t="shared" si="1"/>
        <v>0.35</v>
      </c>
      <c r="H9" s="2">
        <v>0.35</v>
      </c>
    </row>
    <row r="10" spans="1:8" hidden="1" x14ac:dyDescent="0.25">
      <c r="A10" t="s">
        <v>1748</v>
      </c>
      <c r="B10" t="s">
        <v>302</v>
      </c>
      <c r="C10">
        <v>15</v>
      </c>
      <c r="D10">
        <v>12</v>
      </c>
      <c r="E10">
        <f t="shared" si="0"/>
        <v>-3</v>
      </c>
      <c r="F10" s="1">
        <v>1.6</v>
      </c>
      <c r="G10" s="2">
        <f t="shared" si="1"/>
        <v>1.4500000000000002</v>
      </c>
      <c r="H10" s="2">
        <v>1.55</v>
      </c>
    </row>
    <row r="11" spans="1:8" hidden="1" x14ac:dyDescent="0.25">
      <c r="A11" t="s">
        <v>10</v>
      </c>
      <c r="B11" t="s">
        <v>302</v>
      </c>
      <c r="C11">
        <v>6</v>
      </c>
      <c r="D11">
        <v>8</v>
      </c>
      <c r="E11">
        <f t="shared" si="0"/>
        <v>2</v>
      </c>
      <c r="F11" s="1">
        <v>0.25</v>
      </c>
      <c r="G11" s="2">
        <f t="shared" si="1"/>
        <v>0.35</v>
      </c>
      <c r="H11" s="2">
        <f t="shared" si="2"/>
        <v>0.3</v>
      </c>
    </row>
    <row r="12" spans="1:8" hidden="1" x14ac:dyDescent="0.25">
      <c r="A12" t="s">
        <v>11</v>
      </c>
      <c r="B12" t="s">
        <v>302</v>
      </c>
      <c r="C12">
        <v>1</v>
      </c>
      <c r="D12">
        <v>1</v>
      </c>
      <c r="E12">
        <f t="shared" si="0"/>
        <v>0</v>
      </c>
      <c r="F12" s="1">
        <v>0.1</v>
      </c>
      <c r="G12" s="2">
        <f t="shared" si="1"/>
        <v>0.1</v>
      </c>
      <c r="H12" s="2">
        <f t="shared" si="2"/>
        <v>0.1</v>
      </c>
    </row>
    <row r="13" spans="1:8" hidden="1" x14ac:dyDescent="0.25">
      <c r="A13" t="s">
        <v>12</v>
      </c>
      <c r="B13" t="s">
        <v>302</v>
      </c>
      <c r="C13">
        <v>16</v>
      </c>
      <c r="D13">
        <v>14</v>
      </c>
      <c r="E13">
        <f t="shared" si="0"/>
        <v>-2</v>
      </c>
      <c r="F13" s="1">
        <v>2.4</v>
      </c>
      <c r="G13" s="2">
        <f t="shared" si="1"/>
        <v>2.2999999999999998</v>
      </c>
      <c r="H13" s="2">
        <f t="shared" si="2"/>
        <v>2.3499999999999996</v>
      </c>
    </row>
    <row r="14" spans="1:8" hidden="1" x14ac:dyDescent="0.25">
      <c r="A14" t="s">
        <v>13</v>
      </c>
      <c r="B14" t="s">
        <v>302</v>
      </c>
      <c r="C14">
        <v>10</v>
      </c>
      <c r="D14">
        <v>8</v>
      </c>
      <c r="E14">
        <f t="shared" si="0"/>
        <v>-2</v>
      </c>
      <c r="F14" s="1">
        <v>0.25</v>
      </c>
      <c r="G14" s="2">
        <f t="shared" si="1"/>
        <v>0.15</v>
      </c>
      <c r="H14" s="2">
        <f t="shared" si="2"/>
        <v>0.2</v>
      </c>
    </row>
    <row r="15" spans="1:8" hidden="1" x14ac:dyDescent="0.25">
      <c r="A15" t="s">
        <v>14</v>
      </c>
      <c r="B15" t="s">
        <v>302</v>
      </c>
      <c r="C15">
        <v>1</v>
      </c>
      <c r="D15">
        <v>1</v>
      </c>
      <c r="E15">
        <f t="shared" si="0"/>
        <v>0</v>
      </c>
      <c r="F15" s="1">
        <v>0.1</v>
      </c>
      <c r="G15" s="2">
        <f t="shared" si="1"/>
        <v>0.1</v>
      </c>
      <c r="H15" s="2">
        <f t="shared" si="2"/>
        <v>0.1</v>
      </c>
    </row>
    <row r="16" spans="1:8" hidden="1" x14ac:dyDescent="0.25">
      <c r="A16" t="s">
        <v>15</v>
      </c>
      <c r="B16" t="s">
        <v>302</v>
      </c>
      <c r="C16">
        <v>1</v>
      </c>
      <c r="D16">
        <v>1</v>
      </c>
      <c r="E16">
        <f t="shared" si="0"/>
        <v>0</v>
      </c>
      <c r="F16" s="1">
        <v>0.15</v>
      </c>
      <c r="G16" s="2">
        <f t="shared" si="1"/>
        <v>0.15</v>
      </c>
      <c r="H16" s="2">
        <f t="shared" si="2"/>
        <v>0.15</v>
      </c>
    </row>
    <row r="17" spans="1:8" hidden="1" x14ac:dyDescent="0.25">
      <c r="A17" t="s">
        <v>16</v>
      </c>
      <c r="B17" t="s">
        <v>302</v>
      </c>
      <c r="C17">
        <v>13</v>
      </c>
      <c r="D17">
        <v>8</v>
      </c>
      <c r="E17">
        <f t="shared" si="0"/>
        <v>-5</v>
      </c>
      <c r="F17" s="1">
        <v>1.75</v>
      </c>
      <c r="G17" s="2">
        <f t="shared" si="1"/>
        <v>1.5</v>
      </c>
      <c r="H17" s="2">
        <v>1.65</v>
      </c>
    </row>
    <row r="18" spans="1:8" hidden="1" x14ac:dyDescent="0.25">
      <c r="A18" t="s">
        <v>17</v>
      </c>
      <c r="B18" t="s">
        <v>302</v>
      </c>
      <c r="C18">
        <v>13</v>
      </c>
      <c r="D18">
        <v>9</v>
      </c>
      <c r="E18">
        <f t="shared" si="0"/>
        <v>-4</v>
      </c>
      <c r="F18" s="1">
        <v>1.25</v>
      </c>
      <c r="G18" s="2">
        <f t="shared" si="1"/>
        <v>1.05</v>
      </c>
      <c r="H18" s="2">
        <f t="shared" si="2"/>
        <v>1.1499999999999999</v>
      </c>
    </row>
    <row r="19" spans="1:8" hidden="1" x14ac:dyDescent="0.25">
      <c r="A19" t="s">
        <v>18</v>
      </c>
      <c r="B19" t="s">
        <v>302</v>
      </c>
      <c r="C19">
        <v>10</v>
      </c>
      <c r="D19">
        <v>7</v>
      </c>
      <c r="E19">
        <f t="shared" si="0"/>
        <v>-3</v>
      </c>
      <c r="F19" s="1">
        <v>0.55000000000000004</v>
      </c>
      <c r="G19" s="2">
        <f t="shared" si="1"/>
        <v>0.4</v>
      </c>
      <c r="H19" s="2">
        <v>0.5</v>
      </c>
    </row>
    <row r="20" spans="1:8" hidden="1" x14ac:dyDescent="0.25">
      <c r="A20" t="s">
        <v>1810</v>
      </c>
      <c r="B20" t="s">
        <v>302</v>
      </c>
      <c r="C20">
        <v>5</v>
      </c>
      <c r="D20">
        <v>4</v>
      </c>
      <c r="E20">
        <f t="shared" si="0"/>
        <v>-1</v>
      </c>
      <c r="F20" s="1">
        <v>0.25</v>
      </c>
      <c r="G20" s="2">
        <f t="shared" si="1"/>
        <v>0.2</v>
      </c>
      <c r="H20" s="2">
        <v>0.25</v>
      </c>
    </row>
    <row r="21" spans="1:8" hidden="1" x14ac:dyDescent="0.25">
      <c r="A21" t="s">
        <v>19</v>
      </c>
      <c r="B21" t="s">
        <v>302</v>
      </c>
      <c r="C21">
        <v>10</v>
      </c>
      <c r="D21">
        <v>10</v>
      </c>
      <c r="E21">
        <f t="shared" si="0"/>
        <v>0</v>
      </c>
      <c r="F21" s="1">
        <v>0.5</v>
      </c>
      <c r="G21" s="2">
        <f t="shared" si="1"/>
        <v>0.5</v>
      </c>
      <c r="H21" s="2">
        <f t="shared" si="2"/>
        <v>0.5</v>
      </c>
    </row>
    <row r="22" spans="1:8" hidden="1" x14ac:dyDescent="0.25">
      <c r="A22" t="s">
        <v>20</v>
      </c>
      <c r="B22" t="s">
        <v>302</v>
      </c>
      <c r="C22">
        <v>1</v>
      </c>
      <c r="D22">
        <v>1</v>
      </c>
      <c r="E22">
        <f t="shared" si="0"/>
        <v>0</v>
      </c>
      <c r="F22" s="1">
        <v>0.15</v>
      </c>
      <c r="G22" s="2">
        <f t="shared" si="1"/>
        <v>0.15</v>
      </c>
      <c r="H22" s="2">
        <f t="shared" si="2"/>
        <v>0.15</v>
      </c>
    </row>
    <row r="23" spans="1:8" hidden="1" x14ac:dyDescent="0.25">
      <c r="A23" t="s">
        <v>21</v>
      </c>
      <c r="B23" t="s">
        <v>302</v>
      </c>
      <c r="C23">
        <v>14</v>
      </c>
      <c r="D23">
        <v>16</v>
      </c>
      <c r="E23">
        <f t="shared" ref="E23:E86" si="3">D23-C23</f>
        <v>2</v>
      </c>
      <c r="F23" s="1">
        <v>1.1000000000000001</v>
      </c>
      <c r="G23" s="2">
        <f t="shared" ref="G23:G86" si="4">MAX(F23+E23*0.05,0.05)</f>
        <v>1.2000000000000002</v>
      </c>
      <c r="H23" s="2">
        <f>(G23+F23)/2</f>
        <v>1.1500000000000001</v>
      </c>
    </row>
    <row r="24" spans="1:8" hidden="1" x14ac:dyDescent="0.25">
      <c r="A24" t="s">
        <v>22</v>
      </c>
      <c r="B24" t="s">
        <v>302</v>
      </c>
      <c r="C24">
        <v>11</v>
      </c>
      <c r="D24">
        <v>1</v>
      </c>
      <c r="E24">
        <f t="shared" si="3"/>
        <v>-10</v>
      </c>
      <c r="F24" s="1">
        <v>0.5</v>
      </c>
      <c r="G24" s="2">
        <f t="shared" si="4"/>
        <v>0.05</v>
      </c>
      <c r="H24" s="2">
        <v>0.3</v>
      </c>
    </row>
    <row r="25" spans="1:8" hidden="1" x14ac:dyDescent="0.25">
      <c r="A25" t="s">
        <v>23</v>
      </c>
      <c r="B25" t="s">
        <v>302</v>
      </c>
      <c r="C25">
        <v>14</v>
      </c>
      <c r="D25">
        <v>9</v>
      </c>
      <c r="E25">
        <f t="shared" si="3"/>
        <v>-5</v>
      </c>
      <c r="F25" s="1">
        <v>1.35</v>
      </c>
      <c r="G25" s="2">
        <f t="shared" si="4"/>
        <v>1.1000000000000001</v>
      </c>
      <c r="H25" s="2">
        <v>1.25</v>
      </c>
    </row>
    <row r="26" spans="1:8" hidden="1" x14ac:dyDescent="0.25">
      <c r="A26" t="s">
        <v>24</v>
      </c>
      <c r="B26" t="s">
        <v>302</v>
      </c>
      <c r="C26">
        <v>3</v>
      </c>
      <c r="D26">
        <v>4</v>
      </c>
      <c r="E26">
        <f t="shared" si="3"/>
        <v>1</v>
      </c>
      <c r="F26" s="1">
        <v>0.4</v>
      </c>
      <c r="G26" s="2">
        <f t="shared" si="4"/>
        <v>0.45</v>
      </c>
      <c r="H26" s="2">
        <v>0.45</v>
      </c>
    </row>
    <row r="27" spans="1:8" hidden="1" x14ac:dyDescent="0.25">
      <c r="A27" t="s">
        <v>25</v>
      </c>
      <c r="B27" t="s">
        <v>302</v>
      </c>
      <c r="C27">
        <v>1</v>
      </c>
      <c r="D27">
        <v>1</v>
      </c>
      <c r="E27">
        <f t="shared" si="3"/>
        <v>0</v>
      </c>
      <c r="F27" s="1">
        <v>0.1</v>
      </c>
      <c r="G27" s="2">
        <f t="shared" si="4"/>
        <v>0.1</v>
      </c>
      <c r="H27" s="2">
        <f>(G27+F27)/2</f>
        <v>0.1</v>
      </c>
    </row>
    <row r="28" spans="1:8" hidden="1" x14ac:dyDescent="0.25">
      <c r="A28" t="s">
        <v>26</v>
      </c>
      <c r="B28" t="s">
        <v>302</v>
      </c>
      <c r="C28">
        <v>9</v>
      </c>
      <c r="D28">
        <v>10</v>
      </c>
      <c r="E28">
        <f t="shared" si="3"/>
        <v>1</v>
      </c>
      <c r="F28" s="1">
        <v>0.45</v>
      </c>
      <c r="G28" s="2">
        <f t="shared" si="4"/>
        <v>0.5</v>
      </c>
      <c r="H28" s="2">
        <v>0.5</v>
      </c>
    </row>
    <row r="29" spans="1:8" hidden="1" x14ac:dyDescent="0.25">
      <c r="A29" t="s">
        <v>27</v>
      </c>
      <c r="B29" t="s">
        <v>302</v>
      </c>
      <c r="C29">
        <v>1</v>
      </c>
      <c r="D29">
        <v>1</v>
      </c>
      <c r="E29">
        <f t="shared" si="3"/>
        <v>0</v>
      </c>
      <c r="F29" s="1">
        <v>0.05</v>
      </c>
      <c r="G29" s="2">
        <f t="shared" si="4"/>
        <v>0.05</v>
      </c>
      <c r="H29" s="2">
        <f>(G29+F29)/2</f>
        <v>0.05</v>
      </c>
    </row>
    <row r="30" spans="1:8" hidden="1" x14ac:dyDescent="0.25">
      <c r="A30" t="s">
        <v>28</v>
      </c>
      <c r="B30" t="s">
        <v>302</v>
      </c>
      <c r="C30">
        <v>1</v>
      </c>
      <c r="D30">
        <v>9</v>
      </c>
      <c r="E30">
        <f t="shared" si="3"/>
        <v>8</v>
      </c>
      <c r="F30" s="1">
        <v>0.05</v>
      </c>
      <c r="G30" s="2">
        <f t="shared" si="4"/>
        <v>0.45</v>
      </c>
      <c r="H30" s="2">
        <f>(G30+F30)/2</f>
        <v>0.25</v>
      </c>
    </row>
    <row r="31" spans="1:8" hidden="1" x14ac:dyDescent="0.25">
      <c r="A31" t="s">
        <v>29</v>
      </c>
      <c r="B31" t="s">
        <v>302</v>
      </c>
      <c r="C31">
        <v>13</v>
      </c>
      <c r="D31">
        <v>9</v>
      </c>
      <c r="E31">
        <f t="shared" si="3"/>
        <v>-4</v>
      </c>
      <c r="F31" s="1">
        <v>0.85</v>
      </c>
      <c r="G31" s="2">
        <f t="shared" si="4"/>
        <v>0.64999999999999991</v>
      </c>
      <c r="H31" s="2">
        <f>(G31+F31)/2</f>
        <v>0.75</v>
      </c>
    </row>
    <row r="32" spans="1:8" hidden="1" x14ac:dyDescent="0.25">
      <c r="A32" t="s">
        <v>30</v>
      </c>
      <c r="B32" t="s">
        <v>302</v>
      </c>
      <c r="C32">
        <v>8</v>
      </c>
      <c r="D32">
        <v>9</v>
      </c>
      <c r="E32">
        <f t="shared" si="3"/>
        <v>1</v>
      </c>
      <c r="F32" s="1">
        <v>0.25</v>
      </c>
      <c r="G32" s="2">
        <f t="shared" si="4"/>
        <v>0.3</v>
      </c>
      <c r="H32" s="2">
        <v>0.3</v>
      </c>
    </row>
    <row r="33" spans="1:8" hidden="1" x14ac:dyDescent="0.25">
      <c r="A33" t="s">
        <v>31</v>
      </c>
      <c r="B33" t="s">
        <v>302</v>
      </c>
      <c r="C33">
        <v>5</v>
      </c>
      <c r="D33">
        <v>3</v>
      </c>
      <c r="E33">
        <f t="shared" si="3"/>
        <v>-2</v>
      </c>
      <c r="F33" s="1">
        <v>0.55000000000000004</v>
      </c>
      <c r="G33" s="2">
        <f t="shared" si="4"/>
        <v>0.45000000000000007</v>
      </c>
      <c r="H33" s="2">
        <f>(G33+F33)/2</f>
        <v>0.5</v>
      </c>
    </row>
    <row r="34" spans="1:8" hidden="1" x14ac:dyDescent="0.25">
      <c r="A34" t="s">
        <v>1794</v>
      </c>
      <c r="B34" t="s">
        <v>302</v>
      </c>
      <c r="C34">
        <v>7</v>
      </c>
      <c r="D34">
        <v>2</v>
      </c>
      <c r="E34">
        <f t="shared" si="3"/>
        <v>-5</v>
      </c>
      <c r="F34" s="1">
        <v>0.25</v>
      </c>
      <c r="G34" s="2">
        <f t="shared" si="4"/>
        <v>0.05</v>
      </c>
      <c r="H34" s="2">
        <f>(G34+F34)/2</f>
        <v>0.15</v>
      </c>
    </row>
    <row r="35" spans="1:8" hidden="1" x14ac:dyDescent="0.25">
      <c r="A35" t="s">
        <v>32</v>
      </c>
      <c r="B35" t="s">
        <v>302</v>
      </c>
      <c r="C35">
        <v>9</v>
      </c>
      <c r="D35">
        <v>9</v>
      </c>
      <c r="E35">
        <f t="shared" si="3"/>
        <v>0</v>
      </c>
      <c r="F35" s="1">
        <v>0.35</v>
      </c>
      <c r="G35" s="2">
        <f t="shared" si="4"/>
        <v>0.35</v>
      </c>
      <c r="H35" s="2">
        <f>(G35+F35)/2</f>
        <v>0.35</v>
      </c>
    </row>
    <row r="36" spans="1:8" hidden="1" x14ac:dyDescent="0.25">
      <c r="A36" t="s">
        <v>33</v>
      </c>
      <c r="B36" t="s">
        <v>302</v>
      </c>
      <c r="C36">
        <v>8</v>
      </c>
      <c r="D36">
        <v>2</v>
      </c>
      <c r="E36">
        <f t="shared" si="3"/>
        <v>-6</v>
      </c>
      <c r="F36" s="1">
        <v>0.4</v>
      </c>
      <c r="G36" s="2">
        <f t="shared" si="4"/>
        <v>9.9999999999999978E-2</v>
      </c>
      <c r="H36" s="2">
        <f>(G36+F36)/2</f>
        <v>0.25</v>
      </c>
    </row>
    <row r="37" spans="1:8" hidden="1" x14ac:dyDescent="0.25">
      <c r="A37" t="s">
        <v>34</v>
      </c>
      <c r="B37" t="s">
        <v>302</v>
      </c>
      <c r="C37">
        <v>7</v>
      </c>
      <c r="D37">
        <v>2</v>
      </c>
      <c r="E37">
        <f t="shared" si="3"/>
        <v>-5</v>
      </c>
      <c r="F37" s="1">
        <v>0.95</v>
      </c>
      <c r="G37" s="2">
        <f t="shared" si="4"/>
        <v>0.7</v>
      </c>
      <c r="H37" s="2">
        <v>0.85</v>
      </c>
    </row>
    <row r="38" spans="1:8" hidden="1" x14ac:dyDescent="0.25">
      <c r="A38" t="s">
        <v>35</v>
      </c>
      <c r="B38" t="s">
        <v>302</v>
      </c>
      <c r="C38">
        <v>5</v>
      </c>
      <c r="D38">
        <v>3</v>
      </c>
      <c r="E38">
        <f t="shared" si="3"/>
        <v>-2</v>
      </c>
      <c r="F38" s="1">
        <v>0.7</v>
      </c>
      <c r="G38" s="2">
        <f t="shared" si="4"/>
        <v>0.6</v>
      </c>
      <c r="H38" s="2">
        <f>(G38+F38)/2</f>
        <v>0.64999999999999991</v>
      </c>
    </row>
    <row r="39" spans="1:8" hidden="1" x14ac:dyDescent="0.25">
      <c r="A39" t="s">
        <v>36</v>
      </c>
      <c r="B39" t="s">
        <v>302</v>
      </c>
      <c r="C39">
        <v>5</v>
      </c>
      <c r="D39">
        <v>3</v>
      </c>
      <c r="E39">
        <f t="shared" si="3"/>
        <v>-2</v>
      </c>
      <c r="F39" s="1">
        <v>0.7</v>
      </c>
      <c r="G39" s="2">
        <f t="shared" si="4"/>
        <v>0.6</v>
      </c>
      <c r="H39" s="2">
        <f>(G39+F39)/2</f>
        <v>0.64999999999999991</v>
      </c>
    </row>
    <row r="40" spans="1:8" hidden="1" x14ac:dyDescent="0.25">
      <c r="A40" t="s">
        <v>37</v>
      </c>
      <c r="B40" t="s">
        <v>302</v>
      </c>
      <c r="C40">
        <v>17</v>
      </c>
      <c r="D40">
        <v>6</v>
      </c>
      <c r="E40">
        <f t="shared" si="3"/>
        <v>-11</v>
      </c>
      <c r="F40" s="1">
        <v>1.1000000000000001</v>
      </c>
      <c r="G40" s="2">
        <f t="shared" si="4"/>
        <v>0.55000000000000004</v>
      </c>
      <c r="H40" s="2">
        <v>0.85</v>
      </c>
    </row>
    <row r="41" spans="1:8" hidden="1" x14ac:dyDescent="0.25">
      <c r="A41" t="s">
        <v>38</v>
      </c>
      <c r="B41" t="s">
        <v>302</v>
      </c>
      <c r="C41">
        <v>5</v>
      </c>
      <c r="D41">
        <v>11</v>
      </c>
      <c r="E41">
        <f t="shared" si="3"/>
        <v>6</v>
      </c>
      <c r="F41" s="1">
        <v>0.15000000000000002</v>
      </c>
      <c r="G41" s="2">
        <f t="shared" si="4"/>
        <v>0.45000000000000007</v>
      </c>
      <c r="H41" s="2">
        <f>(G41+F41)/2</f>
        <v>0.30000000000000004</v>
      </c>
    </row>
    <row r="42" spans="1:8" hidden="1" x14ac:dyDescent="0.25">
      <c r="A42" t="s">
        <v>39</v>
      </c>
      <c r="B42" t="s">
        <v>302</v>
      </c>
      <c r="C42">
        <v>10</v>
      </c>
      <c r="D42">
        <v>6</v>
      </c>
      <c r="E42">
        <f t="shared" si="3"/>
        <v>-4</v>
      </c>
      <c r="F42" s="1">
        <v>0.2</v>
      </c>
      <c r="G42" s="2">
        <f t="shared" si="4"/>
        <v>0.05</v>
      </c>
      <c r="H42" s="2">
        <v>0.15</v>
      </c>
    </row>
    <row r="43" spans="1:8" hidden="1" x14ac:dyDescent="0.25">
      <c r="A43" t="s">
        <v>40</v>
      </c>
      <c r="B43" t="s">
        <v>302</v>
      </c>
      <c r="C43">
        <v>12</v>
      </c>
      <c r="D43">
        <v>6</v>
      </c>
      <c r="E43">
        <f t="shared" si="3"/>
        <v>-6</v>
      </c>
      <c r="F43" s="1">
        <v>0.9</v>
      </c>
      <c r="G43" s="2">
        <f t="shared" si="4"/>
        <v>0.6</v>
      </c>
      <c r="H43" s="2">
        <f>(G43+F43)/2</f>
        <v>0.75</v>
      </c>
    </row>
    <row r="44" spans="1:8" hidden="1" x14ac:dyDescent="0.25">
      <c r="A44" t="s">
        <v>41</v>
      </c>
      <c r="B44" t="s">
        <v>302</v>
      </c>
      <c r="C44">
        <v>20</v>
      </c>
      <c r="D44">
        <v>19</v>
      </c>
      <c r="E44">
        <f t="shared" si="3"/>
        <v>-1</v>
      </c>
      <c r="F44" s="1">
        <v>2.5</v>
      </c>
      <c r="G44" s="2">
        <f t="shared" si="4"/>
        <v>2.4500000000000002</v>
      </c>
      <c r="H44" s="2">
        <v>2.5</v>
      </c>
    </row>
    <row r="45" spans="1:8" hidden="1" x14ac:dyDescent="0.25">
      <c r="A45" t="s">
        <v>42</v>
      </c>
      <c r="B45" t="s">
        <v>302</v>
      </c>
      <c r="C45">
        <v>7</v>
      </c>
      <c r="D45">
        <v>1</v>
      </c>
      <c r="E45">
        <f t="shared" si="3"/>
        <v>-6</v>
      </c>
      <c r="F45" s="1">
        <v>1.05</v>
      </c>
      <c r="G45" s="2">
        <f t="shared" si="4"/>
        <v>0.75</v>
      </c>
      <c r="H45" s="2">
        <f>(G45+F45)/2</f>
        <v>0.9</v>
      </c>
    </row>
    <row r="46" spans="1:8" hidden="1" x14ac:dyDescent="0.25">
      <c r="A46" t="s">
        <v>43</v>
      </c>
      <c r="B46" t="s">
        <v>302</v>
      </c>
      <c r="C46">
        <v>7</v>
      </c>
      <c r="D46">
        <v>5</v>
      </c>
      <c r="E46">
        <f t="shared" si="3"/>
        <v>-2</v>
      </c>
      <c r="F46" s="1">
        <v>0.15</v>
      </c>
      <c r="G46" s="2">
        <f t="shared" si="4"/>
        <v>0.05</v>
      </c>
      <c r="H46" s="2">
        <f>(G46+F46)/2</f>
        <v>0.1</v>
      </c>
    </row>
    <row r="47" spans="1:8" hidden="1" x14ac:dyDescent="0.25">
      <c r="A47" t="s">
        <v>44</v>
      </c>
      <c r="B47" t="s">
        <v>302</v>
      </c>
      <c r="C47">
        <v>13</v>
      </c>
      <c r="D47">
        <v>19</v>
      </c>
      <c r="E47">
        <f t="shared" si="3"/>
        <v>6</v>
      </c>
      <c r="F47" s="1">
        <v>1.9</v>
      </c>
      <c r="G47" s="2">
        <f t="shared" si="4"/>
        <v>2.2000000000000002</v>
      </c>
      <c r="H47" s="2">
        <f>(G47+F47)/2</f>
        <v>2.0499999999999998</v>
      </c>
    </row>
    <row r="48" spans="1:8" hidden="1" x14ac:dyDescent="0.25">
      <c r="A48" t="s">
        <v>45</v>
      </c>
      <c r="B48" t="s">
        <v>302</v>
      </c>
      <c r="C48">
        <v>6</v>
      </c>
      <c r="D48">
        <v>7</v>
      </c>
      <c r="E48">
        <f t="shared" si="3"/>
        <v>1</v>
      </c>
      <c r="F48" s="1">
        <v>0.4</v>
      </c>
      <c r="G48" s="2">
        <f t="shared" si="4"/>
        <v>0.45</v>
      </c>
      <c r="H48" s="2">
        <v>0.45</v>
      </c>
    </row>
    <row r="49" spans="1:8" hidden="1" x14ac:dyDescent="0.25">
      <c r="A49" t="s">
        <v>46</v>
      </c>
      <c r="B49" t="s">
        <v>302</v>
      </c>
      <c r="C49">
        <v>9</v>
      </c>
      <c r="D49">
        <v>3</v>
      </c>
      <c r="E49">
        <f t="shared" si="3"/>
        <v>-6</v>
      </c>
      <c r="F49" s="1">
        <v>0.95</v>
      </c>
      <c r="G49" s="2">
        <f t="shared" si="4"/>
        <v>0.64999999999999991</v>
      </c>
      <c r="H49" s="2">
        <f>(G49+F49)/2</f>
        <v>0.79999999999999993</v>
      </c>
    </row>
    <row r="50" spans="1:8" hidden="1" x14ac:dyDescent="0.25">
      <c r="A50" t="s">
        <v>47</v>
      </c>
      <c r="B50" t="s">
        <v>302</v>
      </c>
      <c r="C50">
        <v>2</v>
      </c>
      <c r="D50">
        <v>1</v>
      </c>
      <c r="E50">
        <f t="shared" si="3"/>
        <v>-1</v>
      </c>
      <c r="F50" s="1">
        <v>0.6</v>
      </c>
      <c r="G50" s="2">
        <f t="shared" si="4"/>
        <v>0.54999999999999993</v>
      </c>
      <c r="H50" s="2">
        <v>0.6</v>
      </c>
    </row>
    <row r="51" spans="1:8" hidden="1" x14ac:dyDescent="0.25">
      <c r="A51" t="s">
        <v>1847</v>
      </c>
      <c r="B51" t="s">
        <v>302</v>
      </c>
      <c r="C51">
        <v>9</v>
      </c>
      <c r="D51">
        <v>2</v>
      </c>
      <c r="E51">
        <f t="shared" si="3"/>
        <v>-7</v>
      </c>
      <c r="F51" s="1">
        <v>1.2</v>
      </c>
      <c r="G51" s="2">
        <f t="shared" si="4"/>
        <v>0.84999999999999987</v>
      </c>
      <c r="H51" s="2">
        <v>1.05</v>
      </c>
    </row>
    <row r="52" spans="1:8" hidden="1" x14ac:dyDescent="0.25">
      <c r="A52" t="s">
        <v>48</v>
      </c>
      <c r="B52" t="s">
        <v>302</v>
      </c>
      <c r="C52">
        <v>12</v>
      </c>
      <c r="D52">
        <v>1</v>
      </c>
      <c r="E52">
        <f t="shared" si="3"/>
        <v>-11</v>
      </c>
      <c r="F52" s="1">
        <v>1.6</v>
      </c>
      <c r="G52" s="2">
        <f t="shared" si="4"/>
        <v>1.05</v>
      </c>
      <c r="H52" s="2">
        <v>1.35</v>
      </c>
    </row>
    <row r="53" spans="1:8" hidden="1" x14ac:dyDescent="0.25">
      <c r="A53" t="s">
        <v>49</v>
      </c>
      <c r="B53" t="s">
        <v>302</v>
      </c>
      <c r="C53">
        <v>14</v>
      </c>
      <c r="D53">
        <v>3</v>
      </c>
      <c r="E53">
        <f t="shared" si="3"/>
        <v>-11</v>
      </c>
      <c r="F53" s="1">
        <v>1.9</v>
      </c>
      <c r="G53" s="2">
        <f t="shared" si="4"/>
        <v>1.3499999999999999</v>
      </c>
      <c r="H53" s="2">
        <v>1.65</v>
      </c>
    </row>
    <row r="54" spans="1:8" hidden="1" x14ac:dyDescent="0.25">
      <c r="A54" t="s">
        <v>50</v>
      </c>
      <c r="B54" t="s">
        <v>302</v>
      </c>
      <c r="C54">
        <v>14</v>
      </c>
      <c r="D54">
        <v>10</v>
      </c>
      <c r="E54">
        <f t="shared" si="3"/>
        <v>-4</v>
      </c>
      <c r="F54" s="1">
        <v>1.35</v>
      </c>
      <c r="G54" s="2">
        <f t="shared" si="4"/>
        <v>1.1500000000000001</v>
      </c>
      <c r="H54" s="2">
        <f>(G54+F54)/2</f>
        <v>1.25</v>
      </c>
    </row>
    <row r="55" spans="1:8" hidden="1" x14ac:dyDescent="0.25">
      <c r="A55" t="s">
        <v>1815</v>
      </c>
      <c r="B55" t="s">
        <v>302</v>
      </c>
      <c r="C55">
        <v>9</v>
      </c>
      <c r="D55">
        <v>10</v>
      </c>
      <c r="E55">
        <f t="shared" si="3"/>
        <v>1</v>
      </c>
      <c r="F55" s="1">
        <v>1.05</v>
      </c>
      <c r="G55" s="2">
        <f t="shared" si="4"/>
        <v>1.1000000000000001</v>
      </c>
      <c r="H55" s="2">
        <v>1.1000000000000001</v>
      </c>
    </row>
    <row r="56" spans="1:8" hidden="1" x14ac:dyDescent="0.25">
      <c r="A56" t="s">
        <v>51</v>
      </c>
      <c r="B56" t="s">
        <v>302</v>
      </c>
      <c r="C56">
        <v>6</v>
      </c>
      <c r="D56">
        <v>5</v>
      </c>
      <c r="E56">
        <f t="shared" si="3"/>
        <v>-1</v>
      </c>
      <c r="F56" s="1">
        <v>0.25</v>
      </c>
      <c r="G56" s="2">
        <f t="shared" si="4"/>
        <v>0.2</v>
      </c>
      <c r="H56" s="2">
        <v>0.25</v>
      </c>
    </row>
    <row r="57" spans="1:8" hidden="1" x14ac:dyDescent="0.25">
      <c r="A57" t="s">
        <v>52</v>
      </c>
      <c r="B57" t="s">
        <v>302</v>
      </c>
      <c r="C57">
        <v>11</v>
      </c>
      <c r="D57">
        <v>4</v>
      </c>
      <c r="E57">
        <f t="shared" si="3"/>
        <v>-7</v>
      </c>
      <c r="F57" s="1">
        <v>1.05</v>
      </c>
      <c r="G57" s="2">
        <f t="shared" si="4"/>
        <v>0.7</v>
      </c>
      <c r="H57" s="2">
        <v>0.9</v>
      </c>
    </row>
    <row r="58" spans="1:8" hidden="1" x14ac:dyDescent="0.25">
      <c r="A58" t="s">
        <v>53</v>
      </c>
      <c r="B58" t="s">
        <v>302</v>
      </c>
      <c r="C58">
        <v>14</v>
      </c>
      <c r="D58">
        <v>17</v>
      </c>
      <c r="E58">
        <f t="shared" si="3"/>
        <v>3</v>
      </c>
      <c r="F58" s="1">
        <v>1.1000000000000001</v>
      </c>
      <c r="G58" s="2">
        <f t="shared" si="4"/>
        <v>1.25</v>
      </c>
      <c r="H58" s="2">
        <v>1.2</v>
      </c>
    </row>
    <row r="59" spans="1:8" hidden="1" x14ac:dyDescent="0.25">
      <c r="A59" t="s">
        <v>54</v>
      </c>
      <c r="B59" t="s">
        <v>302</v>
      </c>
      <c r="C59">
        <v>5</v>
      </c>
      <c r="D59">
        <v>1</v>
      </c>
      <c r="E59">
        <f t="shared" si="3"/>
        <v>-4</v>
      </c>
      <c r="F59" s="1">
        <v>0.2</v>
      </c>
      <c r="G59" s="2">
        <f t="shared" si="4"/>
        <v>0.05</v>
      </c>
      <c r="H59" s="2">
        <v>0.15</v>
      </c>
    </row>
    <row r="60" spans="1:8" hidden="1" x14ac:dyDescent="0.25">
      <c r="A60" t="s">
        <v>55</v>
      </c>
      <c r="B60" t="s">
        <v>302</v>
      </c>
      <c r="C60">
        <v>4</v>
      </c>
      <c r="D60">
        <v>2</v>
      </c>
      <c r="E60">
        <f t="shared" si="3"/>
        <v>-2</v>
      </c>
      <c r="F60" s="1">
        <v>0.25</v>
      </c>
      <c r="G60" s="2">
        <f t="shared" si="4"/>
        <v>0.15</v>
      </c>
      <c r="H60" s="2">
        <f>(G60+F60)/2</f>
        <v>0.2</v>
      </c>
    </row>
    <row r="61" spans="1:8" hidden="1" x14ac:dyDescent="0.25">
      <c r="A61" t="s">
        <v>56</v>
      </c>
      <c r="B61" t="s">
        <v>302</v>
      </c>
      <c r="C61">
        <v>5</v>
      </c>
      <c r="D61">
        <v>6</v>
      </c>
      <c r="E61">
        <f t="shared" si="3"/>
        <v>1</v>
      </c>
      <c r="F61" s="1">
        <v>0.7</v>
      </c>
      <c r="G61" s="2">
        <f t="shared" si="4"/>
        <v>0.75</v>
      </c>
      <c r="H61" s="2">
        <v>0.75</v>
      </c>
    </row>
    <row r="62" spans="1:8" hidden="1" x14ac:dyDescent="0.25">
      <c r="A62" t="s">
        <v>57</v>
      </c>
      <c r="B62" t="s">
        <v>302</v>
      </c>
      <c r="C62">
        <v>9</v>
      </c>
      <c r="D62">
        <v>1</v>
      </c>
      <c r="E62">
        <f t="shared" si="3"/>
        <v>-8</v>
      </c>
      <c r="F62" s="1">
        <v>0.9</v>
      </c>
      <c r="G62" s="2">
        <f t="shared" si="4"/>
        <v>0.5</v>
      </c>
      <c r="H62" s="2">
        <f>(G62+F62)/2</f>
        <v>0.7</v>
      </c>
    </row>
    <row r="63" spans="1:8" hidden="1" x14ac:dyDescent="0.25">
      <c r="A63" t="s">
        <v>58</v>
      </c>
      <c r="B63" t="s">
        <v>302</v>
      </c>
      <c r="C63">
        <v>5</v>
      </c>
      <c r="D63">
        <v>15</v>
      </c>
      <c r="E63">
        <f t="shared" si="3"/>
        <v>10</v>
      </c>
      <c r="F63" s="1">
        <v>0.4</v>
      </c>
      <c r="G63" s="2">
        <f t="shared" si="4"/>
        <v>0.9</v>
      </c>
      <c r="H63" s="2">
        <f>(G63+F63)/2</f>
        <v>0.65</v>
      </c>
    </row>
    <row r="64" spans="1:8" hidden="1" x14ac:dyDescent="0.25">
      <c r="A64" t="s">
        <v>59</v>
      </c>
      <c r="B64" t="s">
        <v>302</v>
      </c>
      <c r="C64">
        <v>4</v>
      </c>
      <c r="D64">
        <v>1</v>
      </c>
      <c r="E64">
        <f t="shared" si="3"/>
        <v>-3</v>
      </c>
      <c r="F64" s="1">
        <v>0.15</v>
      </c>
      <c r="G64" s="2">
        <f t="shared" si="4"/>
        <v>0.05</v>
      </c>
      <c r="H64" s="2">
        <f>(G64+F64)/2</f>
        <v>0.1</v>
      </c>
    </row>
    <row r="65" spans="1:8" hidden="1" x14ac:dyDescent="0.25">
      <c r="A65" t="s">
        <v>60</v>
      </c>
      <c r="B65" t="s">
        <v>302</v>
      </c>
      <c r="C65">
        <v>7</v>
      </c>
      <c r="D65">
        <v>8</v>
      </c>
      <c r="E65">
        <f t="shared" si="3"/>
        <v>1</v>
      </c>
      <c r="F65" s="1">
        <v>1.5</v>
      </c>
      <c r="G65" s="2">
        <f t="shared" si="4"/>
        <v>1.55</v>
      </c>
      <c r="H65" s="2">
        <v>1.55</v>
      </c>
    </row>
    <row r="66" spans="1:8" hidden="1" x14ac:dyDescent="0.25">
      <c r="A66" t="s">
        <v>61</v>
      </c>
      <c r="B66" t="s">
        <v>302</v>
      </c>
      <c r="C66">
        <v>9</v>
      </c>
      <c r="D66">
        <v>12</v>
      </c>
      <c r="E66">
        <f t="shared" si="3"/>
        <v>3</v>
      </c>
      <c r="F66" s="1">
        <v>0.85</v>
      </c>
      <c r="G66" s="2">
        <f t="shared" si="4"/>
        <v>1</v>
      </c>
      <c r="H66" s="2">
        <v>0.95</v>
      </c>
    </row>
    <row r="67" spans="1:8" hidden="1" x14ac:dyDescent="0.25">
      <c r="A67" t="s">
        <v>62</v>
      </c>
      <c r="B67" t="s">
        <v>302</v>
      </c>
      <c r="C67">
        <v>6</v>
      </c>
      <c r="D67">
        <v>2</v>
      </c>
      <c r="E67">
        <f t="shared" si="3"/>
        <v>-4</v>
      </c>
      <c r="F67" s="1">
        <v>0.65</v>
      </c>
      <c r="G67" s="2">
        <f t="shared" si="4"/>
        <v>0.45</v>
      </c>
      <c r="H67" s="2">
        <f>(G67+F67)/2</f>
        <v>0.55000000000000004</v>
      </c>
    </row>
    <row r="68" spans="1:8" hidden="1" x14ac:dyDescent="0.25">
      <c r="A68" t="s">
        <v>1808</v>
      </c>
      <c r="B68" t="s">
        <v>302</v>
      </c>
      <c r="C68">
        <v>5</v>
      </c>
      <c r="D68">
        <v>2</v>
      </c>
      <c r="E68">
        <f t="shared" si="3"/>
        <v>-3</v>
      </c>
      <c r="F68" s="1">
        <v>0.1</v>
      </c>
      <c r="G68" s="2">
        <f t="shared" si="4"/>
        <v>0.05</v>
      </c>
      <c r="H68" s="2">
        <v>0.1</v>
      </c>
    </row>
    <row r="69" spans="1:8" hidden="1" x14ac:dyDescent="0.25">
      <c r="A69" t="s">
        <v>63</v>
      </c>
      <c r="B69" t="s">
        <v>302</v>
      </c>
      <c r="C69">
        <v>6</v>
      </c>
      <c r="D69">
        <v>3</v>
      </c>
      <c r="E69">
        <f t="shared" si="3"/>
        <v>-3</v>
      </c>
      <c r="F69" s="1">
        <v>0.25</v>
      </c>
      <c r="G69" s="2">
        <f t="shared" si="4"/>
        <v>9.9999999999999978E-2</v>
      </c>
      <c r="H69" s="2">
        <v>0.2</v>
      </c>
    </row>
    <row r="70" spans="1:8" hidden="1" x14ac:dyDescent="0.25">
      <c r="A70" t="s">
        <v>64</v>
      </c>
      <c r="B70" t="s">
        <v>302</v>
      </c>
      <c r="C70">
        <v>8</v>
      </c>
      <c r="D70">
        <v>10</v>
      </c>
      <c r="E70">
        <f t="shared" si="3"/>
        <v>2</v>
      </c>
      <c r="F70" s="1">
        <v>0.75</v>
      </c>
      <c r="G70" s="2">
        <f t="shared" si="4"/>
        <v>0.85</v>
      </c>
      <c r="H70" s="2">
        <f>(G70+F70)/2</f>
        <v>0.8</v>
      </c>
    </row>
    <row r="71" spans="1:8" hidden="1" x14ac:dyDescent="0.25">
      <c r="A71" t="s">
        <v>65</v>
      </c>
      <c r="B71" t="s">
        <v>302</v>
      </c>
      <c r="C71">
        <v>3</v>
      </c>
      <c r="D71">
        <v>2</v>
      </c>
      <c r="E71">
        <f t="shared" si="3"/>
        <v>-1</v>
      </c>
      <c r="F71" s="1">
        <v>0.05</v>
      </c>
      <c r="G71" s="2">
        <f t="shared" si="4"/>
        <v>0.05</v>
      </c>
      <c r="H71" s="2">
        <f>(G71+F71)/2</f>
        <v>0.05</v>
      </c>
    </row>
    <row r="72" spans="1:8" hidden="1" x14ac:dyDescent="0.25">
      <c r="A72" t="s">
        <v>66</v>
      </c>
      <c r="B72" t="s">
        <v>302</v>
      </c>
      <c r="C72">
        <v>6</v>
      </c>
      <c r="D72">
        <v>7</v>
      </c>
      <c r="E72">
        <f t="shared" si="3"/>
        <v>1</v>
      </c>
      <c r="F72" s="1">
        <v>0.2</v>
      </c>
      <c r="G72" s="2">
        <f t="shared" si="4"/>
        <v>0.25</v>
      </c>
      <c r="H72" s="2">
        <v>0.25</v>
      </c>
    </row>
    <row r="73" spans="1:8" hidden="1" x14ac:dyDescent="0.25">
      <c r="A73" t="s">
        <v>67</v>
      </c>
      <c r="B73" t="s">
        <v>302</v>
      </c>
      <c r="C73">
        <v>15</v>
      </c>
      <c r="D73">
        <v>9</v>
      </c>
      <c r="E73">
        <f t="shared" si="3"/>
        <v>-6</v>
      </c>
      <c r="F73" s="1">
        <v>1.35</v>
      </c>
      <c r="G73" s="2">
        <f t="shared" si="4"/>
        <v>1.05</v>
      </c>
      <c r="H73" s="2">
        <f>(G73+F73)/2</f>
        <v>1.2000000000000002</v>
      </c>
    </row>
    <row r="74" spans="1:8" hidden="1" x14ac:dyDescent="0.25">
      <c r="A74" t="s">
        <v>68</v>
      </c>
      <c r="B74" t="s">
        <v>302</v>
      </c>
      <c r="C74">
        <v>3</v>
      </c>
      <c r="D74">
        <v>1</v>
      </c>
      <c r="E74">
        <f t="shared" si="3"/>
        <v>-2</v>
      </c>
      <c r="F74" s="1">
        <v>0.2</v>
      </c>
      <c r="G74" s="2">
        <f t="shared" si="4"/>
        <v>0.1</v>
      </c>
      <c r="H74" s="2">
        <f>(G74+F74)/2</f>
        <v>0.15000000000000002</v>
      </c>
    </row>
    <row r="75" spans="1:8" hidden="1" x14ac:dyDescent="0.25">
      <c r="A75" t="s">
        <v>69</v>
      </c>
      <c r="B75" t="s">
        <v>302</v>
      </c>
      <c r="C75">
        <v>4</v>
      </c>
      <c r="D75">
        <v>1</v>
      </c>
      <c r="E75">
        <f t="shared" si="3"/>
        <v>-3</v>
      </c>
      <c r="F75" s="1">
        <v>0.45</v>
      </c>
      <c r="G75" s="2">
        <f t="shared" si="4"/>
        <v>0.3</v>
      </c>
      <c r="H75" s="2">
        <v>0.4</v>
      </c>
    </row>
    <row r="76" spans="1:8" hidden="1" x14ac:dyDescent="0.25">
      <c r="A76" t="s">
        <v>70</v>
      </c>
      <c r="B76" t="s">
        <v>302</v>
      </c>
      <c r="C76">
        <v>7</v>
      </c>
      <c r="D76">
        <v>8</v>
      </c>
      <c r="E76">
        <f t="shared" si="3"/>
        <v>1</v>
      </c>
      <c r="F76" s="1">
        <v>0.45</v>
      </c>
      <c r="G76" s="2">
        <f t="shared" si="4"/>
        <v>0.5</v>
      </c>
      <c r="H76" s="2">
        <v>0.5</v>
      </c>
    </row>
    <row r="77" spans="1:8" hidden="1" x14ac:dyDescent="0.25">
      <c r="A77" t="s">
        <v>71</v>
      </c>
      <c r="B77" t="s">
        <v>302</v>
      </c>
      <c r="C77">
        <v>9</v>
      </c>
      <c r="D77">
        <v>8</v>
      </c>
      <c r="E77">
        <f t="shared" si="3"/>
        <v>-1</v>
      </c>
      <c r="F77" s="1">
        <v>0.25</v>
      </c>
      <c r="G77" s="2">
        <f t="shared" si="4"/>
        <v>0.2</v>
      </c>
      <c r="H77" s="2">
        <v>0.25</v>
      </c>
    </row>
    <row r="78" spans="1:8" hidden="1" x14ac:dyDescent="0.25">
      <c r="A78" t="s">
        <v>72</v>
      </c>
      <c r="B78" t="s">
        <v>302</v>
      </c>
      <c r="C78">
        <v>7</v>
      </c>
      <c r="D78">
        <v>5</v>
      </c>
      <c r="E78">
        <f t="shared" si="3"/>
        <v>-2</v>
      </c>
      <c r="F78" s="1">
        <v>0.1</v>
      </c>
      <c r="G78" s="2">
        <f t="shared" si="4"/>
        <v>0.05</v>
      </c>
      <c r="H78" s="2">
        <v>0.1</v>
      </c>
    </row>
    <row r="79" spans="1:8" hidden="1" x14ac:dyDescent="0.25">
      <c r="A79" t="s">
        <v>73</v>
      </c>
      <c r="B79" t="s">
        <v>302</v>
      </c>
      <c r="C79">
        <v>5</v>
      </c>
      <c r="D79">
        <v>2</v>
      </c>
      <c r="E79">
        <f t="shared" si="3"/>
        <v>-3</v>
      </c>
      <c r="F79" s="1">
        <v>0.15000000000000002</v>
      </c>
      <c r="G79" s="2">
        <f t="shared" si="4"/>
        <v>0.05</v>
      </c>
      <c r="H79" s="2">
        <f>(G79+F79)/2</f>
        <v>0.1</v>
      </c>
    </row>
    <row r="80" spans="1:8" hidden="1" x14ac:dyDescent="0.25">
      <c r="A80" t="s">
        <v>1754</v>
      </c>
      <c r="B80" t="s">
        <v>302</v>
      </c>
      <c r="C80">
        <v>2</v>
      </c>
      <c r="D80">
        <v>3</v>
      </c>
      <c r="E80">
        <f t="shared" si="3"/>
        <v>1</v>
      </c>
      <c r="F80" s="1">
        <v>0.05</v>
      </c>
      <c r="G80" s="2">
        <f t="shared" si="4"/>
        <v>0.1</v>
      </c>
      <c r="H80" s="2">
        <v>0.1</v>
      </c>
    </row>
    <row r="81" spans="1:8" hidden="1" x14ac:dyDescent="0.25">
      <c r="A81" t="s">
        <v>74</v>
      </c>
      <c r="B81" t="s">
        <v>302</v>
      </c>
      <c r="C81">
        <v>6</v>
      </c>
      <c r="D81">
        <v>3</v>
      </c>
      <c r="E81">
        <f t="shared" si="3"/>
        <v>-3</v>
      </c>
      <c r="F81" s="1">
        <v>0.35</v>
      </c>
      <c r="G81" s="2">
        <f t="shared" si="4"/>
        <v>0.19999999999999996</v>
      </c>
      <c r="H81" s="2">
        <v>0.3</v>
      </c>
    </row>
    <row r="82" spans="1:8" hidden="1" x14ac:dyDescent="0.25">
      <c r="A82" t="s">
        <v>75</v>
      </c>
      <c r="B82" t="s">
        <v>302</v>
      </c>
      <c r="C82">
        <v>6</v>
      </c>
      <c r="D82">
        <v>2</v>
      </c>
      <c r="E82">
        <f t="shared" si="3"/>
        <v>-4</v>
      </c>
      <c r="F82" s="1">
        <v>0.15000000000000002</v>
      </c>
      <c r="G82" s="2">
        <f t="shared" si="4"/>
        <v>0.05</v>
      </c>
      <c r="H82" s="2">
        <f>(G82+F82)/2</f>
        <v>0.1</v>
      </c>
    </row>
    <row r="83" spans="1:8" hidden="1" x14ac:dyDescent="0.25">
      <c r="A83" t="s">
        <v>1785</v>
      </c>
      <c r="B83" t="s">
        <v>302</v>
      </c>
      <c r="C83">
        <v>3</v>
      </c>
      <c r="D83">
        <v>2</v>
      </c>
      <c r="E83">
        <f t="shared" si="3"/>
        <v>-1</v>
      </c>
      <c r="F83" s="1">
        <v>0.25</v>
      </c>
      <c r="G83" s="2">
        <f t="shared" si="4"/>
        <v>0.2</v>
      </c>
      <c r="H83" s="2">
        <v>0.25</v>
      </c>
    </row>
    <row r="84" spans="1:8" hidden="1" x14ac:dyDescent="0.25">
      <c r="A84" t="s">
        <v>76</v>
      </c>
      <c r="B84" t="s">
        <v>302</v>
      </c>
      <c r="C84">
        <v>10</v>
      </c>
      <c r="D84">
        <v>7</v>
      </c>
      <c r="E84">
        <f t="shared" si="3"/>
        <v>-3</v>
      </c>
      <c r="F84" s="1">
        <v>0.55000000000000004</v>
      </c>
      <c r="G84" s="2">
        <f t="shared" si="4"/>
        <v>0.4</v>
      </c>
      <c r="H84" s="2">
        <v>0.5</v>
      </c>
    </row>
    <row r="85" spans="1:8" hidden="1" x14ac:dyDescent="0.25">
      <c r="A85" t="s">
        <v>77</v>
      </c>
      <c r="B85" t="s">
        <v>302</v>
      </c>
      <c r="C85">
        <v>3</v>
      </c>
      <c r="D85">
        <v>2</v>
      </c>
      <c r="E85">
        <f t="shared" si="3"/>
        <v>-1</v>
      </c>
      <c r="F85" s="1">
        <v>0.3</v>
      </c>
      <c r="G85" s="2">
        <f t="shared" si="4"/>
        <v>0.25</v>
      </c>
      <c r="H85" s="2">
        <v>0.3</v>
      </c>
    </row>
    <row r="86" spans="1:8" hidden="1" x14ac:dyDescent="0.25">
      <c r="A86" t="s">
        <v>78</v>
      </c>
      <c r="B86" t="s">
        <v>302</v>
      </c>
      <c r="C86">
        <v>5</v>
      </c>
      <c r="D86">
        <v>3</v>
      </c>
      <c r="E86">
        <f t="shared" si="3"/>
        <v>-2</v>
      </c>
      <c r="F86" s="1">
        <v>0.4</v>
      </c>
      <c r="G86" s="2">
        <f t="shared" si="4"/>
        <v>0.30000000000000004</v>
      </c>
      <c r="H86" s="2">
        <f>(G86+F86)/2</f>
        <v>0.35000000000000003</v>
      </c>
    </row>
    <row r="87" spans="1:8" hidden="1" x14ac:dyDescent="0.25">
      <c r="A87" t="s">
        <v>79</v>
      </c>
      <c r="B87" t="s">
        <v>302</v>
      </c>
      <c r="C87">
        <v>8</v>
      </c>
      <c r="D87">
        <v>3</v>
      </c>
      <c r="E87">
        <f t="shared" ref="E87:E150" si="5">D87-C87</f>
        <v>-5</v>
      </c>
      <c r="F87" s="1">
        <v>0.6</v>
      </c>
      <c r="G87" s="2">
        <f t="shared" ref="G87:G150" si="6">MAX(F87+E87*0.05,0.05)</f>
        <v>0.35</v>
      </c>
      <c r="H87" s="2">
        <v>0.5</v>
      </c>
    </row>
    <row r="88" spans="1:8" hidden="1" x14ac:dyDescent="0.25">
      <c r="A88" t="s">
        <v>80</v>
      </c>
      <c r="B88" t="s">
        <v>302</v>
      </c>
      <c r="C88">
        <v>5</v>
      </c>
      <c r="D88">
        <v>3</v>
      </c>
      <c r="E88">
        <f t="shared" si="5"/>
        <v>-2</v>
      </c>
      <c r="F88" s="1">
        <v>0.25</v>
      </c>
      <c r="G88" s="2">
        <f t="shared" si="6"/>
        <v>0.15</v>
      </c>
      <c r="H88" s="2">
        <f>(G88+F88)/2</f>
        <v>0.2</v>
      </c>
    </row>
    <row r="89" spans="1:8" hidden="1" x14ac:dyDescent="0.25">
      <c r="A89" t="s">
        <v>81</v>
      </c>
      <c r="B89" t="s">
        <v>302</v>
      </c>
      <c r="C89">
        <v>4</v>
      </c>
      <c r="D89">
        <v>7</v>
      </c>
      <c r="E89">
        <f t="shared" si="5"/>
        <v>3</v>
      </c>
      <c r="F89" s="1">
        <v>0.4</v>
      </c>
      <c r="G89" s="2">
        <f t="shared" si="6"/>
        <v>0.55000000000000004</v>
      </c>
      <c r="H89" s="2">
        <v>0.5</v>
      </c>
    </row>
    <row r="90" spans="1:8" hidden="1" x14ac:dyDescent="0.25">
      <c r="A90" t="s">
        <v>82</v>
      </c>
      <c r="B90" t="s">
        <v>302</v>
      </c>
      <c r="C90">
        <v>15</v>
      </c>
      <c r="D90">
        <v>6</v>
      </c>
      <c r="E90">
        <f t="shared" si="5"/>
        <v>-9</v>
      </c>
      <c r="F90" s="1">
        <v>1.45</v>
      </c>
      <c r="G90" s="2">
        <f t="shared" si="6"/>
        <v>1</v>
      </c>
      <c r="H90" s="2">
        <v>1.25</v>
      </c>
    </row>
    <row r="91" spans="1:8" hidden="1" x14ac:dyDescent="0.25">
      <c r="A91" t="s">
        <v>83</v>
      </c>
      <c r="B91" t="s">
        <v>302</v>
      </c>
      <c r="C91">
        <v>6</v>
      </c>
      <c r="D91">
        <v>3</v>
      </c>
      <c r="E91">
        <f t="shared" si="5"/>
        <v>-3</v>
      </c>
      <c r="F91" s="1">
        <v>0.30000000000000004</v>
      </c>
      <c r="G91" s="2">
        <f t="shared" si="6"/>
        <v>0.15000000000000002</v>
      </c>
      <c r="H91" s="2">
        <v>0.25</v>
      </c>
    </row>
    <row r="92" spans="1:8" hidden="1" x14ac:dyDescent="0.25">
      <c r="A92" t="s">
        <v>84</v>
      </c>
      <c r="B92" t="s">
        <v>302</v>
      </c>
      <c r="C92">
        <v>22</v>
      </c>
      <c r="D92">
        <v>29</v>
      </c>
      <c r="E92">
        <f t="shared" si="5"/>
        <v>7</v>
      </c>
      <c r="F92" s="1">
        <v>1.3</v>
      </c>
      <c r="G92" s="2">
        <f t="shared" si="6"/>
        <v>1.6500000000000001</v>
      </c>
      <c r="H92" s="2">
        <v>1.5</v>
      </c>
    </row>
    <row r="93" spans="1:8" hidden="1" x14ac:dyDescent="0.25">
      <c r="A93" t="s">
        <v>85</v>
      </c>
      <c r="B93" t="s">
        <v>302</v>
      </c>
      <c r="C93">
        <v>11</v>
      </c>
      <c r="D93">
        <v>14</v>
      </c>
      <c r="E93">
        <f t="shared" si="5"/>
        <v>3</v>
      </c>
      <c r="F93" s="1">
        <v>0.55000000000000004</v>
      </c>
      <c r="G93" s="2">
        <f t="shared" si="6"/>
        <v>0.70000000000000007</v>
      </c>
      <c r="H93" s="2">
        <v>0.65</v>
      </c>
    </row>
    <row r="94" spans="1:8" hidden="1" x14ac:dyDescent="0.25">
      <c r="A94" t="s">
        <v>86</v>
      </c>
      <c r="B94" t="s">
        <v>302</v>
      </c>
      <c r="C94">
        <v>3</v>
      </c>
      <c r="D94">
        <v>3</v>
      </c>
      <c r="E94">
        <f t="shared" si="5"/>
        <v>0</v>
      </c>
      <c r="F94" s="1">
        <v>0.15</v>
      </c>
      <c r="G94" s="2">
        <f t="shared" si="6"/>
        <v>0.15</v>
      </c>
      <c r="H94" s="2">
        <f>(G94+F94)/2</f>
        <v>0.15</v>
      </c>
    </row>
    <row r="95" spans="1:8" hidden="1" x14ac:dyDescent="0.25">
      <c r="A95" t="s">
        <v>87</v>
      </c>
      <c r="B95" t="s">
        <v>302</v>
      </c>
      <c r="C95">
        <v>8</v>
      </c>
      <c r="D95">
        <v>2</v>
      </c>
      <c r="E95">
        <f t="shared" si="5"/>
        <v>-6</v>
      </c>
      <c r="F95" s="1">
        <v>0.75</v>
      </c>
      <c r="G95" s="2">
        <f t="shared" si="6"/>
        <v>0.44999999999999996</v>
      </c>
      <c r="H95" s="2">
        <f>(G95+F95)/2</f>
        <v>0.6</v>
      </c>
    </row>
    <row r="96" spans="1:8" hidden="1" x14ac:dyDescent="0.25">
      <c r="A96" t="s">
        <v>88</v>
      </c>
      <c r="B96" t="s">
        <v>302</v>
      </c>
      <c r="C96">
        <v>4</v>
      </c>
      <c r="D96">
        <v>5</v>
      </c>
      <c r="E96">
        <f t="shared" si="5"/>
        <v>1</v>
      </c>
      <c r="F96" s="1">
        <v>0.25</v>
      </c>
      <c r="G96" s="2">
        <f t="shared" si="6"/>
        <v>0.3</v>
      </c>
      <c r="H96" s="2">
        <v>0.55000000000000004</v>
      </c>
    </row>
    <row r="97" spans="1:8" hidden="1" x14ac:dyDescent="0.25">
      <c r="A97" t="s">
        <v>89</v>
      </c>
      <c r="B97" t="s">
        <v>302</v>
      </c>
      <c r="C97">
        <v>10</v>
      </c>
      <c r="D97">
        <v>5</v>
      </c>
      <c r="E97">
        <f t="shared" si="5"/>
        <v>-5</v>
      </c>
      <c r="F97" s="1">
        <v>0.95</v>
      </c>
      <c r="G97" s="2">
        <f t="shared" si="6"/>
        <v>0.7</v>
      </c>
      <c r="H97" s="2">
        <v>0.85</v>
      </c>
    </row>
    <row r="98" spans="1:8" hidden="1" x14ac:dyDescent="0.25">
      <c r="A98" t="s">
        <v>90</v>
      </c>
      <c r="B98" t="s">
        <v>302</v>
      </c>
      <c r="C98">
        <v>13</v>
      </c>
      <c r="D98">
        <v>9</v>
      </c>
      <c r="E98">
        <f t="shared" si="5"/>
        <v>-4</v>
      </c>
      <c r="F98" s="1">
        <v>1.25</v>
      </c>
      <c r="G98" s="2">
        <f t="shared" si="6"/>
        <v>1.05</v>
      </c>
      <c r="H98" s="2">
        <f>(G98+F98)/2</f>
        <v>1.1499999999999999</v>
      </c>
    </row>
    <row r="99" spans="1:8" hidden="1" x14ac:dyDescent="0.25">
      <c r="A99" t="s">
        <v>91</v>
      </c>
      <c r="B99" t="s">
        <v>302</v>
      </c>
      <c r="C99">
        <v>17</v>
      </c>
      <c r="D99">
        <v>14</v>
      </c>
      <c r="E99">
        <f t="shared" si="5"/>
        <v>-3</v>
      </c>
      <c r="F99" s="1">
        <v>1.25</v>
      </c>
      <c r="G99" s="2">
        <f t="shared" si="6"/>
        <v>1.1000000000000001</v>
      </c>
      <c r="H99" s="2">
        <v>1.2</v>
      </c>
    </row>
    <row r="100" spans="1:8" hidden="1" x14ac:dyDescent="0.25">
      <c r="A100" t="s">
        <v>92</v>
      </c>
      <c r="B100" t="s">
        <v>302</v>
      </c>
      <c r="C100">
        <v>5</v>
      </c>
      <c r="D100">
        <v>7</v>
      </c>
      <c r="E100">
        <f t="shared" si="5"/>
        <v>2</v>
      </c>
      <c r="F100" s="1">
        <v>0.35</v>
      </c>
      <c r="G100" s="2">
        <f t="shared" si="6"/>
        <v>0.44999999999999996</v>
      </c>
      <c r="H100" s="2">
        <f>(G100+F100)/2</f>
        <v>0.39999999999999997</v>
      </c>
    </row>
    <row r="101" spans="1:8" hidden="1" x14ac:dyDescent="0.25">
      <c r="A101" t="s">
        <v>93</v>
      </c>
      <c r="B101" t="s">
        <v>302</v>
      </c>
      <c r="C101">
        <v>5</v>
      </c>
      <c r="D101">
        <v>5</v>
      </c>
      <c r="E101">
        <f t="shared" si="5"/>
        <v>0</v>
      </c>
      <c r="F101" s="1">
        <v>0.2</v>
      </c>
      <c r="G101" s="2">
        <f t="shared" si="6"/>
        <v>0.2</v>
      </c>
      <c r="H101" s="2">
        <f>(G101+F101)/2</f>
        <v>0.2</v>
      </c>
    </row>
    <row r="102" spans="1:8" hidden="1" x14ac:dyDescent="0.25">
      <c r="A102" t="s">
        <v>94</v>
      </c>
      <c r="B102" t="s">
        <v>302</v>
      </c>
      <c r="C102">
        <v>4</v>
      </c>
      <c r="D102">
        <v>5</v>
      </c>
      <c r="E102">
        <f t="shared" si="5"/>
        <v>1</v>
      </c>
      <c r="F102" s="1">
        <v>0.05</v>
      </c>
      <c r="G102" s="2">
        <f t="shared" si="6"/>
        <v>0.1</v>
      </c>
      <c r="H102" s="2">
        <v>0.1</v>
      </c>
    </row>
    <row r="103" spans="1:8" hidden="1" x14ac:dyDescent="0.25">
      <c r="A103" t="s">
        <v>95</v>
      </c>
      <c r="B103" t="s">
        <v>302</v>
      </c>
      <c r="C103">
        <v>15</v>
      </c>
      <c r="D103">
        <v>4</v>
      </c>
      <c r="E103">
        <f t="shared" si="5"/>
        <v>-11</v>
      </c>
      <c r="F103" s="1">
        <v>1.45</v>
      </c>
      <c r="G103" s="2">
        <f t="shared" si="6"/>
        <v>0.89999999999999991</v>
      </c>
      <c r="H103" s="2">
        <v>1.2</v>
      </c>
    </row>
    <row r="104" spans="1:8" hidden="1" x14ac:dyDescent="0.25">
      <c r="A104" t="s">
        <v>96</v>
      </c>
      <c r="B104" t="s">
        <v>302</v>
      </c>
      <c r="C104">
        <v>4</v>
      </c>
      <c r="D104">
        <v>8</v>
      </c>
      <c r="E104">
        <f t="shared" si="5"/>
        <v>4</v>
      </c>
      <c r="F104" s="1">
        <v>0.4</v>
      </c>
      <c r="G104" s="2">
        <f t="shared" si="6"/>
        <v>0.60000000000000009</v>
      </c>
      <c r="H104" s="2">
        <f>(G104+F104)/2</f>
        <v>0.5</v>
      </c>
    </row>
    <row r="105" spans="1:8" hidden="1" x14ac:dyDescent="0.25">
      <c r="A105" t="s">
        <v>1788</v>
      </c>
      <c r="B105" t="s">
        <v>302</v>
      </c>
      <c r="C105">
        <v>13</v>
      </c>
      <c r="D105">
        <v>9</v>
      </c>
      <c r="E105">
        <f t="shared" si="5"/>
        <v>-4</v>
      </c>
      <c r="F105" s="1">
        <v>1.35</v>
      </c>
      <c r="G105" s="2">
        <f t="shared" si="6"/>
        <v>1.1500000000000001</v>
      </c>
      <c r="H105" s="2">
        <f>(G105+F105)/2</f>
        <v>1.25</v>
      </c>
    </row>
    <row r="106" spans="1:8" hidden="1" x14ac:dyDescent="0.25">
      <c r="A106" t="s">
        <v>1807</v>
      </c>
      <c r="B106" t="s">
        <v>302</v>
      </c>
      <c r="C106">
        <v>9</v>
      </c>
      <c r="D106">
        <v>9</v>
      </c>
      <c r="E106">
        <f t="shared" si="5"/>
        <v>0</v>
      </c>
      <c r="F106" s="1">
        <v>0.45</v>
      </c>
      <c r="G106" s="2">
        <f t="shared" si="6"/>
        <v>0.45</v>
      </c>
      <c r="H106" s="2">
        <f>(G106+F106)/2</f>
        <v>0.45</v>
      </c>
    </row>
    <row r="107" spans="1:8" hidden="1" x14ac:dyDescent="0.25">
      <c r="A107" t="s">
        <v>97</v>
      </c>
      <c r="B107" t="s">
        <v>302</v>
      </c>
      <c r="C107">
        <v>8</v>
      </c>
      <c r="D107">
        <v>10</v>
      </c>
      <c r="E107">
        <f t="shared" si="5"/>
        <v>2</v>
      </c>
      <c r="F107" s="1">
        <v>0.2</v>
      </c>
      <c r="G107" s="2">
        <f t="shared" si="6"/>
        <v>0.30000000000000004</v>
      </c>
      <c r="H107" s="2">
        <f>(G107+F107)/2</f>
        <v>0.25</v>
      </c>
    </row>
    <row r="108" spans="1:8" hidden="1" x14ac:dyDescent="0.25">
      <c r="A108" t="s">
        <v>98</v>
      </c>
      <c r="B108" t="s">
        <v>302</v>
      </c>
      <c r="C108">
        <v>7</v>
      </c>
      <c r="D108">
        <v>1</v>
      </c>
      <c r="E108">
        <f t="shared" si="5"/>
        <v>-6</v>
      </c>
      <c r="F108" s="1">
        <v>0.2</v>
      </c>
      <c r="G108" s="2">
        <f t="shared" si="6"/>
        <v>0.05</v>
      </c>
      <c r="H108" s="2">
        <v>0.15</v>
      </c>
    </row>
    <row r="109" spans="1:8" hidden="1" x14ac:dyDescent="0.25">
      <c r="A109" t="s">
        <v>99</v>
      </c>
      <c r="B109" t="s">
        <v>302</v>
      </c>
      <c r="C109">
        <v>7</v>
      </c>
      <c r="D109">
        <v>7</v>
      </c>
      <c r="E109">
        <f t="shared" si="5"/>
        <v>0</v>
      </c>
      <c r="F109" s="1">
        <v>1.45</v>
      </c>
      <c r="G109" s="2">
        <f t="shared" si="6"/>
        <v>1.45</v>
      </c>
      <c r="H109" s="2">
        <f>(G109+F109)/2</f>
        <v>1.45</v>
      </c>
    </row>
    <row r="110" spans="1:8" hidden="1" x14ac:dyDescent="0.25">
      <c r="A110" t="s">
        <v>100</v>
      </c>
      <c r="B110" t="s">
        <v>302</v>
      </c>
      <c r="C110">
        <v>6</v>
      </c>
      <c r="D110">
        <v>4</v>
      </c>
      <c r="E110">
        <f t="shared" si="5"/>
        <v>-2</v>
      </c>
      <c r="F110" s="1">
        <v>0.35</v>
      </c>
      <c r="G110" s="2">
        <f t="shared" si="6"/>
        <v>0.24999999999999997</v>
      </c>
      <c r="H110" s="2">
        <f>(G110+F110)/2</f>
        <v>0.3</v>
      </c>
    </row>
    <row r="111" spans="1:8" hidden="1" x14ac:dyDescent="0.25">
      <c r="A111" t="s">
        <v>101</v>
      </c>
      <c r="B111" t="s">
        <v>302</v>
      </c>
      <c r="C111">
        <v>9</v>
      </c>
      <c r="D111">
        <v>8</v>
      </c>
      <c r="E111">
        <f t="shared" si="5"/>
        <v>-1</v>
      </c>
      <c r="F111" s="1">
        <v>0.5</v>
      </c>
      <c r="G111" s="2">
        <f t="shared" si="6"/>
        <v>0.45</v>
      </c>
      <c r="H111" s="2">
        <v>0.5</v>
      </c>
    </row>
    <row r="112" spans="1:8" hidden="1" x14ac:dyDescent="0.25">
      <c r="A112" t="s">
        <v>102</v>
      </c>
      <c r="B112" t="s">
        <v>302</v>
      </c>
      <c r="C112">
        <v>14</v>
      </c>
      <c r="D112">
        <v>6</v>
      </c>
      <c r="E112">
        <f t="shared" si="5"/>
        <v>-8</v>
      </c>
      <c r="F112" s="1">
        <v>0.85</v>
      </c>
      <c r="G112" s="2">
        <f t="shared" si="6"/>
        <v>0.44999999999999996</v>
      </c>
      <c r="H112" s="2">
        <f>(G112+F112)/2</f>
        <v>0.64999999999999991</v>
      </c>
    </row>
    <row r="113" spans="1:8" hidden="1" x14ac:dyDescent="0.25">
      <c r="A113" t="s">
        <v>103</v>
      </c>
      <c r="B113" t="s">
        <v>302</v>
      </c>
      <c r="C113">
        <v>8</v>
      </c>
      <c r="D113">
        <v>2</v>
      </c>
      <c r="E113">
        <f t="shared" si="5"/>
        <v>-6</v>
      </c>
      <c r="F113" s="1">
        <v>0.75</v>
      </c>
      <c r="G113" s="2">
        <f t="shared" si="6"/>
        <v>0.44999999999999996</v>
      </c>
      <c r="H113" s="2">
        <f>(G113+F113)/2</f>
        <v>0.6</v>
      </c>
    </row>
    <row r="114" spans="1:8" hidden="1" x14ac:dyDescent="0.25">
      <c r="A114" t="s">
        <v>1806</v>
      </c>
      <c r="B114" t="s">
        <v>302</v>
      </c>
      <c r="C114">
        <v>6</v>
      </c>
      <c r="D114">
        <v>8</v>
      </c>
      <c r="E114">
        <f t="shared" si="5"/>
        <v>2</v>
      </c>
      <c r="F114" s="1">
        <v>0.3</v>
      </c>
      <c r="G114" s="2">
        <f t="shared" si="6"/>
        <v>0.4</v>
      </c>
      <c r="H114" s="2">
        <f>(G114+F114)/2</f>
        <v>0.35</v>
      </c>
    </row>
    <row r="115" spans="1:8" hidden="1" x14ac:dyDescent="0.25">
      <c r="A115" t="s">
        <v>104</v>
      </c>
      <c r="B115" t="s">
        <v>302</v>
      </c>
      <c r="C115">
        <v>8</v>
      </c>
      <c r="D115">
        <v>1</v>
      </c>
      <c r="E115">
        <f t="shared" si="5"/>
        <v>-7</v>
      </c>
      <c r="F115" s="1">
        <v>0.45</v>
      </c>
      <c r="G115" s="2">
        <f t="shared" si="6"/>
        <v>9.9999999999999978E-2</v>
      </c>
      <c r="H115" s="2">
        <v>0.3</v>
      </c>
    </row>
    <row r="116" spans="1:8" hidden="1" x14ac:dyDescent="0.25">
      <c r="A116" t="s">
        <v>105</v>
      </c>
      <c r="B116" t="s">
        <v>302</v>
      </c>
      <c r="C116">
        <v>16</v>
      </c>
      <c r="D116">
        <v>14</v>
      </c>
      <c r="E116">
        <f t="shared" si="5"/>
        <v>-2</v>
      </c>
      <c r="F116" s="1">
        <v>0.4</v>
      </c>
      <c r="G116" s="2">
        <f t="shared" si="6"/>
        <v>0.30000000000000004</v>
      </c>
      <c r="H116" s="2">
        <v>0.2</v>
      </c>
    </row>
    <row r="117" spans="1:8" hidden="1" x14ac:dyDescent="0.25">
      <c r="A117" t="s">
        <v>106</v>
      </c>
      <c r="B117" t="s">
        <v>302</v>
      </c>
      <c r="C117">
        <v>6</v>
      </c>
      <c r="D117">
        <v>1</v>
      </c>
      <c r="E117">
        <f t="shared" si="5"/>
        <v>-5</v>
      </c>
      <c r="F117" s="1">
        <v>0.2</v>
      </c>
      <c r="G117" s="2">
        <f t="shared" si="6"/>
        <v>0.05</v>
      </c>
      <c r="H117" s="2">
        <v>0.15</v>
      </c>
    </row>
    <row r="118" spans="1:8" hidden="1" x14ac:dyDescent="0.25">
      <c r="A118" t="s">
        <v>107</v>
      </c>
      <c r="B118" t="s">
        <v>302</v>
      </c>
      <c r="C118">
        <v>6</v>
      </c>
      <c r="D118">
        <v>4</v>
      </c>
      <c r="E118">
        <f t="shared" si="5"/>
        <v>-2</v>
      </c>
      <c r="F118" s="1">
        <v>0.25</v>
      </c>
      <c r="G118" s="2">
        <f t="shared" si="6"/>
        <v>0.15</v>
      </c>
      <c r="H118" s="2">
        <f>(G118+F118)/2</f>
        <v>0.2</v>
      </c>
    </row>
    <row r="119" spans="1:8" hidden="1" x14ac:dyDescent="0.25">
      <c r="A119" t="s">
        <v>108</v>
      </c>
      <c r="B119" t="s">
        <v>302</v>
      </c>
      <c r="C119">
        <v>4</v>
      </c>
      <c r="D119">
        <v>2</v>
      </c>
      <c r="E119">
        <f t="shared" si="5"/>
        <v>-2</v>
      </c>
      <c r="F119" s="1">
        <v>0.4</v>
      </c>
      <c r="G119" s="2">
        <f t="shared" si="6"/>
        <v>0.30000000000000004</v>
      </c>
      <c r="H119" s="2">
        <f>(G119+F119)/2</f>
        <v>0.35000000000000003</v>
      </c>
    </row>
    <row r="120" spans="1:8" hidden="1" x14ac:dyDescent="0.25">
      <c r="A120" t="s">
        <v>109</v>
      </c>
      <c r="B120" t="s">
        <v>302</v>
      </c>
      <c r="C120">
        <v>4</v>
      </c>
      <c r="D120">
        <v>1</v>
      </c>
      <c r="E120">
        <f t="shared" si="5"/>
        <v>-3</v>
      </c>
      <c r="F120" s="1">
        <v>0.3</v>
      </c>
      <c r="G120" s="2">
        <f t="shared" si="6"/>
        <v>0.14999999999999997</v>
      </c>
      <c r="H120" s="2">
        <v>0.25</v>
      </c>
    </row>
    <row r="121" spans="1:8" hidden="1" x14ac:dyDescent="0.25">
      <c r="A121" t="s">
        <v>110</v>
      </c>
      <c r="B121" t="s">
        <v>302</v>
      </c>
      <c r="C121">
        <v>12</v>
      </c>
      <c r="D121">
        <v>10</v>
      </c>
      <c r="E121">
        <f t="shared" si="5"/>
        <v>-2</v>
      </c>
      <c r="F121" s="1">
        <v>1.6</v>
      </c>
      <c r="G121" s="2">
        <f t="shared" si="6"/>
        <v>1.5</v>
      </c>
      <c r="H121" s="2">
        <f t="shared" ref="H121:H126" si="7">(G121+F121)/2</f>
        <v>1.55</v>
      </c>
    </row>
    <row r="122" spans="1:8" hidden="1" x14ac:dyDescent="0.25">
      <c r="A122" t="s">
        <v>111</v>
      </c>
      <c r="B122" t="s">
        <v>302</v>
      </c>
      <c r="C122">
        <v>8</v>
      </c>
      <c r="D122">
        <v>2</v>
      </c>
      <c r="E122">
        <f t="shared" si="5"/>
        <v>-6</v>
      </c>
      <c r="F122" s="1">
        <v>1.1000000000000001</v>
      </c>
      <c r="G122" s="2">
        <f t="shared" si="6"/>
        <v>0.8</v>
      </c>
      <c r="H122" s="2">
        <f t="shared" si="7"/>
        <v>0.95000000000000007</v>
      </c>
    </row>
    <row r="123" spans="1:8" hidden="1" x14ac:dyDescent="0.25">
      <c r="A123" t="s">
        <v>112</v>
      </c>
      <c r="B123" t="s">
        <v>302</v>
      </c>
      <c r="C123">
        <v>3</v>
      </c>
      <c r="D123">
        <v>3</v>
      </c>
      <c r="E123">
        <f t="shared" si="5"/>
        <v>0</v>
      </c>
      <c r="F123" s="1">
        <v>0.85</v>
      </c>
      <c r="G123" s="2">
        <f t="shared" si="6"/>
        <v>0.85</v>
      </c>
      <c r="H123" s="2">
        <f t="shared" si="7"/>
        <v>0.85</v>
      </c>
    </row>
    <row r="124" spans="1:8" hidden="1" x14ac:dyDescent="0.25">
      <c r="A124" t="s">
        <v>113</v>
      </c>
      <c r="B124" t="s">
        <v>302</v>
      </c>
      <c r="C124">
        <v>8</v>
      </c>
      <c r="D124">
        <v>2</v>
      </c>
      <c r="E124">
        <f t="shared" si="5"/>
        <v>-6</v>
      </c>
      <c r="F124" s="1">
        <v>0.75</v>
      </c>
      <c r="G124" s="2">
        <f t="shared" si="6"/>
        <v>0.44999999999999996</v>
      </c>
      <c r="H124" s="2">
        <f t="shared" si="7"/>
        <v>0.6</v>
      </c>
    </row>
    <row r="125" spans="1:8" hidden="1" x14ac:dyDescent="0.25">
      <c r="A125" t="s">
        <v>114</v>
      </c>
      <c r="B125" t="s">
        <v>302</v>
      </c>
      <c r="C125">
        <v>5</v>
      </c>
      <c r="D125">
        <v>5</v>
      </c>
      <c r="E125">
        <f t="shared" si="5"/>
        <v>0</v>
      </c>
      <c r="F125" s="1">
        <v>0.3</v>
      </c>
      <c r="G125" s="2">
        <f t="shared" si="6"/>
        <v>0.3</v>
      </c>
      <c r="H125" s="2">
        <f t="shared" si="7"/>
        <v>0.3</v>
      </c>
    </row>
    <row r="126" spans="1:8" hidden="1" x14ac:dyDescent="0.25">
      <c r="A126" t="s">
        <v>115</v>
      </c>
      <c r="B126" t="s">
        <v>302</v>
      </c>
      <c r="C126">
        <v>6</v>
      </c>
      <c r="D126">
        <v>3</v>
      </c>
      <c r="E126">
        <f t="shared" si="5"/>
        <v>-3</v>
      </c>
      <c r="F126" s="1">
        <v>0.05</v>
      </c>
      <c r="G126" s="2">
        <f t="shared" si="6"/>
        <v>0.05</v>
      </c>
      <c r="H126" s="2">
        <f t="shared" si="7"/>
        <v>0.05</v>
      </c>
    </row>
    <row r="127" spans="1:8" hidden="1" x14ac:dyDescent="0.25">
      <c r="A127" t="s">
        <v>116</v>
      </c>
      <c r="B127" t="s">
        <v>302</v>
      </c>
      <c r="C127">
        <v>13</v>
      </c>
      <c r="D127">
        <v>6</v>
      </c>
      <c r="E127">
        <f t="shared" si="5"/>
        <v>-7</v>
      </c>
      <c r="F127" s="1">
        <v>1.95</v>
      </c>
      <c r="G127" s="2">
        <f t="shared" si="6"/>
        <v>1.5999999999999999</v>
      </c>
      <c r="H127" s="2">
        <v>1.8</v>
      </c>
    </row>
    <row r="128" spans="1:8" hidden="1" x14ac:dyDescent="0.25">
      <c r="A128" t="s">
        <v>117</v>
      </c>
      <c r="B128" t="s">
        <v>302</v>
      </c>
      <c r="C128">
        <v>11</v>
      </c>
      <c r="D128">
        <v>16</v>
      </c>
      <c r="E128">
        <f t="shared" si="5"/>
        <v>5</v>
      </c>
      <c r="F128" s="1">
        <v>1.1000000000000001</v>
      </c>
      <c r="G128" s="2">
        <f t="shared" si="6"/>
        <v>1.35</v>
      </c>
      <c r="H128" s="2">
        <v>1.25</v>
      </c>
    </row>
    <row r="129" spans="1:8" hidden="1" x14ac:dyDescent="0.25">
      <c r="A129" t="s">
        <v>1771</v>
      </c>
      <c r="B129" t="s">
        <v>302</v>
      </c>
      <c r="C129">
        <v>8</v>
      </c>
      <c r="D129">
        <v>20</v>
      </c>
      <c r="E129">
        <f t="shared" si="5"/>
        <v>12</v>
      </c>
      <c r="F129" s="1">
        <v>0.85</v>
      </c>
      <c r="G129" s="2">
        <f t="shared" si="6"/>
        <v>1.4500000000000002</v>
      </c>
      <c r="H129" s="2">
        <f>(G129+F129)/2</f>
        <v>1.1500000000000001</v>
      </c>
    </row>
    <row r="130" spans="1:8" hidden="1" x14ac:dyDescent="0.25">
      <c r="A130" t="s">
        <v>1816</v>
      </c>
      <c r="B130" t="s">
        <v>302</v>
      </c>
      <c r="C130">
        <v>9</v>
      </c>
      <c r="D130">
        <v>5</v>
      </c>
      <c r="E130">
        <f t="shared" si="5"/>
        <v>-4</v>
      </c>
      <c r="F130" s="1">
        <v>0.25</v>
      </c>
      <c r="G130" s="2">
        <f t="shared" si="6"/>
        <v>0.05</v>
      </c>
      <c r="H130" s="2">
        <f>(G130+F130)/2</f>
        <v>0.15</v>
      </c>
    </row>
    <row r="131" spans="1:8" hidden="1" x14ac:dyDescent="0.25">
      <c r="A131" t="s">
        <v>118</v>
      </c>
      <c r="B131" t="s">
        <v>302</v>
      </c>
      <c r="C131">
        <v>4</v>
      </c>
      <c r="D131">
        <v>3</v>
      </c>
      <c r="E131">
        <f t="shared" si="5"/>
        <v>-1</v>
      </c>
      <c r="F131" s="1">
        <v>0.85</v>
      </c>
      <c r="G131" s="2">
        <f t="shared" si="6"/>
        <v>0.79999999999999993</v>
      </c>
      <c r="H131" s="2">
        <v>0.85</v>
      </c>
    </row>
    <row r="132" spans="1:8" hidden="1" x14ac:dyDescent="0.25">
      <c r="A132" t="s">
        <v>119</v>
      </c>
      <c r="B132" t="s">
        <v>302</v>
      </c>
      <c r="C132">
        <v>6</v>
      </c>
      <c r="D132">
        <v>3</v>
      </c>
      <c r="E132">
        <f t="shared" si="5"/>
        <v>-3</v>
      </c>
      <c r="F132" s="1">
        <v>0.3</v>
      </c>
      <c r="G132" s="2">
        <f t="shared" si="6"/>
        <v>0.14999999999999997</v>
      </c>
      <c r="H132" s="2">
        <v>0.25</v>
      </c>
    </row>
    <row r="133" spans="1:8" hidden="1" x14ac:dyDescent="0.25">
      <c r="A133" t="s">
        <v>120</v>
      </c>
      <c r="B133" t="s">
        <v>302</v>
      </c>
      <c r="C133">
        <v>9</v>
      </c>
      <c r="D133">
        <v>2</v>
      </c>
      <c r="E133">
        <f t="shared" si="5"/>
        <v>-7</v>
      </c>
      <c r="F133" s="1">
        <v>1.2</v>
      </c>
      <c r="G133" s="2">
        <f t="shared" si="6"/>
        <v>0.84999999999999987</v>
      </c>
      <c r="H133" s="2">
        <v>1.05</v>
      </c>
    </row>
    <row r="134" spans="1:8" hidden="1" x14ac:dyDescent="0.25">
      <c r="A134" t="s">
        <v>121</v>
      </c>
      <c r="B134" t="s">
        <v>302</v>
      </c>
      <c r="C134">
        <v>7</v>
      </c>
      <c r="D134">
        <v>5</v>
      </c>
      <c r="E134">
        <f t="shared" si="5"/>
        <v>-2</v>
      </c>
      <c r="F134" s="1">
        <v>0.25</v>
      </c>
      <c r="G134" s="2">
        <f t="shared" si="6"/>
        <v>0.15</v>
      </c>
      <c r="H134" s="2">
        <f>(G134+F134)/2</f>
        <v>0.2</v>
      </c>
    </row>
    <row r="135" spans="1:8" hidden="1" x14ac:dyDescent="0.25">
      <c r="A135" t="s">
        <v>122</v>
      </c>
      <c r="B135" t="s">
        <v>302</v>
      </c>
      <c r="C135">
        <v>6</v>
      </c>
      <c r="D135">
        <v>9</v>
      </c>
      <c r="E135">
        <f t="shared" si="5"/>
        <v>3</v>
      </c>
      <c r="F135" s="1">
        <v>0.45</v>
      </c>
      <c r="G135" s="2">
        <f t="shared" si="6"/>
        <v>0.60000000000000009</v>
      </c>
      <c r="H135" s="2">
        <v>0.55000000000000004</v>
      </c>
    </row>
    <row r="136" spans="1:8" hidden="1" x14ac:dyDescent="0.25">
      <c r="A136" t="s">
        <v>123</v>
      </c>
      <c r="B136" t="s">
        <v>302</v>
      </c>
      <c r="C136">
        <v>8</v>
      </c>
      <c r="D136">
        <v>4</v>
      </c>
      <c r="E136">
        <f t="shared" si="5"/>
        <v>-4</v>
      </c>
      <c r="F136" s="1">
        <v>0.4</v>
      </c>
      <c r="G136" s="2">
        <f t="shared" si="6"/>
        <v>0.2</v>
      </c>
      <c r="H136" s="2">
        <f>(G136+F136)/2</f>
        <v>0.30000000000000004</v>
      </c>
    </row>
    <row r="137" spans="1:8" hidden="1" x14ac:dyDescent="0.25">
      <c r="A137" t="s">
        <v>124</v>
      </c>
      <c r="B137" t="s">
        <v>302</v>
      </c>
      <c r="C137">
        <v>3</v>
      </c>
      <c r="D137">
        <v>3</v>
      </c>
      <c r="E137">
        <f t="shared" si="5"/>
        <v>0</v>
      </c>
      <c r="F137" s="1">
        <v>0.05</v>
      </c>
      <c r="G137" s="2">
        <f t="shared" si="6"/>
        <v>0.05</v>
      </c>
      <c r="H137" s="2">
        <f>(G137+F137)/2</f>
        <v>0.05</v>
      </c>
    </row>
    <row r="138" spans="1:8" hidden="1" x14ac:dyDescent="0.25">
      <c r="A138" t="s">
        <v>125</v>
      </c>
      <c r="B138" t="s">
        <v>302</v>
      </c>
      <c r="C138">
        <v>5</v>
      </c>
      <c r="D138">
        <v>5</v>
      </c>
      <c r="E138">
        <f t="shared" si="5"/>
        <v>0</v>
      </c>
      <c r="F138" s="1">
        <v>0.25</v>
      </c>
      <c r="G138" s="2">
        <f t="shared" si="6"/>
        <v>0.25</v>
      </c>
      <c r="H138" s="2">
        <f>(G138+F138)/2</f>
        <v>0.25</v>
      </c>
    </row>
    <row r="139" spans="1:8" hidden="1" x14ac:dyDescent="0.25">
      <c r="A139" t="s">
        <v>126</v>
      </c>
      <c r="B139" t="s">
        <v>302</v>
      </c>
      <c r="C139">
        <v>9</v>
      </c>
      <c r="D139">
        <v>9</v>
      </c>
      <c r="E139">
        <f t="shared" si="5"/>
        <v>0</v>
      </c>
      <c r="F139" s="1">
        <v>1.35</v>
      </c>
      <c r="G139" s="2">
        <f t="shared" si="6"/>
        <v>1.35</v>
      </c>
      <c r="H139" s="2">
        <f>(G139+F139)/2</f>
        <v>1.35</v>
      </c>
    </row>
    <row r="140" spans="1:8" hidden="1" x14ac:dyDescent="0.25">
      <c r="A140" t="s">
        <v>127</v>
      </c>
      <c r="B140" t="s">
        <v>302</v>
      </c>
      <c r="C140">
        <v>13</v>
      </c>
      <c r="D140">
        <v>9</v>
      </c>
      <c r="E140">
        <f t="shared" si="5"/>
        <v>-4</v>
      </c>
      <c r="F140" s="1">
        <v>1.95</v>
      </c>
      <c r="G140" s="2">
        <f t="shared" si="6"/>
        <v>1.75</v>
      </c>
      <c r="H140" s="2">
        <f>(G140+F140)/2</f>
        <v>1.85</v>
      </c>
    </row>
    <row r="141" spans="1:8" hidden="1" x14ac:dyDescent="0.25">
      <c r="A141" t="s">
        <v>128</v>
      </c>
      <c r="B141" t="s">
        <v>302</v>
      </c>
      <c r="C141">
        <v>6</v>
      </c>
      <c r="D141">
        <v>7</v>
      </c>
      <c r="E141">
        <f t="shared" si="5"/>
        <v>1</v>
      </c>
      <c r="F141" s="1">
        <v>0.25</v>
      </c>
      <c r="G141" s="2">
        <f t="shared" si="6"/>
        <v>0.3</v>
      </c>
      <c r="H141" s="2">
        <v>0.3</v>
      </c>
    </row>
    <row r="142" spans="1:8" hidden="1" x14ac:dyDescent="0.25">
      <c r="A142" t="s">
        <v>129</v>
      </c>
      <c r="B142" t="s">
        <v>302</v>
      </c>
      <c r="C142">
        <v>1</v>
      </c>
      <c r="D142">
        <v>1</v>
      </c>
      <c r="E142">
        <f t="shared" si="5"/>
        <v>0</v>
      </c>
      <c r="F142" s="1">
        <v>0.25</v>
      </c>
      <c r="G142" s="2">
        <f t="shared" si="6"/>
        <v>0.25</v>
      </c>
      <c r="H142" s="2">
        <f>(G142+F142)/2</f>
        <v>0.25</v>
      </c>
    </row>
    <row r="143" spans="1:8" hidden="1" x14ac:dyDescent="0.25">
      <c r="A143" t="s">
        <v>130</v>
      </c>
      <c r="B143" t="s">
        <v>302</v>
      </c>
      <c r="C143">
        <v>7</v>
      </c>
      <c r="D143">
        <v>6</v>
      </c>
      <c r="E143">
        <f t="shared" si="5"/>
        <v>-1</v>
      </c>
      <c r="F143" s="1">
        <v>0.2</v>
      </c>
      <c r="G143" s="2">
        <f t="shared" si="6"/>
        <v>0.15000000000000002</v>
      </c>
      <c r="H143" s="2">
        <v>0.2</v>
      </c>
    </row>
    <row r="144" spans="1:8" hidden="1" x14ac:dyDescent="0.25">
      <c r="A144" t="s">
        <v>131</v>
      </c>
      <c r="B144" t="s">
        <v>302</v>
      </c>
      <c r="C144">
        <v>9</v>
      </c>
      <c r="D144">
        <v>1</v>
      </c>
      <c r="E144">
        <f t="shared" si="5"/>
        <v>-8</v>
      </c>
      <c r="F144" s="1">
        <v>1</v>
      </c>
      <c r="G144" s="2">
        <f t="shared" si="6"/>
        <v>0.6</v>
      </c>
      <c r="H144" s="2">
        <f>(G144+F144)/2</f>
        <v>0.8</v>
      </c>
    </row>
    <row r="145" spans="1:8" hidden="1" x14ac:dyDescent="0.25">
      <c r="A145" t="s">
        <v>132</v>
      </c>
      <c r="B145" t="s">
        <v>302</v>
      </c>
      <c r="C145">
        <v>5</v>
      </c>
      <c r="D145">
        <v>4</v>
      </c>
      <c r="E145">
        <f t="shared" si="5"/>
        <v>-1</v>
      </c>
      <c r="F145" s="1">
        <v>0.15000000000000002</v>
      </c>
      <c r="G145" s="2">
        <f t="shared" si="6"/>
        <v>0.10000000000000002</v>
      </c>
      <c r="H145" s="2">
        <v>0.15</v>
      </c>
    </row>
    <row r="146" spans="1:8" hidden="1" x14ac:dyDescent="0.25">
      <c r="A146" t="s">
        <v>133</v>
      </c>
      <c r="B146" t="s">
        <v>302</v>
      </c>
      <c r="C146">
        <v>1</v>
      </c>
      <c r="D146">
        <v>1</v>
      </c>
      <c r="E146">
        <f t="shared" si="5"/>
        <v>0</v>
      </c>
      <c r="F146" s="1">
        <v>0.15</v>
      </c>
      <c r="G146" s="2">
        <f t="shared" si="6"/>
        <v>0.15</v>
      </c>
      <c r="H146" s="2">
        <f>(G146+F146)/2</f>
        <v>0.15</v>
      </c>
    </row>
    <row r="147" spans="1:8" hidden="1" x14ac:dyDescent="0.25">
      <c r="A147" t="s">
        <v>134</v>
      </c>
      <c r="B147" t="s">
        <v>302</v>
      </c>
      <c r="C147">
        <v>11</v>
      </c>
      <c r="D147">
        <v>10</v>
      </c>
      <c r="E147">
        <f t="shared" si="5"/>
        <v>-1</v>
      </c>
      <c r="F147" s="1">
        <v>1.05</v>
      </c>
      <c r="G147" s="2">
        <f t="shared" si="6"/>
        <v>1</v>
      </c>
      <c r="H147" s="2">
        <v>1.05</v>
      </c>
    </row>
    <row r="148" spans="1:8" hidden="1" x14ac:dyDescent="0.25">
      <c r="A148" t="s">
        <v>1765</v>
      </c>
      <c r="B148" t="s">
        <v>302</v>
      </c>
      <c r="C148">
        <v>27</v>
      </c>
      <c r="D148">
        <v>33</v>
      </c>
      <c r="E148">
        <f t="shared" si="5"/>
        <v>6</v>
      </c>
      <c r="F148" s="1">
        <v>1.9</v>
      </c>
      <c r="G148" s="2">
        <f t="shared" si="6"/>
        <v>2.2000000000000002</v>
      </c>
      <c r="H148" s="2">
        <f t="shared" ref="H148:H154" si="8">(G148+F148)/2</f>
        <v>2.0499999999999998</v>
      </c>
    </row>
    <row r="149" spans="1:8" hidden="1" x14ac:dyDescent="0.25">
      <c r="A149" t="s">
        <v>135</v>
      </c>
      <c r="B149" t="s">
        <v>302</v>
      </c>
      <c r="C149">
        <v>7</v>
      </c>
      <c r="D149">
        <v>5</v>
      </c>
      <c r="E149">
        <f t="shared" si="5"/>
        <v>-2</v>
      </c>
      <c r="F149" s="1">
        <v>0.4</v>
      </c>
      <c r="G149" s="2">
        <f t="shared" si="6"/>
        <v>0.30000000000000004</v>
      </c>
      <c r="H149" s="2">
        <f t="shared" si="8"/>
        <v>0.35000000000000003</v>
      </c>
    </row>
    <row r="150" spans="1:8" hidden="1" x14ac:dyDescent="0.25">
      <c r="A150" t="s">
        <v>136</v>
      </c>
      <c r="B150" t="s">
        <v>302</v>
      </c>
      <c r="C150">
        <v>16</v>
      </c>
      <c r="D150">
        <v>12</v>
      </c>
      <c r="E150">
        <f t="shared" si="5"/>
        <v>-4</v>
      </c>
      <c r="F150" s="1">
        <v>0.6</v>
      </c>
      <c r="G150" s="2">
        <f t="shared" si="6"/>
        <v>0.39999999999999997</v>
      </c>
      <c r="H150" s="2">
        <f t="shared" si="8"/>
        <v>0.5</v>
      </c>
    </row>
    <row r="151" spans="1:8" hidden="1" x14ac:dyDescent="0.25">
      <c r="A151" t="s">
        <v>137</v>
      </c>
      <c r="B151" t="s">
        <v>302</v>
      </c>
      <c r="C151">
        <v>9</v>
      </c>
      <c r="D151">
        <v>5</v>
      </c>
      <c r="E151">
        <f t="shared" ref="E151:E214" si="9">D151-C151</f>
        <v>-4</v>
      </c>
      <c r="F151" s="1">
        <v>0.95</v>
      </c>
      <c r="G151" s="2">
        <f t="shared" ref="G151:G214" si="10">MAX(F151+E151*0.05,0.05)</f>
        <v>0.75</v>
      </c>
      <c r="H151" s="2">
        <f t="shared" si="8"/>
        <v>0.85</v>
      </c>
    </row>
    <row r="152" spans="1:8" hidden="1" x14ac:dyDescent="0.25">
      <c r="A152" t="s">
        <v>138</v>
      </c>
      <c r="B152" t="s">
        <v>302</v>
      </c>
      <c r="C152">
        <v>8</v>
      </c>
      <c r="D152">
        <v>22</v>
      </c>
      <c r="E152">
        <f t="shared" si="9"/>
        <v>14</v>
      </c>
      <c r="F152" s="1">
        <v>0.75</v>
      </c>
      <c r="G152" s="2">
        <f t="shared" si="10"/>
        <v>1.4500000000000002</v>
      </c>
      <c r="H152" s="2">
        <f t="shared" si="8"/>
        <v>1.1000000000000001</v>
      </c>
    </row>
    <row r="153" spans="1:8" hidden="1" x14ac:dyDescent="0.25">
      <c r="A153" t="s">
        <v>139</v>
      </c>
      <c r="B153" t="s">
        <v>302</v>
      </c>
      <c r="C153">
        <v>7</v>
      </c>
      <c r="D153">
        <v>1</v>
      </c>
      <c r="E153">
        <f t="shared" si="9"/>
        <v>-6</v>
      </c>
      <c r="F153" s="1">
        <v>0.35</v>
      </c>
      <c r="G153" s="2">
        <f t="shared" si="10"/>
        <v>0.05</v>
      </c>
      <c r="H153" s="2">
        <f t="shared" si="8"/>
        <v>0.19999999999999998</v>
      </c>
    </row>
    <row r="154" spans="1:8" hidden="1" x14ac:dyDescent="0.25">
      <c r="A154" t="s">
        <v>140</v>
      </c>
      <c r="B154" t="s">
        <v>302</v>
      </c>
      <c r="C154">
        <v>13</v>
      </c>
      <c r="D154">
        <v>13</v>
      </c>
      <c r="E154">
        <f t="shared" si="9"/>
        <v>0</v>
      </c>
      <c r="F154" s="1">
        <v>0.35</v>
      </c>
      <c r="G154" s="2">
        <f t="shared" si="10"/>
        <v>0.35</v>
      </c>
      <c r="H154" s="2">
        <f t="shared" si="8"/>
        <v>0.35</v>
      </c>
    </row>
    <row r="155" spans="1:8" hidden="1" x14ac:dyDescent="0.25">
      <c r="A155" t="s">
        <v>141</v>
      </c>
      <c r="B155" t="s">
        <v>302</v>
      </c>
      <c r="C155">
        <v>13</v>
      </c>
      <c r="D155">
        <v>2</v>
      </c>
      <c r="E155">
        <f t="shared" si="9"/>
        <v>-11</v>
      </c>
      <c r="F155" s="1">
        <v>1.4</v>
      </c>
      <c r="G155" s="2">
        <f t="shared" si="10"/>
        <v>0.84999999999999987</v>
      </c>
      <c r="H155" s="2">
        <v>1.1499999999999999</v>
      </c>
    </row>
    <row r="156" spans="1:8" hidden="1" x14ac:dyDescent="0.25">
      <c r="A156" t="s">
        <v>142</v>
      </c>
      <c r="B156" t="s">
        <v>302</v>
      </c>
      <c r="C156">
        <v>11</v>
      </c>
      <c r="D156">
        <v>3</v>
      </c>
      <c r="E156">
        <f t="shared" si="9"/>
        <v>-8</v>
      </c>
      <c r="F156" s="1">
        <v>0.8</v>
      </c>
      <c r="G156" s="2">
        <f t="shared" si="10"/>
        <v>0.4</v>
      </c>
      <c r="H156" s="2">
        <f>(G156+F156)/2</f>
        <v>0.60000000000000009</v>
      </c>
    </row>
    <row r="157" spans="1:8" hidden="1" x14ac:dyDescent="0.25">
      <c r="A157" t="s">
        <v>143</v>
      </c>
      <c r="B157" t="s">
        <v>302</v>
      </c>
      <c r="C157">
        <v>17</v>
      </c>
      <c r="D157">
        <v>10</v>
      </c>
      <c r="E157">
        <f t="shared" si="9"/>
        <v>-7</v>
      </c>
      <c r="F157" s="1">
        <v>2.2999999999999998</v>
      </c>
      <c r="G157" s="2">
        <f t="shared" si="10"/>
        <v>1.9499999999999997</v>
      </c>
      <c r="H157" s="2">
        <v>2.15</v>
      </c>
    </row>
    <row r="158" spans="1:8" hidden="1" x14ac:dyDescent="0.25">
      <c r="A158" t="s">
        <v>144</v>
      </c>
      <c r="B158" t="s">
        <v>302</v>
      </c>
      <c r="C158">
        <v>6</v>
      </c>
      <c r="D158">
        <v>5</v>
      </c>
      <c r="E158">
        <f t="shared" si="9"/>
        <v>-1</v>
      </c>
      <c r="F158" s="1">
        <v>0.4</v>
      </c>
      <c r="G158" s="2">
        <f t="shared" si="10"/>
        <v>0.35000000000000003</v>
      </c>
      <c r="H158" s="2">
        <v>0.4</v>
      </c>
    </row>
    <row r="159" spans="1:8" hidden="1" x14ac:dyDescent="0.25">
      <c r="A159" t="s">
        <v>145</v>
      </c>
      <c r="B159" t="s">
        <v>302</v>
      </c>
      <c r="C159">
        <v>5</v>
      </c>
      <c r="D159">
        <v>8</v>
      </c>
      <c r="E159">
        <f t="shared" si="9"/>
        <v>3</v>
      </c>
      <c r="F159" s="1">
        <v>0.35</v>
      </c>
      <c r="G159" s="2">
        <f t="shared" si="10"/>
        <v>0.5</v>
      </c>
      <c r="H159" s="2">
        <v>0.45</v>
      </c>
    </row>
    <row r="160" spans="1:8" hidden="1" x14ac:dyDescent="0.25">
      <c r="A160" t="s">
        <v>146</v>
      </c>
      <c r="B160" t="s">
        <v>302</v>
      </c>
      <c r="C160">
        <v>9</v>
      </c>
      <c r="D160">
        <v>10</v>
      </c>
      <c r="E160">
        <f t="shared" si="9"/>
        <v>1</v>
      </c>
      <c r="F160" s="1">
        <v>0.95</v>
      </c>
      <c r="G160" s="2">
        <f t="shared" si="10"/>
        <v>1</v>
      </c>
      <c r="H160" s="2">
        <v>1</v>
      </c>
    </row>
    <row r="161" spans="1:8" hidden="1" x14ac:dyDescent="0.25">
      <c r="A161" t="s">
        <v>147</v>
      </c>
      <c r="B161" t="s">
        <v>302</v>
      </c>
      <c r="C161">
        <v>20</v>
      </c>
      <c r="D161">
        <v>3</v>
      </c>
      <c r="E161">
        <f t="shared" si="9"/>
        <v>-17</v>
      </c>
      <c r="F161" s="1">
        <v>3</v>
      </c>
      <c r="G161" s="2">
        <f t="shared" si="10"/>
        <v>2.15</v>
      </c>
      <c r="H161" s="2">
        <v>2.6</v>
      </c>
    </row>
    <row r="162" spans="1:8" hidden="1" x14ac:dyDescent="0.25">
      <c r="A162" t="s">
        <v>148</v>
      </c>
      <c r="B162" t="s">
        <v>302</v>
      </c>
      <c r="C162">
        <v>14</v>
      </c>
      <c r="D162">
        <v>16</v>
      </c>
      <c r="E162">
        <f t="shared" si="9"/>
        <v>2</v>
      </c>
      <c r="F162" s="1">
        <v>0.15</v>
      </c>
      <c r="G162" s="2">
        <f t="shared" si="10"/>
        <v>0.25</v>
      </c>
      <c r="H162" s="2">
        <f>(G162+F162)/2</f>
        <v>0.2</v>
      </c>
    </row>
    <row r="163" spans="1:8" hidden="1" x14ac:dyDescent="0.25">
      <c r="A163" t="s">
        <v>149</v>
      </c>
      <c r="B163" t="s">
        <v>302</v>
      </c>
      <c r="C163">
        <v>5</v>
      </c>
      <c r="D163">
        <v>3</v>
      </c>
      <c r="E163">
        <f t="shared" si="9"/>
        <v>-2</v>
      </c>
      <c r="F163" s="1">
        <v>0.5</v>
      </c>
      <c r="G163" s="2">
        <f t="shared" si="10"/>
        <v>0.4</v>
      </c>
      <c r="H163" s="2">
        <f>(G163+F163)/2</f>
        <v>0.45</v>
      </c>
    </row>
    <row r="164" spans="1:8" hidden="1" x14ac:dyDescent="0.25">
      <c r="A164" t="s">
        <v>150</v>
      </c>
      <c r="B164" t="s">
        <v>302</v>
      </c>
      <c r="C164">
        <v>11</v>
      </c>
      <c r="D164">
        <v>14</v>
      </c>
      <c r="E164">
        <f t="shared" si="9"/>
        <v>3</v>
      </c>
      <c r="F164" s="1">
        <v>0.15</v>
      </c>
      <c r="G164" s="2">
        <f t="shared" si="10"/>
        <v>0.30000000000000004</v>
      </c>
      <c r="H164" s="2">
        <v>0.25</v>
      </c>
    </row>
    <row r="165" spans="1:8" hidden="1" x14ac:dyDescent="0.25">
      <c r="A165" t="s">
        <v>151</v>
      </c>
      <c r="B165" t="s">
        <v>302</v>
      </c>
      <c r="C165">
        <v>14</v>
      </c>
      <c r="D165">
        <v>14</v>
      </c>
      <c r="E165">
        <f t="shared" si="9"/>
        <v>0</v>
      </c>
      <c r="F165" s="1">
        <v>0.9</v>
      </c>
      <c r="G165" s="2">
        <f t="shared" si="10"/>
        <v>0.9</v>
      </c>
      <c r="H165" s="2">
        <f>(G165+F165)/2</f>
        <v>0.9</v>
      </c>
    </row>
    <row r="166" spans="1:8" hidden="1" x14ac:dyDescent="0.25">
      <c r="A166" t="s">
        <v>152</v>
      </c>
      <c r="B166" t="s">
        <v>302</v>
      </c>
      <c r="C166">
        <v>11</v>
      </c>
      <c r="D166">
        <v>8</v>
      </c>
      <c r="E166">
        <f t="shared" si="9"/>
        <v>-3</v>
      </c>
      <c r="F166" s="1">
        <v>0.3</v>
      </c>
      <c r="G166" s="2">
        <f t="shared" si="10"/>
        <v>0.14999999999999997</v>
      </c>
      <c r="H166" s="2">
        <v>0.25</v>
      </c>
    </row>
    <row r="167" spans="1:8" hidden="1" x14ac:dyDescent="0.25">
      <c r="A167" t="s">
        <v>153</v>
      </c>
      <c r="B167" t="s">
        <v>302</v>
      </c>
      <c r="C167">
        <v>12</v>
      </c>
      <c r="D167">
        <v>19</v>
      </c>
      <c r="E167">
        <f t="shared" si="9"/>
        <v>7</v>
      </c>
      <c r="F167" s="1">
        <v>0.75</v>
      </c>
      <c r="G167" s="2">
        <f t="shared" si="10"/>
        <v>1.1000000000000001</v>
      </c>
      <c r="H167" s="2">
        <v>0.95</v>
      </c>
    </row>
    <row r="168" spans="1:8" hidden="1" x14ac:dyDescent="0.25">
      <c r="A168" t="s">
        <v>154</v>
      </c>
      <c r="B168" t="s">
        <v>302</v>
      </c>
      <c r="C168">
        <v>5</v>
      </c>
      <c r="D168">
        <v>2</v>
      </c>
      <c r="E168">
        <f t="shared" si="9"/>
        <v>-3</v>
      </c>
      <c r="F168" s="1">
        <v>0.25</v>
      </c>
      <c r="G168" s="2">
        <f t="shared" si="10"/>
        <v>9.9999999999999978E-2</v>
      </c>
      <c r="H168" s="2">
        <v>0.2</v>
      </c>
    </row>
    <row r="169" spans="1:8" hidden="1" x14ac:dyDescent="0.25">
      <c r="A169" t="s">
        <v>155</v>
      </c>
      <c r="B169" t="s">
        <v>302</v>
      </c>
      <c r="C169">
        <v>8</v>
      </c>
      <c r="D169">
        <v>4</v>
      </c>
      <c r="E169">
        <f t="shared" si="9"/>
        <v>-4</v>
      </c>
      <c r="F169" s="1">
        <v>0.9</v>
      </c>
      <c r="G169" s="2">
        <f t="shared" si="10"/>
        <v>0.7</v>
      </c>
      <c r="H169" s="2">
        <f t="shared" ref="H169:H175" si="11">(G169+F169)/2</f>
        <v>0.8</v>
      </c>
    </row>
    <row r="170" spans="1:8" hidden="1" x14ac:dyDescent="0.25">
      <c r="A170" t="s">
        <v>156</v>
      </c>
      <c r="B170" t="s">
        <v>302</v>
      </c>
      <c r="C170">
        <v>9</v>
      </c>
      <c r="D170">
        <v>1</v>
      </c>
      <c r="E170">
        <f t="shared" si="9"/>
        <v>-8</v>
      </c>
      <c r="F170" s="1">
        <v>0.95</v>
      </c>
      <c r="G170" s="2">
        <f t="shared" si="10"/>
        <v>0.54999999999999993</v>
      </c>
      <c r="H170" s="2">
        <f t="shared" si="11"/>
        <v>0.75</v>
      </c>
    </row>
    <row r="171" spans="1:8" hidden="1" x14ac:dyDescent="0.25">
      <c r="A171" t="s">
        <v>157</v>
      </c>
      <c r="B171" t="s">
        <v>302</v>
      </c>
      <c r="C171">
        <v>10</v>
      </c>
      <c r="D171">
        <v>18</v>
      </c>
      <c r="E171">
        <f t="shared" si="9"/>
        <v>8</v>
      </c>
      <c r="F171" s="1">
        <v>1.05</v>
      </c>
      <c r="G171" s="2">
        <f t="shared" si="10"/>
        <v>1.4500000000000002</v>
      </c>
      <c r="H171" s="2">
        <f t="shared" si="11"/>
        <v>1.25</v>
      </c>
    </row>
    <row r="172" spans="1:8" hidden="1" x14ac:dyDescent="0.25">
      <c r="A172" t="s">
        <v>158</v>
      </c>
      <c r="B172" t="s">
        <v>302</v>
      </c>
      <c r="C172">
        <v>13</v>
      </c>
      <c r="D172">
        <v>7</v>
      </c>
      <c r="E172">
        <f t="shared" si="9"/>
        <v>-6</v>
      </c>
      <c r="F172" s="1">
        <v>1</v>
      </c>
      <c r="G172" s="2">
        <f t="shared" si="10"/>
        <v>0.7</v>
      </c>
      <c r="H172" s="2">
        <f t="shared" si="11"/>
        <v>0.85</v>
      </c>
    </row>
    <row r="173" spans="1:8" hidden="1" x14ac:dyDescent="0.25">
      <c r="A173" t="s">
        <v>159</v>
      </c>
      <c r="B173" t="s">
        <v>302</v>
      </c>
      <c r="C173">
        <v>15</v>
      </c>
      <c r="D173">
        <v>5</v>
      </c>
      <c r="E173">
        <f t="shared" si="9"/>
        <v>-10</v>
      </c>
      <c r="F173" s="1">
        <v>1.1499999999999999</v>
      </c>
      <c r="G173" s="2">
        <f t="shared" si="10"/>
        <v>0.64999999999999991</v>
      </c>
      <c r="H173" s="2">
        <f t="shared" si="11"/>
        <v>0.89999999999999991</v>
      </c>
    </row>
    <row r="174" spans="1:8" hidden="1" x14ac:dyDescent="0.25">
      <c r="A174" t="s">
        <v>160</v>
      </c>
      <c r="B174" t="s">
        <v>302</v>
      </c>
      <c r="C174">
        <v>18</v>
      </c>
      <c r="D174">
        <v>10</v>
      </c>
      <c r="E174">
        <f t="shared" si="9"/>
        <v>-8</v>
      </c>
      <c r="F174" s="1">
        <v>1.95</v>
      </c>
      <c r="G174" s="2">
        <f t="shared" si="10"/>
        <v>1.5499999999999998</v>
      </c>
      <c r="H174" s="2">
        <f t="shared" si="11"/>
        <v>1.75</v>
      </c>
    </row>
    <row r="175" spans="1:8" hidden="1" x14ac:dyDescent="0.25">
      <c r="A175" t="s">
        <v>161</v>
      </c>
      <c r="B175" t="s">
        <v>302</v>
      </c>
      <c r="C175">
        <v>10</v>
      </c>
      <c r="D175">
        <v>10</v>
      </c>
      <c r="E175">
        <f t="shared" si="9"/>
        <v>0</v>
      </c>
      <c r="F175" s="1">
        <v>0.55000000000000004</v>
      </c>
      <c r="G175" s="2">
        <f t="shared" si="10"/>
        <v>0.55000000000000004</v>
      </c>
      <c r="H175" s="2">
        <f t="shared" si="11"/>
        <v>0.55000000000000004</v>
      </c>
    </row>
    <row r="176" spans="1:8" hidden="1" x14ac:dyDescent="0.25">
      <c r="A176" t="s">
        <v>162</v>
      </c>
      <c r="B176" t="s">
        <v>302</v>
      </c>
      <c r="C176">
        <v>17</v>
      </c>
      <c r="D176">
        <v>8</v>
      </c>
      <c r="E176">
        <f t="shared" si="9"/>
        <v>-9</v>
      </c>
      <c r="F176" s="1">
        <v>1.65</v>
      </c>
      <c r="G176" s="2">
        <f t="shared" si="10"/>
        <v>1.2</v>
      </c>
      <c r="H176" s="2">
        <v>1.45</v>
      </c>
    </row>
    <row r="177" spans="1:8" hidden="1" x14ac:dyDescent="0.25">
      <c r="A177" t="s">
        <v>163</v>
      </c>
      <c r="B177" t="s">
        <v>302</v>
      </c>
      <c r="C177">
        <v>15</v>
      </c>
      <c r="D177">
        <v>7</v>
      </c>
      <c r="E177">
        <f t="shared" si="9"/>
        <v>-8</v>
      </c>
      <c r="F177" s="1">
        <v>1</v>
      </c>
      <c r="G177" s="2">
        <f t="shared" si="10"/>
        <v>0.6</v>
      </c>
      <c r="H177" s="2">
        <f>(G177+F177)/2</f>
        <v>0.8</v>
      </c>
    </row>
    <row r="178" spans="1:8" hidden="1" x14ac:dyDescent="0.25">
      <c r="A178" t="s">
        <v>164</v>
      </c>
      <c r="B178" t="s">
        <v>302</v>
      </c>
      <c r="C178">
        <v>21</v>
      </c>
      <c r="D178">
        <v>14</v>
      </c>
      <c r="E178">
        <f t="shared" si="9"/>
        <v>-7</v>
      </c>
      <c r="F178" s="1">
        <v>1.3</v>
      </c>
      <c r="G178" s="2">
        <f t="shared" si="10"/>
        <v>0.95</v>
      </c>
      <c r="H178" s="2">
        <v>1.1499999999999999</v>
      </c>
    </row>
    <row r="179" spans="1:8" hidden="1" x14ac:dyDescent="0.25">
      <c r="A179" t="s">
        <v>165</v>
      </c>
      <c r="B179" t="s">
        <v>302</v>
      </c>
      <c r="C179">
        <v>5</v>
      </c>
      <c r="D179">
        <v>4</v>
      </c>
      <c r="E179">
        <f t="shared" si="9"/>
        <v>-1</v>
      </c>
      <c r="F179" s="1">
        <v>0.3</v>
      </c>
      <c r="G179" s="2">
        <f t="shared" si="10"/>
        <v>0.25</v>
      </c>
      <c r="H179" s="2">
        <v>0.3</v>
      </c>
    </row>
    <row r="180" spans="1:8" hidden="1" x14ac:dyDescent="0.25">
      <c r="A180" t="s">
        <v>166</v>
      </c>
      <c r="B180" t="s">
        <v>302</v>
      </c>
      <c r="C180">
        <v>16</v>
      </c>
      <c r="D180">
        <v>26</v>
      </c>
      <c r="E180">
        <f t="shared" si="9"/>
        <v>10</v>
      </c>
      <c r="F180" s="1">
        <v>1.3</v>
      </c>
      <c r="G180" s="2">
        <f t="shared" si="10"/>
        <v>1.8</v>
      </c>
      <c r="H180" s="2">
        <f>(G180+F180)/2</f>
        <v>1.55</v>
      </c>
    </row>
    <row r="181" spans="1:8" hidden="1" x14ac:dyDescent="0.25">
      <c r="A181" t="s">
        <v>167</v>
      </c>
      <c r="B181" t="s">
        <v>302</v>
      </c>
      <c r="C181">
        <v>15</v>
      </c>
      <c r="D181">
        <v>18</v>
      </c>
      <c r="E181">
        <f t="shared" si="9"/>
        <v>3</v>
      </c>
      <c r="F181" s="1">
        <v>2.2000000000000002</v>
      </c>
      <c r="G181" s="2">
        <f t="shared" si="10"/>
        <v>2.35</v>
      </c>
      <c r="H181" s="2">
        <v>2.2999999999999998</v>
      </c>
    </row>
    <row r="182" spans="1:8" hidden="1" x14ac:dyDescent="0.25">
      <c r="A182" t="s">
        <v>168</v>
      </c>
      <c r="B182" t="s">
        <v>302</v>
      </c>
      <c r="C182">
        <v>11</v>
      </c>
      <c r="D182">
        <v>11</v>
      </c>
      <c r="E182">
        <f t="shared" si="9"/>
        <v>0</v>
      </c>
      <c r="F182" s="1">
        <v>1.55</v>
      </c>
      <c r="G182" s="2">
        <f t="shared" si="10"/>
        <v>1.55</v>
      </c>
      <c r="H182" s="2">
        <f>(G182+F182)/2</f>
        <v>1.55</v>
      </c>
    </row>
    <row r="183" spans="1:8" hidden="1" x14ac:dyDescent="0.25">
      <c r="A183" t="s">
        <v>169</v>
      </c>
      <c r="B183" t="s">
        <v>302</v>
      </c>
      <c r="C183">
        <v>7</v>
      </c>
      <c r="D183">
        <v>7</v>
      </c>
      <c r="E183">
        <f t="shared" si="9"/>
        <v>0</v>
      </c>
      <c r="F183" s="1">
        <v>0.25</v>
      </c>
      <c r="G183" s="2">
        <f t="shared" si="10"/>
        <v>0.25</v>
      </c>
      <c r="H183" s="2">
        <f>(G183+F183)/2</f>
        <v>0.25</v>
      </c>
    </row>
    <row r="184" spans="1:8" hidden="1" x14ac:dyDescent="0.25">
      <c r="A184" t="s">
        <v>1805</v>
      </c>
      <c r="B184" t="s">
        <v>302</v>
      </c>
      <c r="C184">
        <v>13</v>
      </c>
      <c r="D184">
        <v>18</v>
      </c>
      <c r="E184">
        <f t="shared" si="9"/>
        <v>5</v>
      </c>
      <c r="F184" s="1">
        <v>0.85</v>
      </c>
      <c r="G184" s="2">
        <f t="shared" si="10"/>
        <v>1.1000000000000001</v>
      </c>
      <c r="H184" s="2">
        <v>1</v>
      </c>
    </row>
    <row r="185" spans="1:8" hidden="1" x14ac:dyDescent="0.25">
      <c r="A185" t="s">
        <v>170</v>
      </c>
      <c r="B185" t="s">
        <v>302</v>
      </c>
      <c r="C185">
        <v>11</v>
      </c>
      <c r="D185">
        <v>7</v>
      </c>
      <c r="E185">
        <f t="shared" si="9"/>
        <v>-4</v>
      </c>
      <c r="F185" s="1">
        <v>0.7</v>
      </c>
      <c r="G185" s="2">
        <f t="shared" si="10"/>
        <v>0.49999999999999994</v>
      </c>
      <c r="H185" s="2">
        <f>(G185+F185)/2</f>
        <v>0.6</v>
      </c>
    </row>
    <row r="186" spans="1:8" hidden="1" x14ac:dyDescent="0.25">
      <c r="A186" t="s">
        <v>171</v>
      </c>
      <c r="B186" t="s">
        <v>302</v>
      </c>
      <c r="C186">
        <v>4</v>
      </c>
      <c r="D186">
        <v>7</v>
      </c>
      <c r="E186">
        <f t="shared" si="9"/>
        <v>3</v>
      </c>
      <c r="F186" s="1">
        <v>0.35</v>
      </c>
      <c r="G186" s="2">
        <f t="shared" si="10"/>
        <v>0.5</v>
      </c>
      <c r="H186" s="2">
        <v>0.45</v>
      </c>
    </row>
    <row r="187" spans="1:8" hidden="1" x14ac:dyDescent="0.25">
      <c r="A187" t="s">
        <v>172</v>
      </c>
      <c r="B187" t="s">
        <v>302</v>
      </c>
      <c r="C187">
        <v>9</v>
      </c>
      <c r="D187">
        <v>10</v>
      </c>
      <c r="E187">
        <f t="shared" si="9"/>
        <v>1</v>
      </c>
      <c r="F187" s="1">
        <v>0.3</v>
      </c>
      <c r="G187" s="2">
        <f t="shared" si="10"/>
        <v>0.35</v>
      </c>
      <c r="H187" s="2">
        <v>0.35</v>
      </c>
    </row>
    <row r="188" spans="1:8" hidden="1" x14ac:dyDescent="0.25">
      <c r="A188" t="s">
        <v>173</v>
      </c>
      <c r="B188" t="s">
        <v>302</v>
      </c>
      <c r="C188">
        <v>8</v>
      </c>
      <c r="D188">
        <v>5</v>
      </c>
      <c r="E188">
        <f t="shared" si="9"/>
        <v>-3</v>
      </c>
      <c r="F188" s="1">
        <v>0.25</v>
      </c>
      <c r="G188" s="2">
        <f t="shared" si="10"/>
        <v>9.9999999999999978E-2</v>
      </c>
      <c r="H188" s="2">
        <v>0.1</v>
      </c>
    </row>
    <row r="189" spans="1:8" hidden="1" x14ac:dyDescent="0.25">
      <c r="A189" t="s">
        <v>174</v>
      </c>
      <c r="B189" t="s">
        <v>302</v>
      </c>
      <c r="C189">
        <v>10</v>
      </c>
      <c r="D189">
        <v>13</v>
      </c>
      <c r="E189">
        <f t="shared" si="9"/>
        <v>3</v>
      </c>
      <c r="F189" s="1">
        <v>0.75</v>
      </c>
      <c r="G189" s="2">
        <f t="shared" si="10"/>
        <v>0.9</v>
      </c>
      <c r="H189" s="2">
        <v>0.85</v>
      </c>
    </row>
    <row r="190" spans="1:8" hidden="1" x14ac:dyDescent="0.25">
      <c r="A190" t="s">
        <v>175</v>
      </c>
      <c r="B190" t="s">
        <v>302</v>
      </c>
      <c r="C190">
        <v>7</v>
      </c>
      <c r="D190">
        <v>1</v>
      </c>
      <c r="E190">
        <f t="shared" si="9"/>
        <v>-6</v>
      </c>
      <c r="F190" s="1">
        <v>0.25</v>
      </c>
      <c r="G190" s="2">
        <f t="shared" si="10"/>
        <v>0.05</v>
      </c>
      <c r="H190" s="2">
        <f>(G190+F190)/2</f>
        <v>0.15</v>
      </c>
    </row>
    <row r="191" spans="1:8" hidden="1" x14ac:dyDescent="0.25">
      <c r="A191" t="s">
        <v>176</v>
      </c>
      <c r="B191" t="s">
        <v>302</v>
      </c>
      <c r="C191">
        <v>15</v>
      </c>
      <c r="D191">
        <v>15</v>
      </c>
      <c r="E191">
        <f t="shared" si="9"/>
        <v>0</v>
      </c>
      <c r="F191" s="1">
        <v>0.75</v>
      </c>
      <c r="G191" s="2">
        <f t="shared" si="10"/>
        <v>0.75</v>
      </c>
      <c r="H191" s="2">
        <f>(G191+F191)/2</f>
        <v>0.75</v>
      </c>
    </row>
    <row r="192" spans="1:8" hidden="1" x14ac:dyDescent="0.25">
      <c r="A192" t="s">
        <v>177</v>
      </c>
      <c r="B192" t="s">
        <v>302</v>
      </c>
      <c r="C192">
        <v>23</v>
      </c>
      <c r="D192">
        <v>18</v>
      </c>
      <c r="E192">
        <f t="shared" si="9"/>
        <v>-5</v>
      </c>
      <c r="F192" s="1">
        <v>1.8</v>
      </c>
      <c r="G192" s="2">
        <f t="shared" si="10"/>
        <v>1.55</v>
      </c>
      <c r="H192" s="2">
        <v>1.7</v>
      </c>
    </row>
    <row r="193" spans="1:8" hidden="1" x14ac:dyDescent="0.25">
      <c r="A193" t="s">
        <v>178</v>
      </c>
      <c r="B193" t="s">
        <v>302</v>
      </c>
      <c r="C193">
        <v>8</v>
      </c>
      <c r="D193">
        <v>7</v>
      </c>
      <c r="E193">
        <f t="shared" si="9"/>
        <v>-1</v>
      </c>
      <c r="F193" s="1">
        <v>1</v>
      </c>
      <c r="G193" s="2">
        <f t="shared" si="10"/>
        <v>0.95</v>
      </c>
      <c r="H193" s="2">
        <v>1</v>
      </c>
    </row>
    <row r="194" spans="1:8" hidden="1" x14ac:dyDescent="0.25">
      <c r="A194" t="s">
        <v>179</v>
      </c>
      <c r="B194" t="s">
        <v>302</v>
      </c>
      <c r="C194">
        <v>15</v>
      </c>
      <c r="D194">
        <v>17</v>
      </c>
      <c r="E194">
        <f t="shared" si="9"/>
        <v>2</v>
      </c>
      <c r="F194" s="1">
        <v>0.5</v>
      </c>
      <c r="G194" s="2">
        <f t="shared" si="10"/>
        <v>0.6</v>
      </c>
      <c r="H194" s="2">
        <f>(G194+F194)/2</f>
        <v>0.55000000000000004</v>
      </c>
    </row>
    <row r="195" spans="1:8" hidden="1" x14ac:dyDescent="0.25">
      <c r="A195" t="s">
        <v>180</v>
      </c>
      <c r="B195" t="s">
        <v>302</v>
      </c>
      <c r="C195">
        <v>9</v>
      </c>
      <c r="D195">
        <v>5</v>
      </c>
      <c r="E195">
        <f t="shared" si="9"/>
        <v>-4</v>
      </c>
      <c r="F195" s="1">
        <v>1.45</v>
      </c>
      <c r="G195" s="2">
        <f t="shared" si="10"/>
        <v>1.25</v>
      </c>
      <c r="H195" s="2">
        <f>(G195+F195)/2</f>
        <v>1.35</v>
      </c>
    </row>
    <row r="196" spans="1:8" hidden="1" x14ac:dyDescent="0.25">
      <c r="A196" t="s">
        <v>181</v>
      </c>
      <c r="B196" t="s">
        <v>302</v>
      </c>
      <c r="C196">
        <v>13</v>
      </c>
      <c r="D196">
        <v>13</v>
      </c>
      <c r="E196">
        <f t="shared" si="9"/>
        <v>0</v>
      </c>
      <c r="F196" s="1">
        <v>1.25</v>
      </c>
      <c r="G196" s="2">
        <f t="shared" si="10"/>
        <v>1.25</v>
      </c>
      <c r="H196" s="2">
        <f>(G196+F196)/2</f>
        <v>1.25</v>
      </c>
    </row>
    <row r="197" spans="1:8" hidden="1" x14ac:dyDescent="0.25">
      <c r="A197" t="s">
        <v>182</v>
      </c>
      <c r="B197" t="s">
        <v>302</v>
      </c>
      <c r="C197">
        <v>9</v>
      </c>
      <c r="D197">
        <v>10</v>
      </c>
      <c r="E197">
        <f t="shared" si="9"/>
        <v>1</v>
      </c>
      <c r="F197" s="1">
        <v>0.4</v>
      </c>
      <c r="G197" s="2">
        <f t="shared" si="10"/>
        <v>0.45</v>
      </c>
      <c r="H197" s="2">
        <v>0.45</v>
      </c>
    </row>
    <row r="198" spans="1:8" hidden="1" x14ac:dyDescent="0.25">
      <c r="A198" t="s">
        <v>1783</v>
      </c>
      <c r="B198" t="s">
        <v>302</v>
      </c>
      <c r="C198">
        <v>12</v>
      </c>
      <c r="D198">
        <v>8</v>
      </c>
      <c r="E198">
        <f t="shared" si="9"/>
        <v>-4</v>
      </c>
      <c r="F198" s="1">
        <v>0.4</v>
      </c>
      <c r="G198" s="2">
        <f t="shared" si="10"/>
        <v>0.2</v>
      </c>
      <c r="H198" s="2">
        <f>(G198+F198)/2</f>
        <v>0.30000000000000004</v>
      </c>
    </row>
    <row r="199" spans="1:8" hidden="1" x14ac:dyDescent="0.25">
      <c r="A199" t="s">
        <v>183</v>
      </c>
      <c r="B199" t="s">
        <v>302</v>
      </c>
      <c r="C199">
        <v>11</v>
      </c>
      <c r="D199">
        <v>4</v>
      </c>
      <c r="E199">
        <f t="shared" si="9"/>
        <v>-7</v>
      </c>
      <c r="F199" s="1">
        <v>1</v>
      </c>
      <c r="G199" s="2">
        <f t="shared" si="10"/>
        <v>0.64999999999999991</v>
      </c>
      <c r="H199" s="2">
        <v>0.85</v>
      </c>
    </row>
    <row r="200" spans="1:8" hidden="1" x14ac:dyDescent="0.25">
      <c r="A200" t="s">
        <v>184</v>
      </c>
      <c r="B200" t="s">
        <v>302</v>
      </c>
      <c r="C200">
        <v>12</v>
      </c>
      <c r="D200">
        <v>11</v>
      </c>
      <c r="E200">
        <f t="shared" si="9"/>
        <v>-1</v>
      </c>
      <c r="F200" s="1">
        <v>1.4</v>
      </c>
      <c r="G200" s="2">
        <f t="shared" si="10"/>
        <v>1.3499999999999999</v>
      </c>
      <c r="H200" s="2">
        <v>1.4</v>
      </c>
    </row>
    <row r="201" spans="1:8" hidden="1" x14ac:dyDescent="0.25">
      <c r="A201" t="s">
        <v>185</v>
      </c>
      <c r="B201" t="s">
        <v>302</v>
      </c>
      <c r="C201">
        <v>18</v>
      </c>
      <c r="D201">
        <v>11</v>
      </c>
      <c r="E201">
        <f t="shared" si="9"/>
        <v>-7</v>
      </c>
      <c r="F201" s="1">
        <v>3.35</v>
      </c>
      <c r="G201" s="2">
        <f t="shared" si="10"/>
        <v>3</v>
      </c>
      <c r="H201" s="2">
        <v>3.2</v>
      </c>
    </row>
    <row r="202" spans="1:8" hidden="1" x14ac:dyDescent="0.25">
      <c r="A202" t="s">
        <v>186</v>
      </c>
      <c r="B202" t="s">
        <v>302</v>
      </c>
      <c r="C202">
        <v>6</v>
      </c>
      <c r="D202">
        <v>7</v>
      </c>
      <c r="E202">
        <f t="shared" si="9"/>
        <v>1</v>
      </c>
      <c r="F202" s="1">
        <v>0.35</v>
      </c>
      <c r="G202" s="2">
        <f t="shared" si="10"/>
        <v>0.39999999999999997</v>
      </c>
      <c r="H202" s="2">
        <v>0.4</v>
      </c>
    </row>
    <row r="203" spans="1:8" hidden="1" x14ac:dyDescent="0.25">
      <c r="A203" t="s">
        <v>187</v>
      </c>
      <c r="B203" t="s">
        <v>302</v>
      </c>
      <c r="C203">
        <v>14</v>
      </c>
      <c r="D203">
        <v>16</v>
      </c>
      <c r="E203">
        <f t="shared" si="9"/>
        <v>2</v>
      </c>
      <c r="F203" s="1">
        <v>1.45</v>
      </c>
      <c r="G203" s="2">
        <f t="shared" si="10"/>
        <v>1.55</v>
      </c>
      <c r="H203" s="2">
        <f>(G203+F203)/2</f>
        <v>1.5</v>
      </c>
    </row>
    <row r="204" spans="1:8" hidden="1" x14ac:dyDescent="0.25">
      <c r="A204" t="s">
        <v>188</v>
      </c>
      <c r="B204" t="s">
        <v>302</v>
      </c>
      <c r="C204">
        <v>12</v>
      </c>
      <c r="D204">
        <v>10</v>
      </c>
      <c r="E204">
        <f t="shared" si="9"/>
        <v>-2</v>
      </c>
      <c r="F204" s="1">
        <v>0.6</v>
      </c>
      <c r="G204" s="2">
        <f t="shared" si="10"/>
        <v>0.5</v>
      </c>
      <c r="H204" s="2">
        <f>(G204+F204)/2</f>
        <v>0.55000000000000004</v>
      </c>
    </row>
    <row r="205" spans="1:8" hidden="1" x14ac:dyDescent="0.25">
      <c r="A205" t="s">
        <v>189</v>
      </c>
      <c r="B205" t="s">
        <v>302</v>
      </c>
      <c r="C205">
        <v>9</v>
      </c>
      <c r="D205">
        <v>9</v>
      </c>
      <c r="E205">
        <f t="shared" si="9"/>
        <v>0</v>
      </c>
      <c r="F205" s="1">
        <v>0.25</v>
      </c>
      <c r="G205" s="2">
        <f t="shared" si="10"/>
        <v>0.25</v>
      </c>
      <c r="H205" s="2">
        <f>(G205+F205)/2</f>
        <v>0.25</v>
      </c>
    </row>
    <row r="206" spans="1:8" hidden="1" x14ac:dyDescent="0.25">
      <c r="A206" t="s">
        <v>190</v>
      </c>
      <c r="B206" t="s">
        <v>302</v>
      </c>
      <c r="C206">
        <v>22</v>
      </c>
      <c r="D206">
        <v>17</v>
      </c>
      <c r="E206">
        <f t="shared" si="9"/>
        <v>-5</v>
      </c>
      <c r="F206" s="1">
        <v>1.05</v>
      </c>
      <c r="G206" s="2">
        <f t="shared" si="10"/>
        <v>0.8</v>
      </c>
      <c r="H206" s="2">
        <v>0.95</v>
      </c>
    </row>
    <row r="207" spans="1:8" hidden="1" x14ac:dyDescent="0.25">
      <c r="A207" t="s">
        <v>191</v>
      </c>
      <c r="B207" t="s">
        <v>302</v>
      </c>
      <c r="C207">
        <v>27</v>
      </c>
      <c r="D207">
        <v>18</v>
      </c>
      <c r="E207">
        <f t="shared" si="9"/>
        <v>-9</v>
      </c>
      <c r="F207" s="1">
        <v>1.35</v>
      </c>
      <c r="G207" s="2">
        <f t="shared" si="10"/>
        <v>0.90000000000000013</v>
      </c>
      <c r="H207" s="2">
        <v>1.1499999999999999</v>
      </c>
    </row>
    <row r="208" spans="1:8" hidden="1" x14ac:dyDescent="0.25">
      <c r="A208" t="s">
        <v>192</v>
      </c>
      <c r="B208" t="s">
        <v>302</v>
      </c>
      <c r="C208">
        <v>8</v>
      </c>
      <c r="D208">
        <v>4</v>
      </c>
      <c r="E208">
        <f t="shared" si="9"/>
        <v>-4</v>
      </c>
      <c r="F208" s="1">
        <v>0.2</v>
      </c>
      <c r="G208" s="2">
        <f t="shared" si="10"/>
        <v>0.05</v>
      </c>
      <c r="H208" s="2">
        <v>0.15</v>
      </c>
    </row>
    <row r="209" spans="1:8" hidden="1" x14ac:dyDescent="0.25">
      <c r="A209" t="s">
        <v>193</v>
      </c>
      <c r="B209" t="s">
        <v>302</v>
      </c>
      <c r="C209">
        <v>11</v>
      </c>
      <c r="D209">
        <v>12</v>
      </c>
      <c r="E209">
        <f t="shared" si="9"/>
        <v>1</v>
      </c>
      <c r="F209" s="1">
        <v>0.55000000000000004</v>
      </c>
      <c r="G209" s="2">
        <f t="shared" si="10"/>
        <v>0.60000000000000009</v>
      </c>
      <c r="H209" s="2">
        <v>0.6</v>
      </c>
    </row>
    <row r="210" spans="1:8" hidden="1" x14ac:dyDescent="0.25">
      <c r="A210" t="s">
        <v>194</v>
      </c>
      <c r="B210" t="s">
        <v>302</v>
      </c>
      <c r="C210">
        <v>4</v>
      </c>
      <c r="D210">
        <v>3</v>
      </c>
      <c r="E210">
        <f t="shared" si="9"/>
        <v>-1</v>
      </c>
      <c r="F210" s="1">
        <v>0.3</v>
      </c>
      <c r="G210" s="2">
        <f t="shared" si="10"/>
        <v>0.25</v>
      </c>
      <c r="H210" s="2">
        <v>0.3</v>
      </c>
    </row>
    <row r="211" spans="1:8" hidden="1" x14ac:dyDescent="0.25">
      <c r="A211" t="s">
        <v>195</v>
      </c>
      <c r="B211" t="s">
        <v>302</v>
      </c>
      <c r="C211">
        <v>7</v>
      </c>
      <c r="D211">
        <v>16</v>
      </c>
      <c r="E211">
        <f t="shared" si="9"/>
        <v>9</v>
      </c>
      <c r="F211" s="1">
        <v>0.25</v>
      </c>
      <c r="G211" s="2">
        <f t="shared" si="10"/>
        <v>0.7</v>
      </c>
      <c r="H211" s="2">
        <v>0.5</v>
      </c>
    </row>
    <row r="212" spans="1:8" hidden="1" x14ac:dyDescent="0.25">
      <c r="A212" t="s">
        <v>196</v>
      </c>
      <c r="B212" t="s">
        <v>302</v>
      </c>
      <c r="C212">
        <v>10</v>
      </c>
      <c r="D212">
        <v>9</v>
      </c>
      <c r="E212">
        <f t="shared" si="9"/>
        <v>-1</v>
      </c>
      <c r="F212" s="1">
        <v>1.05</v>
      </c>
      <c r="G212" s="2">
        <f t="shared" si="10"/>
        <v>1</v>
      </c>
      <c r="H212" s="2">
        <v>1.05</v>
      </c>
    </row>
    <row r="213" spans="1:8" hidden="1" x14ac:dyDescent="0.25">
      <c r="A213" t="s">
        <v>197</v>
      </c>
      <c r="B213" t="s">
        <v>302</v>
      </c>
      <c r="C213">
        <v>18</v>
      </c>
      <c r="D213">
        <v>19</v>
      </c>
      <c r="E213">
        <f t="shared" si="9"/>
        <v>1</v>
      </c>
      <c r="F213" s="1">
        <v>1.3</v>
      </c>
      <c r="G213" s="2">
        <f t="shared" si="10"/>
        <v>1.35</v>
      </c>
      <c r="H213" s="2">
        <v>1.35</v>
      </c>
    </row>
    <row r="214" spans="1:8" hidden="1" x14ac:dyDescent="0.25">
      <c r="A214" t="s">
        <v>198</v>
      </c>
      <c r="B214" t="s">
        <v>302</v>
      </c>
      <c r="C214">
        <v>21</v>
      </c>
      <c r="D214">
        <v>29</v>
      </c>
      <c r="E214">
        <f t="shared" si="9"/>
        <v>8</v>
      </c>
      <c r="F214" s="1">
        <v>2.75</v>
      </c>
      <c r="G214" s="2">
        <f t="shared" si="10"/>
        <v>3.15</v>
      </c>
      <c r="H214" s="2">
        <f>(G214+F214)/2</f>
        <v>2.95</v>
      </c>
    </row>
    <row r="215" spans="1:8" hidden="1" x14ac:dyDescent="0.25">
      <c r="A215" t="s">
        <v>199</v>
      </c>
      <c r="B215" t="s">
        <v>302</v>
      </c>
      <c r="C215">
        <v>11</v>
      </c>
      <c r="D215">
        <v>11</v>
      </c>
      <c r="E215">
        <f t="shared" ref="E215:E245" si="12">D215-C215</f>
        <v>0</v>
      </c>
      <c r="F215" s="1">
        <v>1.5</v>
      </c>
      <c r="G215" s="2">
        <f t="shared" ref="G215:G245" si="13">MAX(F215+E215*0.05,0.05)</f>
        <v>1.5</v>
      </c>
      <c r="H215" s="2">
        <f>(G215+F215)/2</f>
        <v>1.5</v>
      </c>
    </row>
    <row r="216" spans="1:8" hidden="1" x14ac:dyDescent="0.25">
      <c r="A216" t="s">
        <v>200</v>
      </c>
      <c r="B216" t="s">
        <v>302</v>
      </c>
      <c r="C216">
        <v>10</v>
      </c>
      <c r="D216">
        <v>5</v>
      </c>
      <c r="E216">
        <f t="shared" si="12"/>
        <v>-5</v>
      </c>
      <c r="F216" s="1">
        <v>0.5</v>
      </c>
      <c r="G216" s="2">
        <f t="shared" si="13"/>
        <v>0.25</v>
      </c>
      <c r="H216" s="2">
        <v>0.4</v>
      </c>
    </row>
    <row r="217" spans="1:8" hidden="1" x14ac:dyDescent="0.25">
      <c r="A217" t="s">
        <v>201</v>
      </c>
      <c r="B217" t="s">
        <v>302</v>
      </c>
      <c r="C217">
        <v>5</v>
      </c>
      <c r="D217">
        <v>5</v>
      </c>
      <c r="E217">
        <f t="shared" si="12"/>
        <v>0</v>
      </c>
      <c r="F217" s="1">
        <v>0.4</v>
      </c>
      <c r="G217" s="2">
        <f t="shared" si="13"/>
        <v>0.4</v>
      </c>
      <c r="H217" s="2">
        <f>(G217+F217)/2</f>
        <v>0.4</v>
      </c>
    </row>
    <row r="218" spans="1:8" hidden="1" x14ac:dyDescent="0.25">
      <c r="A218" t="s">
        <v>202</v>
      </c>
      <c r="B218" t="s">
        <v>302</v>
      </c>
      <c r="C218">
        <v>13</v>
      </c>
      <c r="D218">
        <v>14</v>
      </c>
      <c r="E218">
        <f t="shared" si="12"/>
        <v>1</v>
      </c>
      <c r="F218" s="1">
        <v>1.4</v>
      </c>
      <c r="G218" s="2">
        <f t="shared" si="13"/>
        <v>1.45</v>
      </c>
      <c r="H218" s="2">
        <v>1.45</v>
      </c>
    </row>
    <row r="219" spans="1:8" hidden="1" x14ac:dyDescent="0.25">
      <c r="A219" t="s">
        <v>203</v>
      </c>
      <c r="B219" t="s">
        <v>302</v>
      </c>
      <c r="C219">
        <v>7</v>
      </c>
      <c r="D219">
        <v>10</v>
      </c>
      <c r="E219">
        <f t="shared" si="12"/>
        <v>3</v>
      </c>
      <c r="F219" s="1">
        <v>1.55</v>
      </c>
      <c r="G219" s="2">
        <f t="shared" si="13"/>
        <v>1.7000000000000002</v>
      </c>
      <c r="H219" s="2">
        <v>1.65</v>
      </c>
    </row>
    <row r="220" spans="1:8" hidden="1" x14ac:dyDescent="0.25">
      <c r="A220" t="s">
        <v>204</v>
      </c>
      <c r="B220" t="s">
        <v>302</v>
      </c>
      <c r="C220">
        <v>19</v>
      </c>
      <c r="D220">
        <v>11</v>
      </c>
      <c r="E220">
        <f t="shared" si="12"/>
        <v>-8</v>
      </c>
      <c r="F220" s="1">
        <v>1.25</v>
      </c>
      <c r="G220" s="2">
        <f t="shared" si="13"/>
        <v>0.85</v>
      </c>
      <c r="H220" s="2">
        <f>(G220+F220)/2</f>
        <v>1.05</v>
      </c>
    </row>
    <row r="221" spans="1:8" hidden="1" x14ac:dyDescent="0.25">
      <c r="A221" t="s">
        <v>205</v>
      </c>
      <c r="B221" t="s">
        <v>302</v>
      </c>
      <c r="C221">
        <v>9</v>
      </c>
      <c r="D221">
        <v>19</v>
      </c>
      <c r="E221">
        <f t="shared" si="12"/>
        <v>10</v>
      </c>
      <c r="F221" s="1">
        <v>0.85</v>
      </c>
      <c r="G221" s="2">
        <f t="shared" si="13"/>
        <v>1.35</v>
      </c>
      <c r="H221" s="2">
        <f>(G221+F221)/2</f>
        <v>1.1000000000000001</v>
      </c>
    </row>
    <row r="222" spans="1:8" hidden="1" x14ac:dyDescent="0.25">
      <c r="A222" t="s">
        <v>206</v>
      </c>
      <c r="B222" t="s">
        <v>302</v>
      </c>
      <c r="C222">
        <v>10</v>
      </c>
      <c r="D222">
        <v>7</v>
      </c>
      <c r="E222">
        <f t="shared" si="12"/>
        <v>-3</v>
      </c>
      <c r="F222" s="1">
        <v>0.3</v>
      </c>
      <c r="G222" s="2">
        <f t="shared" si="13"/>
        <v>0.14999999999999997</v>
      </c>
      <c r="H222" s="2">
        <v>0.25</v>
      </c>
    </row>
    <row r="223" spans="1:8" hidden="1" x14ac:dyDescent="0.25">
      <c r="A223" t="s">
        <v>207</v>
      </c>
      <c r="B223" t="s">
        <v>302</v>
      </c>
      <c r="C223">
        <v>14</v>
      </c>
      <c r="D223">
        <v>13</v>
      </c>
      <c r="E223">
        <f t="shared" si="12"/>
        <v>-1</v>
      </c>
      <c r="F223" s="1">
        <v>0.9</v>
      </c>
      <c r="G223" s="2">
        <f t="shared" si="13"/>
        <v>0.85</v>
      </c>
      <c r="H223" s="2">
        <v>0.9</v>
      </c>
    </row>
    <row r="224" spans="1:8" hidden="1" x14ac:dyDescent="0.25">
      <c r="A224" t="s">
        <v>1781</v>
      </c>
      <c r="B224" t="s">
        <v>302</v>
      </c>
      <c r="C224">
        <v>17</v>
      </c>
      <c r="D224">
        <v>11</v>
      </c>
      <c r="E224">
        <f t="shared" si="12"/>
        <v>-6</v>
      </c>
      <c r="F224" s="1">
        <v>1.3</v>
      </c>
      <c r="G224" s="2">
        <f t="shared" si="13"/>
        <v>1</v>
      </c>
      <c r="H224" s="2">
        <f>(G224+F224)/2</f>
        <v>1.1499999999999999</v>
      </c>
    </row>
    <row r="225" spans="1:8" hidden="1" x14ac:dyDescent="0.25">
      <c r="A225" t="s">
        <v>208</v>
      </c>
      <c r="B225" t="s">
        <v>302</v>
      </c>
      <c r="C225">
        <v>9</v>
      </c>
      <c r="D225">
        <v>17</v>
      </c>
      <c r="E225">
        <f t="shared" si="12"/>
        <v>8</v>
      </c>
      <c r="F225" s="1">
        <v>0.45</v>
      </c>
      <c r="G225" s="2">
        <f t="shared" si="13"/>
        <v>0.85000000000000009</v>
      </c>
      <c r="H225" s="2">
        <f>(G225+F225)/2</f>
        <v>0.65</v>
      </c>
    </row>
    <row r="226" spans="1:8" hidden="1" x14ac:dyDescent="0.25">
      <c r="A226" t="s">
        <v>209</v>
      </c>
      <c r="B226" t="s">
        <v>302</v>
      </c>
      <c r="C226">
        <v>13</v>
      </c>
      <c r="D226">
        <v>6</v>
      </c>
      <c r="E226">
        <f t="shared" si="12"/>
        <v>-7</v>
      </c>
      <c r="F226" s="1">
        <v>1.95</v>
      </c>
      <c r="G226" s="2">
        <f t="shared" si="13"/>
        <v>1.5999999999999999</v>
      </c>
      <c r="H226" s="2">
        <v>1.8</v>
      </c>
    </row>
    <row r="227" spans="1:8" hidden="1" x14ac:dyDescent="0.25">
      <c r="A227" t="s">
        <v>210</v>
      </c>
      <c r="B227" t="s">
        <v>302</v>
      </c>
      <c r="C227">
        <v>5</v>
      </c>
      <c r="D227">
        <v>1</v>
      </c>
      <c r="E227">
        <f t="shared" si="12"/>
        <v>-4</v>
      </c>
      <c r="F227" s="1">
        <v>0.25</v>
      </c>
      <c r="G227" s="2">
        <f t="shared" si="13"/>
        <v>0.05</v>
      </c>
      <c r="H227" s="2">
        <f>(G227+F227)/2</f>
        <v>0.15</v>
      </c>
    </row>
    <row r="228" spans="1:8" hidden="1" x14ac:dyDescent="0.25">
      <c r="A228" t="s">
        <v>211</v>
      </c>
      <c r="B228" t="s">
        <v>302</v>
      </c>
      <c r="C228">
        <v>14</v>
      </c>
      <c r="D228">
        <v>3</v>
      </c>
      <c r="E228">
        <f t="shared" si="12"/>
        <v>-11</v>
      </c>
      <c r="F228" s="1">
        <v>2.1</v>
      </c>
      <c r="G228" s="2">
        <f t="shared" si="13"/>
        <v>1.55</v>
      </c>
      <c r="H228" s="2">
        <v>1.85</v>
      </c>
    </row>
    <row r="229" spans="1:8" hidden="1" x14ac:dyDescent="0.25">
      <c r="A229" t="s">
        <v>212</v>
      </c>
      <c r="B229" t="s">
        <v>302</v>
      </c>
      <c r="C229">
        <v>7</v>
      </c>
      <c r="D229">
        <v>7</v>
      </c>
      <c r="E229">
        <f t="shared" si="12"/>
        <v>0</v>
      </c>
      <c r="F229" s="1">
        <v>0.55000000000000004</v>
      </c>
      <c r="G229" s="2">
        <f t="shared" si="13"/>
        <v>0.55000000000000004</v>
      </c>
      <c r="H229" s="2">
        <f>(G229+F229)/2</f>
        <v>0.55000000000000004</v>
      </c>
    </row>
    <row r="230" spans="1:8" hidden="1" x14ac:dyDescent="0.25">
      <c r="A230" t="s">
        <v>213</v>
      </c>
      <c r="B230" t="s">
        <v>302</v>
      </c>
      <c r="C230">
        <v>1</v>
      </c>
      <c r="D230">
        <v>1</v>
      </c>
      <c r="E230">
        <f t="shared" si="12"/>
        <v>0</v>
      </c>
      <c r="F230" s="1">
        <v>0.15</v>
      </c>
      <c r="G230" s="2">
        <f t="shared" si="13"/>
        <v>0.15</v>
      </c>
      <c r="H230" s="2">
        <f>(G230+F230)/2</f>
        <v>0.15</v>
      </c>
    </row>
    <row r="231" spans="1:8" hidden="1" x14ac:dyDescent="0.25">
      <c r="A231" t="s">
        <v>214</v>
      </c>
      <c r="B231" t="s">
        <v>302</v>
      </c>
      <c r="C231">
        <v>19</v>
      </c>
      <c r="D231">
        <v>18</v>
      </c>
      <c r="E231">
        <f t="shared" si="12"/>
        <v>-1</v>
      </c>
      <c r="F231" s="1">
        <v>2.6</v>
      </c>
      <c r="G231" s="2">
        <f t="shared" si="13"/>
        <v>2.5500000000000003</v>
      </c>
      <c r="H231" s="2">
        <v>2.6</v>
      </c>
    </row>
    <row r="232" spans="1:8" hidden="1" x14ac:dyDescent="0.25">
      <c r="A232" t="s">
        <v>1835</v>
      </c>
      <c r="B232" t="s">
        <v>302</v>
      </c>
      <c r="C232">
        <v>12</v>
      </c>
      <c r="D232">
        <v>9</v>
      </c>
      <c r="E232">
        <f>D232-C232</f>
        <v>-3</v>
      </c>
      <c r="F232" s="1">
        <v>0.30000000000000004</v>
      </c>
      <c r="G232" s="2">
        <f>MAX(F232+E232*0.05,0.05)</f>
        <v>0.15000000000000002</v>
      </c>
      <c r="H232" s="2">
        <v>0.4</v>
      </c>
    </row>
    <row r="233" spans="1:8" hidden="1" x14ac:dyDescent="0.25">
      <c r="A233" t="s">
        <v>215</v>
      </c>
      <c r="B233" t="s">
        <v>302</v>
      </c>
      <c r="C233">
        <v>17</v>
      </c>
      <c r="D233">
        <v>9</v>
      </c>
      <c r="E233">
        <f t="shared" si="12"/>
        <v>-8</v>
      </c>
      <c r="F233" s="1">
        <v>2.5499999999999998</v>
      </c>
      <c r="G233" s="2">
        <f t="shared" si="13"/>
        <v>2.15</v>
      </c>
      <c r="H233" s="2">
        <f>(G233+F233)/2</f>
        <v>2.3499999999999996</v>
      </c>
    </row>
    <row r="234" spans="1:8" hidden="1" x14ac:dyDescent="0.25">
      <c r="A234" t="s">
        <v>216</v>
      </c>
      <c r="B234" t="s">
        <v>302</v>
      </c>
      <c r="C234">
        <v>15</v>
      </c>
      <c r="D234">
        <v>16</v>
      </c>
      <c r="E234">
        <f t="shared" si="12"/>
        <v>1</v>
      </c>
      <c r="F234" s="1">
        <v>1</v>
      </c>
      <c r="G234" s="2">
        <f t="shared" si="13"/>
        <v>1.05</v>
      </c>
      <c r="H234" s="2">
        <v>1.05</v>
      </c>
    </row>
    <row r="235" spans="1:8" hidden="1" x14ac:dyDescent="0.25">
      <c r="A235" t="s">
        <v>217</v>
      </c>
      <c r="B235" t="s">
        <v>302</v>
      </c>
      <c r="C235">
        <v>14</v>
      </c>
      <c r="D235">
        <v>15</v>
      </c>
      <c r="E235">
        <f t="shared" si="12"/>
        <v>1</v>
      </c>
      <c r="F235" s="1">
        <v>0.5</v>
      </c>
      <c r="G235" s="2">
        <f t="shared" si="13"/>
        <v>0.55000000000000004</v>
      </c>
      <c r="H235" s="2">
        <v>0.55000000000000004</v>
      </c>
    </row>
    <row r="236" spans="1:8" hidden="1" x14ac:dyDescent="0.25">
      <c r="A236" t="s">
        <v>218</v>
      </c>
      <c r="B236" t="s">
        <v>302</v>
      </c>
      <c r="C236">
        <v>10</v>
      </c>
      <c r="D236">
        <v>7</v>
      </c>
      <c r="E236">
        <f t="shared" si="12"/>
        <v>-3</v>
      </c>
      <c r="F236" s="1">
        <v>1.1000000000000001</v>
      </c>
      <c r="G236" s="2">
        <f t="shared" si="13"/>
        <v>0.95000000000000007</v>
      </c>
      <c r="H236" s="2">
        <v>1.05</v>
      </c>
    </row>
    <row r="237" spans="1:8" hidden="1" x14ac:dyDescent="0.25">
      <c r="A237" t="s">
        <v>219</v>
      </c>
      <c r="B237" t="s">
        <v>302</v>
      </c>
      <c r="C237">
        <v>10</v>
      </c>
      <c r="D237">
        <v>12</v>
      </c>
      <c r="E237">
        <f t="shared" si="12"/>
        <v>2</v>
      </c>
      <c r="F237" s="1">
        <v>0.45</v>
      </c>
      <c r="G237" s="2">
        <f t="shared" si="13"/>
        <v>0.55000000000000004</v>
      </c>
      <c r="H237" s="2">
        <f>(G237+F237)/2</f>
        <v>0.5</v>
      </c>
    </row>
    <row r="238" spans="1:8" hidden="1" x14ac:dyDescent="0.25">
      <c r="A238" t="s">
        <v>220</v>
      </c>
      <c r="B238" t="s">
        <v>302</v>
      </c>
      <c r="C238">
        <v>16</v>
      </c>
      <c r="D238">
        <v>16</v>
      </c>
      <c r="E238">
        <f t="shared" si="12"/>
        <v>0</v>
      </c>
      <c r="F238" s="1">
        <v>1.05</v>
      </c>
      <c r="G238" s="2">
        <f t="shared" si="13"/>
        <v>1.05</v>
      </c>
      <c r="H238" s="2">
        <f>(G238+F238)/2</f>
        <v>1.05</v>
      </c>
    </row>
    <row r="239" spans="1:8" hidden="1" x14ac:dyDescent="0.25">
      <c r="A239" t="s">
        <v>221</v>
      </c>
      <c r="B239" t="s">
        <v>302</v>
      </c>
      <c r="C239">
        <v>17</v>
      </c>
      <c r="D239">
        <v>8</v>
      </c>
      <c r="E239">
        <f t="shared" si="12"/>
        <v>-9</v>
      </c>
      <c r="F239" s="1">
        <v>2.2999999999999998</v>
      </c>
      <c r="G239" s="2">
        <f t="shared" si="13"/>
        <v>1.8499999999999999</v>
      </c>
      <c r="H239" s="2">
        <v>2.1</v>
      </c>
    </row>
    <row r="240" spans="1:8" hidden="1" x14ac:dyDescent="0.25">
      <c r="A240" t="s">
        <v>222</v>
      </c>
      <c r="B240" t="s">
        <v>302</v>
      </c>
      <c r="C240">
        <v>8</v>
      </c>
      <c r="D240">
        <v>1</v>
      </c>
      <c r="E240">
        <f t="shared" si="12"/>
        <v>-7</v>
      </c>
      <c r="F240" s="1">
        <v>1.1000000000000001</v>
      </c>
      <c r="G240" s="2">
        <f t="shared" si="13"/>
        <v>0.75</v>
      </c>
      <c r="H240" s="2">
        <v>0.95</v>
      </c>
    </row>
    <row r="241" spans="1:8" hidden="1" x14ac:dyDescent="0.25">
      <c r="A241" t="s">
        <v>223</v>
      </c>
      <c r="B241" t="s">
        <v>302</v>
      </c>
      <c r="C241">
        <v>16</v>
      </c>
      <c r="D241">
        <v>13</v>
      </c>
      <c r="E241">
        <f t="shared" si="12"/>
        <v>-3</v>
      </c>
      <c r="F241" s="1">
        <v>1.35</v>
      </c>
      <c r="G241" s="2">
        <f t="shared" si="13"/>
        <v>1.2000000000000002</v>
      </c>
      <c r="H241" s="2">
        <v>1.3</v>
      </c>
    </row>
    <row r="242" spans="1:8" hidden="1" x14ac:dyDescent="0.25">
      <c r="A242" t="s">
        <v>224</v>
      </c>
      <c r="B242" t="s">
        <v>302</v>
      </c>
      <c r="C242">
        <v>11</v>
      </c>
      <c r="D242">
        <v>3</v>
      </c>
      <c r="E242">
        <f t="shared" si="12"/>
        <v>-8</v>
      </c>
      <c r="F242" s="1">
        <v>1.05</v>
      </c>
      <c r="G242" s="2">
        <f t="shared" si="13"/>
        <v>0.65</v>
      </c>
      <c r="H242" s="2">
        <f>(G242+F242)/2</f>
        <v>0.85000000000000009</v>
      </c>
    </row>
    <row r="243" spans="1:8" hidden="1" x14ac:dyDescent="0.25">
      <c r="A243" t="s">
        <v>225</v>
      </c>
      <c r="B243" t="s">
        <v>302</v>
      </c>
      <c r="C243">
        <v>12</v>
      </c>
      <c r="D243">
        <v>3</v>
      </c>
      <c r="E243">
        <f t="shared" si="12"/>
        <v>-9</v>
      </c>
      <c r="F243" s="1">
        <v>1.3</v>
      </c>
      <c r="G243" s="2">
        <f t="shared" si="13"/>
        <v>0.85000000000000009</v>
      </c>
      <c r="H243" s="2">
        <v>1.1000000000000001</v>
      </c>
    </row>
    <row r="244" spans="1:8" hidden="1" x14ac:dyDescent="0.25">
      <c r="A244" t="s">
        <v>226</v>
      </c>
      <c r="B244" t="s">
        <v>302</v>
      </c>
      <c r="C244">
        <v>6</v>
      </c>
      <c r="D244">
        <v>26</v>
      </c>
      <c r="E244">
        <f t="shared" si="12"/>
        <v>20</v>
      </c>
      <c r="F244" s="1">
        <v>0.3</v>
      </c>
      <c r="G244" s="2">
        <f t="shared" si="13"/>
        <v>1.3</v>
      </c>
      <c r="H244" s="2">
        <f>(G244+F244)/2</f>
        <v>0.8</v>
      </c>
    </row>
    <row r="245" spans="1:8" hidden="1" x14ac:dyDescent="0.25">
      <c r="A245" t="s">
        <v>227</v>
      </c>
      <c r="B245" t="s">
        <v>302</v>
      </c>
      <c r="C245">
        <v>3</v>
      </c>
      <c r="D245">
        <v>3</v>
      </c>
      <c r="E245">
        <f t="shared" si="12"/>
        <v>0</v>
      </c>
      <c r="F245" s="1">
        <v>0.75</v>
      </c>
      <c r="G245" s="2">
        <f t="shared" si="13"/>
        <v>0.75</v>
      </c>
      <c r="H245" s="2">
        <f>(G245+F245)/2</f>
        <v>0.75</v>
      </c>
    </row>
    <row r="246" spans="1:8" hidden="1" x14ac:dyDescent="0.25">
      <c r="A246" t="s">
        <v>228</v>
      </c>
      <c r="B246" t="s">
        <v>302</v>
      </c>
      <c r="C246">
        <v>2</v>
      </c>
      <c r="D246">
        <v>2</v>
      </c>
      <c r="E246">
        <f t="shared" ref="E246:E308" si="14">D246-C246</f>
        <v>0</v>
      </c>
      <c r="F246" s="1">
        <v>0.45</v>
      </c>
      <c r="G246" s="2">
        <f t="shared" ref="G246:G308" si="15">MAX(F246+E246*0.05,0.05)</f>
        <v>0.45</v>
      </c>
      <c r="H246" s="2">
        <f>(G246+F246)/2</f>
        <v>0.45</v>
      </c>
    </row>
    <row r="247" spans="1:8" hidden="1" x14ac:dyDescent="0.25">
      <c r="A247" t="s">
        <v>229</v>
      </c>
      <c r="B247" t="s">
        <v>302</v>
      </c>
      <c r="C247">
        <v>14</v>
      </c>
      <c r="D247">
        <v>3</v>
      </c>
      <c r="E247">
        <f t="shared" si="14"/>
        <v>-11</v>
      </c>
      <c r="F247" s="1">
        <v>1.5</v>
      </c>
      <c r="G247" s="2">
        <f t="shared" si="15"/>
        <v>0.95</v>
      </c>
      <c r="H247" s="2">
        <v>1.25</v>
      </c>
    </row>
    <row r="248" spans="1:8" hidden="1" x14ac:dyDescent="0.25">
      <c r="A248" t="s">
        <v>230</v>
      </c>
      <c r="B248" t="s">
        <v>302</v>
      </c>
      <c r="C248">
        <v>7</v>
      </c>
      <c r="D248">
        <v>2</v>
      </c>
      <c r="E248">
        <f t="shared" si="14"/>
        <v>-5</v>
      </c>
      <c r="F248" s="1">
        <v>0.3</v>
      </c>
      <c r="G248" s="2">
        <f t="shared" si="15"/>
        <v>0.05</v>
      </c>
      <c r="H248" s="2">
        <v>0.2</v>
      </c>
    </row>
    <row r="249" spans="1:8" hidden="1" x14ac:dyDescent="0.25">
      <c r="A249" t="s">
        <v>231</v>
      </c>
      <c r="B249" t="s">
        <v>302</v>
      </c>
      <c r="C249">
        <v>1</v>
      </c>
      <c r="D249">
        <v>1</v>
      </c>
      <c r="E249">
        <f t="shared" si="14"/>
        <v>0</v>
      </c>
      <c r="F249" s="1">
        <v>0.15</v>
      </c>
      <c r="G249" s="2">
        <f t="shared" si="15"/>
        <v>0.15</v>
      </c>
      <c r="H249" s="2">
        <f>(G249+F249)/2</f>
        <v>0.15</v>
      </c>
    </row>
    <row r="250" spans="1:8" hidden="1" x14ac:dyDescent="0.25">
      <c r="A250" t="s">
        <v>232</v>
      </c>
      <c r="B250" t="s">
        <v>302</v>
      </c>
      <c r="C250">
        <v>8</v>
      </c>
      <c r="D250">
        <v>21</v>
      </c>
      <c r="E250">
        <f t="shared" si="14"/>
        <v>13</v>
      </c>
      <c r="F250" s="1">
        <v>0.4</v>
      </c>
      <c r="G250" s="2">
        <f t="shared" si="15"/>
        <v>1.05</v>
      </c>
      <c r="H250" s="2">
        <v>0.75</v>
      </c>
    </row>
    <row r="251" spans="1:8" hidden="1" x14ac:dyDescent="0.25">
      <c r="A251" t="s">
        <v>233</v>
      </c>
      <c r="B251" t="s">
        <v>302</v>
      </c>
      <c r="C251">
        <v>7</v>
      </c>
      <c r="D251">
        <v>1</v>
      </c>
      <c r="E251">
        <f t="shared" si="14"/>
        <v>-6</v>
      </c>
      <c r="F251" s="1">
        <v>0.35000000000000003</v>
      </c>
      <c r="G251" s="2">
        <f t="shared" si="15"/>
        <v>0.05</v>
      </c>
      <c r="H251" s="2">
        <f>(G251+F251)/2</f>
        <v>0.2</v>
      </c>
    </row>
    <row r="252" spans="1:8" hidden="1" x14ac:dyDescent="0.25">
      <c r="A252" t="s">
        <v>234</v>
      </c>
      <c r="B252" t="s">
        <v>302</v>
      </c>
      <c r="C252">
        <v>1</v>
      </c>
      <c r="D252">
        <v>1</v>
      </c>
      <c r="E252">
        <f t="shared" si="14"/>
        <v>0</v>
      </c>
      <c r="F252" s="1">
        <v>0.35</v>
      </c>
      <c r="G252" s="2">
        <f t="shared" si="15"/>
        <v>0.35</v>
      </c>
      <c r="H252" s="2">
        <f>(G252+F252)/2</f>
        <v>0.35</v>
      </c>
    </row>
    <row r="253" spans="1:8" hidden="1" x14ac:dyDescent="0.25">
      <c r="A253" t="s">
        <v>235</v>
      </c>
      <c r="B253" t="s">
        <v>302</v>
      </c>
      <c r="C253">
        <v>7</v>
      </c>
      <c r="D253">
        <v>7</v>
      </c>
      <c r="E253">
        <f t="shared" si="14"/>
        <v>0</v>
      </c>
      <c r="F253" s="1">
        <v>0.35</v>
      </c>
      <c r="G253" s="2">
        <f t="shared" si="15"/>
        <v>0.35</v>
      </c>
      <c r="H253" s="2">
        <f>(G253+F253)/2</f>
        <v>0.35</v>
      </c>
    </row>
    <row r="254" spans="1:8" hidden="1" x14ac:dyDescent="0.25">
      <c r="A254" t="s">
        <v>236</v>
      </c>
      <c r="B254" t="s">
        <v>302</v>
      </c>
      <c r="C254">
        <v>7</v>
      </c>
      <c r="D254">
        <v>2</v>
      </c>
      <c r="E254">
        <f t="shared" si="14"/>
        <v>-5</v>
      </c>
      <c r="F254" s="1">
        <v>0.55000000000000004</v>
      </c>
      <c r="G254" s="2">
        <f t="shared" si="15"/>
        <v>0.30000000000000004</v>
      </c>
      <c r="H254" s="2">
        <v>0.45</v>
      </c>
    </row>
    <row r="255" spans="1:8" hidden="1" x14ac:dyDescent="0.25">
      <c r="A255" t="s">
        <v>237</v>
      </c>
      <c r="B255" t="s">
        <v>302</v>
      </c>
      <c r="C255">
        <v>11</v>
      </c>
      <c r="D255">
        <v>14</v>
      </c>
      <c r="E255">
        <f t="shared" si="14"/>
        <v>3</v>
      </c>
      <c r="F255" s="1">
        <v>1.05</v>
      </c>
      <c r="G255" s="2">
        <f t="shared" si="15"/>
        <v>1.2000000000000002</v>
      </c>
      <c r="H255" s="2">
        <v>1.1499999999999999</v>
      </c>
    </row>
    <row r="256" spans="1:8" hidden="1" x14ac:dyDescent="0.25">
      <c r="A256" t="s">
        <v>238</v>
      </c>
      <c r="B256" t="s">
        <v>302</v>
      </c>
      <c r="C256">
        <v>10</v>
      </c>
      <c r="D256">
        <v>8</v>
      </c>
      <c r="E256">
        <f t="shared" si="14"/>
        <v>-2</v>
      </c>
      <c r="F256" s="1">
        <v>0.45</v>
      </c>
      <c r="G256" s="2">
        <f t="shared" si="15"/>
        <v>0.35</v>
      </c>
      <c r="H256" s="2">
        <f>(G256+F256)/2</f>
        <v>0.4</v>
      </c>
    </row>
    <row r="257" spans="1:8" hidden="1" x14ac:dyDescent="0.25">
      <c r="A257" t="s">
        <v>239</v>
      </c>
      <c r="B257" t="s">
        <v>302</v>
      </c>
      <c r="C257">
        <v>7</v>
      </c>
      <c r="D257">
        <v>2</v>
      </c>
      <c r="E257">
        <f t="shared" si="14"/>
        <v>-5</v>
      </c>
      <c r="F257" s="1">
        <v>0.25</v>
      </c>
      <c r="G257" s="2">
        <f t="shared" si="15"/>
        <v>0.05</v>
      </c>
      <c r="H257" s="2">
        <f>(G257+F257)/2</f>
        <v>0.15</v>
      </c>
    </row>
    <row r="258" spans="1:8" hidden="1" x14ac:dyDescent="0.25">
      <c r="A258" t="s">
        <v>240</v>
      </c>
      <c r="B258" t="s">
        <v>302</v>
      </c>
      <c r="C258">
        <v>8</v>
      </c>
      <c r="D258">
        <v>3</v>
      </c>
      <c r="E258">
        <f t="shared" si="14"/>
        <v>-5</v>
      </c>
      <c r="F258" s="1">
        <v>0.3</v>
      </c>
      <c r="G258" s="2">
        <f t="shared" si="15"/>
        <v>0.05</v>
      </c>
      <c r="H258" s="2">
        <v>0.2</v>
      </c>
    </row>
    <row r="259" spans="1:8" hidden="1" x14ac:dyDescent="0.25">
      <c r="A259" t="s">
        <v>241</v>
      </c>
      <c r="B259" t="s">
        <v>302</v>
      </c>
      <c r="C259">
        <v>15</v>
      </c>
      <c r="D259">
        <v>15</v>
      </c>
      <c r="E259">
        <f t="shared" si="14"/>
        <v>0</v>
      </c>
      <c r="F259" s="1">
        <v>1</v>
      </c>
      <c r="G259" s="2">
        <f t="shared" si="15"/>
        <v>1</v>
      </c>
      <c r="H259" s="2">
        <f>(G259+F259)/2</f>
        <v>1</v>
      </c>
    </row>
    <row r="260" spans="1:8" hidden="1" x14ac:dyDescent="0.25">
      <c r="A260" t="s">
        <v>242</v>
      </c>
      <c r="B260" t="s">
        <v>302</v>
      </c>
      <c r="C260">
        <v>1</v>
      </c>
      <c r="D260">
        <v>1</v>
      </c>
      <c r="E260">
        <f t="shared" si="14"/>
        <v>0</v>
      </c>
      <c r="F260" s="1">
        <v>0.15</v>
      </c>
      <c r="G260" s="2">
        <f t="shared" si="15"/>
        <v>0.15</v>
      </c>
      <c r="H260" s="2">
        <f>(G260+F260)/2</f>
        <v>0.15</v>
      </c>
    </row>
    <row r="261" spans="1:8" hidden="1" x14ac:dyDescent="0.25">
      <c r="A261" t="s">
        <v>243</v>
      </c>
      <c r="B261" t="s">
        <v>302</v>
      </c>
      <c r="C261">
        <v>7</v>
      </c>
      <c r="D261">
        <v>4</v>
      </c>
      <c r="E261">
        <f t="shared" si="14"/>
        <v>-3</v>
      </c>
      <c r="F261" s="1">
        <v>0.95</v>
      </c>
      <c r="G261" s="2">
        <f t="shared" si="15"/>
        <v>0.79999999999999993</v>
      </c>
      <c r="H261" s="2">
        <v>0.9</v>
      </c>
    </row>
    <row r="262" spans="1:8" hidden="1" x14ac:dyDescent="0.25">
      <c r="A262" t="s">
        <v>244</v>
      </c>
      <c r="B262" t="s">
        <v>302</v>
      </c>
      <c r="C262">
        <v>11</v>
      </c>
      <c r="D262">
        <v>4</v>
      </c>
      <c r="E262">
        <f t="shared" si="14"/>
        <v>-7</v>
      </c>
      <c r="F262" s="1">
        <v>0.8</v>
      </c>
      <c r="G262" s="2">
        <f t="shared" si="15"/>
        <v>0.45</v>
      </c>
      <c r="H262" s="2">
        <v>0.65</v>
      </c>
    </row>
    <row r="263" spans="1:8" hidden="1" x14ac:dyDescent="0.25">
      <c r="A263" t="s">
        <v>245</v>
      </c>
      <c r="B263" t="s">
        <v>302</v>
      </c>
      <c r="C263">
        <v>6</v>
      </c>
      <c r="D263">
        <v>8</v>
      </c>
      <c r="E263">
        <f t="shared" si="14"/>
        <v>2</v>
      </c>
      <c r="F263" s="1">
        <v>0.05</v>
      </c>
      <c r="G263" s="2">
        <f t="shared" si="15"/>
        <v>0.15000000000000002</v>
      </c>
      <c r="H263" s="2">
        <f>(G263+F263)/2</f>
        <v>0.1</v>
      </c>
    </row>
    <row r="264" spans="1:8" hidden="1" x14ac:dyDescent="0.25">
      <c r="A264" t="s">
        <v>246</v>
      </c>
      <c r="B264" t="s">
        <v>302</v>
      </c>
      <c r="C264">
        <v>8</v>
      </c>
      <c r="D264">
        <v>2</v>
      </c>
      <c r="E264">
        <f t="shared" si="14"/>
        <v>-6</v>
      </c>
      <c r="F264" s="1">
        <v>0.35</v>
      </c>
      <c r="G264" s="2">
        <f t="shared" si="15"/>
        <v>0.05</v>
      </c>
      <c r="H264" s="2">
        <f>(G264+F264)/2</f>
        <v>0.19999999999999998</v>
      </c>
    </row>
    <row r="265" spans="1:8" hidden="1" x14ac:dyDescent="0.25">
      <c r="A265" t="s">
        <v>247</v>
      </c>
      <c r="B265" t="s">
        <v>302</v>
      </c>
      <c r="C265">
        <v>12</v>
      </c>
      <c r="D265">
        <v>15</v>
      </c>
      <c r="E265">
        <f t="shared" si="14"/>
        <v>3</v>
      </c>
      <c r="F265" s="1">
        <v>0.55000000000000004</v>
      </c>
      <c r="G265" s="2">
        <f t="shared" si="15"/>
        <v>0.70000000000000007</v>
      </c>
      <c r="H265" s="2">
        <v>0.65</v>
      </c>
    </row>
    <row r="266" spans="1:8" hidden="1" x14ac:dyDescent="0.25">
      <c r="A266" t="s">
        <v>248</v>
      </c>
      <c r="B266" t="s">
        <v>302</v>
      </c>
      <c r="C266">
        <v>5</v>
      </c>
      <c r="D266">
        <v>8</v>
      </c>
      <c r="E266">
        <f t="shared" si="14"/>
        <v>3</v>
      </c>
      <c r="F266" s="1">
        <v>0.25</v>
      </c>
      <c r="G266" s="2">
        <f t="shared" si="15"/>
        <v>0.4</v>
      </c>
      <c r="H266" s="2">
        <v>0.35</v>
      </c>
    </row>
    <row r="267" spans="1:8" hidden="1" x14ac:dyDescent="0.25">
      <c r="A267" t="s">
        <v>249</v>
      </c>
      <c r="B267" t="s">
        <v>302</v>
      </c>
      <c r="C267">
        <v>23</v>
      </c>
      <c r="D267">
        <v>4</v>
      </c>
      <c r="E267">
        <f t="shared" si="14"/>
        <v>-19</v>
      </c>
      <c r="F267" s="1">
        <v>1.1000000000000001</v>
      </c>
      <c r="G267" s="2">
        <f t="shared" si="15"/>
        <v>0.15000000000000002</v>
      </c>
      <c r="H267" s="2">
        <v>0.65</v>
      </c>
    </row>
    <row r="268" spans="1:8" hidden="1" x14ac:dyDescent="0.25">
      <c r="A268" t="s">
        <v>250</v>
      </c>
      <c r="B268" t="s">
        <v>302</v>
      </c>
      <c r="C268">
        <v>26</v>
      </c>
      <c r="D268">
        <v>41</v>
      </c>
      <c r="E268">
        <f t="shared" si="14"/>
        <v>15</v>
      </c>
      <c r="F268" s="1">
        <v>2.5</v>
      </c>
      <c r="G268" s="2">
        <f t="shared" si="15"/>
        <v>3.25</v>
      </c>
      <c r="H268" s="2">
        <v>2.9</v>
      </c>
    </row>
    <row r="269" spans="1:8" hidden="1" x14ac:dyDescent="0.25">
      <c r="A269" t="s">
        <v>251</v>
      </c>
      <c r="B269" t="s">
        <v>302</v>
      </c>
      <c r="C269">
        <v>14</v>
      </c>
      <c r="D269">
        <v>3</v>
      </c>
      <c r="E269">
        <f t="shared" si="14"/>
        <v>-11</v>
      </c>
      <c r="F269" s="1">
        <v>0.4</v>
      </c>
      <c r="G269" s="2">
        <f t="shared" si="15"/>
        <v>0.05</v>
      </c>
      <c r="H269" s="2">
        <v>0.25</v>
      </c>
    </row>
    <row r="270" spans="1:8" hidden="1" x14ac:dyDescent="0.25">
      <c r="A270" t="s">
        <v>252</v>
      </c>
      <c r="B270" t="s">
        <v>302</v>
      </c>
      <c r="C270">
        <v>7</v>
      </c>
      <c r="D270">
        <v>11</v>
      </c>
      <c r="E270">
        <f t="shared" si="14"/>
        <v>4</v>
      </c>
      <c r="F270" s="1">
        <v>1.5</v>
      </c>
      <c r="G270" s="2">
        <f t="shared" si="15"/>
        <v>1.7</v>
      </c>
      <c r="H270" s="2">
        <f>(G270+F270)/2</f>
        <v>1.6</v>
      </c>
    </row>
    <row r="271" spans="1:8" hidden="1" x14ac:dyDescent="0.25">
      <c r="A271" t="s">
        <v>253</v>
      </c>
      <c r="B271" t="s">
        <v>302</v>
      </c>
      <c r="C271">
        <v>25</v>
      </c>
      <c r="D271">
        <v>4</v>
      </c>
      <c r="E271">
        <f t="shared" si="14"/>
        <v>-21</v>
      </c>
      <c r="F271" s="1">
        <v>1.2</v>
      </c>
      <c r="G271" s="2">
        <f t="shared" si="15"/>
        <v>0.14999999999999991</v>
      </c>
      <c r="H271" s="2">
        <v>0.7</v>
      </c>
    </row>
    <row r="272" spans="1:8" hidden="1" x14ac:dyDescent="0.25">
      <c r="A272" t="s">
        <v>254</v>
      </c>
      <c r="B272" t="s">
        <v>302</v>
      </c>
      <c r="C272">
        <v>25</v>
      </c>
      <c r="D272">
        <v>29</v>
      </c>
      <c r="E272">
        <f t="shared" si="14"/>
        <v>4</v>
      </c>
      <c r="F272" s="1">
        <v>3.75</v>
      </c>
      <c r="G272" s="2">
        <f t="shared" si="15"/>
        <v>3.95</v>
      </c>
      <c r="H272" s="2">
        <f>(G272+F272)/2</f>
        <v>3.85</v>
      </c>
    </row>
    <row r="273" spans="1:8" hidden="1" x14ac:dyDescent="0.25">
      <c r="A273" t="s">
        <v>255</v>
      </c>
      <c r="B273" t="s">
        <v>302</v>
      </c>
      <c r="C273">
        <v>15</v>
      </c>
      <c r="D273">
        <v>16</v>
      </c>
      <c r="E273">
        <f t="shared" si="14"/>
        <v>1</v>
      </c>
      <c r="F273" s="1">
        <v>2</v>
      </c>
      <c r="G273" s="2">
        <f t="shared" si="15"/>
        <v>2.0499999999999998</v>
      </c>
      <c r="H273" s="2">
        <v>2.0499999999999998</v>
      </c>
    </row>
    <row r="274" spans="1:8" hidden="1" x14ac:dyDescent="0.25">
      <c r="A274" t="s">
        <v>256</v>
      </c>
      <c r="B274" t="s">
        <v>302</v>
      </c>
      <c r="C274">
        <v>13</v>
      </c>
      <c r="D274">
        <v>11</v>
      </c>
      <c r="E274">
        <f t="shared" si="14"/>
        <v>-2</v>
      </c>
      <c r="F274" s="1">
        <v>1.25</v>
      </c>
      <c r="G274" s="2">
        <f t="shared" si="15"/>
        <v>1.1499999999999999</v>
      </c>
      <c r="H274" s="2">
        <f>(G274+F274)/2</f>
        <v>1.2</v>
      </c>
    </row>
    <row r="275" spans="1:8" hidden="1" x14ac:dyDescent="0.25">
      <c r="A275" t="s">
        <v>257</v>
      </c>
      <c r="B275" t="s">
        <v>302</v>
      </c>
      <c r="C275">
        <v>26</v>
      </c>
      <c r="D275">
        <v>18</v>
      </c>
      <c r="E275">
        <f t="shared" si="14"/>
        <v>-8</v>
      </c>
      <c r="F275" s="1">
        <v>1.8</v>
      </c>
      <c r="G275" s="2">
        <f t="shared" si="15"/>
        <v>1.4</v>
      </c>
      <c r="H275" s="2">
        <f>(G275+F275)/2</f>
        <v>1.6</v>
      </c>
    </row>
    <row r="276" spans="1:8" hidden="1" x14ac:dyDescent="0.25">
      <c r="A276" t="s">
        <v>258</v>
      </c>
      <c r="B276" t="s">
        <v>302</v>
      </c>
      <c r="C276">
        <v>20</v>
      </c>
      <c r="D276">
        <v>19</v>
      </c>
      <c r="E276">
        <f t="shared" si="14"/>
        <v>-1</v>
      </c>
      <c r="F276" s="1">
        <v>1.1000000000000001</v>
      </c>
      <c r="G276" s="2">
        <f t="shared" si="15"/>
        <v>1.05</v>
      </c>
      <c r="H276" s="2">
        <v>1.1000000000000001</v>
      </c>
    </row>
    <row r="277" spans="1:8" hidden="1" x14ac:dyDescent="0.25">
      <c r="A277" t="s">
        <v>259</v>
      </c>
      <c r="B277" t="s">
        <v>302</v>
      </c>
      <c r="C277">
        <v>28</v>
      </c>
      <c r="D277">
        <v>23</v>
      </c>
      <c r="E277">
        <f t="shared" si="14"/>
        <v>-5</v>
      </c>
      <c r="F277" s="1">
        <v>4.1500000000000004</v>
      </c>
      <c r="G277" s="2">
        <f t="shared" si="15"/>
        <v>3.9000000000000004</v>
      </c>
      <c r="H277" s="2">
        <v>4.05</v>
      </c>
    </row>
    <row r="278" spans="1:8" hidden="1" x14ac:dyDescent="0.25">
      <c r="A278" t="s">
        <v>260</v>
      </c>
      <c r="B278" t="s">
        <v>302</v>
      </c>
      <c r="C278">
        <v>28</v>
      </c>
      <c r="D278">
        <v>19</v>
      </c>
      <c r="E278">
        <f t="shared" si="14"/>
        <v>-9</v>
      </c>
      <c r="F278" s="1">
        <v>3.8</v>
      </c>
      <c r="G278" s="2">
        <f t="shared" si="15"/>
        <v>3.3499999999999996</v>
      </c>
      <c r="H278" s="2">
        <v>3.6</v>
      </c>
    </row>
    <row r="279" spans="1:8" hidden="1" x14ac:dyDescent="0.25">
      <c r="A279" t="s">
        <v>261</v>
      </c>
      <c r="B279" t="s">
        <v>302</v>
      </c>
      <c r="C279">
        <v>27</v>
      </c>
      <c r="D279">
        <v>21</v>
      </c>
      <c r="E279">
        <f t="shared" si="14"/>
        <v>-6</v>
      </c>
      <c r="F279" s="1">
        <v>1.7</v>
      </c>
      <c r="G279" s="2">
        <f t="shared" si="15"/>
        <v>1.4</v>
      </c>
      <c r="H279" s="2">
        <f>(G279+F279)/2</f>
        <v>1.5499999999999998</v>
      </c>
    </row>
    <row r="280" spans="1:8" hidden="1" x14ac:dyDescent="0.25">
      <c r="A280" t="s">
        <v>262</v>
      </c>
      <c r="B280" t="s">
        <v>302</v>
      </c>
      <c r="C280">
        <v>30</v>
      </c>
      <c r="D280">
        <v>30</v>
      </c>
      <c r="E280">
        <f t="shared" si="14"/>
        <v>0</v>
      </c>
      <c r="F280" s="1">
        <v>1.9</v>
      </c>
      <c r="G280" s="2">
        <f t="shared" si="15"/>
        <v>1.9</v>
      </c>
      <c r="H280" s="2">
        <f>(G280+F280)/2</f>
        <v>1.9</v>
      </c>
    </row>
    <row r="281" spans="1:8" hidden="1" x14ac:dyDescent="0.25">
      <c r="A281" t="s">
        <v>263</v>
      </c>
      <c r="B281" t="s">
        <v>302</v>
      </c>
      <c r="C281">
        <v>17</v>
      </c>
      <c r="D281">
        <v>15</v>
      </c>
      <c r="E281">
        <f t="shared" si="14"/>
        <v>-2</v>
      </c>
      <c r="F281" s="1">
        <v>1.35</v>
      </c>
      <c r="G281" s="2">
        <f t="shared" si="15"/>
        <v>1.25</v>
      </c>
      <c r="H281" s="2">
        <f>(G281+F281)/2</f>
        <v>1.3</v>
      </c>
    </row>
    <row r="282" spans="1:8" hidden="1" x14ac:dyDescent="0.25">
      <c r="A282" t="s">
        <v>264</v>
      </c>
      <c r="B282" t="s">
        <v>302</v>
      </c>
      <c r="C282">
        <v>22</v>
      </c>
      <c r="D282">
        <v>3</v>
      </c>
      <c r="E282">
        <f t="shared" si="14"/>
        <v>-19</v>
      </c>
      <c r="F282" s="1">
        <v>2.1</v>
      </c>
      <c r="G282" s="2">
        <f t="shared" si="15"/>
        <v>1.1499999999999999</v>
      </c>
      <c r="H282" s="2">
        <v>1.65</v>
      </c>
    </row>
    <row r="283" spans="1:8" hidden="1" x14ac:dyDescent="0.25">
      <c r="A283" t="s">
        <v>265</v>
      </c>
      <c r="B283" t="s">
        <v>302</v>
      </c>
      <c r="C283">
        <v>21</v>
      </c>
      <c r="D283">
        <v>24</v>
      </c>
      <c r="E283">
        <f t="shared" si="14"/>
        <v>3</v>
      </c>
      <c r="F283" s="1">
        <v>1.65</v>
      </c>
      <c r="G283" s="2">
        <f t="shared" si="15"/>
        <v>1.7999999999999998</v>
      </c>
      <c r="H283" s="2">
        <v>1.75</v>
      </c>
    </row>
    <row r="284" spans="1:8" hidden="1" x14ac:dyDescent="0.25">
      <c r="A284" t="s">
        <v>266</v>
      </c>
      <c r="B284" t="s">
        <v>302</v>
      </c>
      <c r="C284">
        <v>5</v>
      </c>
      <c r="D284">
        <v>6</v>
      </c>
      <c r="E284">
        <f t="shared" si="14"/>
        <v>1</v>
      </c>
      <c r="F284" s="1">
        <v>0.05</v>
      </c>
      <c r="G284" s="2">
        <f t="shared" si="15"/>
        <v>0.1</v>
      </c>
      <c r="H284" s="2">
        <v>0.1</v>
      </c>
    </row>
    <row r="285" spans="1:8" hidden="1" x14ac:dyDescent="0.25">
      <c r="A285" t="s">
        <v>267</v>
      </c>
      <c r="B285" t="s">
        <v>302</v>
      </c>
      <c r="C285">
        <v>19</v>
      </c>
      <c r="D285">
        <v>31</v>
      </c>
      <c r="E285">
        <f t="shared" si="14"/>
        <v>12</v>
      </c>
      <c r="F285" s="1">
        <v>1</v>
      </c>
      <c r="G285" s="2">
        <f t="shared" si="15"/>
        <v>1.6</v>
      </c>
      <c r="H285" s="2">
        <f>(G285+F285)/2</f>
        <v>1.3</v>
      </c>
    </row>
    <row r="286" spans="1:8" hidden="1" x14ac:dyDescent="0.25">
      <c r="A286" t="s">
        <v>268</v>
      </c>
      <c r="B286" t="s">
        <v>302</v>
      </c>
      <c r="C286">
        <v>21</v>
      </c>
      <c r="D286">
        <v>31</v>
      </c>
      <c r="E286">
        <f t="shared" si="14"/>
        <v>10</v>
      </c>
      <c r="F286" s="1">
        <v>0.55000000000000004</v>
      </c>
      <c r="G286" s="2">
        <f t="shared" si="15"/>
        <v>1.05</v>
      </c>
      <c r="H286" s="2">
        <f>(G286+F286)/2</f>
        <v>0.8</v>
      </c>
    </row>
    <row r="287" spans="1:8" hidden="1" x14ac:dyDescent="0.25">
      <c r="A287" t="s">
        <v>269</v>
      </c>
      <c r="B287" t="s">
        <v>302</v>
      </c>
      <c r="C287">
        <v>14</v>
      </c>
      <c r="D287">
        <v>3</v>
      </c>
      <c r="E287">
        <f t="shared" si="14"/>
        <v>-11</v>
      </c>
      <c r="F287" s="1">
        <v>0.6</v>
      </c>
      <c r="G287" s="2">
        <f t="shared" si="15"/>
        <v>0.05</v>
      </c>
      <c r="H287" s="2">
        <v>0.35</v>
      </c>
    </row>
    <row r="288" spans="1:8" hidden="1" x14ac:dyDescent="0.25">
      <c r="A288" t="s">
        <v>1821</v>
      </c>
      <c r="B288" t="s">
        <v>302</v>
      </c>
      <c r="C288">
        <v>14</v>
      </c>
      <c r="D288">
        <v>11</v>
      </c>
      <c r="E288">
        <f t="shared" si="14"/>
        <v>-3</v>
      </c>
      <c r="F288" s="1">
        <v>2</v>
      </c>
      <c r="G288" s="2">
        <f t="shared" si="15"/>
        <v>1.85</v>
      </c>
      <c r="H288" s="2">
        <v>1.95</v>
      </c>
    </row>
    <row r="289" spans="1:8" hidden="1" x14ac:dyDescent="0.25">
      <c r="A289" t="s">
        <v>270</v>
      </c>
      <c r="B289" t="s">
        <v>302</v>
      </c>
      <c r="C289">
        <v>33</v>
      </c>
      <c r="D289">
        <v>20</v>
      </c>
      <c r="E289">
        <f t="shared" si="14"/>
        <v>-13</v>
      </c>
      <c r="F289" s="1">
        <v>1.6500000000000001</v>
      </c>
      <c r="G289" s="2">
        <f t="shared" si="15"/>
        <v>1</v>
      </c>
      <c r="H289" s="2">
        <v>1.35</v>
      </c>
    </row>
    <row r="290" spans="1:8" hidden="1" x14ac:dyDescent="0.25">
      <c r="A290" t="s">
        <v>1848</v>
      </c>
      <c r="B290" t="s">
        <v>302</v>
      </c>
      <c r="C290">
        <v>37</v>
      </c>
      <c r="D290">
        <v>38</v>
      </c>
      <c r="E290">
        <f t="shared" si="14"/>
        <v>1</v>
      </c>
      <c r="F290" s="1">
        <v>3.55</v>
      </c>
      <c r="G290" s="2">
        <f t="shared" si="15"/>
        <v>3.5999999999999996</v>
      </c>
      <c r="H290" s="2">
        <v>3.6</v>
      </c>
    </row>
    <row r="291" spans="1:8" hidden="1" x14ac:dyDescent="0.25">
      <c r="A291" t="s">
        <v>271</v>
      </c>
      <c r="B291" t="s">
        <v>302</v>
      </c>
      <c r="C291">
        <v>15</v>
      </c>
      <c r="D291">
        <v>7</v>
      </c>
      <c r="E291">
        <f t="shared" si="14"/>
        <v>-8</v>
      </c>
      <c r="F291" s="1">
        <v>0.2</v>
      </c>
      <c r="G291" s="2">
        <f t="shared" si="15"/>
        <v>0.05</v>
      </c>
      <c r="H291" s="2">
        <v>0.15</v>
      </c>
    </row>
    <row r="292" spans="1:8" hidden="1" x14ac:dyDescent="0.25">
      <c r="A292" t="s">
        <v>272</v>
      </c>
      <c r="B292" t="s">
        <v>302</v>
      </c>
      <c r="C292">
        <v>30</v>
      </c>
      <c r="D292">
        <v>32</v>
      </c>
      <c r="E292">
        <f t="shared" si="14"/>
        <v>2</v>
      </c>
      <c r="F292" s="1">
        <v>2.2000000000000002</v>
      </c>
      <c r="G292" s="2">
        <f t="shared" si="15"/>
        <v>2.3000000000000003</v>
      </c>
      <c r="H292" s="2">
        <f>(G292+F292)/2</f>
        <v>2.25</v>
      </c>
    </row>
    <row r="293" spans="1:8" hidden="1" x14ac:dyDescent="0.25">
      <c r="A293" t="s">
        <v>273</v>
      </c>
      <c r="B293" t="s">
        <v>302</v>
      </c>
      <c r="C293">
        <v>13</v>
      </c>
      <c r="D293">
        <v>1</v>
      </c>
      <c r="E293">
        <f t="shared" si="14"/>
        <v>-12</v>
      </c>
      <c r="F293" s="1">
        <v>0.85</v>
      </c>
      <c r="G293" s="2">
        <f t="shared" si="15"/>
        <v>0.24999999999999989</v>
      </c>
      <c r="H293" s="2">
        <f>(G293+F293)/2</f>
        <v>0.54999999999999993</v>
      </c>
    </row>
    <row r="294" spans="1:8" hidden="1" x14ac:dyDescent="0.25">
      <c r="A294" t="s">
        <v>274</v>
      </c>
      <c r="B294" t="s">
        <v>302</v>
      </c>
      <c r="C294">
        <v>19</v>
      </c>
      <c r="D294">
        <v>16</v>
      </c>
      <c r="E294">
        <f t="shared" si="14"/>
        <v>-3</v>
      </c>
      <c r="F294" s="1">
        <v>0.25</v>
      </c>
      <c r="G294" s="2">
        <f t="shared" si="15"/>
        <v>9.9999999999999978E-2</v>
      </c>
      <c r="H294" s="2">
        <v>0.2</v>
      </c>
    </row>
    <row r="295" spans="1:8" hidden="1" x14ac:dyDescent="0.25">
      <c r="A295" t="s">
        <v>275</v>
      </c>
      <c r="B295" t="s">
        <v>302</v>
      </c>
      <c r="C295">
        <v>35</v>
      </c>
      <c r="D295">
        <v>50</v>
      </c>
      <c r="E295">
        <f t="shared" si="14"/>
        <v>15</v>
      </c>
      <c r="F295" s="1">
        <v>2.7</v>
      </c>
      <c r="G295" s="2">
        <f t="shared" si="15"/>
        <v>3.45</v>
      </c>
      <c r="H295" s="2">
        <v>3.1</v>
      </c>
    </row>
    <row r="296" spans="1:8" hidden="1" x14ac:dyDescent="0.25">
      <c r="A296" t="s">
        <v>276</v>
      </c>
      <c r="B296" t="s">
        <v>302</v>
      </c>
      <c r="C296">
        <v>33</v>
      </c>
      <c r="D296">
        <v>34</v>
      </c>
      <c r="E296">
        <f t="shared" si="14"/>
        <v>1</v>
      </c>
      <c r="F296" s="1">
        <v>2.0499999999999998</v>
      </c>
      <c r="G296" s="2">
        <f t="shared" si="15"/>
        <v>2.0999999999999996</v>
      </c>
      <c r="H296" s="2">
        <v>2.1</v>
      </c>
    </row>
    <row r="297" spans="1:8" hidden="1" x14ac:dyDescent="0.25">
      <c r="A297" t="s">
        <v>277</v>
      </c>
      <c r="B297" t="s">
        <v>302</v>
      </c>
      <c r="C297">
        <v>9</v>
      </c>
      <c r="D297">
        <v>7</v>
      </c>
      <c r="E297">
        <f t="shared" si="14"/>
        <v>-2</v>
      </c>
      <c r="F297" s="1">
        <v>0.4</v>
      </c>
      <c r="G297" s="2">
        <f t="shared" si="15"/>
        <v>0.30000000000000004</v>
      </c>
      <c r="H297" s="2">
        <f>(G297+F297)/2</f>
        <v>0.35000000000000003</v>
      </c>
    </row>
    <row r="298" spans="1:8" hidden="1" x14ac:dyDescent="0.25">
      <c r="A298" t="s">
        <v>278</v>
      </c>
      <c r="B298" t="s">
        <v>302</v>
      </c>
      <c r="C298">
        <v>13</v>
      </c>
      <c r="D298">
        <v>18</v>
      </c>
      <c r="E298">
        <f t="shared" si="14"/>
        <v>5</v>
      </c>
      <c r="F298" s="1">
        <v>0.9</v>
      </c>
      <c r="G298" s="2">
        <f t="shared" si="15"/>
        <v>1.1499999999999999</v>
      </c>
      <c r="H298" s="2">
        <v>1.05</v>
      </c>
    </row>
    <row r="299" spans="1:8" hidden="1" x14ac:dyDescent="0.25">
      <c r="A299" t="s">
        <v>279</v>
      </c>
      <c r="B299" t="s">
        <v>302</v>
      </c>
      <c r="C299">
        <v>10</v>
      </c>
      <c r="D299">
        <v>6</v>
      </c>
      <c r="E299">
        <f t="shared" si="14"/>
        <v>-4</v>
      </c>
      <c r="F299" s="1">
        <v>0.65</v>
      </c>
      <c r="G299" s="2">
        <f t="shared" si="15"/>
        <v>0.45</v>
      </c>
      <c r="H299" s="2">
        <f>(G299+F299)/2</f>
        <v>0.55000000000000004</v>
      </c>
    </row>
    <row r="300" spans="1:8" hidden="1" x14ac:dyDescent="0.25">
      <c r="A300" t="s">
        <v>280</v>
      </c>
      <c r="B300" t="s">
        <v>302</v>
      </c>
      <c r="C300">
        <v>13</v>
      </c>
      <c r="D300">
        <v>9</v>
      </c>
      <c r="E300">
        <f t="shared" si="14"/>
        <v>-4</v>
      </c>
      <c r="F300" s="1">
        <v>0.8</v>
      </c>
      <c r="G300" s="2">
        <f t="shared" si="15"/>
        <v>0.60000000000000009</v>
      </c>
      <c r="H300" s="2">
        <f>(G300+F300)/2</f>
        <v>0.70000000000000007</v>
      </c>
    </row>
    <row r="301" spans="1:8" hidden="1" x14ac:dyDescent="0.25">
      <c r="A301" t="s">
        <v>281</v>
      </c>
      <c r="B301" t="s">
        <v>302</v>
      </c>
      <c r="C301">
        <v>28</v>
      </c>
      <c r="D301">
        <v>32</v>
      </c>
      <c r="E301">
        <f t="shared" si="14"/>
        <v>4</v>
      </c>
      <c r="F301" s="1">
        <v>3.8</v>
      </c>
      <c r="G301" s="2">
        <f t="shared" si="15"/>
        <v>4</v>
      </c>
      <c r="H301" s="2">
        <f>(G301+F301)/2</f>
        <v>3.9</v>
      </c>
    </row>
    <row r="302" spans="1:8" hidden="1" x14ac:dyDescent="0.25">
      <c r="A302" t="s">
        <v>282</v>
      </c>
      <c r="B302" t="s">
        <v>302</v>
      </c>
      <c r="C302">
        <v>20</v>
      </c>
      <c r="D302">
        <v>8</v>
      </c>
      <c r="E302">
        <f t="shared" si="14"/>
        <v>-12</v>
      </c>
      <c r="F302" s="1">
        <v>0.5</v>
      </c>
      <c r="G302" s="2">
        <f t="shared" si="15"/>
        <v>0.05</v>
      </c>
      <c r="H302" s="2">
        <v>0.3</v>
      </c>
    </row>
    <row r="303" spans="1:8" hidden="1" x14ac:dyDescent="0.25">
      <c r="A303" t="s">
        <v>283</v>
      </c>
      <c r="B303" t="s">
        <v>302</v>
      </c>
      <c r="C303">
        <v>13</v>
      </c>
      <c r="D303">
        <v>21</v>
      </c>
      <c r="E303">
        <f t="shared" si="14"/>
        <v>8</v>
      </c>
      <c r="F303" s="1">
        <v>0.6</v>
      </c>
      <c r="G303" s="2">
        <f t="shared" si="15"/>
        <v>1</v>
      </c>
      <c r="H303" s="2">
        <f>(G303+F303)/2</f>
        <v>0.8</v>
      </c>
    </row>
    <row r="304" spans="1:8" hidden="1" x14ac:dyDescent="0.25">
      <c r="A304" t="s">
        <v>284</v>
      </c>
      <c r="B304" t="s">
        <v>302</v>
      </c>
      <c r="C304">
        <v>18</v>
      </c>
      <c r="D304">
        <v>23</v>
      </c>
      <c r="E304">
        <f t="shared" si="14"/>
        <v>5</v>
      </c>
      <c r="F304" s="1">
        <v>0.95</v>
      </c>
      <c r="G304" s="2">
        <f t="shared" si="15"/>
        <v>1.2</v>
      </c>
      <c r="H304" s="2">
        <v>1.1000000000000001</v>
      </c>
    </row>
    <row r="305" spans="1:8" hidden="1" x14ac:dyDescent="0.25">
      <c r="A305" t="s">
        <v>285</v>
      </c>
      <c r="B305" t="s">
        <v>302</v>
      </c>
      <c r="C305">
        <v>12</v>
      </c>
      <c r="D305">
        <v>24</v>
      </c>
      <c r="E305">
        <f t="shared" si="14"/>
        <v>12</v>
      </c>
      <c r="F305" s="1">
        <v>0.95</v>
      </c>
      <c r="G305" s="2">
        <f t="shared" si="15"/>
        <v>1.55</v>
      </c>
      <c r="H305" s="2">
        <f>(G305+F305)/2</f>
        <v>1.25</v>
      </c>
    </row>
    <row r="306" spans="1:8" hidden="1" x14ac:dyDescent="0.25">
      <c r="A306" t="s">
        <v>1884</v>
      </c>
      <c r="B306" t="s">
        <v>302</v>
      </c>
      <c r="C306">
        <v>1</v>
      </c>
      <c r="D306">
        <v>7</v>
      </c>
      <c r="E306">
        <f t="shared" si="14"/>
        <v>6</v>
      </c>
      <c r="F306" s="1">
        <v>0.05</v>
      </c>
      <c r="G306" s="2">
        <f t="shared" si="15"/>
        <v>0.35000000000000003</v>
      </c>
      <c r="H306" s="2">
        <f>(G306+F306)/2</f>
        <v>0.2</v>
      </c>
    </row>
    <row r="307" spans="1:8" hidden="1" x14ac:dyDescent="0.25">
      <c r="A307" t="s">
        <v>286</v>
      </c>
      <c r="B307" t="s">
        <v>302</v>
      </c>
      <c r="C307">
        <v>12</v>
      </c>
      <c r="D307">
        <v>4</v>
      </c>
      <c r="E307">
        <f t="shared" si="14"/>
        <v>-8</v>
      </c>
      <c r="F307" s="1">
        <v>1.35</v>
      </c>
      <c r="G307" s="2">
        <f t="shared" si="15"/>
        <v>0.95000000000000007</v>
      </c>
      <c r="H307" s="2">
        <f>(G307+F307)/2</f>
        <v>1.1500000000000001</v>
      </c>
    </row>
    <row r="308" spans="1:8" hidden="1" x14ac:dyDescent="0.25">
      <c r="A308" t="s">
        <v>287</v>
      </c>
      <c r="B308" t="s">
        <v>302</v>
      </c>
      <c r="C308">
        <v>11</v>
      </c>
      <c r="D308">
        <v>6</v>
      </c>
      <c r="E308">
        <f t="shared" si="14"/>
        <v>-5</v>
      </c>
      <c r="F308" s="1">
        <v>0.3</v>
      </c>
      <c r="G308" s="2">
        <f t="shared" si="15"/>
        <v>0.05</v>
      </c>
      <c r="H308" s="2">
        <v>0.2</v>
      </c>
    </row>
    <row r="309" spans="1:8" hidden="1" x14ac:dyDescent="0.25">
      <c r="A309" t="s">
        <v>1820</v>
      </c>
      <c r="B309" t="s">
        <v>302</v>
      </c>
      <c r="C309">
        <v>24</v>
      </c>
      <c r="D309">
        <v>11</v>
      </c>
      <c r="E309">
        <f t="shared" ref="E309:E369" si="16">D309-C309</f>
        <v>-13</v>
      </c>
      <c r="F309" s="1">
        <v>1.45</v>
      </c>
      <c r="G309" s="2">
        <f t="shared" ref="G309:G369" si="17">MAX(F309+E309*0.05,0.05)</f>
        <v>0.79999999999999993</v>
      </c>
      <c r="H309" s="2">
        <v>1.1499999999999999</v>
      </c>
    </row>
    <row r="310" spans="1:8" hidden="1" x14ac:dyDescent="0.25">
      <c r="A310" t="s">
        <v>1784</v>
      </c>
      <c r="B310" t="s">
        <v>302</v>
      </c>
      <c r="C310">
        <v>36</v>
      </c>
      <c r="D310">
        <v>42</v>
      </c>
      <c r="E310">
        <f t="shared" si="16"/>
        <v>6</v>
      </c>
      <c r="F310" s="1">
        <v>3.75</v>
      </c>
      <c r="G310" s="2">
        <f t="shared" si="17"/>
        <v>4.05</v>
      </c>
      <c r="H310" s="2">
        <f>(G310+F310)/2</f>
        <v>3.9</v>
      </c>
    </row>
    <row r="311" spans="1:8" hidden="1" x14ac:dyDescent="0.25">
      <c r="A311" t="s">
        <v>1817</v>
      </c>
      <c r="B311" t="s">
        <v>302</v>
      </c>
      <c r="C311">
        <v>45</v>
      </c>
      <c r="D311">
        <v>50</v>
      </c>
      <c r="E311">
        <f t="shared" si="16"/>
        <v>5</v>
      </c>
      <c r="F311" s="1">
        <v>6.7</v>
      </c>
      <c r="G311" s="2">
        <f t="shared" si="17"/>
        <v>6.95</v>
      </c>
      <c r="H311" s="2">
        <v>6.85</v>
      </c>
    </row>
    <row r="312" spans="1:8" hidden="1" x14ac:dyDescent="0.25">
      <c r="A312" t="s">
        <v>288</v>
      </c>
      <c r="B312" t="s">
        <v>302</v>
      </c>
      <c r="C312">
        <v>8</v>
      </c>
      <c r="D312">
        <v>10</v>
      </c>
      <c r="E312">
        <f t="shared" si="16"/>
        <v>2</v>
      </c>
      <c r="F312" s="1">
        <v>1.75</v>
      </c>
      <c r="G312" s="2">
        <f t="shared" si="17"/>
        <v>1.85</v>
      </c>
      <c r="H312" s="2">
        <f>(G312+F312)/2</f>
        <v>1.8</v>
      </c>
    </row>
    <row r="313" spans="1:8" hidden="1" x14ac:dyDescent="0.25">
      <c r="A313" t="s">
        <v>289</v>
      </c>
      <c r="B313" t="s">
        <v>302</v>
      </c>
      <c r="C313">
        <v>10</v>
      </c>
      <c r="D313">
        <v>4</v>
      </c>
      <c r="E313">
        <f t="shared" si="16"/>
        <v>-6</v>
      </c>
      <c r="F313" s="1">
        <v>0.55000000000000004</v>
      </c>
      <c r="G313" s="2">
        <f t="shared" si="17"/>
        <v>0.25</v>
      </c>
      <c r="H313" s="2">
        <f>(G313+F313)/2</f>
        <v>0.4</v>
      </c>
    </row>
    <row r="314" spans="1:8" hidden="1" x14ac:dyDescent="0.25">
      <c r="A314" t="s">
        <v>290</v>
      </c>
      <c r="B314" t="s">
        <v>302</v>
      </c>
      <c r="C314">
        <v>21</v>
      </c>
      <c r="D314">
        <v>19</v>
      </c>
      <c r="E314">
        <f t="shared" si="16"/>
        <v>-2</v>
      </c>
      <c r="F314" s="1">
        <v>0.25</v>
      </c>
      <c r="G314" s="2">
        <f t="shared" si="17"/>
        <v>0.15</v>
      </c>
      <c r="H314" s="2">
        <f>(G314+F314)/2</f>
        <v>0.2</v>
      </c>
    </row>
    <row r="315" spans="1:8" hidden="1" x14ac:dyDescent="0.25">
      <c r="A315" t="s">
        <v>1793</v>
      </c>
      <c r="B315" t="s">
        <v>302</v>
      </c>
      <c r="C315">
        <v>26</v>
      </c>
      <c r="D315">
        <v>31</v>
      </c>
      <c r="E315">
        <f t="shared" si="16"/>
        <v>5</v>
      </c>
      <c r="F315" s="1">
        <v>3.65</v>
      </c>
      <c r="G315" s="2">
        <f t="shared" si="17"/>
        <v>3.9</v>
      </c>
      <c r="H315" s="2">
        <v>3.8</v>
      </c>
    </row>
    <row r="316" spans="1:8" hidden="1" x14ac:dyDescent="0.25">
      <c r="A316" t="s">
        <v>291</v>
      </c>
      <c r="B316" t="s">
        <v>302</v>
      </c>
      <c r="C316">
        <v>27</v>
      </c>
      <c r="D316">
        <v>33</v>
      </c>
      <c r="E316">
        <f t="shared" si="16"/>
        <v>6</v>
      </c>
      <c r="F316" s="1">
        <v>0.3</v>
      </c>
      <c r="G316" s="2">
        <f t="shared" si="17"/>
        <v>0.60000000000000009</v>
      </c>
      <c r="H316" s="2">
        <f>(G316+F316)/2</f>
        <v>0.45000000000000007</v>
      </c>
    </row>
    <row r="317" spans="1:8" hidden="1" x14ac:dyDescent="0.25">
      <c r="A317" t="s">
        <v>292</v>
      </c>
      <c r="B317" t="s">
        <v>302</v>
      </c>
      <c r="C317">
        <v>14</v>
      </c>
      <c r="D317">
        <v>25</v>
      </c>
      <c r="E317">
        <f t="shared" si="16"/>
        <v>11</v>
      </c>
      <c r="F317" s="1">
        <v>0.2</v>
      </c>
      <c r="G317" s="2">
        <f t="shared" si="17"/>
        <v>0.75</v>
      </c>
      <c r="H317" s="2">
        <v>0.5</v>
      </c>
    </row>
    <row r="318" spans="1:8" hidden="1" x14ac:dyDescent="0.25">
      <c r="A318" t="s">
        <v>293</v>
      </c>
      <c r="B318" t="s">
        <v>302</v>
      </c>
      <c r="C318">
        <v>4</v>
      </c>
      <c r="D318">
        <v>2</v>
      </c>
      <c r="E318">
        <f t="shared" si="16"/>
        <v>-2</v>
      </c>
      <c r="F318" s="1">
        <v>0.2</v>
      </c>
      <c r="G318" s="2">
        <f t="shared" si="17"/>
        <v>0.1</v>
      </c>
      <c r="H318" s="2">
        <f>(G318+F318)/2</f>
        <v>0.15000000000000002</v>
      </c>
    </row>
    <row r="319" spans="1:8" hidden="1" x14ac:dyDescent="0.25">
      <c r="A319" t="s">
        <v>294</v>
      </c>
      <c r="B319" t="s">
        <v>302</v>
      </c>
      <c r="C319">
        <v>4</v>
      </c>
      <c r="D319">
        <v>13</v>
      </c>
      <c r="E319">
        <f t="shared" si="16"/>
        <v>9</v>
      </c>
      <c r="F319" s="1">
        <v>0.4</v>
      </c>
      <c r="G319" s="2">
        <f t="shared" si="17"/>
        <v>0.85000000000000009</v>
      </c>
      <c r="H319" s="2">
        <v>0.65</v>
      </c>
    </row>
    <row r="320" spans="1:8" hidden="1" x14ac:dyDescent="0.25">
      <c r="A320" t="s">
        <v>295</v>
      </c>
      <c r="B320" t="s">
        <v>302</v>
      </c>
      <c r="C320">
        <v>20</v>
      </c>
      <c r="D320">
        <v>18</v>
      </c>
      <c r="E320">
        <f t="shared" si="16"/>
        <v>-2</v>
      </c>
      <c r="F320" s="1">
        <v>0.45</v>
      </c>
      <c r="G320" s="2">
        <f t="shared" si="17"/>
        <v>0.35</v>
      </c>
      <c r="H320" s="2">
        <f>(G320+F320)/2</f>
        <v>0.4</v>
      </c>
    </row>
    <row r="321" spans="1:8" hidden="1" x14ac:dyDescent="0.25">
      <c r="A321" t="s">
        <v>296</v>
      </c>
      <c r="B321" t="s">
        <v>302</v>
      </c>
      <c r="C321">
        <v>8</v>
      </c>
      <c r="D321">
        <v>4</v>
      </c>
      <c r="E321">
        <f t="shared" si="16"/>
        <v>-4</v>
      </c>
      <c r="F321" s="1">
        <v>0.6</v>
      </c>
      <c r="G321" s="2">
        <f t="shared" si="17"/>
        <v>0.39999999999999997</v>
      </c>
      <c r="H321" s="2">
        <f>(G321+F321)/2</f>
        <v>0.5</v>
      </c>
    </row>
    <row r="322" spans="1:8" x14ac:dyDescent="0.25">
      <c r="A322" t="s">
        <v>297</v>
      </c>
      <c r="B322" t="s">
        <v>302</v>
      </c>
      <c r="C322">
        <v>7</v>
      </c>
      <c r="D322">
        <v>2</v>
      </c>
      <c r="E322">
        <f t="shared" si="16"/>
        <v>-5</v>
      </c>
      <c r="F322" s="1">
        <v>0.5</v>
      </c>
      <c r="G322" s="2">
        <f t="shared" si="17"/>
        <v>0.25</v>
      </c>
      <c r="H322" s="2">
        <v>0.4</v>
      </c>
    </row>
    <row r="323" spans="1:8" hidden="1" x14ac:dyDescent="0.25">
      <c r="A323" t="s">
        <v>298</v>
      </c>
      <c r="B323" t="s">
        <v>302</v>
      </c>
      <c r="C323">
        <v>9</v>
      </c>
      <c r="D323">
        <v>6</v>
      </c>
      <c r="E323">
        <f t="shared" si="16"/>
        <v>-3</v>
      </c>
      <c r="F323" s="1">
        <v>0.5</v>
      </c>
      <c r="G323" s="2">
        <f t="shared" si="17"/>
        <v>0.35</v>
      </c>
      <c r="H323" s="2">
        <v>0.45</v>
      </c>
    </row>
    <row r="324" spans="1:8" hidden="1" x14ac:dyDescent="0.25">
      <c r="A324" t="s">
        <v>299</v>
      </c>
      <c r="B324" t="s">
        <v>302</v>
      </c>
      <c r="C324">
        <v>17</v>
      </c>
      <c r="D324">
        <v>13</v>
      </c>
      <c r="E324">
        <f t="shared" si="16"/>
        <v>-4</v>
      </c>
      <c r="F324" s="1">
        <v>0.85</v>
      </c>
      <c r="G324" s="2">
        <f t="shared" si="17"/>
        <v>0.64999999999999991</v>
      </c>
      <c r="H324" s="2">
        <f>(G324+F324)/2</f>
        <v>0.75</v>
      </c>
    </row>
    <row r="325" spans="1:8" hidden="1" x14ac:dyDescent="0.25">
      <c r="A325" t="s">
        <v>1752</v>
      </c>
      <c r="B325" t="s">
        <v>302</v>
      </c>
      <c r="C325">
        <v>1</v>
      </c>
      <c r="D325">
        <v>4</v>
      </c>
      <c r="E325">
        <f t="shared" si="16"/>
        <v>3</v>
      </c>
      <c r="F325" s="1">
        <v>0.3</v>
      </c>
      <c r="G325" s="2">
        <f t="shared" si="17"/>
        <v>0.45</v>
      </c>
      <c r="H325" s="2">
        <v>0.4</v>
      </c>
    </row>
    <row r="326" spans="1:8" hidden="1" x14ac:dyDescent="0.25">
      <c r="A326" t="s">
        <v>300</v>
      </c>
      <c r="B326" t="s">
        <v>302</v>
      </c>
      <c r="C326">
        <v>22</v>
      </c>
      <c r="D326">
        <v>10</v>
      </c>
      <c r="E326">
        <f t="shared" si="16"/>
        <v>-12</v>
      </c>
      <c r="F326" s="1">
        <v>2.35</v>
      </c>
      <c r="G326" s="2">
        <f t="shared" si="17"/>
        <v>1.75</v>
      </c>
      <c r="H326" s="2">
        <f>(G326+F326)/2</f>
        <v>2.0499999999999998</v>
      </c>
    </row>
    <row r="327" spans="1:8" hidden="1" x14ac:dyDescent="0.25">
      <c r="A327" t="s">
        <v>301</v>
      </c>
      <c r="B327" t="s">
        <v>302</v>
      </c>
      <c r="C327">
        <v>23</v>
      </c>
      <c r="D327">
        <v>9</v>
      </c>
      <c r="E327">
        <f t="shared" si="16"/>
        <v>-14</v>
      </c>
      <c r="F327" s="1">
        <v>3.1</v>
      </c>
      <c r="G327" s="2">
        <f t="shared" si="17"/>
        <v>2.4</v>
      </c>
      <c r="H327" s="2">
        <f>(G327+F327)/2</f>
        <v>2.75</v>
      </c>
    </row>
    <row r="328" spans="1:8" hidden="1" x14ac:dyDescent="0.25">
      <c r="A328" t="s">
        <v>308</v>
      </c>
      <c r="B328" t="s">
        <v>302</v>
      </c>
      <c r="C328">
        <v>24</v>
      </c>
      <c r="D328">
        <v>26</v>
      </c>
      <c r="E328">
        <f t="shared" si="16"/>
        <v>2</v>
      </c>
      <c r="F328" s="1">
        <v>1.8</v>
      </c>
      <c r="G328" s="2">
        <f t="shared" si="17"/>
        <v>1.9000000000000001</v>
      </c>
      <c r="H328" s="2">
        <f>(G328+F328)/2</f>
        <v>1.85</v>
      </c>
    </row>
    <row r="329" spans="1:8" hidden="1" x14ac:dyDescent="0.25">
      <c r="A329" t="s">
        <v>309</v>
      </c>
      <c r="B329" t="s">
        <v>302</v>
      </c>
      <c r="C329">
        <v>22</v>
      </c>
      <c r="D329">
        <v>21</v>
      </c>
      <c r="E329">
        <f t="shared" si="16"/>
        <v>-1</v>
      </c>
      <c r="F329" s="1">
        <v>5</v>
      </c>
      <c r="G329" s="2">
        <f t="shared" si="17"/>
        <v>4.95</v>
      </c>
      <c r="H329" s="2">
        <v>5</v>
      </c>
    </row>
    <row r="330" spans="1:8" hidden="1" x14ac:dyDescent="0.25">
      <c r="A330" t="s">
        <v>310</v>
      </c>
      <c r="B330" t="s">
        <v>302</v>
      </c>
      <c r="C330">
        <v>19</v>
      </c>
      <c r="D330">
        <v>20</v>
      </c>
      <c r="E330">
        <f t="shared" si="16"/>
        <v>1</v>
      </c>
      <c r="F330" s="1">
        <v>1.75</v>
      </c>
      <c r="G330" s="2">
        <f t="shared" si="17"/>
        <v>1.8</v>
      </c>
      <c r="H330" s="2">
        <v>1.8</v>
      </c>
    </row>
    <row r="331" spans="1:8" hidden="1" x14ac:dyDescent="0.25">
      <c r="A331" t="s">
        <v>311</v>
      </c>
      <c r="B331" t="s">
        <v>302</v>
      </c>
      <c r="C331">
        <v>18</v>
      </c>
      <c r="D331">
        <v>20</v>
      </c>
      <c r="E331">
        <f t="shared" si="16"/>
        <v>2</v>
      </c>
      <c r="F331" s="1">
        <v>0.05</v>
      </c>
      <c r="G331" s="2">
        <f t="shared" si="17"/>
        <v>0.15000000000000002</v>
      </c>
      <c r="H331" s="2">
        <f>(G331+F331)/2</f>
        <v>0.1</v>
      </c>
    </row>
    <row r="332" spans="1:8" hidden="1" x14ac:dyDescent="0.25">
      <c r="A332" t="s">
        <v>312</v>
      </c>
      <c r="B332" t="s">
        <v>302</v>
      </c>
      <c r="C332">
        <v>16</v>
      </c>
      <c r="D332">
        <v>15</v>
      </c>
      <c r="E332">
        <f t="shared" si="16"/>
        <v>-1</v>
      </c>
      <c r="F332" s="1">
        <v>0.25</v>
      </c>
      <c r="G332" s="2">
        <f t="shared" si="17"/>
        <v>0.2</v>
      </c>
      <c r="H332" s="2">
        <v>0.25</v>
      </c>
    </row>
    <row r="333" spans="1:8" hidden="1" x14ac:dyDescent="0.25">
      <c r="A333" t="s">
        <v>313</v>
      </c>
      <c r="B333" t="s">
        <v>302</v>
      </c>
      <c r="C333">
        <v>15</v>
      </c>
      <c r="D333">
        <v>13</v>
      </c>
      <c r="E333">
        <f t="shared" si="16"/>
        <v>-2</v>
      </c>
      <c r="F333" s="1">
        <v>2</v>
      </c>
      <c r="G333" s="2">
        <f t="shared" si="17"/>
        <v>1.9</v>
      </c>
      <c r="H333" s="2">
        <f>(G333+F333)/2</f>
        <v>1.95</v>
      </c>
    </row>
    <row r="334" spans="1:8" hidden="1" x14ac:dyDescent="0.25">
      <c r="A334" t="s">
        <v>314</v>
      </c>
      <c r="B334" t="s">
        <v>302</v>
      </c>
      <c r="C334">
        <v>14</v>
      </c>
      <c r="D334">
        <v>14</v>
      </c>
      <c r="E334">
        <f t="shared" si="16"/>
        <v>0</v>
      </c>
      <c r="F334" s="1">
        <v>0.05</v>
      </c>
      <c r="G334" s="2">
        <f t="shared" si="17"/>
        <v>0.05</v>
      </c>
      <c r="H334" s="2">
        <f>(G334+F334)/2</f>
        <v>0.05</v>
      </c>
    </row>
    <row r="335" spans="1:8" hidden="1" x14ac:dyDescent="0.25">
      <c r="A335" t="s">
        <v>315</v>
      </c>
      <c r="B335" t="s">
        <v>302</v>
      </c>
      <c r="C335">
        <v>13</v>
      </c>
      <c r="D335">
        <v>12</v>
      </c>
      <c r="E335">
        <f t="shared" si="16"/>
        <v>-1</v>
      </c>
      <c r="F335" s="1">
        <v>1</v>
      </c>
      <c r="G335" s="2">
        <f t="shared" si="17"/>
        <v>0.95</v>
      </c>
      <c r="H335" s="2">
        <v>1</v>
      </c>
    </row>
    <row r="336" spans="1:8" hidden="1" x14ac:dyDescent="0.25">
      <c r="A336" t="s">
        <v>316</v>
      </c>
      <c r="B336" t="s">
        <v>302</v>
      </c>
      <c r="C336">
        <v>13</v>
      </c>
      <c r="D336">
        <v>13</v>
      </c>
      <c r="E336">
        <f t="shared" si="16"/>
        <v>0</v>
      </c>
      <c r="F336" s="1">
        <v>1.05</v>
      </c>
      <c r="G336" s="2">
        <f t="shared" si="17"/>
        <v>1.05</v>
      </c>
      <c r="H336" s="2">
        <f>(G336+F336)/2</f>
        <v>1.05</v>
      </c>
    </row>
    <row r="337" spans="1:8" hidden="1" x14ac:dyDescent="0.25">
      <c r="A337" t="s">
        <v>317</v>
      </c>
      <c r="B337" t="s">
        <v>302</v>
      </c>
      <c r="C337">
        <v>11</v>
      </c>
      <c r="D337">
        <v>12</v>
      </c>
      <c r="E337">
        <f t="shared" si="16"/>
        <v>1</v>
      </c>
      <c r="F337" s="1">
        <v>0.05</v>
      </c>
      <c r="G337" s="2">
        <f t="shared" si="17"/>
        <v>0.1</v>
      </c>
      <c r="H337" s="2">
        <v>0.1</v>
      </c>
    </row>
    <row r="338" spans="1:8" hidden="1" x14ac:dyDescent="0.25">
      <c r="A338" t="s">
        <v>318</v>
      </c>
      <c r="B338" t="s">
        <v>302</v>
      </c>
      <c r="C338">
        <v>11</v>
      </c>
      <c r="D338">
        <v>11</v>
      </c>
      <c r="E338">
        <f t="shared" si="16"/>
        <v>0</v>
      </c>
      <c r="F338" s="1">
        <v>0.5</v>
      </c>
      <c r="G338" s="2">
        <f t="shared" si="17"/>
        <v>0.5</v>
      </c>
      <c r="H338" s="2">
        <f>(G338+F338)/2</f>
        <v>0.5</v>
      </c>
    </row>
    <row r="339" spans="1:8" hidden="1" x14ac:dyDescent="0.25">
      <c r="A339" t="s">
        <v>319</v>
      </c>
      <c r="B339" t="s">
        <v>302</v>
      </c>
      <c r="C339">
        <v>9</v>
      </c>
      <c r="D339">
        <v>9</v>
      </c>
      <c r="E339">
        <f t="shared" si="16"/>
        <v>0</v>
      </c>
      <c r="F339" s="1">
        <v>0.2</v>
      </c>
      <c r="G339" s="2">
        <f t="shared" si="17"/>
        <v>0.2</v>
      </c>
      <c r="H339" s="2">
        <f>(G339+F339)/2</f>
        <v>0.2</v>
      </c>
    </row>
    <row r="340" spans="1:8" hidden="1" x14ac:dyDescent="0.25">
      <c r="A340" t="s">
        <v>320</v>
      </c>
      <c r="B340" t="s">
        <v>302</v>
      </c>
      <c r="C340">
        <v>9</v>
      </c>
      <c r="D340">
        <v>9</v>
      </c>
      <c r="E340">
        <f t="shared" si="16"/>
        <v>0</v>
      </c>
      <c r="F340" s="1">
        <v>0.75</v>
      </c>
      <c r="G340" s="2">
        <f t="shared" si="17"/>
        <v>0.75</v>
      </c>
      <c r="H340" s="2">
        <f>(G340+F340)/2</f>
        <v>0.75</v>
      </c>
    </row>
    <row r="341" spans="1:8" hidden="1" x14ac:dyDescent="0.25">
      <c r="A341" t="s">
        <v>321</v>
      </c>
      <c r="B341" t="s">
        <v>302</v>
      </c>
      <c r="C341">
        <v>9</v>
      </c>
      <c r="D341">
        <v>10</v>
      </c>
      <c r="E341">
        <f t="shared" si="16"/>
        <v>1</v>
      </c>
      <c r="F341" s="1">
        <v>0.55000000000000004</v>
      </c>
      <c r="G341" s="2">
        <f t="shared" si="17"/>
        <v>0.60000000000000009</v>
      </c>
      <c r="H341" s="2">
        <v>0.6</v>
      </c>
    </row>
    <row r="342" spans="1:8" hidden="1" x14ac:dyDescent="0.25">
      <c r="A342" t="s">
        <v>322</v>
      </c>
      <c r="B342" t="s">
        <v>302</v>
      </c>
      <c r="C342">
        <v>9</v>
      </c>
      <c r="D342">
        <v>8</v>
      </c>
      <c r="E342">
        <f t="shared" si="16"/>
        <v>-1</v>
      </c>
      <c r="F342" s="1">
        <v>0.05</v>
      </c>
      <c r="G342" s="2">
        <f t="shared" si="17"/>
        <v>0.05</v>
      </c>
      <c r="H342" s="2">
        <f>(G342+F342)/2</f>
        <v>0.05</v>
      </c>
    </row>
    <row r="343" spans="1:8" hidden="1" x14ac:dyDescent="0.25">
      <c r="A343" t="s">
        <v>323</v>
      </c>
      <c r="B343" t="s">
        <v>302</v>
      </c>
      <c r="C343">
        <v>8</v>
      </c>
      <c r="D343">
        <v>7</v>
      </c>
      <c r="E343">
        <f t="shared" si="16"/>
        <v>-1</v>
      </c>
      <c r="F343" s="1">
        <v>0.15</v>
      </c>
      <c r="G343" s="2">
        <f t="shared" si="17"/>
        <v>9.9999999999999992E-2</v>
      </c>
      <c r="H343" s="2">
        <v>0.15</v>
      </c>
    </row>
    <row r="344" spans="1:8" hidden="1" x14ac:dyDescent="0.25">
      <c r="A344" t="s">
        <v>324</v>
      </c>
      <c r="B344" t="s">
        <v>302</v>
      </c>
      <c r="C344">
        <v>8</v>
      </c>
      <c r="D344">
        <v>8</v>
      </c>
      <c r="E344">
        <f t="shared" si="16"/>
        <v>0</v>
      </c>
      <c r="F344" s="1">
        <v>0.2</v>
      </c>
      <c r="G344" s="2">
        <f t="shared" si="17"/>
        <v>0.2</v>
      </c>
      <c r="H344" s="2">
        <f>(G344+F344)/2</f>
        <v>0.2</v>
      </c>
    </row>
    <row r="345" spans="1:8" hidden="1" x14ac:dyDescent="0.25">
      <c r="A345" t="s">
        <v>325</v>
      </c>
      <c r="B345" t="s">
        <v>302</v>
      </c>
      <c r="C345">
        <v>8</v>
      </c>
      <c r="D345">
        <v>8</v>
      </c>
      <c r="E345">
        <f t="shared" si="16"/>
        <v>0</v>
      </c>
      <c r="F345" s="1">
        <v>0.1</v>
      </c>
      <c r="G345" s="2">
        <f t="shared" si="17"/>
        <v>0.1</v>
      </c>
      <c r="H345" s="2">
        <f>(G345+F345)/2</f>
        <v>0.1</v>
      </c>
    </row>
    <row r="346" spans="1:8" hidden="1" x14ac:dyDescent="0.25">
      <c r="A346" t="s">
        <v>326</v>
      </c>
      <c r="B346" t="s">
        <v>302</v>
      </c>
      <c r="C346">
        <v>8</v>
      </c>
      <c r="D346">
        <v>9</v>
      </c>
      <c r="E346">
        <f t="shared" si="16"/>
        <v>1</v>
      </c>
      <c r="F346" s="1">
        <v>0.6</v>
      </c>
      <c r="G346" s="2">
        <f t="shared" si="17"/>
        <v>0.65</v>
      </c>
      <c r="H346" s="2">
        <v>0.65</v>
      </c>
    </row>
    <row r="347" spans="1:8" hidden="1" x14ac:dyDescent="0.25">
      <c r="A347" t="s">
        <v>327</v>
      </c>
      <c r="B347" t="s">
        <v>302</v>
      </c>
      <c r="C347">
        <v>8</v>
      </c>
      <c r="D347">
        <v>8</v>
      </c>
      <c r="E347">
        <f t="shared" si="16"/>
        <v>0</v>
      </c>
      <c r="F347" s="1">
        <v>0.55000000000000004</v>
      </c>
      <c r="G347" s="2">
        <f t="shared" si="17"/>
        <v>0.55000000000000004</v>
      </c>
      <c r="H347" s="2">
        <f>(G347+F347)/2</f>
        <v>0.55000000000000004</v>
      </c>
    </row>
    <row r="348" spans="1:8" hidden="1" x14ac:dyDescent="0.25">
      <c r="A348" t="s">
        <v>328</v>
      </c>
      <c r="B348" t="s">
        <v>302</v>
      </c>
      <c r="C348">
        <v>8</v>
      </c>
      <c r="D348">
        <v>9</v>
      </c>
      <c r="E348">
        <f t="shared" si="16"/>
        <v>1</v>
      </c>
      <c r="F348" s="1">
        <v>0.75</v>
      </c>
      <c r="G348" s="2">
        <f t="shared" si="17"/>
        <v>0.8</v>
      </c>
      <c r="H348" s="2">
        <v>0.8</v>
      </c>
    </row>
    <row r="349" spans="1:8" hidden="1" x14ac:dyDescent="0.25">
      <c r="A349" t="s">
        <v>329</v>
      </c>
      <c r="B349" t="s">
        <v>302</v>
      </c>
      <c r="C349">
        <v>7</v>
      </c>
      <c r="D349">
        <v>6</v>
      </c>
      <c r="E349">
        <f t="shared" si="16"/>
        <v>-1</v>
      </c>
      <c r="F349" s="1">
        <v>0.05</v>
      </c>
      <c r="G349" s="2">
        <f t="shared" si="17"/>
        <v>0.05</v>
      </c>
      <c r="H349" s="2">
        <f>(G349+F349)/2</f>
        <v>0.05</v>
      </c>
    </row>
    <row r="350" spans="1:8" hidden="1" x14ac:dyDescent="0.25">
      <c r="A350" t="s">
        <v>330</v>
      </c>
      <c r="B350" t="s">
        <v>302</v>
      </c>
      <c r="C350">
        <v>7</v>
      </c>
      <c r="D350">
        <v>6</v>
      </c>
      <c r="E350">
        <f t="shared" si="16"/>
        <v>-1</v>
      </c>
      <c r="F350" s="1">
        <v>0.5</v>
      </c>
      <c r="G350" s="2">
        <f t="shared" si="17"/>
        <v>0.45</v>
      </c>
      <c r="H350" s="2">
        <v>0.5</v>
      </c>
    </row>
    <row r="351" spans="1:8" hidden="1" x14ac:dyDescent="0.25">
      <c r="A351" t="s">
        <v>331</v>
      </c>
      <c r="B351" t="s">
        <v>302</v>
      </c>
      <c r="C351">
        <v>7</v>
      </c>
      <c r="D351">
        <v>6</v>
      </c>
      <c r="E351">
        <f t="shared" si="16"/>
        <v>-1</v>
      </c>
      <c r="F351" s="1">
        <v>0.05</v>
      </c>
      <c r="G351" s="2">
        <f t="shared" si="17"/>
        <v>0.05</v>
      </c>
      <c r="H351" s="2">
        <f>(G351+F351)/2</f>
        <v>0.05</v>
      </c>
    </row>
    <row r="352" spans="1:8" hidden="1" x14ac:dyDescent="0.25">
      <c r="A352" t="s">
        <v>332</v>
      </c>
      <c r="B352" t="s">
        <v>302</v>
      </c>
      <c r="C352">
        <v>6</v>
      </c>
      <c r="D352">
        <v>7</v>
      </c>
      <c r="E352">
        <f t="shared" si="16"/>
        <v>1</v>
      </c>
      <c r="F352" s="1">
        <v>0.05</v>
      </c>
      <c r="G352" s="2">
        <f t="shared" si="17"/>
        <v>0.1</v>
      </c>
      <c r="H352" s="2">
        <v>0.1</v>
      </c>
    </row>
    <row r="353" spans="1:8" hidden="1" x14ac:dyDescent="0.25">
      <c r="A353" t="s">
        <v>333</v>
      </c>
      <c r="B353" t="s">
        <v>302</v>
      </c>
      <c r="C353">
        <v>6</v>
      </c>
      <c r="D353">
        <v>7</v>
      </c>
      <c r="E353">
        <f t="shared" si="16"/>
        <v>1</v>
      </c>
      <c r="F353" s="1">
        <v>0.15</v>
      </c>
      <c r="G353" s="2">
        <f t="shared" si="17"/>
        <v>0.2</v>
      </c>
      <c r="H353" s="2">
        <v>0.2</v>
      </c>
    </row>
    <row r="354" spans="1:8" hidden="1" x14ac:dyDescent="0.25">
      <c r="A354" t="s">
        <v>334</v>
      </c>
      <c r="B354" t="s">
        <v>302</v>
      </c>
      <c r="C354">
        <v>6</v>
      </c>
      <c r="D354">
        <v>5</v>
      </c>
      <c r="E354">
        <f t="shared" si="16"/>
        <v>-1</v>
      </c>
      <c r="F354" s="1">
        <v>0.5</v>
      </c>
      <c r="G354" s="2">
        <f t="shared" si="17"/>
        <v>0.45</v>
      </c>
      <c r="H354" s="2">
        <v>0.5</v>
      </c>
    </row>
    <row r="355" spans="1:8" hidden="1" x14ac:dyDescent="0.25">
      <c r="A355" t="s">
        <v>335</v>
      </c>
      <c r="B355" t="s">
        <v>302</v>
      </c>
      <c r="C355">
        <v>4</v>
      </c>
      <c r="D355">
        <v>5</v>
      </c>
      <c r="E355">
        <f t="shared" si="16"/>
        <v>1</v>
      </c>
      <c r="F355" s="1">
        <v>0.05</v>
      </c>
      <c r="G355" s="2">
        <f t="shared" si="17"/>
        <v>0.1</v>
      </c>
      <c r="H355" s="2">
        <v>0.1</v>
      </c>
    </row>
    <row r="356" spans="1:8" hidden="1" x14ac:dyDescent="0.25">
      <c r="A356" t="s">
        <v>336</v>
      </c>
      <c r="B356" t="s">
        <v>302</v>
      </c>
      <c r="C356">
        <v>4</v>
      </c>
      <c r="D356">
        <v>3</v>
      </c>
      <c r="E356">
        <f t="shared" si="16"/>
        <v>-1</v>
      </c>
      <c r="F356" s="1">
        <v>0.05</v>
      </c>
      <c r="G356" s="2">
        <f t="shared" si="17"/>
        <v>0.05</v>
      </c>
      <c r="H356" s="2">
        <f>(G356+F356)/2</f>
        <v>0.05</v>
      </c>
    </row>
    <row r="357" spans="1:8" hidden="1" x14ac:dyDescent="0.25">
      <c r="A357" t="s">
        <v>337</v>
      </c>
      <c r="B357" t="s">
        <v>302</v>
      </c>
      <c r="C357">
        <v>3</v>
      </c>
      <c r="D357">
        <v>3</v>
      </c>
      <c r="E357">
        <f t="shared" si="16"/>
        <v>0</v>
      </c>
      <c r="F357" s="1">
        <v>0.2</v>
      </c>
      <c r="G357" s="2">
        <f t="shared" si="17"/>
        <v>0.2</v>
      </c>
      <c r="H357" s="2">
        <f>(G357+F357)/2</f>
        <v>0.2</v>
      </c>
    </row>
    <row r="358" spans="1:8" hidden="1" x14ac:dyDescent="0.25">
      <c r="A358" t="s">
        <v>338</v>
      </c>
      <c r="B358" t="s">
        <v>302</v>
      </c>
      <c r="C358">
        <v>2</v>
      </c>
      <c r="D358">
        <v>2</v>
      </c>
      <c r="E358">
        <f t="shared" si="16"/>
        <v>0</v>
      </c>
      <c r="F358" s="1">
        <v>0.05</v>
      </c>
      <c r="G358" s="2">
        <f t="shared" si="17"/>
        <v>0.05</v>
      </c>
      <c r="H358" s="2">
        <f>(G358+F358)/2</f>
        <v>0.05</v>
      </c>
    </row>
    <row r="359" spans="1:8" hidden="1" x14ac:dyDescent="0.25">
      <c r="A359" t="s">
        <v>339</v>
      </c>
      <c r="B359" t="s">
        <v>302</v>
      </c>
      <c r="C359">
        <v>2</v>
      </c>
      <c r="D359">
        <v>3</v>
      </c>
      <c r="E359">
        <f t="shared" si="16"/>
        <v>1</v>
      </c>
      <c r="F359" s="1">
        <v>0.05</v>
      </c>
      <c r="G359" s="2">
        <f t="shared" si="17"/>
        <v>0.1</v>
      </c>
      <c r="H359" s="2">
        <v>0.1</v>
      </c>
    </row>
    <row r="360" spans="1:8" hidden="1" x14ac:dyDescent="0.25">
      <c r="A360" t="s">
        <v>340</v>
      </c>
      <c r="B360" t="s">
        <v>302</v>
      </c>
      <c r="C360">
        <v>1</v>
      </c>
      <c r="D360">
        <v>1</v>
      </c>
      <c r="E360">
        <f t="shared" si="16"/>
        <v>0</v>
      </c>
      <c r="F360" s="1">
        <v>0.05</v>
      </c>
      <c r="G360" s="2">
        <f t="shared" si="17"/>
        <v>0.05</v>
      </c>
      <c r="H360" s="2">
        <f t="shared" ref="H360:H416" si="18">(G360+F360)/2</f>
        <v>0.05</v>
      </c>
    </row>
    <row r="361" spans="1:8" hidden="1" x14ac:dyDescent="0.25">
      <c r="A361" t="s">
        <v>53</v>
      </c>
      <c r="B361" t="s">
        <v>1696</v>
      </c>
      <c r="C361">
        <v>15</v>
      </c>
      <c r="D361">
        <v>15</v>
      </c>
      <c r="E361">
        <f t="shared" si="16"/>
        <v>0</v>
      </c>
      <c r="F361" s="1">
        <v>1.2</v>
      </c>
      <c r="G361" s="2">
        <f t="shared" si="17"/>
        <v>1.2</v>
      </c>
      <c r="H361" s="2">
        <f t="shared" si="18"/>
        <v>1.2</v>
      </c>
    </row>
    <row r="362" spans="1:8" hidden="1" x14ac:dyDescent="0.25">
      <c r="A362" t="s">
        <v>296</v>
      </c>
      <c r="B362" t="s">
        <v>1696</v>
      </c>
      <c r="C362">
        <v>2</v>
      </c>
      <c r="D362">
        <v>2</v>
      </c>
      <c r="E362">
        <f t="shared" si="16"/>
        <v>0</v>
      </c>
      <c r="F362" s="1">
        <v>0.5</v>
      </c>
      <c r="G362" s="2">
        <f t="shared" si="17"/>
        <v>0.5</v>
      </c>
      <c r="H362" s="2">
        <f t="shared" si="18"/>
        <v>0.5</v>
      </c>
    </row>
    <row r="363" spans="1:8" hidden="1" x14ac:dyDescent="0.25">
      <c r="A363" t="s">
        <v>234</v>
      </c>
      <c r="B363" t="s">
        <v>1696</v>
      </c>
      <c r="C363">
        <v>2</v>
      </c>
      <c r="D363">
        <v>2</v>
      </c>
      <c r="E363">
        <f t="shared" si="16"/>
        <v>0</v>
      </c>
      <c r="F363" s="1">
        <v>0.35</v>
      </c>
      <c r="G363" s="2">
        <f t="shared" si="17"/>
        <v>0.35</v>
      </c>
      <c r="H363" s="2">
        <f t="shared" si="18"/>
        <v>0.35</v>
      </c>
    </row>
    <row r="364" spans="1:8" hidden="1" x14ac:dyDescent="0.25">
      <c r="A364" t="s">
        <v>336</v>
      </c>
      <c r="B364" t="s">
        <v>1696</v>
      </c>
      <c r="C364">
        <v>4</v>
      </c>
      <c r="D364">
        <v>4</v>
      </c>
      <c r="E364">
        <f t="shared" si="16"/>
        <v>0</v>
      </c>
      <c r="F364" s="1">
        <v>0.05</v>
      </c>
      <c r="G364" s="2">
        <f t="shared" si="17"/>
        <v>0.05</v>
      </c>
      <c r="H364" s="2">
        <f t="shared" si="18"/>
        <v>0.05</v>
      </c>
    </row>
    <row r="365" spans="1:8" hidden="1" x14ac:dyDescent="0.25">
      <c r="A365" t="s">
        <v>60</v>
      </c>
      <c r="B365" t="s">
        <v>1696</v>
      </c>
      <c r="C365">
        <v>11</v>
      </c>
      <c r="D365">
        <v>11</v>
      </c>
      <c r="E365">
        <f t="shared" si="16"/>
        <v>0</v>
      </c>
      <c r="F365" s="1">
        <v>1.55</v>
      </c>
      <c r="G365" s="2">
        <f t="shared" si="17"/>
        <v>1.55</v>
      </c>
      <c r="H365" s="2">
        <f t="shared" si="18"/>
        <v>1.55</v>
      </c>
    </row>
    <row r="366" spans="1:8" hidden="1" x14ac:dyDescent="0.25">
      <c r="A366" t="s">
        <v>321</v>
      </c>
      <c r="B366" t="s">
        <v>1696</v>
      </c>
      <c r="C366">
        <v>10</v>
      </c>
      <c r="D366">
        <v>9</v>
      </c>
      <c r="E366">
        <f t="shared" si="16"/>
        <v>-1</v>
      </c>
      <c r="F366" s="1">
        <v>0.6</v>
      </c>
      <c r="G366" s="2">
        <f t="shared" si="17"/>
        <v>0.54999999999999993</v>
      </c>
      <c r="H366" s="2">
        <f t="shared" si="18"/>
        <v>0.57499999999999996</v>
      </c>
    </row>
    <row r="367" spans="1:8" hidden="1" x14ac:dyDescent="0.25">
      <c r="A367" t="s">
        <v>179</v>
      </c>
      <c r="B367" t="s">
        <v>1696</v>
      </c>
      <c r="C367">
        <v>7</v>
      </c>
      <c r="D367">
        <v>7</v>
      </c>
      <c r="E367">
        <f t="shared" si="16"/>
        <v>0</v>
      </c>
      <c r="F367" s="1">
        <v>0.55000000000000004</v>
      </c>
      <c r="G367" s="2">
        <f t="shared" si="17"/>
        <v>0.55000000000000004</v>
      </c>
      <c r="H367" s="2">
        <f t="shared" si="18"/>
        <v>0.55000000000000004</v>
      </c>
    </row>
    <row r="368" spans="1:8" hidden="1" x14ac:dyDescent="0.25">
      <c r="A368" t="s">
        <v>43</v>
      </c>
      <c r="B368" t="s">
        <v>1696</v>
      </c>
      <c r="C368">
        <v>2</v>
      </c>
      <c r="D368">
        <v>2</v>
      </c>
      <c r="E368">
        <f t="shared" si="16"/>
        <v>0</v>
      </c>
      <c r="F368" s="1">
        <v>0.1</v>
      </c>
      <c r="G368" s="2">
        <f t="shared" si="17"/>
        <v>0.1</v>
      </c>
      <c r="H368" s="2">
        <f t="shared" si="18"/>
        <v>0.1</v>
      </c>
    </row>
    <row r="369" spans="1:8" hidden="1" x14ac:dyDescent="0.25">
      <c r="A369" t="s">
        <v>18</v>
      </c>
      <c r="B369" t="s">
        <v>1696</v>
      </c>
      <c r="C369">
        <v>7</v>
      </c>
      <c r="D369">
        <v>7</v>
      </c>
      <c r="E369">
        <f t="shared" si="16"/>
        <v>0</v>
      </c>
      <c r="F369" s="1">
        <v>0.4</v>
      </c>
      <c r="G369" s="2">
        <f t="shared" si="17"/>
        <v>0.4</v>
      </c>
      <c r="H369" s="2">
        <f t="shared" si="18"/>
        <v>0.4</v>
      </c>
    </row>
    <row r="370" spans="1:8" hidden="1" x14ac:dyDescent="0.25">
      <c r="A370" t="s">
        <v>144</v>
      </c>
      <c r="B370" t="s">
        <v>1696</v>
      </c>
      <c r="C370">
        <v>4</v>
      </c>
      <c r="D370">
        <v>4</v>
      </c>
      <c r="E370">
        <f t="shared" ref="E370:E428" si="19">D370-C370</f>
        <v>0</v>
      </c>
      <c r="F370" s="1">
        <v>0.4</v>
      </c>
      <c r="G370" s="2">
        <f t="shared" ref="G370:G428" si="20">MAX(F370+E370*0.05,0.05)</f>
        <v>0.4</v>
      </c>
      <c r="H370" s="2">
        <f t="shared" si="18"/>
        <v>0.4</v>
      </c>
    </row>
    <row r="371" spans="1:8" hidden="1" x14ac:dyDescent="0.25">
      <c r="A371" t="s">
        <v>318</v>
      </c>
      <c r="B371" t="s">
        <v>1696</v>
      </c>
      <c r="C371">
        <v>6</v>
      </c>
      <c r="D371">
        <v>6</v>
      </c>
      <c r="E371">
        <f t="shared" si="19"/>
        <v>0</v>
      </c>
      <c r="F371" s="1">
        <v>0.5</v>
      </c>
      <c r="G371" s="2">
        <f t="shared" si="20"/>
        <v>0.5</v>
      </c>
      <c r="H371" s="2">
        <f t="shared" si="18"/>
        <v>0.5</v>
      </c>
    </row>
    <row r="372" spans="1:8" hidden="1" x14ac:dyDescent="0.25">
      <c r="A372" t="s">
        <v>200</v>
      </c>
      <c r="B372" t="s">
        <v>1696</v>
      </c>
      <c r="C372">
        <v>12</v>
      </c>
      <c r="D372">
        <v>11</v>
      </c>
      <c r="E372">
        <f t="shared" si="19"/>
        <v>-1</v>
      </c>
      <c r="F372" s="1">
        <v>0.4</v>
      </c>
      <c r="G372" s="2">
        <f t="shared" si="20"/>
        <v>0.35000000000000003</v>
      </c>
      <c r="H372" s="2">
        <f t="shared" si="18"/>
        <v>0.375</v>
      </c>
    </row>
    <row r="373" spans="1:8" hidden="1" x14ac:dyDescent="0.25">
      <c r="A373" t="s">
        <v>185</v>
      </c>
      <c r="B373" t="s">
        <v>1696</v>
      </c>
      <c r="C373">
        <v>14</v>
      </c>
      <c r="D373">
        <v>12</v>
      </c>
      <c r="E373">
        <f t="shared" si="19"/>
        <v>-2</v>
      </c>
      <c r="F373" s="1">
        <v>3.2</v>
      </c>
      <c r="G373" s="2">
        <f t="shared" si="20"/>
        <v>3.1</v>
      </c>
      <c r="H373" s="2">
        <f t="shared" si="18"/>
        <v>3.1500000000000004</v>
      </c>
    </row>
    <row r="374" spans="1:8" hidden="1" x14ac:dyDescent="0.25">
      <c r="A374" t="s">
        <v>288</v>
      </c>
      <c r="B374" t="s">
        <v>1696</v>
      </c>
      <c r="C374">
        <v>22</v>
      </c>
      <c r="D374">
        <v>22</v>
      </c>
      <c r="E374">
        <f t="shared" si="19"/>
        <v>0</v>
      </c>
      <c r="F374" s="1">
        <v>1.05</v>
      </c>
      <c r="G374" s="2">
        <f t="shared" si="20"/>
        <v>1.05</v>
      </c>
      <c r="H374" s="2">
        <f t="shared" si="18"/>
        <v>1.05</v>
      </c>
    </row>
    <row r="375" spans="1:8" hidden="1" x14ac:dyDescent="0.25">
      <c r="A375" t="s">
        <v>170</v>
      </c>
      <c r="B375" t="s">
        <v>1696</v>
      </c>
      <c r="C375">
        <v>6</v>
      </c>
      <c r="D375">
        <v>6</v>
      </c>
      <c r="E375">
        <f t="shared" si="19"/>
        <v>0</v>
      </c>
      <c r="F375" s="1">
        <v>0.6</v>
      </c>
      <c r="G375" s="2">
        <f t="shared" si="20"/>
        <v>0.6</v>
      </c>
      <c r="H375" s="2">
        <f t="shared" si="18"/>
        <v>0.6</v>
      </c>
    </row>
    <row r="376" spans="1:8" hidden="1" x14ac:dyDescent="0.25">
      <c r="A376" t="s">
        <v>81</v>
      </c>
      <c r="B376" t="s">
        <v>1696</v>
      </c>
      <c r="C376">
        <v>12</v>
      </c>
      <c r="D376">
        <v>12</v>
      </c>
      <c r="E376">
        <f t="shared" si="19"/>
        <v>0</v>
      </c>
      <c r="F376" s="1">
        <v>0.5</v>
      </c>
      <c r="G376" s="2">
        <f t="shared" si="20"/>
        <v>0.5</v>
      </c>
      <c r="H376" s="2">
        <f t="shared" si="18"/>
        <v>0.5</v>
      </c>
    </row>
    <row r="377" spans="1:8" hidden="1" x14ac:dyDescent="0.25">
      <c r="A377" t="s">
        <v>262</v>
      </c>
      <c r="B377" t="s">
        <v>1696</v>
      </c>
      <c r="C377">
        <v>30</v>
      </c>
      <c r="D377">
        <v>30</v>
      </c>
      <c r="E377">
        <f t="shared" si="19"/>
        <v>0</v>
      </c>
      <c r="F377" s="1">
        <v>1.9</v>
      </c>
      <c r="G377" s="2">
        <f t="shared" si="20"/>
        <v>1.9</v>
      </c>
      <c r="H377" s="2">
        <f t="shared" si="18"/>
        <v>1.9</v>
      </c>
    </row>
    <row r="378" spans="1:8" hidden="1" x14ac:dyDescent="0.25">
      <c r="A378" t="s">
        <v>171</v>
      </c>
      <c r="B378" t="s">
        <v>1696</v>
      </c>
      <c r="C378">
        <v>8</v>
      </c>
      <c r="D378">
        <v>8</v>
      </c>
      <c r="E378">
        <f t="shared" si="19"/>
        <v>0</v>
      </c>
      <c r="F378" s="1">
        <v>0.45</v>
      </c>
      <c r="G378" s="2">
        <f t="shared" si="20"/>
        <v>0.45</v>
      </c>
      <c r="H378" s="2">
        <f t="shared" si="18"/>
        <v>0.45</v>
      </c>
    </row>
    <row r="379" spans="1:8" hidden="1" x14ac:dyDescent="0.25">
      <c r="A379" t="s">
        <v>225</v>
      </c>
      <c r="B379" t="s">
        <v>1696</v>
      </c>
      <c r="C379">
        <v>9</v>
      </c>
      <c r="D379">
        <v>8</v>
      </c>
      <c r="E379">
        <f t="shared" si="19"/>
        <v>-1</v>
      </c>
      <c r="F379" s="1">
        <v>1.1000000000000001</v>
      </c>
      <c r="G379" s="2">
        <f t="shared" si="20"/>
        <v>1.05</v>
      </c>
      <c r="H379" s="2">
        <f t="shared" si="18"/>
        <v>1.0750000000000002</v>
      </c>
    </row>
    <row r="380" spans="1:8" hidden="1" x14ac:dyDescent="0.25">
      <c r="A380" t="s">
        <v>199</v>
      </c>
      <c r="B380" t="s">
        <v>1696</v>
      </c>
      <c r="C380">
        <v>12</v>
      </c>
      <c r="D380">
        <v>13</v>
      </c>
      <c r="E380">
        <f t="shared" si="19"/>
        <v>1</v>
      </c>
      <c r="F380" s="1">
        <v>1.5</v>
      </c>
      <c r="G380" s="2">
        <f t="shared" si="20"/>
        <v>1.55</v>
      </c>
      <c r="H380" s="2">
        <f t="shared" si="18"/>
        <v>1.5249999999999999</v>
      </c>
    </row>
    <row r="381" spans="1:8" hidden="1" x14ac:dyDescent="0.25">
      <c r="A381" t="s">
        <v>268</v>
      </c>
      <c r="B381" t="s">
        <v>1696</v>
      </c>
      <c r="C381">
        <v>27</v>
      </c>
      <c r="D381">
        <v>27</v>
      </c>
      <c r="E381">
        <f t="shared" si="19"/>
        <v>0</v>
      </c>
      <c r="F381" s="1">
        <v>0.8</v>
      </c>
      <c r="G381" s="2">
        <f t="shared" si="20"/>
        <v>0.8</v>
      </c>
      <c r="H381" s="2">
        <f t="shared" si="18"/>
        <v>0.8</v>
      </c>
    </row>
    <row r="382" spans="1:8" hidden="1" x14ac:dyDescent="0.25">
      <c r="A382" t="s">
        <v>80</v>
      </c>
      <c r="B382" t="s">
        <v>1696</v>
      </c>
      <c r="C382">
        <v>5</v>
      </c>
      <c r="D382">
        <v>5</v>
      </c>
      <c r="E382">
        <f t="shared" si="19"/>
        <v>0</v>
      </c>
      <c r="F382" s="1">
        <v>0.35</v>
      </c>
      <c r="G382" s="2">
        <f t="shared" si="20"/>
        <v>0.35</v>
      </c>
      <c r="H382" s="2">
        <f t="shared" si="18"/>
        <v>0.35</v>
      </c>
    </row>
    <row r="383" spans="1:8" hidden="1" x14ac:dyDescent="0.25">
      <c r="A383" t="s">
        <v>147</v>
      </c>
      <c r="B383" t="s">
        <v>1696</v>
      </c>
      <c r="C383">
        <v>10</v>
      </c>
      <c r="D383">
        <v>9</v>
      </c>
      <c r="E383">
        <f t="shared" si="19"/>
        <v>-1</v>
      </c>
      <c r="F383" s="1">
        <v>1.25</v>
      </c>
      <c r="G383" s="2">
        <f t="shared" si="20"/>
        <v>1.2</v>
      </c>
      <c r="H383" s="2">
        <f t="shared" si="18"/>
        <v>1.2250000000000001</v>
      </c>
    </row>
    <row r="384" spans="1:8" hidden="1" x14ac:dyDescent="0.25">
      <c r="A384" t="s">
        <v>39</v>
      </c>
      <c r="B384" t="s">
        <v>1696</v>
      </c>
      <c r="C384">
        <v>8</v>
      </c>
      <c r="D384">
        <v>8</v>
      </c>
      <c r="E384">
        <f t="shared" si="19"/>
        <v>0</v>
      </c>
      <c r="F384" s="1">
        <v>0.15</v>
      </c>
      <c r="G384" s="2">
        <f t="shared" si="20"/>
        <v>0.15</v>
      </c>
      <c r="H384" s="2">
        <f t="shared" si="18"/>
        <v>0.15</v>
      </c>
    </row>
    <row r="385" spans="1:8" hidden="1" x14ac:dyDescent="0.25">
      <c r="A385" t="s">
        <v>79</v>
      </c>
      <c r="B385" t="s">
        <v>1696</v>
      </c>
      <c r="C385">
        <v>5</v>
      </c>
      <c r="D385">
        <v>5</v>
      </c>
      <c r="E385">
        <f t="shared" si="19"/>
        <v>0</v>
      </c>
      <c r="F385" s="1">
        <v>0.6</v>
      </c>
      <c r="G385" s="2">
        <f t="shared" si="20"/>
        <v>0.6</v>
      </c>
      <c r="H385" s="2">
        <f t="shared" si="18"/>
        <v>0.6</v>
      </c>
    </row>
    <row r="386" spans="1:8" hidden="1" x14ac:dyDescent="0.25">
      <c r="A386" t="s">
        <v>292</v>
      </c>
      <c r="B386" t="s">
        <v>1696</v>
      </c>
      <c r="C386">
        <v>21</v>
      </c>
      <c r="D386">
        <v>21</v>
      </c>
      <c r="E386">
        <f t="shared" si="19"/>
        <v>0</v>
      </c>
      <c r="F386" s="1">
        <v>0.5</v>
      </c>
      <c r="G386" s="2">
        <f t="shared" si="20"/>
        <v>0.5</v>
      </c>
      <c r="H386" s="2">
        <f t="shared" si="18"/>
        <v>0.5</v>
      </c>
    </row>
    <row r="387" spans="1:8" hidden="1" x14ac:dyDescent="0.25">
      <c r="A387" t="s">
        <v>266</v>
      </c>
      <c r="B387" t="s">
        <v>1696</v>
      </c>
      <c r="C387">
        <v>13</v>
      </c>
      <c r="D387">
        <v>13</v>
      </c>
      <c r="E387">
        <f t="shared" si="19"/>
        <v>0</v>
      </c>
      <c r="F387" s="1">
        <v>0.1</v>
      </c>
      <c r="G387" s="2">
        <f t="shared" si="20"/>
        <v>0.1</v>
      </c>
      <c r="H387" s="2">
        <f t="shared" si="18"/>
        <v>0.1</v>
      </c>
    </row>
    <row r="388" spans="1:8" hidden="1" x14ac:dyDescent="0.25">
      <c r="A388" t="s">
        <v>41</v>
      </c>
      <c r="B388" t="s">
        <v>1696</v>
      </c>
      <c r="C388">
        <v>14</v>
      </c>
      <c r="D388">
        <v>14</v>
      </c>
      <c r="E388">
        <f t="shared" si="19"/>
        <v>0</v>
      </c>
      <c r="F388" s="1">
        <v>2.5</v>
      </c>
      <c r="G388" s="2">
        <f t="shared" si="20"/>
        <v>2.5</v>
      </c>
      <c r="H388" s="2">
        <f t="shared" si="18"/>
        <v>2.5</v>
      </c>
    </row>
    <row r="389" spans="1:8" hidden="1" x14ac:dyDescent="0.25">
      <c r="A389" t="s">
        <v>108</v>
      </c>
      <c r="B389" t="s">
        <v>1696</v>
      </c>
      <c r="C389">
        <v>6</v>
      </c>
      <c r="D389">
        <v>7</v>
      </c>
      <c r="E389">
        <f t="shared" si="19"/>
        <v>1</v>
      </c>
      <c r="F389" s="1">
        <v>0.2</v>
      </c>
      <c r="G389" s="2">
        <f t="shared" si="20"/>
        <v>0.25</v>
      </c>
      <c r="H389" s="2">
        <f t="shared" si="18"/>
        <v>0.22500000000000001</v>
      </c>
    </row>
    <row r="390" spans="1:8" hidden="1" x14ac:dyDescent="0.25">
      <c r="A390" t="s">
        <v>153</v>
      </c>
      <c r="B390" t="s">
        <v>1696</v>
      </c>
      <c r="C390">
        <v>12</v>
      </c>
      <c r="D390">
        <v>13</v>
      </c>
      <c r="E390">
        <f t="shared" si="19"/>
        <v>1</v>
      </c>
      <c r="F390" s="1">
        <v>0.95</v>
      </c>
      <c r="G390" s="2">
        <f t="shared" si="20"/>
        <v>1</v>
      </c>
      <c r="H390" s="2">
        <f t="shared" si="18"/>
        <v>0.97499999999999998</v>
      </c>
    </row>
    <row r="391" spans="1:8" hidden="1" x14ac:dyDescent="0.25">
      <c r="A391" t="s">
        <v>71</v>
      </c>
      <c r="B391" t="s">
        <v>1696</v>
      </c>
      <c r="C391">
        <v>7</v>
      </c>
      <c r="D391">
        <v>7</v>
      </c>
      <c r="E391">
        <f t="shared" si="19"/>
        <v>0</v>
      </c>
      <c r="F391" s="1">
        <v>0.6</v>
      </c>
      <c r="G391" s="2">
        <f t="shared" si="20"/>
        <v>0.6</v>
      </c>
      <c r="H391" s="2">
        <f t="shared" si="18"/>
        <v>0.6</v>
      </c>
    </row>
    <row r="392" spans="1:8" hidden="1" x14ac:dyDescent="0.25">
      <c r="A392" t="s">
        <v>8</v>
      </c>
      <c r="B392" t="s">
        <v>1696</v>
      </c>
      <c r="C392">
        <v>1</v>
      </c>
      <c r="D392">
        <v>1</v>
      </c>
      <c r="E392">
        <f t="shared" si="19"/>
        <v>0</v>
      </c>
      <c r="F392" s="1">
        <v>0.64999999999999991</v>
      </c>
      <c r="G392" s="2">
        <f t="shared" si="20"/>
        <v>0.64999999999999991</v>
      </c>
      <c r="H392" s="2">
        <f t="shared" si="18"/>
        <v>0.64999999999999991</v>
      </c>
    </row>
    <row r="393" spans="1:8" hidden="1" x14ac:dyDescent="0.25">
      <c r="A393" t="s">
        <v>323</v>
      </c>
      <c r="B393" t="s">
        <v>1696</v>
      </c>
      <c r="C393">
        <v>8</v>
      </c>
      <c r="D393">
        <v>7</v>
      </c>
      <c r="E393">
        <f t="shared" si="19"/>
        <v>-1</v>
      </c>
      <c r="F393" s="1">
        <v>0.15</v>
      </c>
      <c r="G393" s="2">
        <f t="shared" si="20"/>
        <v>9.9999999999999992E-2</v>
      </c>
      <c r="H393" s="2">
        <f t="shared" si="18"/>
        <v>0.125</v>
      </c>
    </row>
    <row r="394" spans="1:8" hidden="1" x14ac:dyDescent="0.25">
      <c r="A394" t="s">
        <v>285</v>
      </c>
      <c r="B394" t="s">
        <v>1696</v>
      </c>
      <c r="C394">
        <v>15</v>
      </c>
      <c r="D394">
        <v>17</v>
      </c>
      <c r="E394">
        <f t="shared" si="19"/>
        <v>2</v>
      </c>
      <c r="F394" s="1">
        <v>1.25</v>
      </c>
      <c r="G394" s="2">
        <f t="shared" si="20"/>
        <v>1.35</v>
      </c>
      <c r="H394" s="2">
        <f t="shared" si="18"/>
        <v>1.3</v>
      </c>
    </row>
    <row r="395" spans="1:8" hidden="1" x14ac:dyDescent="0.25">
      <c r="A395" t="s">
        <v>46</v>
      </c>
      <c r="B395" t="s">
        <v>1696</v>
      </c>
      <c r="C395">
        <v>6</v>
      </c>
      <c r="D395">
        <v>6</v>
      </c>
      <c r="E395">
        <f t="shared" si="19"/>
        <v>0</v>
      </c>
      <c r="F395" s="1">
        <v>0.75</v>
      </c>
      <c r="G395" s="2">
        <f t="shared" si="20"/>
        <v>0.75</v>
      </c>
      <c r="H395" s="2">
        <f t="shared" si="18"/>
        <v>0.75</v>
      </c>
    </row>
    <row r="396" spans="1:8" hidden="1" x14ac:dyDescent="0.25">
      <c r="A396" t="s">
        <v>69</v>
      </c>
      <c r="B396" t="s">
        <v>1696</v>
      </c>
      <c r="C396">
        <v>5</v>
      </c>
      <c r="D396">
        <v>6</v>
      </c>
      <c r="E396">
        <f t="shared" si="19"/>
        <v>1</v>
      </c>
      <c r="F396" s="1">
        <v>0.35</v>
      </c>
      <c r="G396" s="2">
        <f t="shared" si="20"/>
        <v>0.39999999999999997</v>
      </c>
      <c r="H396" s="2">
        <f t="shared" si="18"/>
        <v>0.375</v>
      </c>
    </row>
    <row r="397" spans="1:8" hidden="1" x14ac:dyDescent="0.25">
      <c r="A397" t="s">
        <v>202</v>
      </c>
      <c r="B397" t="s">
        <v>1696</v>
      </c>
      <c r="C397">
        <v>24</v>
      </c>
      <c r="D397">
        <v>24</v>
      </c>
      <c r="E397">
        <f t="shared" si="19"/>
        <v>0</v>
      </c>
      <c r="F397" s="1">
        <v>1.45</v>
      </c>
      <c r="G397" s="2">
        <f t="shared" si="20"/>
        <v>1.45</v>
      </c>
      <c r="H397" s="2">
        <f t="shared" si="18"/>
        <v>1.45</v>
      </c>
    </row>
    <row r="398" spans="1:8" hidden="1" x14ac:dyDescent="0.25">
      <c r="A398" t="s">
        <v>157</v>
      </c>
      <c r="B398" t="s">
        <v>1696</v>
      </c>
      <c r="C398">
        <v>8</v>
      </c>
      <c r="D398">
        <v>8</v>
      </c>
      <c r="E398">
        <f t="shared" si="19"/>
        <v>0</v>
      </c>
      <c r="F398" s="1">
        <v>1.25</v>
      </c>
      <c r="G398" s="2">
        <f t="shared" si="20"/>
        <v>1.25</v>
      </c>
      <c r="H398" s="2">
        <f t="shared" si="18"/>
        <v>1.25</v>
      </c>
    </row>
    <row r="399" spans="1:8" hidden="1" x14ac:dyDescent="0.25">
      <c r="A399" t="s">
        <v>280</v>
      </c>
      <c r="B399" t="s">
        <v>1696</v>
      </c>
      <c r="C399">
        <v>12</v>
      </c>
      <c r="D399">
        <v>12</v>
      </c>
      <c r="E399">
        <f t="shared" si="19"/>
        <v>0</v>
      </c>
      <c r="F399" s="1">
        <v>0.70000000000000007</v>
      </c>
      <c r="G399" s="2">
        <f t="shared" si="20"/>
        <v>0.70000000000000007</v>
      </c>
      <c r="H399" s="2">
        <f t="shared" si="18"/>
        <v>0.70000000000000007</v>
      </c>
    </row>
    <row r="400" spans="1:8" hidden="1" x14ac:dyDescent="0.25">
      <c r="A400" t="s">
        <v>291</v>
      </c>
      <c r="B400" t="s">
        <v>1696</v>
      </c>
      <c r="C400">
        <v>34</v>
      </c>
      <c r="D400">
        <v>34</v>
      </c>
      <c r="E400">
        <f t="shared" si="19"/>
        <v>0</v>
      </c>
      <c r="F400" s="1">
        <v>0.45000000000000007</v>
      </c>
      <c r="G400" s="2">
        <f t="shared" si="20"/>
        <v>0.45000000000000007</v>
      </c>
      <c r="H400" s="2">
        <f t="shared" si="18"/>
        <v>0.45000000000000007</v>
      </c>
    </row>
    <row r="401" spans="1:8" hidden="1" x14ac:dyDescent="0.25">
      <c r="A401" t="s">
        <v>322</v>
      </c>
      <c r="B401" t="s">
        <v>1696</v>
      </c>
      <c r="C401">
        <v>8</v>
      </c>
      <c r="D401">
        <v>8</v>
      </c>
      <c r="E401">
        <f t="shared" si="19"/>
        <v>0</v>
      </c>
      <c r="F401" s="1">
        <v>0.5</v>
      </c>
      <c r="G401" s="2">
        <f t="shared" si="20"/>
        <v>0.5</v>
      </c>
      <c r="H401" s="2">
        <f t="shared" si="18"/>
        <v>0.5</v>
      </c>
    </row>
    <row r="402" spans="1:8" hidden="1" x14ac:dyDescent="0.25">
      <c r="A402" t="s">
        <v>218</v>
      </c>
      <c r="B402" t="s">
        <v>1696</v>
      </c>
      <c r="C402">
        <v>12</v>
      </c>
      <c r="D402">
        <v>12</v>
      </c>
      <c r="E402">
        <f t="shared" si="19"/>
        <v>0</v>
      </c>
      <c r="F402" s="1">
        <v>1.05</v>
      </c>
      <c r="G402" s="2">
        <f t="shared" si="20"/>
        <v>1.05</v>
      </c>
      <c r="H402" s="2">
        <f t="shared" si="18"/>
        <v>1.05</v>
      </c>
    </row>
    <row r="403" spans="1:8" hidden="1" x14ac:dyDescent="0.25">
      <c r="A403" t="s">
        <v>232</v>
      </c>
      <c r="B403" t="s">
        <v>1696</v>
      </c>
      <c r="C403">
        <v>17</v>
      </c>
      <c r="D403">
        <v>17</v>
      </c>
      <c r="E403">
        <f t="shared" si="19"/>
        <v>0</v>
      </c>
      <c r="F403" s="1">
        <v>0.75</v>
      </c>
      <c r="G403" s="2">
        <f t="shared" si="20"/>
        <v>0.75</v>
      </c>
      <c r="H403" s="2">
        <f t="shared" si="18"/>
        <v>0.75</v>
      </c>
    </row>
    <row r="404" spans="1:8" hidden="1" x14ac:dyDescent="0.25">
      <c r="A404" t="s">
        <v>72</v>
      </c>
      <c r="B404" t="s">
        <v>1696</v>
      </c>
      <c r="C404">
        <v>6</v>
      </c>
      <c r="D404">
        <v>7</v>
      </c>
      <c r="E404">
        <f t="shared" si="19"/>
        <v>1</v>
      </c>
      <c r="F404" s="1">
        <v>0.1</v>
      </c>
      <c r="G404" s="2">
        <f t="shared" si="20"/>
        <v>0.15000000000000002</v>
      </c>
      <c r="H404" s="2">
        <f t="shared" si="18"/>
        <v>0.125</v>
      </c>
    </row>
    <row r="405" spans="1:8" hidden="1" x14ac:dyDescent="0.25">
      <c r="A405" t="s">
        <v>324</v>
      </c>
      <c r="B405" t="s">
        <v>1696</v>
      </c>
      <c r="C405">
        <v>11</v>
      </c>
      <c r="D405">
        <v>11</v>
      </c>
      <c r="E405">
        <f t="shared" si="19"/>
        <v>0</v>
      </c>
      <c r="F405" s="1">
        <v>0.2</v>
      </c>
      <c r="G405" s="2">
        <f t="shared" si="20"/>
        <v>0.2</v>
      </c>
      <c r="H405" s="2">
        <f t="shared" si="18"/>
        <v>0.2</v>
      </c>
    </row>
    <row r="406" spans="1:8" hidden="1" x14ac:dyDescent="0.25">
      <c r="A406" t="s">
        <v>191</v>
      </c>
      <c r="B406" t="s">
        <v>1696</v>
      </c>
      <c r="C406">
        <v>26</v>
      </c>
      <c r="D406">
        <v>24</v>
      </c>
      <c r="E406">
        <f t="shared" si="19"/>
        <v>-2</v>
      </c>
      <c r="F406" s="1">
        <v>1.1499999999999999</v>
      </c>
      <c r="G406" s="2">
        <f t="shared" si="20"/>
        <v>1.0499999999999998</v>
      </c>
      <c r="H406" s="2">
        <f t="shared" si="18"/>
        <v>1.0999999999999999</v>
      </c>
    </row>
    <row r="407" spans="1:8" hidden="1" x14ac:dyDescent="0.25">
      <c r="A407" t="s">
        <v>59</v>
      </c>
      <c r="B407" t="s">
        <v>1696</v>
      </c>
      <c r="C407">
        <v>5</v>
      </c>
      <c r="D407">
        <v>5</v>
      </c>
      <c r="E407">
        <f t="shared" si="19"/>
        <v>0</v>
      </c>
      <c r="F407" s="1">
        <v>0.1</v>
      </c>
      <c r="G407" s="2">
        <f t="shared" si="20"/>
        <v>0.1</v>
      </c>
      <c r="H407" s="2">
        <f t="shared" si="18"/>
        <v>0.1</v>
      </c>
    </row>
    <row r="408" spans="1:8" hidden="1" x14ac:dyDescent="0.25">
      <c r="A408" t="s">
        <v>107</v>
      </c>
      <c r="B408" t="s">
        <v>1696</v>
      </c>
      <c r="C408">
        <v>9</v>
      </c>
      <c r="D408">
        <v>9</v>
      </c>
      <c r="E408">
        <f t="shared" si="19"/>
        <v>0</v>
      </c>
      <c r="F408" s="1">
        <v>0.2</v>
      </c>
      <c r="G408" s="2">
        <f t="shared" si="20"/>
        <v>0.2</v>
      </c>
      <c r="H408" s="2">
        <f t="shared" si="18"/>
        <v>0.2</v>
      </c>
    </row>
    <row r="409" spans="1:8" hidden="1" x14ac:dyDescent="0.25">
      <c r="A409" t="s">
        <v>13</v>
      </c>
      <c r="B409" t="s">
        <v>1696</v>
      </c>
      <c r="C409">
        <v>11</v>
      </c>
      <c r="D409">
        <v>11</v>
      </c>
      <c r="E409">
        <f t="shared" si="19"/>
        <v>0</v>
      </c>
      <c r="F409" s="1">
        <v>0.2</v>
      </c>
      <c r="G409" s="2">
        <f t="shared" si="20"/>
        <v>0.2</v>
      </c>
      <c r="H409" s="2">
        <f t="shared" si="18"/>
        <v>0.2</v>
      </c>
    </row>
    <row r="410" spans="1:8" hidden="1" x14ac:dyDescent="0.25">
      <c r="A410" t="s">
        <v>31</v>
      </c>
      <c r="B410" t="s">
        <v>1696</v>
      </c>
      <c r="C410">
        <v>4</v>
      </c>
      <c r="D410">
        <v>4</v>
      </c>
      <c r="E410">
        <f t="shared" si="19"/>
        <v>0</v>
      </c>
      <c r="F410" s="1">
        <v>0.45</v>
      </c>
      <c r="G410" s="2">
        <f t="shared" si="20"/>
        <v>0.45</v>
      </c>
      <c r="H410" s="2">
        <f t="shared" si="18"/>
        <v>0.45</v>
      </c>
    </row>
    <row r="411" spans="1:8" hidden="1" x14ac:dyDescent="0.25">
      <c r="A411" t="s">
        <v>310</v>
      </c>
      <c r="B411" t="s">
        <v>1696</v>
      </c>
      <c r="C411">
        <v>13</v>
      </c>
      <c r="D411">
        <v>14</v>
      </c>
      <c r="E411">
        <f t="shared" si="19"/>
        <v>1</v>
      </c>
      <c r="F411" s="1">
        <v>1.8</v>
      </c>
      <c r="G411" s="2">
        <f t="shared" si="20"/>
        <v>1.85</v>
      </c>
      <c r="H411" s="2">
        <f t="shared" si="18"/>
        <v>1.8250000000000002</v>
      </c>
    </row>
    <row r="412" spans="1:8" hidden="1" x14ac:dyDescent="0.25">
      <c r="A412" t="s">
        <v>265</v>
      </c>
      <c r="B412" t="s">
        <v>1696</v>
      </c>
      <c r="C412">
        <v>22</v>
      </c>
      <c r="D412">
        <v>22</v>
      </c>
      <c r="E412">
        <f t="shared" si="19"/>
        <v>0</v>
      </c>
      <c r="F412" s="1">
        <v>1.75</v>
      </c>
      <c r="G412" s="2">
        <f t="shared" si="20"/>
        <v>1.75</v>
      </c>
      <c r="H412" s="2">
        <f t="shared" si="18"/>
        <v>1.75</v>
      </c>
    </row>
    <row r="413" spans="1:8" hidden="1" x14ac:dyDescent="0.25">
      <c r="A413" t="s">
        <v>22</v>
      </c>
      <c r="B413" t="s">
        <v>1696</v>
      </c>
      <c r="C413">
        <v>11</v>
      </c>
      <c r="D413">
        <v>11</v>
      </c>
      <c r="E413">
        <f t="shared" si="19"/>
        <v>0</v>
      </c>
      <c r="F413" s="1">
        <v>0.3</v>
      </c>
      <c r="G413" s="2">
        <f t="shared" si="20"/>
        <v>0.3</v>
      </c>
      <c r="H413" s="2">
        <f t="shared" si="18"/>
        <v>0.3</v>
      </c>
    </row>
    <row r="414" spans="1:8" hidden="1" x14ac:dyDescent="0.25">
      <c r="A414" t="s">
        <v>105</v>
      </c>
      <c r="B414" t="s">
        <v>1696</v>
      </c>
      <c r="C414">
        <v>14</v>
      </c>
      <c r="D414">
        <v>13</v>
      </c>
      <c r="E414">
        <f t="shared" si="19"/>
        <v>-1</v>
      </c>
      <c r="F414" s="1">
        <v>0.2</v>
      </c>
      <c r="G414" s="2">
        <f t="shared" si="20"/>
        <v>0.15000000000000002</v>
      </c>
      <c r="H414" s="2">
        <f t="shared" si="18"/>
        <v>0.17500000000000002</v>
      </c>
    </row>
    <row r="415" spans="1:8" hidden="1" x14ac:dyDescent="0.25">
      <c r="A415" t="s">
        <v>180</v>
      </c>
      <c r="B415" t="s">
        <v>1696</v>
      </c>
      <c r="C415">
        <v>7</v>
      </c>
      <c r="D415">
        <v>7</v>
      </c>
      <c r="E415">
        <f t="shared" si="19"/>
        <v>0</v>
      </c>
      <c r="F415" s="1">
        <v>1.35</v>
      </c>
      <c r="G415" s="2">
        <f t="shared" si="20"/>
        <v>1.35</v>
      </c>
      <c r="H415" s="2">
        <f t="shared" si="18"/>
        <v>1.35</v>
      </c>
    </row>
    <row r="416" spans="1:8" hidden="1" x14ac:dyDescent="0.25">
      <c r="A416" t="s">
        <v>178</v>
      </c>
      <c r="B416" t="s">
        <v>1696</v>
      </c>
      <c r="C416">
        <v>13</v>
      </c>
      <c r="D416">
        <v>13</v>
      </c>
      <c r="E416">
        <f t="shared" si="19"/>
        <v>0</v>
      </c>
      <c r="F416" s="1">
        <v>1</v>
      </c>
      <c r="G416" s="2">
        <f t="shared" si="20"/>
        <v>1</v>
      </c>
      <c r="H416" s="2">
        <f t="shared" si="18"/>
        <v>1</v>
      </c>
    </row>
    <row r="417" spans="1:8" hidden="1" x14ac:dyDescent="0.25">
      <c r="A417" t="s">
        <v>313</v>
      </c>
      <c r="B417" t="s">
        <v>1696</v>
      </c>
      <c r="C417">
        <v>10</v>
      </c>
      <c r="D417">
        <v>11</v>
      </c>
      <c r="E417">
        <f t="shared" si="19"/>
        <v>1</v>
      </c>
      <c r="F417" s="1">
        <v>1.95</v>
      </c>
      <c r="G417" s="2">
        <f t="shared" si="20"/>
        <v>2</v>
      </c>
      <c r="H417" s="2">
        <f t="shared" ref="H417:H475" si="21">(G417+F417)/2</f>
        <v>1.9750000000000001</v>
      </c>
    </row>
    <row r="418" spans="1:8" hidden="1" x14ac:dyDescent="0.25">
      <c r="A418" t="s">
        <v>337</v>
      </c>
      <c r="B418" t="s">
        <v>1696</v>
      </c>
      <c r="C418">
        <v>4</v>
      </c>
      <c r="D418">
        <v>4</v>
      </c>
      <c r="E418">
        <f t="shared" si="19"/>
        <v>0</v>
      </c>
      <c r="F418" s="1">
        <v>0.2</v>
      </c>
      <c r="G418" s="2">
        <f t="shared" si="20"/>
        <v>0.2</v>
      </c>
      <c r="H418" s="2">
        <f t="shared" si="21"/>
        <v>0.2</v>
      </c>
    </row>
    <row r="419" spans="1:8" hidden="1" x14ac:dyDescent="0.25">
      <c r="A419" t="s">
        <v>40</v>
      </c>
      <c r="B419" t="s">
        <v>1696</v>
      </c>
      <c r="C419">
        <v>11</v>
      </c>
      <c r="D419">
        <v>9</v>
      </c>
      <c r="E419">
        <f t="shared" si="19"/>
        <v>-2</v>
      </c>
      <c r="F419" s="1">
        <v>0.75</v>
      </c>
      <c r="G419" s="2">
        <f t="shared" si="20"/>
        <v>0.65</v>
      </c>
      <c r="H419" s="2">
        <f t="shared" si="21"/>
        <v>0.7</v>
      </c>
    </row>
    <row r="420" spans="1:8" hidden="1" x14ac:dyDescent="0.25">
      <c r="A420" t="s">
        <v>116</v>
      </c>
      <c r="B420" t="s">
        <v>1696</v>
      </c>
      <c r="C420">
        <v>6</v>
      </c>
      <c r="D420">
        <v>6</v>
      </c>
      <c r="E420">
        <f t="shared" si="19"/>
        <v>0</v>
      </c>
      <c r="F420" s="1">
        <v>0.85</v>
      </c>
      <c r="G420" s="2">
        <f t="shared" si="20"/>
        <v>0.85</v>
      </c>
      <c r="H420" s="2">
        <f t="shared" si="21"/>
        <v>0.85</v>
      </c>
    </row>
    <row r="421" spans="1:8" hidden="1" x14ac:dyDescent="0.25">
      <c r="A421" t="s">
        <v>101</v>
      </c>
      <c r="B421" t="s">
        <v>1696</v>
      </c>
      <c r="C421">
        <v>8</v>
      </c>
      <c r="D421">
        <v>7</v>
      </c>
      <c r="E421">
        <f t="shared" si="19"/>
        <v>-1</v>
      </c>
      <c r="F421" s="1">
        <v>0.5</v>
      </c>
      <c r="G421" s="2">
        <f t="shared" si="20"/>
        <v>0.45</v>
      </c>
      <c r="H421" s="2">
        <f t="shared" si="21"/>
        <v>0.47499999999999998</v>
      </c>
    </row>
    <row r="422" spans="1:8" hidden="1" x14ac:dyDescent="0.25">
      <c r="A422" t="s">
        <v>127</v>
      </c>
      <c r="B422" t="s">
        <v>1696</v>
      </c>
      <c r="C422">
        <v>14</v>
      </c>
      <c r="D422">
        <v>14</v>
      </c>
      <c r="E422">
        <f t="shared" si="19"/>
        <v>0</v>
      </c>
      <c r="F422" s="1">
        <v>1.85</v>
      </c>
      <c r="G422" s="2">
        <f t="shared" si="20"/>
        <v>1.85</v>
      </c>
      <c r="H422" s="2">
        <f t="shared" si="21"/>
        <v>1.85</v>
      </c>
    </row>
    <row r="423" spans="1:8" hidden="1" x14ac:dyDescent="0.25">
      <c r="A423" t="s">
        <v>190</v>
      </c>
      <c r="B423" t="s">
        <v>1696</v>
      </c>
      <c r="C423">
        <v>20</v>
      </c>
      <c r="D423">
        <v>20</v>
      </c>
      <c r="E423">
        <f t="shared" si="19"/>
        <v>0</v>
      </c>
      <c r="F423" s="1">
        <v>0.95</v>
      </c>
      <c r="G423" s="2">
        <f t="shared" si="20"/>
        <v>0.95</v>
      </c>
      <c r="H423" s="2">
        <f t="shared" si="21"/>
        <v>0.95</v>
      </c>
    </row>
    <row r="424" spans="1:8" hidden="1" x14ac:dyDescent="0.25">
      <c r="A424" t="s">
        <v>134</v>
      </c>
      <c r="B424" t="s">
        <v>1696</v>
      </c>
      <c r="C424">
        <v>11</v>
      </c>
      <c r="D424">
        <v>11</v>
      </c>
      <c r="E424">
        <f t="shared" si="19"/>
        <v>0</v>
      </c>
      <c r="F424" s="1">
        <v>1.05</v>
      </c>
      <c r="G424" s="2">
        <f t="shared" si="20"/>
        <v>1.05</v>
      </c>
      <c r="H424" s="2">
        <f t="shared" si="21"/>
        <v>1.05</v>
      </c>
    </row>
    <row r="425" spans="1:8" hidden="1" x14ac:dyDescent="0.25">
      <c r="A425" t="s">
        <v>47</v>
      </c>
      <c r="B425" t="s">
        <v>1696</v>
      </c>
      <c r="C425">
        <v>5</v>
      </c>
      <c r="D425">
        <v>5</v>
      </c>
      <c r="E425">
        <f t="shared" si="19"/>
        <v>0</v>
      </c>
      <c r="F425" s="1">
        <v>0.6</v>
      </c>
      <c r="G425" s="2">
        <f t="shared" si="20"/>
        <v>0.6</v>
      </c>
      <c r="H425" s="2">
        <f t="shared" si="21"/>
        <v>0.6</v>
      </c>
    </row>
    <row r="426" spans="1:8" hidden="1" x14ac:dyDescent="0.25">
      <c r="A426" t="s">
        <v>44</v>
      </c>
      <c r="B426" t="s">
        <v>1696</v>
      </c>
      <c r="C426">
        <v>15</v>
      </c>
      <c r="D426">
        <v>15</v>
      </c>
      <c r="E426">
        <f t="shared" si="19"/>
        <v>0</v>
      </c>
      <c r="F426" s="1">
        <v>2.0499999999999998</v>
      </c>
      <c r="G426" s="2">
        <f t="shared" si="20"/>
        <v>2.0499999999999998</v>
      </c>
      <c r="H426" s="2">
        <f t="shared" si="21"/>
        <v>2.0499999999999998</v>
      </c>
    </row>
    <row r="427" spans="1:8" hidden="1" x14ac:dyDescent="0.25">
      <c r="A427" t="s">
        <v>271</v>
      </c>
      <c r="B427" t="s">
        <v>1696</v>
      </c>
      <c r="C427">
        <v>12</v>
      </c>
      <c r="D427">
        <v>12</v>
      </c>
      <c r="E427">
        <f t="shared" si="19"/>
        <v>0</v>
      </c>
      <c r="F427" s="1">
        <v>0.15</v>
      </c>
      <c r="G427" s="2">
        <f t="shared" si="20"/>
        <v>0.15</v>
      </c>
      <c r="H427" s="2">
        <f t="shared" si="21"/>
        <v>0.15</v>
      </c>
    </row>
    <row r="428" spans="1:8" hidden="1" x14ac:dyDescent="0.25">
      <c r="A428" t="s">
        <v>54</v>
      </c>
      <c r="B428" t="s">
        <v>1696</v>
      </c>
      <c r="C428">
        <v>4</v>
      </c>
      <c r="D428">
        <v>4</v>
      </c>
      <c r="E428">
        <f t="shared" si="19"/>
        <v>0</v>
      </c>
      <c r="F428" s="1">
        <v>0.55000000000000004</v>
      </c>
      <c r="G428" s="2">
        <f t="shared" si="20"/>
        <v>0.55000000000000004</v>
      </c>
      <c r="H428" s="2">
        <f t="shared" si="21"/>
        <v>0.55000000000000004</v>
      </c>
    </row>
    <row r="429" spans="1:8" hidden="1" x14ac:dyDescent="0.25">
      <c r="A429" t="s">
        <v>118</v>
      </c>
      <c r="B429" t="s">
        <v>1696</v>
      </c>
      <c r="C429">
        <v>6</v>
      </c>
      <c r="D429">
        <v>6</v>
      </c>
      <c r="E429">
        <f t="shared" ref="E429:E487" si="22">D429-C429</f>
        <v>0</v>
      </c>
      <c r="F429" s="1">
        <v>0.85</v>
      </c>
      <c r="G429" s="2">
        <f t="shared" ref="G429:G487" si="23">MAX(F429+E429*0.05,0.05)</f>
        <v>0.85</v>
      </c>
      <c r="H429" s="2">
        <f t="shared" si="21"/>
        <v>0.85</v>
      </c>
    </row>
    <row r="430" spans="1:8" hidden="1" x14ac:dyDescent="0.25">
      <c r="A430" t="s">
        <v>328</v>
      </c>
      <c r="B430" t="s">
        <v>1696</v>
      </c>
      <c r="C430">
        <v>7</v>
      </c>
      <c r="D430">
        <v>7</v>
      </c>
      <c r="E430">
        <f t="shared" si="22"/>
        <v>0</v>
      </c>
      <c r="F430" s="1">
        <v>0.8</v>
      </c>
      <c r="G430" s="2">
        <f t="shared" si="23"/>
        <v>0.8</v>
      </c>
      <c r="H430" s="2">
        <f t="shared" si="21"/>
        <v>0.8</v>
      </c>
    </row>
    <row r="431" spans="1:8" hidden="1" x14ac:dyDescent="0.25">
      <c r="A431" t="s">
        <v>124</v>
      </c>
      <c r="B431" t="s">
        <v>1696</v>
      </c>
      <c r="C431">
        <v>4</v>
      </c>
      <c r="D431">
        <v>4</v>
      </c>
      <c r="E431">
        <f t="shared" si="22"/>
        <v>0</v>
      </c>
      <c r="F431" s="1">
        <v>0.05</v>
      </c>
      <c r="G431" s="2">
        <f t="shared" si="23"/>
        <v>0.05</v>
      </c>
      <c r="H431" s="2">
        <f t="shared" si="21"/>
        <v>0.05</v>
      </c>
    </row>
    <row r="432" spans="1:8" hidden="1" x14ac:dyDescent="0.25">
      <c r="A432" t="s">
        <v>83</v>
      </c>
      <c r="B432" t="s">
        <v>1696</v>
      </c>
      <c r="C432">
        <v>6</v>
      </c>
      <c r="D432">
        <v>6</v>
      </c>
      <c r="E432">
        <f t="shared" si="22"/>
        <v>0</v>
      </c>
      <c r="F432" s="1">
        <v>0.3</v>
      </c>
      <c r="G432" s="2">
        <f t="shared" si="23"/>
        <v>0.3</v>
      </c>
      <c r="H432" s="2">
        <f t="shared" si="21"/>
        <v>0.3</v>
      </c>
    </row>
    <row r="433" spans="1:8" hidden="1" x14ac:dyDescent="0.25">
      <c r="A433" t="s">
        <v>110</v>
      </c>
      <c r="B433" t="s">
        <v>1696</v>
      </c>
      <c r="C433">
        <v>12</v>
      </c>
      <c r="D433">
        <v>12</v>
      </c>
      <c r="E433">
        <f t="shared" si="22"/>
        <v>0</v>
      </c>
      <c r="F433" s="1">
        <v>1.55</v>
      </c>
      <c r="G433" s="2">
        <f t="shared" si="23"/>
        <v>1.55</v>
      </c>
      <c r="H433" s="2">
        <f t="shared" si="21"/>
        <v>1.55</v>
      </c>
    </row>
    <row r="434" spans="1:8" hidden="1" x14ac:dyDescent="0.25">
      <c r="A434" t="s">
        <v>137</v>
      </c>
      <c r="B434" t="s">
        <v>1696</v>
      </c>
      <c r="C434">
        <v>10</v>
      </c>
      <c r="D434">
        <v>9</v>
      </c>
      <c r="E434">
        <f t="shared" si="22"/>
        <v>-1</v>
      </c>
      <c r="F434" s="1">
        <v>0.5</v>
      </c>
      <c r="G434" s="2">
        <f t="shared" si="23"/>
        <v>0.45</v>
      </c>
      <c r="H434" s="2">
        <f t="shared" si="21"/>
        <v>0.47499999999999998</v>
      </c>
    </row>
    <row r="435" spans="1:8" hidden="1" x14ac:dyDescent="0.25">
      <c r="A435" t="s">
        <v>104</v>
      </c>
      <c r="B435" t="s">
        <v>1696</v>
      </c>
      <c r="C435">
        <v>6</v>
      </c>
      <c r="D435">
        <v>6</v>
      </c>
      <c r="E435">
        <f t="shared" si="22"/>
        <v>0</v>
      </c>
      <c r="F435" s="1">
        <v>0.3</v>
      </c>
      <c r="G435" s="2">
        <f t="shared" si="23"/>
        <v>0.3</v>
      </c>
      <c r="H435" s="2">
        <f t="shared" si="21"/>
        <v>0.3</v>
      </c>
    </row>
    <row r="436" spans="1:8" hidden="1" x14ac:dyDescent="0.25">
      <c r="A436" t="s">
        <v>113</v>
      </c>
      <c r="B436" t="s">
        <v>1696</v>
      </c>
      <c r="C436">
        <v>2</v>
      </c>
      <c r="D436">
        <v>2</v>
      </c>
      <c r="E436">
        <f t="shared" si="22"/>
        <v>0</v>
      </c>
      <c r="F436" s="1">
        <v>0.6</v>
      </c>
      <c r="G436" s="2">
        <f t="shared" si="23"/>
        <v>0.6</v>
      </c>
      <c r="H436" s="2">
        <f t="shared" si="21"/>
        <v>0.6</v>
      </c>
    </row>
    <row r="437" spans="1:8" hidden="1" x14ac:dyDescent="0.25">
      <c r="A437" t="s">
        <v>64</v>
      </c>
      <c r="B437" t="s">
        <v>1696</v>
      </c>
      <c r="C437">
        <v>9</v>
      </c>
      <c r="D437">
        <v>9</v>
      </c>
      <c r="E437">
        <f t="shared" si="22"/>
        <v>0</v>
      </c>
      <c r="F437" s="1">
        <v>0.8</v>
      </c>
      <c r="G437" s="2">
        <f t="shared" si="23"/>
        <v>0.8</v>
      </c>
      <c r="H437" s="2">
        <f t="shared" si="21"/>
        <v>0.8</v>
      </c>
    </row>
    <row r="438" spans="1:8" hidden="1" x14ac:dyDescent="0.25">
      <c r="A438" t="s">
        <v>312</v>
      </c>
      <c r="B438" t="s">
        <v>1696</v>
      </c>
      <c r="C438">
        <v>14</v>
      </c>
      <c r="D438">
        <v>14</v>
      </c>
      <c r="E438">
        <f t="shared" si="22"/>
        <v>0</v>
      </c>
      <c r="F438" s="1">
        <v>0.25</v>
      </c>
      <c r="G438" s="2">
        <f t="shared" si="23"/>
        <v>0.25</v>
      </c>
      <c r="H438" s="2">
        <f t="shared" si="21"/>
        <v>0.25</v>
      </c>
    </row>
    <row r="439" spans="1:8" hidden="1" x14ac:dyDescent="0.25">
      <c r="A439" t="s">
        <v>334</v>
      </c>
      <c r="B439" t="s">
        <v>1696</v>
      </c>
      <c r="C439">
        <v>6</v>
      </c>
      <c r="D439">
        <v>6</v>
      </c>
      <c r="E439">
        <f t="shared" si="22"/>
        <v>0</v>
      </c>
      <c r="F439" s="1">
        <v>0.5</v>
      </c>
      <c r="G439" s="2">
        <f t="shared" si="23"/>
        <v>0.5</v>
      </c>
      <c r="H439" s="2">
        <f t="shared" si="21"/>
        <v>0.5</v>
      </c>
    </row>
    <row r="440" spans="1:8" hidden="1" x14ac:dyDescent="0.25">
      <c r="A440" t="s">
        <v>1748</v>
      </c>
      <c r="B440" t="s">
        <v>1696</v>
      </c>
      <c r="C440">
        <v>17</v>
      </c>
      <c r="D440">
        <v>17</v>
      </c>
      <c r="E440">
        <f t="shared" si="22"/>
        <v>0</v>
      </c>
      <c r="F440" s="1">
        <v>1.55</v>
      </c>
      <c r="G440" s="2">
        <f t="shared" si="23"/>
        <v>1.55</v>
      </c>
      <c r="H440" s="2">
        <f t="shared" si="21"/>
        <v>1.55</v>
      </c>
    </row>
    <row r="441" spans="1:8" hidden="1" x14ac:dyDescent="0.25">
      <c r="A441" t="s">
        <v>203</v>
      </c>
      <c r="B441" t="s">
        <v>1696</v>
      </c>
      <c r="C441">
        <v>12</v>
      </c>
      <c r="D441">
        <v>12</v>
      </c>
      <c r="E441">
        <f t="shared" si="22"/>
        <v>0</v>
      </c>
      <c r="F441" s="1">
        <v>1.65</v>
      </c>
      <c r="G441" s="2">
        <f t="shared" si="23"/>
        <v>1.65</v>
      </c>
      <c r="H441" s="2">
        <f t="shared" si="21"/>
        <v>1.65</v>
      </c>
    </row>
    <row r="442" spans="1:8" hidden="1" x14ac:dyDescent="0.25">
      <c r="A442" t="s">
        <v>19</v>
      </c>
      <c r="B442" t="s">
        <v>1696</v>
      </c>
      <c r="C442">
        <v>12</v>
      </c>
      <c r="D442">
        <v>12</v>
      </c>
      <c r="E442">
        <f t="shared" si="22"/>
        <v>0</v>
      </c>
      <c r="F442" s="1">
        <v>0.5</v>
      </c>
      <c r="G442" s="2">
        <f t="shared" si="23"/>
        <v>0.5</v>
      </c>
      <c r="H442" s="2">
        <f t="shared" si="21"/>
        <v>0.5</v>
      </c>
    </row>
    <row r="443" spans="1:8" hidden="1" x14ac:dyDescent="0.25">
      <c r="A443" t="s">
        <v>131</v>
      </c>
      <c r="B443" t="s">
        <v>1696</v>
      </c>
      <c r="C443">
        <v>3</v>
      </c>
      <c r="D443">
        <v>3</v>
      </c>
      <c r="E443">
        <f t="shared" si="22"/>
        <v>0</v>
      </c>
      <c r="F443" s="1">
        <v>0.8</v>
      </c>
      <c r="G443" s="2">
        <f t="shared" si="23"/>
        <v>0.8</v>
      </c>
      <c r="H443" s="2">
        <f t="shared" si="21"/>
        <v>0.8</v>
      </c>
    </row>
    <row r="444" spans="1:8" hidden="1" x14ac:dyDescent="0.25">
      <c r="A444" t="s">
        <v>168</v>
      </c>
      <c r="B444" t="s">
        <v>1696</v>
      </c>
      <c r="C444">
        <v>7</v>
      </c>
      <c r="D444">
        <v>7</v>
      </c>
      <c r="E444">
        <f t="shared" si="22"/>
        <v>0</v>
      </c>
      <c r="F444" s="1">
        <v>1.55</v>
      </c>
      <c r="G444" s="2">
        <f t="shared" si="23"/>
        <v>1.55</v>
      </c>
      <c r="H444" s="2">
        <f t="shared" si="21"/>
        <v>1.55</v>
      </c>
    </row>
    <row r="445" spans="1:8" hidden="1" x14ac:dyDescent="0.25">
      <c r="A445" t="s">
        <v>254</v>
      </c>
      <c r="B445" t="s">
        <v>1696</v>
      </c>
      <c r="C445">
        <v>30</v>
      </c>
      <c r="D445">
        <v>30</v>
      </c>
      <c r="E445">
        <f t="shared" si="22"/>
        <v>0</v>
      </c>
      <c r="F445" s="1">
        <v>3.85</v>
      </c>
      <c r="G445" s="2">
        <f t="shared" si="23"/>
        <v>3.85</v>
      </c>
      <c r="H445" s="2">
        <f t="shared" si="21"/>
        <v>3.85</v>
      </c>
    </row>
    <row r="446" spans="1:8" hidden="1" x14ac:dyDescent="0.25">
      <c r="A446" t="s">
        <v>272</v>
      </c>
      <c r="B446" t="s">
        <v>1696</v>
      </c>
      <c r="C446">
        <v>30</v>
      </c>
      <c r="D446">
        <v>30</v>
      </c>
      <c r="E446">
        <f t="shared" si="22"/>
        <v>0</v>
      </c>
      <c r="F446" s="1">
        <v>2.25</v>
      </c>
      <c r="G446" s="2">
        <f t="shared" si="23"/>
        <v>2.25</v>
      </c>
      <c r="H446" s="2">
        <f t="shared" si="21"/>
        <v>2.25</v>
      </c>
    </row>
    <row r="447" spans="1:8" hidden="1" x14ac:dyDescent="0.25">
      <c r="A447" t="s">
        <v>212</v>
      </c>
      <c r="B447" t="s">
        <v>1696</v>
      </c>
      <c r="C447">
        <v>8</v>
      </c>
      <c r="D447">
        <v>8</v>
      </c>
      <c r="E447">
        <f t="shared" si="22"/>
        <v>0</v>
      </c>
      <c r="F447" s="1">
        <v>0.55000000000000004</v>
      </c>
      <c r="G447" s="2">
        <f t="shared" si="23"/>
        <v>0.55000000000000004</v>
      </c>
      <c r="H447" s="2">
        <f t="shared" si="21"/>
        <v>0.55000000000000004</v>
      </c>
    </row>
    <row r="448" spans="1:8" hidden="1" x14ac:dyDescent="0.25">
      <c r="A448" t="s">
        <v>243</v>
      </c>
      <c r="B448" t="s">
        <v>1696</v>
      </c>
      <c r="C448">
        <v>10</v>
      </c>
      <c r="D448">
        <v>10</v>
      </c>
      <c r="E448">
        <f t="shared" si="22"/>
        <v>0</v>
      </c>
      <c r="F448" s="1">
        <v>0.9</v>
      </c>
      <c r="G448" s="2">
        <f t="shared" si="23"/>
        <v>0.9</v>
      </c>
      <c r="H448" s="2">
        <f t="shared" si="21"/>
        <v>0.9</v>
      </c>
    </row>
    <row r="449" spans="1:8" hidden="1" x14ac:dyDescent="0.25">
      <c r="A449" t="s">
        <v>309</v>
      </c>
      <c r="B449" t="s">
        <v>1696</v>
      </c>
      <c r="C449">
        <v>16</v>
      </c>
      <c r="D449">
        <v>17</v>
      </c>
      <c r="E449">
        <f t="shared" si="22"/>
        <v>1</v>
      </c>
      <c r="F449" s="1">
        <v>5</v>
      </c>
      <c r="G449" s="2">
        <f t="shared" si="23"/>
        <v>5.05</v>
      </c>
      <c r="H449" s="2">
        <f t="shared" si="21"/>
        <v>5.0250000000000004</v>
      </c>
    </row>
    <row r="450" spans="1:8" hidden="1" x14ac:dyDescent="0.25">
      <c r="A450" t="s">
        <v>58</v>
      </c>
      <c r="B450" t="s">
        <v>1696</v>
      </c>
      <c r="C450">
        <v>15</v>
      </c>
      <c r="D450">
        <v>14</v>
      </c>
      <c r="E450">
        <f t="shared" si="22"/>
        <v>-1</v>
      </c>
      <c r="F450" s="1">
        <v>0.65</v>
      </c>
      <c r="G450" s="2">
        <f t="shared" si="23"/>
        <v>0.6</v>
      </c>
      <c r="H450" s="2">
        <f t="shared" si="21"/>
        <v>0.625</v>
      </c>
    </row>
    <row r="451" spans="1:8" hidden="1" x14ac:dyDescent="0.25">
      <c r="A451" t="s">
        <v>77</v>
      </c>
      <c r="B451" t="s">
        <v>1696</v>
      </c>
      <c r="C451">
        <v>4</v>
      </c>
      <c r="D451">
        <v>4</v>
      </c>
      <c r="E451">
        <f t="shared" si="22"/>
        <v>0</v>
      </c>
      <c r="F451" s="1">
        <v>0.3</v>
      </c>
      <c r="G451" s="2">
        <f t="shared" si="23"/>
        <v>0.3</v>
      </c>
      <c r="H451" s="2">
        <f t="shared" si="21"/>
        <v>0.3</v>
      </c>
    </row>
    <row r="452" spans="1:8" hidden="1" x14ac:dyDescent="0.25">
      <c r="A452" t="s">
        <v>1754</v>
      </c>
      <c r="B452" t="s">
        <v>1696</v>
      </c>
      <c r="C452">
        <v>9</v>
      </c>
      <c r="D452">
        <v>9</v>
      </c>
      <c r="E452">
        <f t="shared" si="22"/>
        <v>0</v>
      </c>
      <c r="F452" s="1">
        <v>0.1</v>
      </c>
      <c r="G452" s="2">
        <f t="shared" si="23"/>
        <v>0.1</v>
      </c>
      <c r="H452" s="2">
        <f t="shared" si="21"/>
        <v>0.1</v>
      </c>
    </row>
    <row r="453" spans="1:8" hidden="1" x14ac:dyDescent="0.25">
      <c r="A453" t="s">
        <v>181</v>
      </c>
      <c r="B453" t="s">
        <v>1696</v>
      </c>
      <c r="C453">
        <v>10</v>
      </c>
      <c r="D453">
        <v>11</v>
      </c>
      <c r="E453">
        <f t="shared" si="22"/>
        <v>1</v>
      </c>
      <c r="F453" s="1">
        <v>1.25</v>
      </c>
      <c r="G453" s="2">
        <f t="shared" si="23"/>
        <v>1.3</v>
      </c>
      <c r="H453" s="2">
        <f t="shared" si="21"/>
        <v>1.2749999999999999</v>
      </c>
    </row>
    <row r="454" spans="1:8" hidden="1" x14ac:dyDescent="0.25">
      <c r="A454" t="s">
        <v>258</v>
      </c>
      <c r="B454" t="s">
        <v>1696</v>
      </c>
      <c r="C454">
        <v>15</v>
      </c>
      <c r="D454">
        <v>16</v>
      </c>
      <c r="E454">
        <f t="shared" si="22"/>
        <v>1</v>
      </c>
      <c r="F454" s="1">
        <v>1.1000000000000001</v>
      </c>
      <c r="G454" s="2">
        <f t="shared" si="23"/>
        <v>1.1500000000000001</v>
      </c>
      <c r="H454" s="2">
        <f t="shared" si="21"/>
        <v>1.125</v>
      </c>
    </row>
    <row r="455" spans="1:8" hidden="1" x14ac:dyDescent="0.25">
      <c r="A455" t="s">
        <v>182</v>
      </c>
      <c r="B455" t="s">
        <v>1696</v>
      </c>
      <c r="C455">
        <v>7</v>
      </c>
      <c r="D455">
        <v>7</v>
      </c>
      <c r="E455">
        <f t="shared" si="22"/>
        <v>0</v>
      </c>
      <c r="F455" s="1">
        <v>0.45</v>
      </c>
      <c r="G455" s="2">
        <f t="shared" si="23"/>
        <v>0.45</v>
      </c>
      <c r="H455" s="2">
        <f t="shared" si="21"/>
        <v>0.45</v>
      </c>
    </row>
    <row r="456" spans="1:8" hidden="1" x14ac:dyDescent="0.25">
      <c r="A456" t="s">
        <v>32</v>
      </c>
      <c r="B456" t="s">
        <v>1696</v>
      </c>
      <c r="C456">
        <v>8</v>
      </c>
      <c r="D456">
        <v>8</v>
      </c>
      <c r="E456">
        <f t="shared" si="22"/>
        <v>0</v>
      </c>
      <c r="F456" s="1">
        <v>0.45</v>
      </c>
      <c r="G456" s="2">
        <f t="shared" si="23"/>
        <v>0.45</v>
      </c>
      <c r="H456" s="2">
        <f t="shared" si="21"/>
        <v>0.45</v>
      </c>
    </row>
    <row r="457" spans="1:8" hidden="1" x14ac:dyDescent="0.25">
      <c r="A457" t="s">
        <v>263</v>
      </c>
      <c r="B457" t="s">
        <v>1696</v>
      </c>
      <c r="C457">
        <v>13</v>
      </c>
      <c r="D457">
        <v>13</v>
      </c>
      <c r="E457">
        <f t="shared" si="22"/>
        <v>0</v>
      </c>
      <c r="F457" s="1">
        <v>1.3</v>
      </c>
      <c r="G457" s="2">
        <f t="shared" si="23"/>
        <v>1.3</v>
      </c>
      <c r="H457" s="2">
        <f t="shared" si="21"/>
        <v>1.3</v>
      </c>
    </row>
    <row r="458" spans="1:8" hidden="1" x14ac:dyDescent="0.25">
      <c r="A458" t="s">
        <v>38</v>
      </c>
      <c r="B458" t="s">
        <v>1696</v>
      </c>
      <c r="C458">
        <v>7</v>
      </c>
      <c r="D458">
        <v>7</v>
      </c>
      <c r="E458">
        <f t="shared" si="22"/>
        <v>0</v>
      </c>
      <c r="F458" s="1">
        <v>0.30000000000000004</v>
      </c>
      <c r="G458" s="2">
        <f t="shared" si="23"/>
        <v>0.30000000000000004</v>
      </c>
      <c r="H458" s="2">
        <f t="shared" si="21"/>
        <v>0.30000000000000004</v>
      </c>
    </row>
    <row r="459" spans="1:8" hidden="1" x14ac:dyDescent="0.25">
      <c r="A459" t="s">
        <v>48</v>
      </c>
      <c r="B459" t="s">
        <v>1696</v>
      </c>
      <c r="C459">
        <v>3</v>
      </c>
      <c r="D459">
        <v>3</v>
      </c>
      <c r="E459">
        <f t="shared" si="22"/>
        <v>0</v>
      </c>
      <c r="F459" s="1">
        <v>1.35</v>
      </c>
      <c r="G459" s="2">
        <f t="shared" si="23"/>
        <v>1.35</v>
      </c>
      <c r="H459" s="2">
        <f t="shared" si="21"/>
        <v>1.35</v>
      </c>
    </row>
    <row r="460" spans="1:8" hidden="1" x14ac:dyDescent="0.25">
      <c r="A460" t="s">
        <v>102</v>
      </c>
      <c r="B460" t="s">
        <v>1696</v>
      </c>
      <c r="C460">
        <v>8</v>
      </c>
      <c r="D460">
        <v>8</v>
      </c>
      <c r="E460">
        <f t="shared" si="22"/>
        <v>0</v>
      </c>
      <c r="F460" s="1">
        <v>0.64999999999999991</v>
      </c>
      <c r="G460" s="2">
        <f t="shared" si="23"/>
        <v>0.64999999999999991</v>
      </c>
      <c r="H460" s="2">
        <f t="shared" si="21"/>
        <v>0.64999999999999991</v>
      </c>
    </row>
    <row r="461" spans="1:8" hidden="1" x14ac:dyDescent="0.25">
      <c r="A461" t="s">
        <v>17</v>
      </c>
      <c r="B461" t="s">
        <v>1696</v>
      </c>
      <c r="C461">
        <v>13</v>
      </c>
      <c r="D461">
        <v>13</v>
      </c>
      <c r="E461">
        <f t="shared" si="22"/>
        <v>0</v>
      </c>
      <c r="F461" s="1">
        <v>1.1499999999999999</v>
      </c>
      <c r="G461" s="2">
        <f t="shared" si="23"/>
        <v>1.1499999999999999</v>
      </c>
      <c r="H461" s="2">
        <f t="shared" si="21"/>
        <v>1.1499999999999999</v>
      </c>
    </row>
    <row r="462" spans="1:8" hidden="1" x14ac:dyDescent="0.25">
      <c r="A462" t="s">
        <v>84</v>
      </c>
      <c r="B462" t="s">
        <v>1696</v>
      </c>
      <c r="C462">
        <v>24</v>
      </c>
      <c r="D462">
        <v>24</v>
      </c>
      <c r="E462">
        <f t="shared" si="22"/>
        <v>0</v>
      </c>
      <c r="F462" s="1">
        <v>1.5</v>
      </c>
      <c r="G462" s="2">
        <f t="shared" si="23"/>
        <v>1.5</v>
      </c>
      <c r="H462" s="2">
        <f t="shared" si="21"/>
        <v>1.5</v>
      </c>
    </row>
    <row r="463" spans="1:8" hidden="1" x14ac:dyDescent="0.25">
      <c r="A463" t="s">
        <v>135</v>
      </c>
      <c r="B463" t="s">
        <v>1696</v>
      </c>
      <c r="C463">
        <v>4</v>
      </c>
      <c r="D463">
        <v>5</v>
      </c>
      <c r="E463">
        <f t="shared" si="22"/>
        <v>1</v>
      </c>
      <c r="F463" s="1">
        <v>0.35000000000000003</v>
      </c>
      <c r="G463" s="2">
        <f t="shared" si="23"/>
        <v>0.4</v>
      </c>
      <c r="H463" s="2">
        <f t="shared" si="21"/>
        <v>0.375</v>
      </c>
    </row>
    <row r="464" spans="1:8" hidden="1" x14ac:dyDescent="0.25">
      <c r="A464" t="s">
        <v>7</v>
      </c>
      <c r="B464" t="s">
        <v>1696</v>
      </c>
      <c r="C464">
        <v>17</v>
      </c>
      <c r="D464">
        <v>17</v>
      </c>
      <c r="E464">
        <f t="shared" si="22"/>
        <v>0</v>
      </c>
      <c r="F464" s="1">
        <v>1.85</v>
      </c>
      <c r="G464" s="2">
        <f t="shared" si="23"/>
        <v>1.85</v>
      </c>
      <c r="H464" s="2">
        <f t="shared" si="21"/>
        <v>1.85</v>
      </c>
    </row>
    <row r="465" spans="1:8" hidden="1" x14ac:dyDescent="0.25">
      <c r="A465" t="s">
        <v>82</v>
      </c>
      <c r="B465" t="s">
        <v>1696</v>
      </c>
      <c r="C465">
        <v>13</v>
      </c>
      <c r="D465">
        <v>12</v>
      </c>
      <c r="E465">
        <f t="shared" si="22"/>
        <v>-1</v>
      </c>
      <c r="F465" s="1">
        <v>1.25</v>
      </c>
      <c r="G465" s="2">
        <f t="shared" si="23"/>
        <v>1.2</v>
      </c>
      <c r="H465" s="2">
        <f t="shared" si="21"/>
        <v>1.2250000000000001</v>
      </c>
    </row>
    <row r="466" spans="1:8" hidden="1" x14ac:dyDescent="0.25">
      <c r="A466" t="s">
        <v>1771</v>
      </c>
      <c r="B466" t="s">
        <v>1696</v>
      </c>
      <c r="C466">
        <v>21</v>
      </c>
      <c r="D466">
        <v>21</v>
      </c>
      <c r="E466">
        <f t="shared" si="22"/>
        <v>0</v>
      </c>
      <c r="F466" s="1">
        <v>1.1500000000000001</v>
      </c>
      <c r="G466" s="2">
        <f t="shared" si="23"/>
        <v>1.1500000000000001</v>
      </c>
      <c r="H466" s="2">
        <f t="shared" si="21"/>
        <v>1.1500000000000001</v>
      </c>
    </row>
    <row r="467" spans="1:8" hidden="1" x14ac:dyDescent="0.25">
      <c r="A467" t="s">
        <v>34</v>
      </c>
      <c r="B467" t="s">
        <v>1696</v>
      </c>
      <c r="C467">
        <v>7</v>
      </c>
      <c r="D467">
        <v>6</v>
      </c>
      <c r="E467">
        <f t="shared" si="22"/>
        <v>-1</v>
      </c>
      <c r="F467" s="1">
        <v>0.85</v>
      </c>
      <c r="G467" s="2">
        <f t="shared" si="23"/>
        <v>0.79999999999999993</v>
      </c>
      <c r="H467" s="2">
        <f t="shared" si="21"/>
        <v>0.82499999999999996</v>
      </c>
    </row>
    <row r="468" spans="1:8" hidden="1" x14ac:dyDescent="0.25">
      <c r="A468" t="s">
        <v>319</v>
      </c>
      <c r="B468" t="s">
        <v>1696</v>
      </c>
      <c r="C468">
        <v>6</v>
      </c>
      <c r="D468">
        <v>5</v>
      </c>
      <c r="E468">
        <f t="shared" si="22"/>
        <v>-1</v>
      </c>
      <c r="F468" s="1">
        <v>0.2</v>
      </c>
      <c r="G468" s="2">
        <f t="shared" si="23"/>
        <v>0.15000000000000002</v>
      </c>
      <c r="H468" s="2">
        <f t="shared" si="21"/>
        <v>0.17500000000000002</v>
      </c>
    </row>
    <row r="469" spans="1:8" hidden="1" x14ac:dyDescent="0.25">
      <c r="A469" t="s">
        <v>264</v>
      </c>
      <c r="B469" t="s">
        <v>1696</v>
      </c>
      <c r="C469">
        <v>13</v>
      </c>
      <c r="D469">
        <v>13</v>
      </c>
      <c r="E469">
        <f t="shared" si="22"/>
        <v>0</v>
      </c>
      <c r="F469" s="1">
        <v>1.65</v>
      </c>
      <c r="G469" s="2">
        <f t="shared" si="23"/>
        <v>1.65</v>
      </c>
      <c r="H469" s="2">
        <f t="shared" si="21"/>
        <v>1.65</v>
      </c>
    </row>
    <row r="470" spans="1:8" hidden="1" x14ac:dyDescent="0.25">
      <c r="A470" t="s">
        <v>308</v>
      </c>
      <c r="B470" t="s">
        <v>1696</v>
      </c>
      <c r="C470">
        <v>36</v>
      </c>
      <c r="D470">
        <v>36</v>
      </c>
      <c r="E470">
        <f t="shared" si="22"/>
        <v>0</v>
      </c>
      <c r="F470" s="1">
        <v>1.85</v>
      </c>
      <c r="G470" s="2">
        <f t="shared" si="23"/>
        <v>1.85</v>
      </c>
      <c r="H470" s="2">
        <f t="shared" si="21"/>
        <v>1.85</v>
      </c>
    </row>
    <row r="471" spans="1:8" hidden="1" x14ac:dyDescent="0.25">
      <c r="A471" t="s">
        <v>121</v>
      </c>
      <c r="B471" t="s">
        <v>1696</v>
      </c>
      <c r="C471">
        <v>4</v>
      </c>
      <c r="D471">
        <v>4</v>
      </c>
      <c r="E471">
        <f t="shared" si="22"/>
        <v>0</v>
      </c>
      <c r="F471" s="1">
        <v>0.2</v>
      </c>
      <c r="G471" s="2">
        <f t="shared" si="23"/>
        <v>0.2</v>
      </c>
      <c r="H471" s="2">
        <f t="shared" si="21"/>
        <v>0.2</v>
      </c>
    </row>
    <row r="472" spans="1:8" hidden="1" x14ac:dyDescent="0.25">
      <c r="A472" t="s">
        <v>250</v>
      </c>
      <c r="B472" t="s">
        <v>1696</v>
      </c>
      <c r="C472">
        <v>26</v>
      </c>
      <c r="D472">
        <v>26</v>
      </c>
      <c r="E472">
        <f t="shared" si="22"/>
        <v>0</v>
      </c>
      <c r="F472" s="1">
        <v>2.9</v>
      </c>
      <c r="G472" s="2">
        <f t="shared" si="23"/>
        <v>2.9</v>
      </c>
      <c r="H472" s="2">
        <f t="shared" si="21"/>
        <v>2.9</v>
      </c>
    </row>
    <row r="473" spans="1:8" hidden="1" x14ac:dyDescent="0.25">
      <c r="A473" t="s">
        <v>275</v>
      </c>
      <c r="B473" t="s">
        <v>1696</v>
      </c>
      <c r="C473">
        <v>49</v>
      </c>
      <c r="D473">
        <v>49</v>
      </c>
      <c r="E473">
        <f t="shared" si="22"/>
        <v>0</v>
      </c>
      <c r="F473" s="1">
        <v>3.1</v>
      </c>
      <c r="G473" s="2">
        <f t="shared" si="23"/>
        <v>3.1</v>
      </c>
      <c r="H473" s="2">
        <f t="shared" si="21"/>
        <v>3.1</v>
      </c>
    </row>
    <row r="474" spans="1:8" hidden="1" x14ac:dyDescent="0.25">
      <c r="A474" t="s">
        <v>260</v>
      </c>
      <c r="B474" t="s">
        <v>1696</v>
      </c>
      <c r="C474">
        <v>24</v>
      </c>
      <c r="D474">
        <v>24</v>
      </c>
      <c r="E474">
        <f t="shared" si="22"/>
        <v>0</v>
      </c>
      <c r="F474" s="1">
        <v>3.6</v>
      </c>
      <c r="G474" s="2">
        <f t="shared" si="23"/>
        <v>3.6</v>
      </c>
      <c r="H474" s="2">
        <f t="shared" si="21"/>
        <v>3.6</v>
      </c>
    </row>
    <row r="475" spans="1:8" hidden="1" x14ac:dyDescent="0.25">
      <c r="A475" t="s">
        <v>173</v>
      </c>
      <c r="B475" t="s">
        <v>1696</v>
      </c>
      <c r="C475">
        <v>5</v>
      </c>
      <c r="D475">
        <v>6</v>
      </c>
      <c r="E475">
        <f t="shared" si="22"/>
        <v>1</v>
      </c>
      <c r="F475" s="1">
        <v>0.1</v>
      </c>
      <c r="G475" s="2">
        <f t="shared" si="23"/>
        <v>0.15000000000000002</v>
      </c>
      <c r="H475" s="2">
        <f t="shared" si="21"/>
        <v>0.125</v>
      </c>
    </row>
    <row r="476" spans="1:8" hidden="1" x14ac:dyDescent="0.25">
      <c r="A476" t="s">
        <v>37</v>
      </c>
      <c r="B476" t="s">
        <v>1696</v>
      </c>
      <c r="C476">
        <v>10</v>
      </c>
      <c r="D476">
        <v>9</v>
      </c>
      <c r="E476">
        <f t="shared" si="22"/>
        <v>-1</v>
      </c>
      <c r="F476" s="1">
        <v>0.8</v>
      </c>
      <c r="G476" s="2">
        <f t="shared" si="23"/>
        <v>0.75</v>
      </c>
      <c r="H476" s="2">
        <f t="shared" ref="H476:H536" si="24">(G476+F476)/2</f>
        <v>0.77500000000000002</v>
      </c>
    </row>
    <row r="477" spans="1:8" hidden="1" x14ac:dyDescent="0.25">
      <c r="A477" t="s">
        <v>165</v>
      </c>
      <c r="B477" t="s">
        <v>1696</v>
      </c>
      <c r="C477">
        <v>6</v>
      </c>
      <c r="D477">
        <v>6</v>
      </c>
      <c r="E477">
        <f t="shared" si="22"/>
        <v>0</v>
      </c>
      <c r="F477" s="1">
        <v>0.3</v>
      </c>
      <c r="G477" s="2">
        <f t="shared" si="23"/>
        <v>0.3</v>
      </c>
      <c r="H477" s="2">
        <f t="shared" si="24"/>
        <v>0.3</v>
      </c>
    </row>
    <row r="478" spans="1:8" hidden="1" x14ac:dyDescent="0.25">
      <c r="A478" t="s">
        <v>189</v>
      </c>
      <c r="B478" t="s">
        <v>1696</v>
      </c>
      <c r="C478">
        <v>12</v>
      </c>
      <c r="D478">
        <v>11</v>
      </c>
      <c r="E478">
        <f t="shared" si="22"/>
        <v>-1</v>
      </c>
      <c r="F478" s="1">
        <v>0.25</v>
      </c>
      <c r="G478" s="2">
        <f t="shared" si="23"/>
        <v>0.2</v>
      </c>
      <c r="H478" s="2">
        <f t="shared" si="24"/>
        <v>0.22500000000000001</v>
      </c>
    </row>
    <row r="479" spans="1:8" hidden="1" x14ac:dyDescent="0.25">
      <c r="A479" t="s">
        <v>276</v>
      </c>
      <c r="B479" t="s">
        <v>1696</v>
      </c>
      <c r="C479">
        <v>25</v>
      </c>
      <c r="D479">
        <v>25</v>
      </c>
      <c r="E479">
        <f t="shared" si="22"/>
        <v>0</v>
      </c>
      <c r="F479" s="1">
        <v>2.1</v>
      </c>
      <c r="G479" s="2">
        <f t="shared" si="23"/>
        <v>2.1</v>
      </c>
      <c r="H479" s="2">
        <f t="shared" si="24"/>
        <v>2.1</v>
      </c>
    </row>
    <row r="480" spans="1:8" hidden="1" x14ac:dyDescent="0.25">
      <c r="A480" t="s">
        <v>286</v>
      </c>
      <c r="B480" t="s">
        <v>1696</v>
      </c>
      <c r="C480">
        <v>6</v>
      </c>
      <c r="D480">
        <v>6</v>
      </c>
      <c r="E480">
        <f t="shared" si="22"/>
        <v>0</v>
      </c>
      <c r="F480" s="1">
        <v>1.1500000000000001</v>
      </c>
      <c r="G480" s="2">
        <f t="shared" si="23"/>
        <v>1.1500000000000001</v>
      </c>
      <c r="H480" s="2">
        <f t="shared" si="24"/>
        <v>1.1500000000000001</v>
      </c>
    </row>
    <row r="481" spans="1:8" hidden="1" x14ac:dyDescent="0.25">
      <c r="A481" t="s">
        <v>183</v>
      </c>
      <c r="B481" t="s">
        <v>1696</v>
      </c>
      <c r="C481">
        <v>13</v>
      </c>
      <c r="D481">
        <v>12</v>
      </c>
      <c r="E481">
        <f t="shared" si="22"/>
        <v>-1</v>
      </c>
      <c r="F481" s="1">
        <v>0.85</v>
      </c>
      <c r="G481" s="2">
        <f t="shared" si="23"/>
        <v>0.79999999999999993</v>
      </c>
      <c r="H481" s="2">
        <f t="shared" si="24"/>
        <v>0.82499999999999996</v>
      </c>
    </row>
    <row r="482" spans="1:8" hidden="1" x14ac:dyDescent="0.25">
      <c r="A482" t="s">
        <v>155</v>
      </c>
      <c r="B482" t="s">
        <v>1696</v>
      </c>
      <c r="C482">
        <v>3</v>
      </c>
      <c r="D482">
        <v>4</v>
      </c>
      <c r="E482">
        <f t="shared" si="22"/>
        <v>1</v>
      </c>
      <c r="F482" s="1">
        <v>0.8</v>
      </c>
      <c r="G482" s="2">
        <f t="shared" si="23"/>
        <v>0.85000000000000009</v>
      </c>
      <c r="H482" s="2">
        <f t="shared" si="24"/>
        <v>0.82500000000000007</v>
      </c>
    </row>
    <row r="483" spans="1:8" hidden="1" x14ac:dyDescent="0.25">
      <c r="A483" t="s">
        <v>103</v>
      </c>
      <c r="B483" t="s">
        <v>1696</v>
      </c>
      <c r="C483">
        <v>9</v>
      </c>
      <c r="D483">
        <v>9</v>
      </c>
      <c r="E483">
        <f t="shared" si="22"/>
        <v>0</v>
      </c>
      <c r="F483" s="1">
        <v>0.6</v>
      </c>
      <c r="G483" s="2">
        <f t="shared" si="23"/>
        <v>0.6</v>
      </c>
      <c r="H483" s="2">
        <f t="shared" si="24"/>
        <v>0.6</v>
      </c>
    </row>
    <row r="484" spans="1:8" hidden="1" x14ac:dyDescent="0.25">
      <c r="A484" t="s">
        <v>115</v>
      </c>
      <c r="B484" t="s">
        <v>1696</v>
      </c>
      <c r="C484">
        <v>5</v>
      </c>
      <c r="D484">
        <v>5</v>
      </c>
      <c r="E484">
        <f t="shared" si="22"/>
        <v>0</v>
      </c>
      <c r="F484" s="1">
        <v>0.3</v>
      </c>
      <c r="G484" s="2">
        <f t="shared" si="23"/>
        <v>0.3</v>
      </c>
      <c r="H484" s="2">
        <f t="shared" si="24"/>
        <v>0.3</v>
      </c>
    </row>
    <row r="485" spans="1:8" hidden="1" x14ac:dyDescent="0.25">
      <c r="A485" t="s">
        <v>223</v>
      </c>
      <c r="B485" t="s">
        <v>1696</v>
      </c>
      <c r="C485">
        <v>7</v>
      </c>
      <c r="D485">
        <v>7</v>
      </c>
      <c r="E485">
        <f t="shared" si="22"/>
        <v>0</v>
      </c>
      <c r="F485" s="1">
        <v>1.3</v>
      </c>
      <c r="G485" s="2">
        <f t="shared" si="23"/>
        <v>1.3</v>
      </c>
      <c r="H485" s="2">
        <f t="shared" si="24"/>
        <v>1.3</v>
      </c>
    </row>
    <row r="486" spans="1:8" hidden="1" x14ac:dyDescent="0.25">
      <c r="A486" t="s">
        <v>91</v>
      </c>
      <c r="B486" t="s">
        <v>1696</v>
      </c>
      <c r="C486">
        <v>15</v>
      </c>
      <c r="D486">
        <v>13</v>
      </c>
      <c r="E486">
        <f t="shared" si="22"/>
        <v>-2</v>
      </c>
      <c r="F486" s="1">
        <v>1.2</v>
      </c>
      <c r="G486" s="2">
        <f t="shared" si="23"/>
        <v>1.0999999999999999</v>
      </c>
      <c r="H486" s="2">
        <f t="shared" si="24"/>
        <v>1.1499999999999999</v>
      </c>
    </row>
    <row r="487" spans="1:8" hidden="1" x14ac:dyDescent="0.25">
      <c r="A487" t="s">
        <v>290</v>
      </c>
      <c r="B487" t="s">
        <v>1696</v>
      </c>
      <c r="C487">
        <v>17</v>
      </c>
      <c r="D487">
        <v>16</v>
      </c>
      <c r="E487">
        <f t="shared" si="22"/>
        <v>-1</v>
      </c>
      <c r="F487" s="1">
        <v>0.2</v>
      </c>
      <c r="G487" s="2">
        <f t="shared" si="23"/>
        <v>0.15000000000000002</v>
      </c>
      <c r="H487" s="2">
        <f t="shared" si="24"/>
        <v>0.17500000000000002</v>
      </c>
    </row>
    <row r="488" spans="1:8" hidden="1" x14ac:dyDescent="0.25">
      <c r="A488" t="s">
        <v>49</v>
      </c>
      <c r="B488" t="s">
        <v>1696</v>
      </c>
      <c r="C488">
        <v>15</v>
      </c>
      <c r="D488">
        <v>15</v>
      </c>
      <c r="E488">
        <f t="shared" ref="E488:E547" si="25">D488-C488</f>
        <v>0</v>
      </c>
      <c r="F488" s="1">
        <v>1.65</v>
      </c>
      <c r="G488" s="2">
        <f t="shared" ref="G488:G547" si="26">MAX(F488+E488*0.05,0.05)</f>
        <v>1.65</v>
      </c>
      <c r="H488" s="2">
        <f t="shared" si="24"/>
        <v>1.65</v>
      </c>
    </row>
    <row r="489" spans="1:8" hidden="1" x14ac:dyDescent="0.25">
      <c r="A489" t="s">
        <v>141</v>
      </c>
      <c r="B489" t="s">
        <v>1696</v>
      </c>
      <c r="C489">
        <v>4</v>
      </c>
      <c r="D489">
        <v>4</v>
      </c>
      <c r="E489">
        <f t="shared" si="25"/>
        <v>0</v>
      </c>
      <c r="F489" s="1">
        <v>1.1499999999999999</v>
      </c>
      <c r="G489" s="2">
        <f t="shared" si="26"/>
        <v>1.1499999999999999</v>
      </c>
      <c r="H489" s="2">
        <f t="shared" si="24"/>
        <v>1.1499999999999999</v>
      </c>
    </row>
    <row r="490" spans="1:8" hidden="1" x14ac:dyDescent="0.25">
      <c r="A490" t="s">
        <v>148</v>
      </c>
      <c r="B490" t="s">
        <v>1696</v>
      </c>
      <c r="C490">
        <v>11</v>
      </c>
      <c r="D490">
        <v>12</v>
      </c>
      <c r="E490">
        <f t="shared" si="25"/>
        <v>1</v>
      </c>
      <c r="F490" s="1">
        <v>0.2</v>
      </c>
      <c r="G490" s="2">
        <f t="shared" si="26"/>
        <v>0.25</v>
      </c>
      <c r="H490" s="2">
        <f t="shared" si="24"/>
        <v>0.22500000000000001</v>
      </c>
    </row>
    <row r="491" spans="1:8" hidden="1" x14ac:dyDescent="0.25">
      <c r="A491" t="s">
        <v>226</v>
      </c>
      <c r="B491" t="s">
        <v>1696</v>
      </c>
      <c r="C491">
        <v>26</v>
      </c>
      <c r="D491">
        <v>26</v>
      </c>
      <c r="E491">
        <f t="shared" si="25"/>
        <v>0</v>
      </c>
      <c r="F491" s="1">
        <v>0.8</v>
      </c>
      <c r="G491" s="2">
        <f t="shared" si="26"/>
        <v>0.8</v>
      </c>
      <c r="H491" s="2">
        <f t="shared" si="24"/>
        <v>0.8</v>
      </c>
    </row>
    <row r="492" spans="1:8" hidden="1" x14ac:dyDescent="0.25">
      <c r="A492" t="s">
        <v>320</v>
      </c>
      <c r="B492" t="s">
        <v>1696</v>
      </c>
      <c r="C492">
        <v>9</v>
      </c>
      <c r="D492">
        <v>9</v>
      </c>
      <c r="E492">
        <f t="shared" si="25"/>
        <v>0</v>
      </c>
      <c r="F492" s="1">
        <v>0.75</v>
      </c>
      <c r="G492" s="2">
        <f t="shared" si="26"/>
        <v>0.75</v>
      </c>
      <c r="H492" s="2">
        <f t="shared" si="24"/>
        <v>0.75</v>
      </c>
    </row>
    <row r="493" spans="1:8" hidden="1" x14ac:dyDescent="0.25">
      <c r="A493" t="s">
        <v>136</v>
      </c>
      <c r="B493" t="s">
        <v>1696</v>
      </c>
      <c r="C493">
        <v>7</v>
      </c>
      <c r="D493">
        <v>8</v>
      </c>
      <c r="E493">
        <f t="shared" si="25"/>
        <v>1</v>
      </c>
      <c r="F493" s="1">
        <v>0.5</v>
      </c>
      <c r="G493" s="2">
        <f t="shared" si="26"/>
        <v>0.55000000000000004</v>
      </c>
      <c r="H493" s="2">
        <f t="shared" si="24"/>
        <v>0.52500000000000002</v>
      </c>
    </row>
    <row r="494" spans="1:8" hidden="1" x14ac:dyDescent="0.25">
      <c r="A494" t="s">
        <v>325</v>
      </c>
      <c r="B494" t="s">
        <v>1696</v>
      </c>
      <c r="C494">
        <v>7</v>
      </c>
      <c r="D494">
        <v>7</v>
      </c>
      <c r="E494">
        <f t="shared" si="25"/>
        <v>0</v>
      </c>
      <c r="F494" s="1">
        <v>0.1</v>
      </c>
      <c r="G494" s="2">
        <f t="shared" si="26"/>
        <v>0.1</v>
      </c>
      <c r="H494" s="2">
        <f t="shared" si="24"/>
        <v>0.1</v>
      </c>
    </row>
    <row r="495" spans="1:8" hidden="1" x14ac:dyDescent="0.25">
      <c r="A495" t="s">
        <v>278</v>
      </c>
      <c r="B495" t="s">
        <v>1696</v>
      </c>
      <c r="C495">
        <v>14</v>
      </c>
      <c r="D495">
        <v>14</v>
      </c>
      <c r="E495">
        <f t="shared" si="25"/>
        <v>0</v>
      </c>
      <c r="F495" s="1">
        <v>1.05</v>
      </c>
      <c r="G495" s="2">
        <f t="shared" si="26"/>
        <v>1.05</v>
      </c>
      <c r="H495" s="2">
        <f t="shared" si="24"/>
        <v>1.05</v>
      </c>
    </row>
    <row r="496" spans="1:8" hidden="1" x14ac:dyDescent="0.25">
      <c r="A496" t="s">
        <v>149</v>
      </c>
      <c r="B496" t="s">
        <v>1696</v>
      </c>
      <c r="C496">
        <v>2</v>
      </c>
      <c r="D496">
        <v>2</v>
      </c>
      <c r="E496">
        <f t="shared" si="25"/>
        <v>0</v>
      </c>
      <c r="F496" s="1">
        <v>0.45</v>
      </c>
      <c r="G496" s="2">
        <f t="shared" si="26"/>
        <v>0.45</v>
      </c>
      <c r="H496" s="2">
        <f t="shared" si="24"/>
        <v>0.45</v>
      </c>
    </row>
    <row r="497" spans="1:8" hidden="1" x14ac:dyDescent="0.25">
      <c r="A497" t="s">
        <v>150</v>
      </c>
      <c r="B497" t="s">
        <v>1696</v>
      </c>
      <c r="C497">
        <v>14</v>
      </c>
      <c r="D497">
        <v>12</v>
      </c>
      <c r="E497">
        <f t="shared" si="25"/>
        <v>-2</v>
      </c>
      <c r="F497" s="1">
        <v>0.25</v>
      </c>
      <c r="G497" s="2">
        <f t="shared" si="26"/>
        <v>0.15</v>
      </c>
      <c r="H497" s="2">
        <f t="shared" si="24"/>
        <v>0.2</v>
      </c>
    </row>
    <row r="498" spans="1:8" hidden="1" x14ac:dyDescent="0.25">
      <c r="A498" t="s">
        <v>230</v>
      </c>
      <c r="B498" t="s">
        <v>1696</v>
      </c>
      <c r="C498">
        <v>6</v>
      </c>
      <c r="D498">
        <v>5</v>
      </c>
      <c r="E498">
        <f t="shared" si="25"/>
        <v>-1</v>
      </c>
      <c r="F498" s="1">
        <v>0.2</v>
      </c>
      <c r="G498" s="2">
        <f t="shared" si="26"/>
        <v>0.15000000000000002</v>
      </c>
      <c r="H498" s="2">
        <f t="shared" si="24"/>
        <v>0.17500000000000002</v>
      </c>
    </row>
    <row r="499" spans="1:8" hidden="1" x14ac:dyDescent="0.25">
      <c r="A499" t="s">
        <v>210</v>
      </c>
      <c r="B499" t="s">
        <v>1696</v>
      </c>
      <c r="C499">
        <v>2</v>
      </c>
      <c r="D499">
        <v>2</v>
      </c>
      <c r="E499">
        <f t="shared" si="25"/>
        <v>0</v>
      </c>
      <c r="F499" s="1">
        <v>0.15</v>
      </c>
      <c r="G499" s="2">
        <f t="shared" si="26"/>
        <v>0.15</v>
      </c>
      <c r="H499" s="2">
        <f t="shared" si="24"/>
        <v>0.15</v>
      </c>
    </row>
    <row r="500" spans="1:8" hidden="1" x14ac:dyDescent="0.25">
      <c r="A500" t="s">
        <v>193</v>
      </c>
      <c r="B500" t="s">
        <v>1696</v>
      </c>
      <c r="C500">
        <v>10</v>
      </c>
      <c r="D500">
        <v>11</v>
      </c>
      <c r="E500">
        <f t="shared" si="25"/>
        <v>1</v>
      </c>
      <c r="F500" s="1">
        <v>0.5</v>
      </c>
      <c r="G500" s="2">
        <f t="shared" si="26"/>
        <v>0.55000000000000004</v>
      </c>
      <c r="H500" s="2">
        <f t="shared" si="24"/>
        <v>0.52500000000000002</v>
      </c>
    </row>
    <row r="501" spans="1:8" hidden="1" x14ac:dyDescent="0.25">
      <c r="A501" t="s">
        <v>76</v>
      </c>
      <c r="B501" t="s">
        <v>1696</v>
      </c>
      <c r="C501">
        <v>8</v>
      </c>
      <c r="D501">
        <v>8</v>
      </c>
      <c r="E501">
        <f t="shared" si="25"/>
        <v>0</v>
      </c>
      <c r="F501" s="1">
        <v>0.5</v>
      </c>
      <c r="G501" s="2">
        <f t="shared" si="26"/>
        <v>0.5</v>
      </c>
      <c r="H501" s="2">
        <f t="shared" si="24"/>
        <v>0.5</v>
      </c>
    </row>
    <row r="502" spans="1:8" hidden="1" x14ac:dyDescent="0.25">
      <c r="A502" t="s">
        <v>330</v>
      </c>
      <c r="B502" t="s">
        <v>1696</v>
      </c>
      <c r="C502">
        <v>5</v>
      </c>
      <c r="D502">
        <v>5</v>
      </c>
      <c r="E502">
        <f t="shared" si="25"/>
        <v>0</v>
      </c>
      <c r="F502" s="1">
        <v>0.5</v>
      </c>
      <c r="G502" s="2">
        <f t="shared" si="26"/>
        <v>0.5</v>
      </c>
      <c r="H502" s="2">
        <f t="shared" si="24"/>
        <v>0.5</v>
      </c>
    </row>
    <row r="503" spans="1:8" hidden="1" x14ac:dyDescent="0.25">
      <c r="A503" t="s">
        <v>1783</v>
      </c>
      <c r="B503" t="s">
        <v>1696</v>
      </c>
      <c r="C503">
        <v>15</v>
      </c>
      <c r="D503">
        <v>13</v>
      </c>
      <c r="E503">
        <f t="shared" si="25"/>
        <v>-2</v>
      </c>
      <c r="F503" s="1">
        <v>0.30000000000000004</v>
      </c>
      <c r="G503" s="2">
        <f t="shared" si="26"/>
        <v>0.20000000000000004</v>
      </c>
      <c r="H503" s="2">
        <f t="shared" si="24"/>
        <v>0.25000000000000006</v>
      </c>
    </row>
    <row r="504" spans="1:8" hidden="1" x14ac:dyDescent="0.25">
      <c r="A504" t="s">
        <v>301</v>
      </c>
      <c r="B504" t="s">
        <v>1696</v>
      </c>
      <c r="C504">
        <v>13</v>
      </c>
      <c r="D504">
        <v>13</v>
      </c>
      <c r="E504">
        <f t="shared" si="25"/>
        <v>0</v>
      </c>
      <c r="F504" s="1">
        <v>2.75</v>
      </c>
      <c r="G504" s="2">
        <f t="shared" si="26"/>
        <v>2.75</v>
      </c>
      <c r="H504" s="2">
        <f t="shared" si="24"/>
        <v>2.75</v>
      </c>
    </row>
    <row r="505" spans="1:8" hidden="1" x14ac:dyDescent="0.25">
      <c r="A505" t="s">
        <v>206</v>
      </c>
      <c r="B505" t="s">
        <v>1696</v>
      </c>
      <c r="C505">
        <v>9</v>
      </c>
      <c r="D505">
        <v>8</v>
      </c>
      <c r="E505">
        <f t="shared" si="25"/>
        <v>-1</v>
      </c>
      <c r="F505" s="1">
        <v>0.25</v>
      </c>
      <c r="G505" s="2">
        <f t="shared" si="26"/>
        <v>0.2</v>
      </c>
      <c r="H505" s="2">
        <f t="shared" si="24"/>
        <v>0.22500000000000001</v>
      </c>
    </row>
    <row r="506" spans="1:8" hidden="1" x14ac:dyDescent="0.25">
      <c r="A506" t="s">
        <v>198</v>
      </c>
      <c r="B506" t="s">
        <v>1696</v>
      </c>
      <c r="C506">
        <v>25</v>
      </c>
      <c r="D506">
        <v>25</v>
      </c>
      <c r="E506">
        <f t="shared" si="25"/>
        <v>0</v>
      </c>
      <c r="F506" s="1">
        <v>1.7</v>
      </c>
      <c r="G506" s="2">
        <f t="shared" si="26"/>
        <v>1.7</v>
      </c>
      <c r="H506" s="2">
        <f t="shared" si="24"/>
        <v>1.7</v>
      </c>
    </row>
    <row r="507" spans="1:8" hidden="1" x14ac:dyDescent="0.25">
      <c r="A507" t="s">
        <v>99</v>
      </c>
      <c r="B507" t="s">
        <v>1696</v>
      </c>
      <c r="C507">
        <v>8</v>
      </c>
      <c r="D507">
        <v>8</v>
      </c>
      <c r="E507">
        <f t="shared" si="25"/>
        <v>0</v>
      </c>
      <c r="F507" s="1">
        <v>1.45</v>
      </c>
      <c r="G507" s="2">
        <f t="shared" si="26"/>
        <v>1.45</v>
      </c>
      <c r="H507" s="2">
        <f t="shared" si="24"/>
        <v>1.45</v>
      </c>
    </row>
    <row r="508" spans="1:8" hidden="1" x14ac:dyDescent="0.25">
      <c r="A508" t="s">
        <v>1784</v>
      </c>
      <c r="B508" t="s">
        <v>1696</v>
      </c>
      <c r="C508">
        <v>42</v>
      </c>
      <c r="D508">
        <v>42</v>
      </c>
      <c r="E508">
        <f t="shared" si="25"/>
        <v>0</v>
      </c>
      <c r="F508" s="1">
        <v>3.9</v>
      </c>
      <c r="G508" s="2">
        <f t="shared" si="26"/>
        <v>3.9</v>
      </c>
      <c r="H508" s="2">
        <f t="shared" si="24"/>
        <v>3.9</v>
      </c>
    </row>
    <row r="509" spans="1:8" hidden="1" x14ac:dyDescent="0.25">
      <c r="A509" t="s">
        <v>1785</v>
      </c>
      <c r="B509" t="s">
        <v>1696</v>
      </c>
      <c r="C509">
        <v>3</v>
      </c>
      <c r="D509">
        <v>3</v>
      </c>
      <c r="E509">
        <f t="shared" si="25"/>
        <v>0</v>
      </c>
      <c r="F509" s="1">
        <v>0.25</v>
      </c>
      <c r="G509" s="2">
        <f t="shared" si="26"/>
        <v>0.25</v>
      </c>
      <c r="H509" s="2">
        <f t="shared" si="24"/>
        <v>0.25</v>
      </c>
    </row>
    <row r="510" spans="1:8" hidden="1" x14ac:dyDescent="0.25">
      <c r="A510" t="s">
        <v>194</v>
      </c>
      <c r="B510" t="s">
        <v>1696</v>
      </c>
      <c r="C510">
        <v>3</v>
      </c>
      <c r="D510">
        <v>4</v>
      </c>
      <c r="E510">
        <f t="shared" si="25"/>
        <v>1</v>
      </c>
      <c r="F510" s="1">
        <v>0.3</v>
      </c>
      <c r="G510" s="2">
        <f t="shared" si="26"/>
        <v>0.35</v>
      </c>
      <c r="H510" s="2">
        <f t="shared" si="24"/>
        <v>0.32499999999999996</v>
      </c>
    </row>
    <row r="511" spans="1:8" hidden="1" x14ac:dyDescent="0.25">
      <c r="A511" t="s">
        <v>158</v>
      </c>
      <c r="B511" t="s">
        <v>1696</v>
      </c>
      <c r="C511">
        <v>8</v>
      </c>
      <c r="D511">
        <v>8</v>
      </c>
      <c r="E511">
        <f t="shared" si="25"/>
        <v>0</v>
      </c>
      <c r="F511" s="1">
        <v>0.85</v>
      </c>
      <c r="G511" s="2">
        <f t="shared" si="26"/>
        <v>0.85</v>
      </c>
      <c r="H511" s="2">
        <f t="shared" si="24"/>
        <v>0.85</v>
      </c>
    </row>
    <row r="512" spans="1:8" hidden="1" x14ac:dyDescent="0.25">
      <c r="A512" t="s">
        <v>87</v>
      </c>
      <c r="B512" t="s">
        <v>1696</v>
      </c>
      <c r="C512">
        <v>6</v>
      </c>
      <c r="D512">
        <v>6</v>
      </c>
      <c r="E512">
        <f t="shared" si="25"/>
        <v>0</v>
      </c>
      <c r="F512" s="1">
        <v>0.6</v>
      </c>
      <c r="G512" s="2">
        <f t="shared" si="26"/>
        <v>0.6</v>
      </c>
      <c r="H512" s="2">
        <f t="shared" si="24"/>
        <v>0.6</v>
      </c>
    </row>
    <row r="513" spans="1:8" hidden="1" x14ac:dyDescent="0.25">
      <c r="A513" t="s">
        <v>106</v>
      </c>
      <c r="B513" t="s">
        <v>1696</v>
      </c>
      <c r="C513">
        <v>4</v>
      </c>
      <c r="D513">
        <v>4</v>
      </c>
      <c r="E513">
        <f t="shared" si="25"/>
        <v>0</v>
      </c>
      <c r="F513" s="1">
        <v>0.15</v>
      </c>
      <c r="G513" s="2">
        <f t="shared" si="26"/>
        <v>0.15</v>
      </c>
      <c r="H513" s="2">
        <f t="shared" si="24"/>
        <v>0.15</v>
      </c>
    </row>
    <row r="514" spans="1:8" hidden="1" x14ac:dyDescent="0.25">
      <c r="A514" t="s">
        <v>56</v>
      </c>
      <c r="B514" t="s">
        <v>1696</v>
      </c>
      <c r="C514">
        <v>9</v>
      </c>
      <c r="D514">
        <v>9</v>
      </c>
      <c r="E514">
        <f t="shared" si="25"/>
        <v>0</v>
      </c>
      <c r="F514" s="1">
        <v>0.75</v>
      </c>
      <c r="G514" s="2">
        <f t="shared" si="26"/>
        <v>0.75</v>
      </c>
      <c r="H514" s="2">
        <f t="shared" si="24"/>
        <v>0.75</v>
      </c>
    </row>
    <row r="515" spans="1:8" hidden="1" x14ac:dyDescent="0.25">
      <c r="A515" t="s">
        <v>111</v>
      </c>
      <c r="B515" t="s">
        <v>1696</v>
      </c>
      <c r="C515">
        <v>4</v>
      </c>
      <c r="D515">
        <v>4</v>
      </c>
      <c r="E515">
        <f t="shared" si="25"/>
        <v>0</v>
      </c>
      <c r="F515" s="1">
        <v>0.95000000000000007</v>
      </c>
      <c r="G515" s="2">
        <f t="shared" si="26"/>
        <v>0.95000000000000007</v>
      </c>
      <c r="H515" s="2">
        <f t="shared" si="24"/>
        <v>0.95000000000000007</v>
      </c>
    </row>
    <row r="516" spans="1:8" hidden="1" x14ac:dyDescent="0.25">
      <c r="A516" t="s">
        <v>237</v>
      </c>
      <c r="B516" t="s">
        <v>1696</v>
      </c>
      <c r="C516">
        <v>15</v>
      </c>
      <c r="D516">
        <v>17</v>
      </c>
      <c r="E516">
        <f t="shared" si="25"/>
        <v>2</v>
      </c>
      <c r="F516" s="1">
        <v>1.1499999999999999</v>
      </c>
      <c r="G516" s="2">
        <f t="shared" si="26"/>
        <v>1.25</v>
      </c>
      <c r="H516" s="2">
        <f t="shared" si="24"/>
        <v>1.2</v>
      </c>
    </row>
    <row r="517" spans="1:8" hidden="1" x14ac:dyDescent="0.25">
      <c r="A517" t="s">
        <v>186</v>
      </c>
      <c r="B517" t="s">
        <v>1696</v>
      </c>
      <c r="C517">
        <v>5</v>
      </c>
      <c r="D517">
        <v>5</v>
      </c>
      <c r="E517">
        <f t="shared" si="25"/>
        <v>0</v>
      </c>
      <c r="F517" s="1">
        <v>0.4</v>
      </c>
      <c r="G517" s="2">
        <f t="shared" si="26"/>
        <v>0.4</v>
      </c>
      <c r="H517" s="2">
        <f t="shared" si="24"/>
        <v>0.4</v>
      </c>
    </row>
    <row r="518" spans="1:8" hidden="1" x14ac:dyDescent="0.25">
      <c r="A518" t="s">
        <v>50</v>
      </c>
      <c r="B518" t="s">
        <v>1696</v>
      </c>
      <c r="C518">
        <v>14</v>
      </c>
      <c r="D518">
        <v>14</v>
      </c>
      <c r="E518">
        <f t="shared" si="25"/>
        <v>0</v>
      </c>
      <c r="F518" s="1">
        <v>1.25</v>
      </c>
      <c r="G518" s="2">
        <f t="shared" si="26"/>
        <v>1.25</v>
      </c>
      <c r="H518" s="2">
        <f t="shared" si="24"/>
        <v>1.25</v>
      </c>
    </row>
    <row r="519" spans="1:8" hidden="1" x14ac:dyDescent="0.25">
      <c r="A519" t="s">
        <v>35</v>
      </c>
      <c r="B519" t="s">
        <v>1696</v>
      </c>
      <c r="C519">
        <v>7</v>
      </c>
      <c r="D519">
        <v>7</v>
      </c>
      <c r="E519">
        <f t="shared" si="25"/>
        <v>0</v>
      </c>
      <c r="F519" s="1">
        <v>0.64999999999999991</v>
      </c>
      <c r="G519" s="2">
        <f t="shared" si="26"/>
        <v>0.64999999999999991</v>
      </c>
      <c r="H519" s="2">
        <f t="shared" si="24"/>
        <v>0.64999999999999991</v>
      </c>
    </row>
    <row r="520" spans="1:8" hidden="1" x14ac:dyDescent="0.25">
      <c r="A520" t="s">
        <v>100</v>
      </c>
      <c r="B520" t="s">
        <v>1696</v>
      </c>
      <c r="C520">
        <v>6</v>
      </c>
      <c r="D520">
        <v>6</v>
      </c>
      <c r="E520">
        <f t="shared" si="25"/>
        <v>0</v>
      </c>
      <c r="F520" s="1">
        <v>0.3</v>
      </c>
      <c r="G520" s="2">
        <f t="shared" si="26"/>
        <v>0.3</v>
      </c>
      <c r="H520" s="2">
        <f t="shared" si="24"/>
        <v>0.3</v>
      </c>
    </row>
    <row r="521" spans="1:8" hidden="1" x14ac:dyDescent="0.25">
      <c r="A521" t="s">
        <v>1793</v>
      </c>
      <c r="B521" t="s">
        <v>1696</v>
      </c>
      <c r="C521">
        <v>31</v>
      </c>
      <c r="D521">
        <v>31</v>
      </c>
      <c r="E521">
        <f t="shared" si="25"/>
        <v>0</v>
      </c>
      <c r="F521" s="1">
        <v>3.8</v>
      </c>
      <c r="G521" s="2">
        <f t="shared" si="26"/>
        <v>3.8</v>
      </c>
      <c r="H521" s="2">
        <f t="shared" si="24"/>
        <v>3.8</v>
      </c>
    </row>
    <row r="522" spans="1:8" hidden="1" x14ac:dyDescent="0.25">
      <c r="A522" t="s">
        <v>1794</v>
      </c>
      <c r="B522" t="s">
        <v>1696</v>
      </c>
      <c r="C522">
        <v>3</v>
      </c>
      <c r="D522">
        <v>3</v>
      </c>
      <c r="E522">
        <f t="shared" si="25"/>
        <v>0</v>
      </c>
      <c r="F522" s="1">
        <v>0.15</v>
      </c>
      <c r="G522" s="2">
        <f t="shared" si="26"/>
        <v>0.15</v>
      </c>
      <c r="H522" s="2">
        <f t="shared" si="24"/>
        <v>0.15</v>
      </c>
    </row>
    <row r="523" spans="1:8" hidden="1" x14ac:dyDescent="0.25">
      <c r="A523" t="s">
        <v>154</v>
      </c>
      <c r="B523" t="s">
        <v>1696</v>
      </c>
      <c r="C523">
        <v>5</v>
      </c>
      <c r="D523">
        <v>5</v>
      </c>
      <c r="E523">
        <f t="shared" si="25"/>
        <v>0</v>
      </c>
      <c r="F523" s="1">
        <v>0.2</v>
      </c>
      <c r="G523" s="2">
        <f t="shared" si="26"/>
        <v>0.2</v>
      </c>
      <c r="H523" s="2">
        <f t="shared" si="24"/>
        <v>0.2</v>
      </c>
    </row>
    <row r="524" spans="1:8" hidden="1" x14ac:dyDescent="0.25">
      <c r="A524" t="s">
        <v>224</v>
      </c>
      <c r="B524" t="s">
        <v>1696</v>
      </c>
      <c r="C524">
        <v>6</v>
      </c>
      <c r="D524">
        <v>6</v>
      </c>
      <c r="E524">
        <f t="shared" si="25"/>
        <v>0</v>
      </c>
      <c r="F524" s="1">
        <v>0.85000000000000009</v>
      </c>
      <c r="G524" s="2">
        <f t="shared" si="26"/>
        <v>0.85000000000000009</v>
      </c>
      <c r="H524" s="2">
        <f t="shared" si="24"/>
        <v>0.85000000000000009</v>
      </c>
    </row>
    <row r="525" spans="1:8" hidden="1" x14ac:dyDescent="0.25">
      <c r="A525" t="s">
        <v>16</v>
      </c>
      <c r="B525" t="s">
        <v>1696</v>
      </c>
      <c r="C525">
        <v>8</v>
      </c>
      <c r="D525">
        <v>8</v>
      </c>
      <c r="E525">
        <f t="shared" si="25"/>
        <v>0</v>
      </c>
      <c r="F525" s="1">
        <v>1.65</v>
      </c>
      <c r="G525" s="2">
        <f t="shared" si="26"/>
        <v>1.65</v>
      </c>
      <c r="H525" s="2">
        <f t="shared" si="24"/>
        <v>1.65</v>
      </c>
    </row>
    <row r="526" spans="1:8" hidden="1" x14ac:dyDescent="0.25">
      <c r="A526" t="s">
        <v>261</v>
      </c>
      <c r="B526" t="s">
        <v>1696</v>
      </c>
      <c r="C526">
        <v>27</v>
      </c>
      <c r="D526">
        <v>27</v>
      </c>
      <c r="E526">
        <f t="shared" si="25"/>
        <v>0</v>
      </c>
      <c r="F526" s="1">
        <v>1.5499999999999998</v>
      </c>
      <c r="G526" s="2">
        <f t="shared" si="26"/>
        <v>1.5499999999999998</v>
      </c>
      <c r="H526" s="2">
        <f t="shared" si="24"/>
        <v>1.5499999999999998</v>
      </c>
    </row>
    <row r="527" spans="1:8" hidden="1" x14ac:dyDescent="0.25">
      <c r="A527" t="s">
        <v>195</v>
      </c>
      <c r="B527" t="s">
        <v>1696</v>
      </c>
      <c r="C527">
        <v>9</v>
      </c>
      <c r="D527">
        <v>9</v>
      </c>
      <c r="E527">
        <f t="shared" si="25"/>
        <v>0</v>
      </c>
      <c r="F527" s="1">
        <v>0.5</v>
      </c>
      <c r="G527" s="2">
        <f t="shared" si="26"/>
        <v>0.5</v>
      </c>
      <c r="H527" s="2">
        <f t="shared" si="24"/>
        <v>0.5</v>
      </c>
    </row>
    <row r="528" spans="1:8" hidden="1" x14ac:dyDescent="0.25">
      <c r="A528" t="s">
        <v>85</v>
      </c>
      <c r="B528" t="s">
        <v>1696</v>
      </c>
      <c r="C528">
        <v>14</v>
      </c>
      <c r="D528">
        <v>14</v>
      </c>
      <c r="E528">
        <f t="shared" si="25"/>
        <v>0</v>
      </c>
      <c r="F528" s="1">
        <v>0.65</v>
      </c>
      <c r="G528" s="2">
        <f t="shared" si="26"/>
        <v>0.65</v>
      </c>
      <c r="H528" s="2">
        <f t="shared" si="24"/>
        <v>0.65</v>
      </c>
    </row>
    <row r="529" spans="1:8" hidden="1" x14ac:dyDescent="0.25">
      <c r="A529" t="s">
        <v>281</v>
      </c>
      <c r="B529" t="s">
        <v>1696</v>
      </c>
      <c r="C529">
        <v>23</v>
      </c>
      <c r="D529">
        <v>23</v>
      </c>
      <c r="E529">
        <f t="shared" si="25"/>
        <v>0</v>
      </c>
      <c r="F529" s="1">
        <v>3.9</v>
      </c>
      <c r="G529" s="2">
        <f t="shared" si="26"/>
        <v>3.9</v>
      </c>
      <c r="H529" s="2">
        <f t="shared" si="24"/>
        <v>3.9</v>
      </c>
    </row>
    <row r="530" spans="1:8" hidden="1" x14ac:dyDescent="0.25">
      <c r="A530" t="s">
        <v>177</v>
      </c>
      <c r="B530" t="s">
        <v>1696</v>
      </c>
      <c r="C530">
        <v>19</v>
      </c>
      <c r="D530">
        <v>19</v>
      </c>
      <c r="E530">
        <f t="shared" si="25"/>
        <v>0</v>
      </c>
      <c r="F530" s="1">
        <v>1.7</v>
      </c>
      <c r="G530" s="2">
        <f t="shared" si="26"/>
        <v>1.7</v>
      </c>
      <c r="H530" s="2">
        <f t="shared" si="24"/>
        <v>1.7</v>
      </c>
    </row>
    <row r="531" spans="1:8" hidden="1" x14ac:dyDescent="0.25">
      <c r="A531" t="s">
        <v>3</v>
      </c>
      <c r="B531" t="s">
        <v>1696</v>
      </c>
      <c r="C531">
        <v>2</v>
      </c>
      <c r="D531">
        <v>2</v>
      </c>
      <c r="E531">
        <f t="shared" si="25"/>
        <v>0</v>
      </c>
      <c r="F531" s="1">
        <v>0.05</v>
      </c>
      <c r="G531" s="2">
        <f t="shared" si="26"/>
        <v>0.05</v>
      </c>
      <c r="H531" s="2">
        <f t="shared" si="24"/>
        <v>0.05</v>
      </c>
    </row>
    <row r="532" spans="1:8" hidden="1" x14ac:dyDescent="0.25">
      <c r="A532" t="s">
        <v>216</v>
      </c>
      <c r="B532" t="s">
        <v>1696</v>
      </c>
      <c r="C532">
        <v>24</v>
      </c>
      <c r="D532">
        <v>24</v>
      </c>
      <c r="E532">
        <f t="shared" si="25"/>
        <v>0</v>
      </c>
      <c r="F532" s="1">
        <v>1.2</v>
      </c>
      <c r="G532" s="2">
        <f t="shared" si="26"/>
        <v>1.2</v>
      </c>
      <c r="H532" s="2">
        <f t="shared" si="24"/>
        <v>1.2</v>
      </c>
    </row>
    <row r="533" spans="1:8" hidden="1" x14ac:dyDescent="0.25">
      <c r="A533" t="s">
        <v>132</v>
      </c>
      <c r="B533" t="s">
        <v>1696</v>
      </c>
      <c r="C533">
        <v>6</v>
      </c>
      <c r="D533">
        <v>6</v>
      </c>
      <c r="E533">
        <f t="shared" si="25"/>
        <v>0</v>
      </c>
      <c r="F533" s="1">
        <v>0.15</v>
      </c>
      <c r="G533" s="2">
        <f t="shared" si="26"/>
        <v>0.15</v>
      </c>
      <c r="H533" s="2">
        <f t="shared" si="24"/>
        <v>0.15</v>
      </c>
    </row>
    <row r="534" spans="1:8" hidden="1" x14ac:dyDescent="0.25">
      <c r="A534" t="s">
        <v>267</v>
      </c>
      <c r="B534" t="s">
        <v>1696</v>
      </c>
      <c r="C534">
        <v>27</v>
      </c>
      <c r="D534">
        <v>28</v>
      </c>
      <c r="E534">
        <f t="shared" si="25"/>
        <v>1</v>
      </c>
      <c r="F534" s="1">
        <v>1.3</v>
      </c>
      <c r="G534" s="2">
        <f t="shared" si="26"/>
        <v>1.35</v>
      </c>
      <c r="H534" s="2">
        <f t="shared" si="24"/>
        <v>1.3250000000000002</v>
      </c>
    </row>
    <row r="535" spans="1:8" hidden="1" x14ac:dyDescent="0.25">
      <c r="A535" t="s">
        <v>86</v>
      </c>
      <c r="B535" t="s">
        <v>1696</v>
      </c>
      <c r="C535">
        <v>6</v>
      </c>
      <c r="D535">
        <v>6</v>
      </c>
      <c r="E535">
        <f t="shared" si="25"/>
        <v>0</v>
      </c>
      <c r="F535" s="1">
        <v>0.15</v>
      </c>
      <c r="G535" s="2">
        <f t="shared" si="26"/>
        <v>0.15</v>
      </c>
      <c r="H535" s="2">
        <f t="shared" si="24"/>
        <v>0.15</v>
      </c>
    </row>
    <row r="536" spans="1:8" hidden="1" x14ac:dyDescent="0.25">
      <c r="A536" t="s">
        <v>26</v>
      </c>
      <c r="B536" t="s">
        <v>1696</v>
      </c>
      <c r="C536">
        <v>11</v>
      </c>
      <c r="D536">
        <v>11</v>
      </c>
      <c r="E536">
        <f t="shared" si="25"/>
        <v>0</v>
      </c>
      <c r="F536" s="1">
        <v>0.5</v>
      </c>
      <c r="G536" s="2">
        <f t="shared" si="26"/>
        <v>0.5</v>
      </c>
      <c r="H536" s="2">
        <f t="shared" si="24"/>
        <v>0.5</v>
      </c>
    </row>
    <row r="537" spans="1:8" hidden="1" x14ac:dyDescent="0.25">
      <c r="A537" t="s">
        <v>166</v>
      </c>
      <c r="B537" t="s">
        <v>1696</v>
      </c>
      <c r="C537">
        <v>22</v>
      </c>
      <c r="D537">
        <v>22</v>
      </c>
      <c r="E537">
        <f t="shared" si="25"/>
        <v>0</v>
      </c>
      <c r="F537" s="1">
        <v>1.55</v>
      </c>
      <c r="G537" s="2">
        <f t="shared" si="26"/>
        <v>1.55</v>
      </c>
      <c r="H537" s="2">
        <f t="shared" ref="H537:H595" si="27">(G537+F537)/2</f>
        <v>1.55</v>
      </c>
    </row>
    <row r="538" spans="1:8" hidden="1" x14ac:dyDescent="0.25">
      <c r="A538" t="s">
        <v>247</v>
      </c>
      <c r="B538" t="s">
        <v>1696</v>
      </c>
      <c r="C538">
        <v>11</v>
      </c>
      <c r="D538">
        <v>10</v>
      </c>
      <c r="E538">
        <f t="shared" si="25"/>
        <v>-1</v>
      </c>
      <c r="F538" s="1">
        <v>0.65</v>
      </c>
      <c r="G538" s="2">
        <f t="shared" si="26"/>
        <v>0.6</v>
      </c>
      <c r="H538" s="2">
        <f t="shared" si="27"/>
        <v>0.625</v>
      </c>
    </row>
    <row r="539" spans="1:8" hidden="1" x14ac:dyDescent="0.25">
      <c r="A539" t="s">
        <v>279</v>
      </c>
      <c r="B539" t="s">
        <v>1696</v>
      </c>
      <c r="C539">
        <v>11</v>
      </c>
      <c r="D539">
        <v>12</v>
      </c>
      <c r="E539">
        <f t="shared" si="25"/>
        <v>1</v>
      </c>
      <c r="F539" s="1">
        <v>0.55000000000000004</v>
      </c>
      <c r="G539" s="2">
        <f t="shared" si="26"/>
        <v>0.60000000000000009</v>
      </c>
      <c r="H539" s="2">
        <f t="shared" si="27"/>
        <v>0.57500000000000007</v>
      </c>
    </row>
    <row r="540" spans="1:8" hidden="1" x14ac:dyDescent="0.25">
      <c r="A540" t="s">
        <v>95</v>
      </c>
      <c r="B540" t="s">
        <v>1696</v>
      </c>
      <c r="C540">
        <v>11</v>
      </c>
      <c r="D540">
        <v>11</v>
      </c>
      <c r="E540">
        <f t="shared" si="25"/>
        <v>0</v>
      </c>
      <c r="F540" s="1">
        <v>1.2</v>
      </c>
      <c r="G540" s="2">
        <f t="shared" si="26"/>
        <v>1.2</v>
      </c>
      <c r="H540" s="2">
        <f t="shared" si="27"/>
        <v>1.2</v>
      </c>
    </row>
    <row r="541" spans="1:8" hidden="1" x14ac:dyDescent="0.25">
      <c r="A541" t="s">
        <v>244</v>
      </c>
      <c r="B541" t="s">
        <v>1696</v>
      </c>
      <c r="C541">
        <v>6</v>
      </c>
      <c r="D541">
        <v>6</v>
      </c>
      <c r="E541">
        <f t="shared" si="25"/>
        <v>0</v>
      </c>
      <c r="F541" s="1">
        <v>0.65</v>
      </c>
      <c r="G541" s="2">
        <f t="shared" si="26"/>
        <v>0.65</v>
      </c>
      <c r="H541" s="2">
        <f t="shared" si="27"/>
        <v>0.65</v>
      </c>
    </row>
    <row r="542" spans="1:8" hidden="1" x14ac:dyDescent="0.25">
      <c r="A542" t="s">
        <v>295</v>
      </c>
      <c r="B542" t="s">
        <v>1696</v>
      </c>
      <c r="C542">
        <v>14</v>
      </c>
      <c r="D542">
        <v>15</v>
      </c>
      <c r="E542">
        <f t="shared" si="25"/>
        <v>1</v>
      </c>
      <c r="F542" s="1">
        <v>0.4</v>
      </c>
      <c r="G542" s="2">
        <f t="shared" si="26"/>
        <v>0.45</v>
      </c>
      <c r="H542" s="2">
        <f t="shared" si="27"/>
        <v>0.42500000000000004</v>
      </c>
    </row>
    <row r="543" spans="1:8" hidden="1" x14ac:dyDescent="0.25">
      <c r="A543" t="s">
        <v>284</v>
      </c>
      <c r="B543" t="s">
        <v>1696</v>
      </c>
      <c r="C543">
        <v>17</v>
      </c>
      <c r="D543">
        <v>15</v>
      </c>
      <c r="E543">
        <f t="shared" si="25"/>
        <v>-2</v>
      </c>
      <c r="F543" s="1">
        <v>1.1000000000000001</v>
      </c>
      <c r="G543" s="2">
        <f t="shared" si="26"/>
        <v>1</v>
      </c>
      <c r="H543" s="2">
        <f t="shared" si="27"/>
        <v>1.05</v>
      </c>
    </row>
    <row r="544" spans="1:8" hidden="1" x14ac:dyDescent="0.25">
      <c r="A544" t="s">
        <v>24</v>
      </c>
      <c r="B544" t="s">
        <v>1696</v>
      </c>
      <c r="C544">
        <v>8</v>
      </c>
      <c r="D544">
        <v>8</v>
      </c>
      <c r="E544">
        <f t="shared" si="25"/>
        <v>0</v>
      </c>
      <c r="F544" s="1">
        <v>0.45</v>
      </c>
      <c r="G544" s="2">
        <f t="shared" si="26"/>
        <v>0.45</v>
      </c>
      <c r="H544" s="2">
        <f t="shared" si="27"/>
        <v>0.45</v>
      </c>
    </row>
    <row r="545" spans="1:8" hidden="1" x14ac:dyDescent="0.25">
      <c r="A545" t="s">
        <v>88</v>
      </c>
      <c r="B545" t="s">
        <v>1696</v>
      </c>
      <c r="C545">
        <v>9</v>
      </c>
      <c r="D545">
        <v>9</v>
      </c>
      <c r="E545">
        <f t="shared" si="25"/>
        <v>0</v>
      </c>
      <c r="F545" s="1">
        <v>0.55000000000000004</v>
      </c>
      <c r="G545" s="2">
        <f t="shared" si="26"/>
        <v>0.55000000000000004</v>
      </c>
      <c r="H545" s="2">
        <f t="shared" si="27"/>
        <v>0.55000000000000004</v>
      </c>
    </row>
    <row r="546" spans="1:8" hidden="1" x14ac:dyDescent="0.25">
      <c r="A546" t="s">
        <v>311</v>
      </c>
      <c r="B546" t="s">
        <v>1696</v>
      </c>
      <c r="C546">
        <v>11</v>
      </c>
      <c r="D546">
        <v>11</v>
      </c>
      <c r="E546">
        <f t="shared" si="25"/>
        <v>0</v>
      </c>
      <c r="F546" s="1">
        <v>0.1</v>
      </c>
      <c r="G546" s="2">
        <f t="shared" si="26"/>
        <v>0.1</v>
      </c>
      <c r="H546" s="2">
        <f t="shared" si="27"/>
        <v>0.1</v>
      </c>
    </row>
    <row r="547" spans="1:8" hidden="1" x14ac:dyDescent="0.25">
      <c r="A547" t="s">
        <v>159</v>
      </c>
      <c r="B547" t="s">
        <v>1696</v>
      </c>
      <c r="C547">
        <v>5</v>
      </c>
      <c r="D547">
        <v>5</v>
      </c>
      <c r="E547">
        <f t="shared" si="25"/>
        <v>0</v>
      </c>
      <c r="F547" s="1">
        <v>0.89999999999999991</v>
      </c>
      <c r="G547" s="2">
        <f t="shared" si="26"/>
        <v>0.89999999999999991</v>
      </c>
      <c r="H547" s="2">
        <f t="shared" si="27"/>
        <v>0.89999999999999991</v>
      </c>
    </row>
    <row r="548" spans="1:8" hidden="1" x14ac:dyDescent="0.25">
      <c r="A548" t="s">
        <v>197</v>
      </c>
      <c r="B548" t="s">
        <v>1696</v>
      </c>
      <c r="C548">
        <v>16</v>
      </c>
      <c r="D548">
        <v>17</v>
      </c>
      <c r="E548">
        <f t="shared" ref="E548:E606" si="28">D548-C548</f>
        <v>1</v>
      </c>
      <c r="F548" s="1">
        <v>1.35</v>
      </c>
      <c r="G548" s="2">
        <f t="shared" ref="G548:G606" si="29">MAX(F548+E548*0.05,0.05)</f>
        <v>1.4000000000000001</v>
      </c>
      <c r="H548" s="2">
        <f t="shared" si="27"/>
        <v>1.375</v>
      </c>
    </row>
    <row r="549" spans="1:8" hidden="1" x14ac:dyDescent="0.25">
      <c r="A549" t="s">
        <v>29</v>
      </c>
      <c r="B549" t="s">
        <v>1696</v>
      </c>
      <c r="C549">
        <v>12</v>
      </c>
      <c r="D549">
        <v>12</v>
      </c>
      <c r="E549">
        <f t="shared" si="28"/>
        <v>0</v>
      </c>
      <c r="F549" s="1">
        <v>0.75</v>
      </c>
      <c r="G549" s="2">
        <f t="shared" si="29"/>
        <v>0.75</v>
      </c>
      <c r="H549" s="2">
        <f t="shared" si="27"/>
        <v>0.75</v>
      </c>
    </row>
    <row r="550" spans="1:8" hidden="1" x14ac:dyDescent="0.25">
      <c r="A550" t="s">
        <v>253</v>
      </c>
      <c r="B550" t="s">
        <v>1696</v>
      </c>
      <c r="C550">
        <v>14</v>
      </c>
      <c r="D550">
        <v>14</v>
      </c>
      <c r="E550">
        <f t="shared" si="28"/>
        <v>0</v>
      </c>
      <c r="F550" s="1">
        <v>0.7</v>
      </c>
      <c r="G550" s="2">
        <f t="shared" si="29"/>
        <v>0.7</v>
      </c>
      <c r="H550" s="2">
        <f t="shared" si="27"/>
        <v>0.7</v>
      </c>
    </row>
    <row r="551" spans="1:8" hidden="1" x14ac:dyDescent="0.25">
      <c r="A551" t="s">
        <v>1805</v>
      </c>
      <c r="B551" t="s">
        <v>1696</v>
      </c>
      <c r="C551">
        <v>15</v>
      </c>
      <c r="D551">
        <v>15</v>
      </c>
      <c r="E551">
        <f t="shared" si="28"/>
        <v>0</v>
      </c>
      <c r="F551" s="1">
        <v>1</v>
      </c>
      <c r="G551" s="2">
        <f t="shared" si="29"/>
        <v>1</v>
      </c>
      <c r="H551" s="2">
        <f t="shared" si="27"/>
        <v>1</v>
      </c>
    </row>
    <row r="552" spans="1:8" hidden="1" x14ac:dyDescent="0.25">
      <c r="A552" t="s">
        <v>1806</v>
      </c>
      <c r="B552" t="s">
        <v>1696</v>
      </c>
      <c r="C552">
        <v>5</v>
      </c>
      <c r="D552">
        <v>5</v>
      </c>
      <c r="E552">
        <f t="shared" si="28"/>
        <v>0</v>
      </c>
      <c r="F552" s="1">
        <v>0.35</v>
      </c>
      <c r="G552" s="2">
        <f t="shared" si="29"/>
        <v>0.35</v>
      </c>
      <c r="H552" s="2">
        <f t="shared" si="27"/>
        <v>0.35</v>
      </c>
    </row>
    <row r="553" spans="1:8" hidden="1" x14ac:dyDescent="0.25">
      <c r="A553" t="s">
        <v>55</v>
      </c>
      <c r="B553" t="s">
        <v>1696</v>
      </c>
      <c r="C553">
        <v>4</v>
      </c>
      <c r="D553">
        <v>4</v>
      </c>
      <c r="E553">
        <f t="shared" si="28"/>
        <v>0</v>
      </c>
      <c r="F553" s="1">
        <v>0.2</v>
      </c>
      <c r="G553" s="2">
        <f t="shared" si="29"/>
        <v>0.2</v>
      </c>
      <c r="H553" s="2">
        <f t="shared" si="27"/>
        <v>0.2</v>
      </c>
    </row>
    <row r="554" spans="1:8" hidden="1" x14ac:dyDescent="0.25">
      <c r="A554" t="s">
        <v>331</v>
      </c>
      <c r="B554" t="s">
        <v>1696</v>
      </c>
      <c r="C554">
        <v>10</v>
      </c>
      <c r="D554">
        <v>9</v>
      </c>
      <c r="E554">
        <f t="shared" si="28"/>
        <v>-1</v>
      </c>
      <c r="F554" s="1">
        <v>0.05</v>
      </c>
      <c r="G554" s="2">
        <f t="shared" si="29"/>
        <v>0.05</v>
      </c>
      <c r="H554" s="2">
        <f t="shared" si="27"/>
        <v>0.05</v>
      </c>
    </row>
    <row r="555" spans="1:8" hidden="1" x14ac:dyDescent="0.25">
      <c r="A555" t="s">
        <v>151</v>
      </c>
      <c r="B555" t="s">
        <v>1696</v>
      </c>
      <c r="C555">
        <v>8</v>
      </c>
      <c r="D555">
        <v>8</v>
      </c>
      <c r="E555">
        <f t="shared" si="28"/>
        <v>0</v>
      </c>
      <c r="F555" s="1">
        <v>0.9</v>
      </c>
      <c r="G555" s="2">
        <f t="shared" si="29"/>
        <v>0.9</v>
      </c>
      <c r="H555" s="2">
        <f t="shared" si="27"/>
        <v>0.9</v>
      </c>
    </row>
    <row r="556" spans="1:8" hidden="1" x14ac:dyDescent="0.25">
      <c r="A556" t="s">
        <v>219</v>
      </c>
      <c r="B556" t="s">
        <v>1696</v>
      </c>
      <c r="C556">
        <v>7</v>
      </c>
      <c r="D556">
        <v>7</v>
      </c>
      <c r="E556">
        <f t="shared" si="28"/>
        <v>0</v>
      </c>
      <c r="F556" s="1">
        <v>0.5</v>
      </c>
      <c r="G556" s="2">
        <f t="shared" si="29"/>
        <v>0.5</v>
      </c>
      <c r="H556" s="2">
        <f t="shared" si="27"/>
        <v>0.5</v>
      </c>
    </row>
    <row r="557" spans="1:8" hidden="1" x14ac:dyDescent="0.25">
      <c r="A557" t="s">
        <v>257</v>
      </c>
      <c r="B557" t="s">
        <v>1696</v>
      </c>
      <c r="C557">
        <v>11</v>
      </c>
      <c r="D557">
        <v>12</v>
      </c>
      <c r="E557">
        <f t="shared" si="28"/>
        <v>1</v>
      </c>
      <c r="F557" s="1">
        <v>1.6</v>
      </c>
      <c r="G557" s="2">
        <f t="shared" si="29"/>
        <v>1.6500000000000001</v>
      </c>
      <c r="H557" s="2">
        <f t="shared" si="27"/>
        <v>1.625</v>
      </c>
    </row>
    <row r="558" spans="1:8" hidden="1" x14ac:dyDescent="0.25">
      <c r="A558" t="s">
        <v>1807</v>
      </c>
      <c r="B558" t="s">
        <v>1696</v>
      </c>
      <c r="C558">
        <v>9</v>
      </c>
      <c r="D558">
        <v>9</v>
      </c>
      <c r="E558">
        <f t="shared" si="28"/>
        <v>0</v>
      </c>
      <c r="F558" s="1">
        <v>0.45</v>
      </c>
      <c r="G558" s="2">
        <f t="shared" si="29"/>
        <v>0.45</v>
      </c>
      <c r="H558" s="2">
        <f t="shared" si="27"/>
        <v>0.45</v>
      </c>
    </row>
    <row r="559" spans="1:8" hidden="1" x14ac:dyDescent="0.25">
      <c r="A559" t="s">
        <v>1808</v>
      </c>
      <c r="B559" t="s">
        <v>1696</v>
      </c>
      <c r="C559">
        <v>5</v>
      </c>
      <c r="D559">
        <v>5</v>
      </c>
      <c r="E559">
        <f t="shared" si="28"/>
        <v>0</v>
      </c>
      <c r="F559" s="1">
        <v>0.1</v>
      </c>
      <c r="G559" s="2">
        <f t="shared" si="29"/>
        <v>0.1</v>
      </c>
      <c r="H559" s="2">
        <f t="shared" si="27"/>
        <v>0.1</v>
      </c>
    </row>
    <row r="560" spans="1:8" hidden="1" x14ac:dyDescent="0.25">
      <c r="A560" t="s">
        <v>282</v>
      </c>
      <c r="B560" t="s">
        <v>1696</v>
      </c>
      <c r="C560">
        <v>10</v>
      </c>
      <c r="D560">
        <v>11</v>
      </c>
      <c r="E560">
        <f t="shared" si="28"/>
        <v>1</v>
      </c>
      <c r="F560" s="1">
        <v>0.3</v>
      </c>
      <c r="G560" s="2">
        <f t="shared" si="29"/>
        <v>0.35</v>
      </c>
      <c r="H560" s="2">
        <f t="shared" si="27"/>
        <v>0.32499999999999996</v>
      </c>
    </row>
    <row r="561" spans="1:8" hidden="1" x14ac:dyDescent="0.25">
      <c r="A561" t="s">
        <v>329</v>
      </c>
      <c r="B561" t="s">
        <v>1696</v>
      </c>
      <c r="C561">
        <v>5</v>
      </c>
      <c r="D561">
        <v>4</v>
      </c>
      <c r="E561">
        <f t="shared" si="28"/>
        <v>-1</v>
      </c>
      <c r="F561" s="1">
        <v>0.05</v>
      </c>
      <c r="G561" s="2">
        <f t="shared" si="29"/>
        <v>0.05</v>
      </c>
      <c r="H561" s="2">
        <f t="shared" si="27"/>
        <v>0.05</v>
      </c>
    </row>
    <row r="562" spans="1:8" hidden="1" x14ac:dyDescent="0.25">
      <c r="A562" t="s">
        <v>161</v>
      </c>
      <c r="B562" t="s">
        <v>1696</v>
      </c>
      <c r="C562">
        <v>3</v>
      </c>
      <c r="D562">
        <v>3</v>
      </c>
      <c r="E562">
        <f t="shared" si="28"/>
        <v>0</v>
      </c>
      <c r="F562" s="1">
        <v>0.55000000000000004</v>
      </c>
      <c r="G562" s="2">
        <f t="shared" si="29"/>
        <v>0.55000000000000004</v>
      </c>
      <c r="H562" s="2">
        <f t="shared" si="27"/>
        <v>0.55000000000000004</v>
      </c>
    </row>
    <row r="563" spans="1:8" hidden="1" x14ac:dyDescent="0.25">
      <c r="A563" t="s">
        <v>269</v>
      </c>
      <c r="B563" t="s">
        <v>1696</v>
      </c>
      <c r="C563">
        <v>14</v>
      </c>
      <c r="D563">
        <v>14</v>
      </c>
      <c r="E563">
        <f t="shared" si="28"/>
        <v>0</v>
      </c>
      <c r="F563" s="1">
        <v>0.75</v>
      </c>
      <c r="G563" s="2">
        <f t="shared" si="29"/>
        <v>0.75</v>
      </c>
      <c r="H563" s="2">
        <f t="shared" si="27"/>
        <v>0.75</v>
      </c>
    </row>
    <row r="564" spans="1:8" hidden="1" x14ac:dyDescent="0.25">
      <c r="A564" t="s">
        <v>25</v>
      </c>
      <c r="B564" t="s">
        <v>1696</v>
      </c>
      <c r="C564">
        <v>1</v>
      </c>
      <c r="D564">
        <v>1</v>
      </c>
      <c r="E564">
        <f t="shared" si="28"/>
        <v>0</v>
      </c>
      <c r="F564" s="1">
        <v>0.1</v>
      </c>
      <c r="G564" s="2">
        <f t="shared" si="29"/>
        <v>0.1</v>
      </c>
      <c r="H564" s="2">
        <f t="shared" si="27"/>
        <v>0.1</v>
      </c>
    </row>
    <row r="565" spans="1:8" hidden="1" x14ac:dyDescent="0.25">
      <c r="A565" t="s">
        <v>176</v>
      </c>
      <c r="B565" t="s">
        <v>1696</v>
      </c>
      <c r="C565">
        <v>13</v>
      </c>
      <c r="D565">
        <v>13</v>
      </c>
      <c r="E565">
        <f t="shared" si="28"/>
        <v>0</v>
      </c>
      <c r="F565" s="1">
        <v>0.75</v>
      </c>
      <c r="G565" s="2">
        <f t="shared" si="29"/>
        <v>0.75</v>
      </c>
      <c r="H565" s="2">
        <f t="shared" si="27"/>
        <v>0.75</v>
      </c>
    </row>
    <row r="566" spans="1:8" hidden="1" x14ac:dyDescent="0.25">
      <c r="A566" t="s">
        <v>270</v>
      </c>
      <c r="B566" t="s">
        <v>1696</v>
      </c>
      <c r="C566">
        <v>21</v>
      </c>
      <c r="D566">
        <v>21</v>
      </c>
      <c r="E566">
        <f t="shared" si="28"/>
        <v>0</v>
      </c>
      <c r="F566" s="1">
        <v>1.35</v>
      </c>
      <c r="G566" s="2">
        <f t="shared" si="29"/>
        <v>1.35</v>
      </c>
      <c r="H566" s="2">
        <f t="shared" si="27"/>
        <v>1.35</v>
      </c>
    </row>
    <row r="567" spans="1:8" hidden="1" x14ac:dyDescent="0.25">
      <c r="A567" t="s">
        <v>211</v>
      </c>
      <c r="B567" t="s">
        <v>1696</v>
      </c>
      <c r="C567">
        <v>8</v>
      </c>
      <c r="D567">
        <v>9</v>
      </c>
      <c r="E567">
        <f t="shared" si="28"/>
        <v>1</v>
      </c>
      <c r="F567" s="1">
        <v>1.85</v>
      </c>
      <c r="G567" s="2">
        <f t="shared" si="29"/>
        <v>1.9000000000000001</v>
      </c>
      <c r="H567" s="2">
        <f t="shared" si="27"/>
        <v>1.875</v>
      </c>
    </row>
    <row r="568" spans="1:8" hidden="1" x14ac:dyDescent="0.25">
      <c r="A568" t="s">
        <v>45</v>
      </c>
      <c r="B568" t="s">
        <v>1696</v>
      </c>
      <c r="C568">
        <v>9</v>
      </c>
      <c r="D568">
        <v>8</v>
      </c>
      <c r="E568">
        <f t="shared" si="28"/>
        <v>-1</v>
      </c>
      <c r="F568" s="1">
        <v>0.45</v>
      </c>
      <c r="G568" s="2">
        <f t="shared" si="29"/>
        <v>0.4</v>
      </c>
      <c r="H568" s="2">
        <f t="shared" si="27"/>
        <v>0.42500000000000004</v>
      </c>
    </row>
    <row r="569" spans="1:8" hidden="1" x14ac:dyDescent="0.25">
      <c r="A569" t="s">
        <v>1810</v>
      </c>
      <c r="B569" t="s">
        <v>1696</v>
      </c>
      <c r="C569">
        <v>1</v>
      </c>
      <c r="D569">
        <v>1</v>
      </c>
      <c r="E569">
        <f t="shared" si="28"/>
        <v>0</v>
      </c>
      <c r="F569" s="1">
        <v>0.25</v>
      </c>
      <c r="G569" s="2">
        <f t="shared" si="29"/>
        <v>0.25</v>
      </c>
      <c r="H569" s="2">
        <f t="shared" si="27"/>
        <v>0.25</v>
      </c>
    </row>
    <row r="570" spans="1:8" hidden="1" x14ac:dyDescent="0.25">
      <c r="A570" t="s">
        <v>300</v>
      </c>
      <c r="B570" t="s">
        <v>1696</v>
      </c>
      <c r="C570">
        <v>13</v>
      </c>
      <c r="D570">
        <v>13</v>
      </c>
      <c r="E570">
        <f t="shared" si="28"/>
        <v>0</v>
      </c>
      <c r="F570" s="1">
        <v>2.0499999999999998</v>
      </c>
      <c r="G570" s="2">
        <f t="shared" si="29"/>
        <v>2.0499999999999998</v>
      </c>
      <c r="H570" s="2">
        <f t="shared" si="27"/>
        <v>2.0499999999999998</v>
      </c>
    </row>
    <row r="571" spans="1:8" hidden="1" x14ac:dyDescent="0.25">
      <c r="A571" t="s">
        <v>208</v>
      </c>
      <c r="B571" t="s">
        <v>1696</v>
      </c>
      <c r="C571">
        <v>16</v>
      </c>
      <c r="D571">
        <v>15</v>
      </c>
      <c r="E571">
        <f t="shared" si="28"/>
        <v>-1</v>
      </c>
      <c r="F571" s="1">
        <v>0.65</v>
      </c>
      <c r="G571" s="2">
        <f t="shared" si="29"/>
        <v>0.6</v>
      </c>
      <c r="H571" s="2">
        <f t="shared" si="27"/>
        <v>0.625</v>
      </c>
    </row>
    <row r="572" spans="1:8" hidden="1" x14ac:dyDescent="0.25">
      <c r="A572" t="s">
        <v>215</v>
      </c>
      <c r="B572" t="s">
        <v>1696</v>
      </c>
      <c r="C572">
        <v>11</v>
      </c>
      <c r="D572">
        <v>13</v>
      </c>
      <c r="E572">
        <f t="shared" si="28"/>
        <v>2</v>
      </c>
      <c r="F572" s="1">
        <v>2.3499999999999996</v>
      </c>
      <c r="G572" s="2">
        <f t="shared" si="29"/>
        <v>2.4499999999999997</v>
      </c>
      <c r="H572" s="2">
        <f t="shared" si="27"/>
        <v>2.3999999999999995</v>
      </c>
    </row>
    <row r="573" spans="1:8" hidden="1" x14ac:dyDescent="0.25">
      <c r="A573" t="s">
        <v>252</v>
      </c>
      <c r="B573" t="s">
        <v>1696</v>
      </c>
      <c r="C573">
        <v>26</v>
      </c>
      <c r="D573">
        <v>26</v>
      </c>
      <c r="E573">
        <f t="shared" si="28"/>
        <v>0</v>
      </c>
      <c r="F573" s="1">
        <v>1.35</v>
      </c>
      <c r="G573" s="2">
        <f t="shared" si="29"/>
        <v>1.35</v>
      </c>
      <c r="H573" s="2">
        <f t="shared" si="27"/>
        <v>1.35</v>
      </c>
    </row>
    <row r="574" spans="1:8" hidden="1" x14ac:dyDescent="0.25">
      <c r="A574" t="s">
        <v>335</v>
      </c>
      <c r="B574" t="s">
        <v>1696</v>
      </c>
      <c r="C574">
        <v>3</v>
      </c>
      <c r="D574">
        <v>3</v>
      </c>
      <c r="E574">
        <f t="shared" si="28"/>
        <v>0</v>
      </c>
      <c r="F574" s="1">
        <v>0.1</v>
      </c>
      <c r="G574" s="2">
        <f t="shared" si="29"/>
        <v>0.1</v>
      </c>
      <c r="H574" s="2">
        <f t="shared" si="27"/>
        <v>0.1</v>
      </c>
    </row>
    <row r="575" spans="1:8" hidden="1" x14ac:dyDescent="0.25">
      <c r="A575" t="s">
        <v>11</v>
      </c>
      <c r="B575" t="s">
        <v>1696</v>
      </c>
      <c r="C575">
        <v>1</v>
      </c>
      <c r="D575">
        <v>1</v>
      </c>
      <c r="E575">
        <f t="shared" si="28"/>
        <v>0</v>
      </c>
      <c r="F575" s="1">
        <v>0.1</v>
      </c>
      <c r="G575" s="2">
        <f t="shared" si="29"/>
        <v>0.1</v>
      </c>
      <c r="H575" s="2">
        <f t="shared" si="27"/>
        <v>0.1</v>
      </c>
    </row>
    <row r="576" spans="1:8" hidden="1" x14ac:dyDescent="0.25">
      <c r="A576" t="s">
        <v>214</v>
      </c>
      <c r="B576" t="s">
        <v>1696</v>
      </c>
      <c r="C576">
        <v>19</v>
      </c>
      <c r="D576">
        <v>19</v>
      </c>
      <c r="E576">
        <f t="shared" si="28"/>
        <v>0</v>
      </c>
      <c r="F576" s="1">
        <v>2.6</v>
      </c>
      <c r="G576" s="2">
        <f t="shared" si="29"/>
        <v>2.6</v>
      </c>
      <c r="H576" s="2">
        <f t="shared" si="27"/>
        <v>2.6</v>
      </c>
    </row>
    <row r="577" spans="1:8" hidden="1" x14ac:dyDescent="0.25">
      <c r="A577" t="s">
        <v>152</v>
      </c>
      <c r="B577" t="s">
        <v>1696</v>
      </c>
      <c r="C577">
        <v>6</v>
      </c>
      <c r="D577">
        <v>6</v>
      </c>
      <c r="E577">
        <f t="shared" si="28"/>
        <v>0</v>
      </c>
      <c r="F577" s="1">
        <v>0.25</v>
      </c>
      <c r="G577" s="2">
        <f t="shared" si="29"/>
        <v>0.25</v>
      </c>
      <c r="H577" s="2">
        <f t="shared" si="27"/>
        <v>0.25</v>
      </c>
    </row>
    <row r="578" spans="1:8" hidden="1" x14ac:dyDescent="0.25">
      <c r="A578" t="s">
        <v>123</v>
      </c>
      <c r="B578" t="s">
        <v>1696</v>
      </c>
      <c r="C578">
        <v>6</v>
      </c>
      <c r="D578">
        <v>6</v>
      </c>
      <c r="E578">
        <f t="shared" si="28"/>
        <v>0</v>
      </c>
      <c r="F578" s="1">
        <v>0.4</v>
      </c>
      <c r="G578" s="2">
        <f t="shared" si="29"/>
        <v>0.4</v>
      </c>
      <c r="H578" s="2">
        <f t="shared" si="27"/>
        <v>0.4</v>
      </c>
    </row>
    <row r="579" spans="1:8" hidden="1" x14ac:dyDescent="0.25">
      <c r="A579" t="s">
        <v>196</v>
      </c>
      <c r="B579" t="s">
        <v>1696</v>
      </c>
      <c r="C579">
        <v>9</v>
      </c>
      <c r="D579">
        <v>8</v>
      </c>
      <c r="E579">
        <f t="shared" si="28"/>
        <v>-1</v>
      </c>
      <c r="F579" s="1">
        <v>1.05</v>
      </c>
      <c r="G579" s="2">
        <f t="shared" si="29"/>
        <v>1</v>
      </c>
      <c r="H579" s="2">
        <f t="shared" si="27"/>
        <v>1.0249999999999999</v>
      </c>
    </row>
    <row r="580" spans="1:8" hidden="1" x14ac:dyDescent="0.25">
      <c r="A580" t="s">
        <v>98</v>
      </c>
      <c r="B580" t="s">
        <v>1696</v>
      </c>
      <c r="C580">
        <v>6</v>
      </c>
      <c r="D580">
        <v>6</v>
      </c>
      <c r="E580">
        <f t="shared" si="28"/>
        <v>0</v>
      </c>
      <c r="F580" s="1">
        <v>0.4</v>
      </c>
      <c r="G580" s="2">
        <f t="shared" si="29"/>
        <v>0.4</v>
      </c>
      <c r="H580" s="2">
        <f t="shared" si="27"/>
        <v>0.4</v>
      </c>
    </row>
    <row r="581" spans="1:8" hidden="1" x14ac:dyDescent="0.25">
      <c r="A581" t="s">
        <v>94</v>
      </c>
      <c r="B581" t="s">
        <v>1696</v>
      </c>
      <c r="C581">
        <v>4</v>
      </c>
      <c r="D581">
        <v>4</v>
      </c>
      <c r="E581">
        <f t="shared" si="28"/>
        <v>0</v>
      </c>
      <c r="F581" s="1">
        <v>0.1</v>
      </c>
      <c r="G581" s="2">
        <f t="shared" si="29"/>
        <v>0.1</v>
      </c>
      <c r="H581" s="2">
        <f t="shared" si="27"/>
        <v>0.1</v>
      </c>
    </row>
    <row r="582" spans="1:8" hidden="1" x14ac:dyDescent="0.25">
      <c r="A582" t="s">
        <v>1815</v>
      </c>
      <c r="B582" t="s">
        <v>1696</v>
      </c>
      <c r="C582">
        <v>12</v>
      </c>
      <c r="D582">
        <v>12</v>
      </c>
      <c r="E582">
        <f t="shared" si="28"/>
        <v>0</v>
      </c>
      <c r="F582" s="1">
        <v>1.1000000000000001</v>
      </c>
      <c r="G582" s="2">
        <f t="shared" si="29"/>
        <v>1.1000000000000001</v>
      </c>
      <c r="H582" s="2">
        <f t="shared" si="27"/>
        <v>1.1000000000000001</v>
      </c>
    </row>
    <row r="583" spans="1:8" hidden="1" x14ac:dyDescent="0.25">
      <c r="A583" t="s">
        <v>1816</v>
      </c>
      <c r="B583" t="s">
        <v>1696</v>
      </c>
      <c r="C583">
        <v>9</v>
      </c>
      <c r="D583">
        <v>9</v>
      </c>
      <c r="E583">
        <f t="shared" si="28"/>
        <v>0</v>
      </c>
      <c r="F583" s="1">
        <v>0.15</v>
      </c>
      <c r="G583" s="2">
        <f t="shared" si="29"/>
        <v>0.15</v>
      </c>
      <c r="H583" s="2">
        <f t="shared" si="27"/>
        <v>0.15</v>
      </c>
    </row>
    <row r="584" spans="1:8" hidden="1" x14ac:dyDescent="0.25">
      <c r="A584" t="s">
        <v>1817</v>
      </c>
      <c r="B584" t="s">
        <v>1696</v>
      </c>
      <c r="C584">
        <v>49</v>
      </c>
      <c r="D584">
        <v>49</v>
      </c>
      <c r="E584">
        <f t="shared" si="28"/>
        <v>0</v>
      </c>
      <c r="F584" s="1">
        <v>6.85</v>
      </c>
      <c r="G584" s="2">
        <f t="shared" si="29"/>
        <v>6.85</v>
      </c>
      <c r="H584" s="2">
        <f t="shared" si="27"/>
        <v>6.85</v>
      </c>
    </row>
    <row r="585" spans="1:8" hidden="1" x14ac:dyDescent="0.25">
      <c r="A585" t="s">
        <v>122</v>
      </c>
      <c r="B585" t="s">
        <v>1696</v>
      </c>
      <c r="C585">
        <v>6</v>
      </c>
      <c r="D585">
        <v>6</v>
      </c>
      <c r="E585">
        <f t="shared" si="28"/>
        <v>0</v>
      </c>
      <c r="F585" s="1">
        <v>0.15</v>
      </c>
      <c r="G585" s="2">
        <f t="shared" si="29"/>
        <v>0.15</v>
      </c>
      <c r="H585" s="2">
        <f t="shared" si="27"/>
        <v>0.15</v>
      </c>
    </row>
    <row r="586" spans="1:8" hidden="1" x14ac:dyDescent="0.25">
      <c r="A586" t="s">
        <v>221</v>
      </c>
      <c r="B586" t="s">
        <v>1696</v>
      </c>
      <c r="C586">
        <v>14</v>
      </c>
      <c r="D586">
        <v>14</v>
      </c>
      <c r="E586">
        <f t="shared" si="28"/>
        <v>0</v>
      </c>
      <c r="F586" s="1">
        <v>2.1</v>
      </c>
      <c r="G586" s="2">
        <f t="shared" si="29"/>
        <v>2.1</v>
      </c>
      <c r="H586" s="2">
        <f t="shared" si="27"/>
        <v>2.1</v>
      </c>
    </row>
    <row r="587" spans="1:8" hidden="1" x14ac:dyDescent="0.25">
      <c r="A587" t="s">
        <v>1820</v>
      </c>
      <c r="B587" t="s">
        <v>1696</v>
      </c>
      <c r="C587">
        <v>24</v>
      </c>
      <c r="D587">
        <v>24</v>
      </c>
      <c r="E587">
        <f t="shared" si="28"/>
        <v>0</v>
      </c>
      <c r="F587" s="1">
        <v>1.1499999999999999</v>
      </c>
      <c r="G587" s="2">
        <f t="shared" si="29"/>
        <v>1.1499999999999999</v>
      </c>
      <c r="H587" s="2">
        <f t="shared" si="27"/>
        <v>1.1499999999999999</v>
      </c>
    </row>
    <row r="588" spans="1:8" hidden="1" x14ac:dyDescent="0.25">
      <c r="A588" t="s">
        <v>1821</v>
      </c>
      <c r="B588" t="s">
        <v>1696</v>
      </c>
      <c r="C588">
        <v>7</v>
      </c>
      <c r="D588">
        <v>8</v>
      </c>
      <c r="E588">
        <f t="shared" si="28"/>
        <v>1</v>
      </c>
      <c r="F588" s="1">
        <v>1.95</v>
      </c>
      <c r="G588" s="2">
        <f t="shared" si="29"/>
        <v>2</v>
      </c>
      <c r="H588" s="2">
        <f t="shared" si="27"/>
        <v>1.9750000000000001</v>
      </c>
    </row>
    <row r="589" spans="1:8" hidden="1" x14ac:dyDescent="0.25">
      <c r="A589" t="s">
        <v>289</v>
      </c>
      <c r="B589" t="s">
        <v>1696</v>
      </c>
      <c r="C589">
        <v>6</v>
      </c>
      <c r="D589">
        <v>7</v>
      </c>
      <c r="E589">
        <f t="shared" si="28"/>
        <v>1</v>
      </c>
      <c r="F589" s="1">
        <v>0.4</v>
      </c>
      <c r="G589" s="2">
        <f t="shared" si="29"/>
        <v>0.45</v>
      </c>
      <c r="H589" s="2">
        <f t="shared" si="27"/>
        <v>0.42500000000000004</v>
      </c>
    </row>
    <row r="590" spans="1:8" hidden="1" x14ac:dyDescent="0.25">
      <c r="A590" t="s">
        <v>338</v>
      </c>
      <c r="B590" t="s">
        <v>1696</v>
      </c>
      <c r="C590">
        <v>4</v>
      </c>
      <c r="D590">
        <v>4</v>
      </c>
      <c r="E590">
        <f t="shared" si="28"/>
        <v>0</v>
      </c>
      <c r="F590" s="1">
        <v>0.05</v>
      </c>
      <c r="G590" s="2">
        <f t="shared" si="29"/>
        <v>0.05</v>
      </c>
      <c r="H590" s="2">
        <f t="shared" si="27"/>
        <v>0.05</v>
      </c>
    </row>
    <row r="591" spans="1:8" hidden="1" x14ac:dyDescent="0.25">
      <c r="A591" t="s">
        <v>142</v>
      </c>
      <c r="B591" t="s">
        <v>1696</v>
      </c>
      <c r="C591">
        <v>6</v>
      </c>
      <c r="D591">
        <v>6</v>
      </c>
      <c r="E591">
        <f t="shared" si="28"/>
        <v>0</v>
      </c>
      <c r="F591" s="1">
        <v>0.60000000000000009</v>
      </c>
      <c r="G591" s="2">
        <f t="shared" si="29"/>
        <v>0.60000000000000009</v>
      </c>
      <c r="H591" s="2">
        <f t="shared" si="27"/>
        <v>0.60000000000000009</v>
      </c>
    </row>
    <row r="592" spans="1:8" hidden="1" x14ac:dyDescent="0.25">
      <c r="A592" t="s">
        <v>245</v>
      </c>
      <c r="B592" t="s">
        <v>1696</v>
      </c>
      <c r="C592">
        <v>6</v>
      </c>
      <c r="D592">
        <v>7</v>
      </c>
      <c r="E592">
        <f t="shared" si="28"/>
        <v>1</v>
      </c>
      <c r="F592" s="1">
        <v>0.3</v>
      </c>
      <c r="G592" s="2">
        <f t="shared" si="29"/>
        <v>0.35</v>
      </c>
      <c r="H592" s="2">
        <f t="shared" si="27"/>
        <v>0.32499999999999996</v>
      </c>
    </row>
    <row r="593" spans="1:8" hidden="1" x14ac:dyDescent="0.25">
      <c r="A593" t="s">
        <v>339</v>
      </c>
      <c r="B593" t="s">
        <v>1696</v>
      </c>
      <c r="C593">
        <v>7</v>
      </c>
      <c r="D593">
        <v>7</v>
      </c>
      <c r="E593">
        <f t="shared" si="28"/>
        <v>0</v>
      </c>
      <c r="F593" s="1">
        <v>0.1</v>
      </c>
      <c r="G593" s="2">
        <f t="shared" si="29"/>
        <v>0.1</v>
      </c>
      <c r="H593" s="2">
        <f t="shared" si="27"/>
        <v>0.1</v>
      </c>
    </row>
    <row r="594" spans="1:8" hidden="1" x14ac:dyDescent="0.25">
      <c r="A594" t="s">
        <v>187</v>
      </c>
      <c r="B594" t="s">
        <v>1696</v>
      </c>
      <c r="C594">
        <v>11</v>
      </c>
      <c r="D594">
        <v>12</v>
      </c>
      <c r="E594">
        <f t="shared" si="28"/>
        <v>1</v>
      </c>
      <c r="F594" s="1">
        <v>1.5</v>
      </c>
      <c r="G594" s="2">
        <f t="shared" si="29"/>
        <v>1.55</v>
      </c>
      <c r="H594" s="2">
        <f t="shared" si="27"/>
        <v>1.5249999999999999</v>
      </c>
    </row>
    <row r="595" spans="1:8" hidden="1" x14ac:dyDescent="0.25">
      <c r="A595" t="s">
        <v>5</v>
      </c>
      <c r="B595" t="s">
        <v>1696</v>
      </c>
      <c r="C595">
        <v>8</v>
      </c>
      <c r="D595">
        <v>8</v>
      </c>
      <c r="E595">
        <f t="shared" si="28"/>
        <v>0</v>
      </c>
      <c r="F595" s="1">
        <v>0.15</v>
      </c>
      <c r="G595" s="2">
        <f t="shared" si="29"/>
        <v>0.15</v>
      </c>
      <c r="H595" s="2">
        <f t="shared" si="27"/>
        <v>0.15</v>
      </c>
    </row>
    <row r="596" spans="1:8" hidden="1" x14ac:dyDescent="0.25">
      <c r="A596" t="s">
        <v>317</v>
      </c>
      <c r="B596" t="s">
        <v>1696</v>
      </c>
      <c r="C596">
        <v>12</v>
      </c>
      <c r="D596">
        <v>12</v>
      </c>
      <c r="E596">
        <f t="shared" si="28"/>
        <v>0</v>
      </c>
      <c r="F596" s="1">
        <v>0.1</v>
      </c>
      <c r="G596" s="2">
        <f t="shared" si="29"/>
        <v>0.1</v>
      </c>
      <c r="H596" s="2">
        <f t="shared" ref="H596:H605" si="30">(G596+F596)/2</f>
        <v>0.1</v>
      </c>
    </row>
    <row r="597" spans="1:8" hidden="1" x14ac:dyDescent="0.25">
      <c r="A597" t="s">
        <v>283</v>
      </c>
      <c r="B597" t="s">
        <v>1696</v>
      </c>
      <c r="C597">
        <v>19</v>
      </c>
      <c r="D597">
        <v>20</v>
      </c>
      <c r="E597">
        <f t="shared" si="28"/>
        <v>1</v>
      </c>
      <c r="F597" s="1">
        <v>1.5</v>
      </c>
      <c r="G597" s="2">
        <f t="shared" si="29"/>
        <v>1.55</v>
      </c>
      <c r="H597" s="2">
        <f t="shared" si="30"/>
        <v>1.5249999999999999</v>
      </c>
    </row>
    <row r="598" spans="1:8" hidden="1" x14ac:dyDescent="0.25">
      <c r="A598" t="s">
        <v>23</v>
      </c>
      <c r="B598" t="s">
        <v>1696</v>
      </c>
      <c r="C598">
        <v>10</v>
      </c>
      <c r="D598">
        <v>10</v>
      </c>
      <c r="E598">
        <f t="shared" si="28"/>
        <v>0</v>
      </c>
      <c r="F598" s="1">
        <v>1.25</v>
      </c>
      <c r="G598" s="2">
        <f t="shared" si="29"/>
        <v>1.25</v>
      </c>
      <c r="H598" s="2">
        <f t="shared" si="30"/>
        <v>1.25</v>
      </c>
    </row>
    <row r="599" spans="1:8" hidden="1" x14ac:dyDescent="0.25">
      <c r="A599" t="s">
        <v>4</v>
      </c>
      <c r="B599" t="s">
        <v>1696</v>
      </c>
      <c r="C599">
        <v>8</v>
      </c>
      <c r="D599">
        <v>8</v>
      </c>
      <c r="E599">
        <f t="shared" si="28"/>
        <v>0</v>
      </c>
      <c r="F599" s="1">
        <v>0.55000000000000004</v>
      </c>
      <c r="G599" s="2">
        <f t="shared" si="29"/>
        <v>0.55000000000000004</v>
      </c>
      <c r="H599" s="2">
        <f t="shared" si="30"/>
        <v>0.55000000000000004</v>
      </c>
    </row>
    <row r="600" spans="1:8" hidden="1" x14ac:dyDescent="0.25">
      <c r="A600" t="s">
        <v>298</v>
      </c>
      <c r="B600" t="s">
        <v>1696</v>
      </c>
      <c r="C600">
        <v>9</v>
      </c>
      <c r="D600">
        <v>8</v>
      </c>
      <c r="E600">
        <f t="shared" si="28"/>
        <v>-1</v>
      </c>
      <c r="F600" s="1">
        <v>0.45</v>
      </c>
      <c r="G600" s="2">
        <f t="shared" si="29"/>
        <v>0.4</v>
      </c>
      <c r="H600" s="2">
        <f t="shared" si="30"/>
        <v>0.42500000000000004</v>
      </c>
    </row>
    <row r="601" spans="1:8" hidden="1" x14ac:dyDescent="0.25">
      <c r="A601" t="s">
        <v>67</v>
      </c>
      <c r="B601" t="s">
        <v>1696</v>
      </c>
      <c r="C601">
        <v>8</v>
      </c>
      <c r="D601">
        <v>8</v>
      </c>
      <c r="E601">
        <f t="shared" si="28"/>
        <v>0</v>
      </c>
      <c r="F601" s="1">
        <v>2.0499999999999998</v>
      </c>
      <c r="G601" s="2">
        <f t="shared" si="29"/>
        <v>2.0499999999999998</v>
      </c>
      <c r="H601" s="2">
        <f t="shared" si="30"/>
        <v>2.0499999999999998</v>
      </c>
    </row>
    <row r="602" spans="1:8" hidden="1" x14ac:dyDescent="0.25">
      <c r="A602" t="s">
        <v>217</v>
      </c>
      <c r="B602" t="s">
        <v>1696</v>
      </c>
      <c r="C602">
        <v>16</v>
      </c>
      <c r="D602">
        <v>15</v>
      </c>
      <c r="E602">
        <f t="shared" si="28"/>
        <v>-1</v>
      </c>
      <c r="F602" s="1">
        <v>0.55000000000000004</v>
      </c>
      <c r="G602" s="2">
        <f t="shared" si="29"/>
        <v>0.5</v>
      </c>
      <c r="H602" s="2">
        <f t="shared" si="30"/>
        <v>0.52500000000000002</v>
      </c>
    </row>
    <row r="603" spans="1:8" hidden="1" x14ac:dyDescent="0.25">
      <c r="A603" t="s">
        <v>293</v>
      </c>
      <c r="B603" t="s">
        <v>1696</v>
      </c>
      <c r="C603">
        <v>9</v>
      </c>
      <c r="D603">
        <v>8</v>
      </c>
      <c r="E603">
        <f t="shared" si="28"/>
        <v>-1</v>
      </c>
      <c r="F603" s="1">
        <v>0.15000000000000002</v>
      </c>
      <c r="G603" s="2">
        <f t="shared" si="29"/>
        <v>0.10000000000000002</v>
      </c>
      <c r="H603" s="2">
        <f t="shared" si="30"/>
        <v>0.12500000000000003</v>
      </c>
    </row>
    <row r="604" spans="1:8" hidden="1" x14ac:dyDescent="0.25">
      <c r="A604" t="s">
        <v>70</v>
      </c>
      <c r="B604" t="s">
        <v>1696</v>
      </c>
      <c r="C604">
        <v>12</v>
      </c>
      <c r="D604">
        <v>11</v>
      </c>
      <c r="E604">
        <f t="shared" si="28"/>
        <v>-1</v>
      </c>
      <c r="F604" s="1">
        <v>0.6</v>
      </c>
      <c r="G604" s="2">
        <f t="shared" si="29"/>
        <v>0.54999999999999993</v>
      </c>
      <c r="H604" s="2">
        <f t="shared" si="30"/>
        <v>0.57499999999999996</v>
      </c>
    </row>
    <row r="605" spans="1:8" hidden="1" x14ac:dyDescent="0.25">
      <c r="A605" t="s">
        <v>2</v>
      </c>
      <c r="B605" t="s">
        <v>1696</v>
      </c>
      <c r="C605">
        <v>1</v>
      </c>
      <c r="D605">
        <v>1</v>
      </c>
      <c r="E605">
        <f t="shared" si="28"/>
        <v>0</v>
      </c>
      <c r="F605" s="1">
        <v>0.15</v>
      </c>
      <c r="G605" s="2">
        <f t="shared" si="29"/>
        <v>0.15</v>
      </c>
      <c r="H605" s="2">
        <f t="shared" si="30"/>
        <v>0.15</v>
      </c>
    </row>
    <row r="606" spans="1:8" hidden="1" x14ac:dyDescent="0.25">
      <c r="A606" t="s">
        <v>97</v>
      </c>
      <c r="B606" t="s">
        <v>1696</v>
      </c>
      <c r="C606">
        <v>10</v>
      </c>
      <c r="D606">
        <v>9</v>
      </c>
      <c r="E606">
        <f t="shared" si="28"/>
        <v>-1</v>
      </c>
      <c r="F606" s="1">
        <v>0.25</v>
      </c>
      <c r="G606" s="2">
        <f t="shared" si="29"/>
        <v>0.2</v>
      </c>
      <c r="H606" s="2">
        <f t="shared" ref="H606:H633" si="31">(G606+F606)/2</f>
        <v>0.22500000000000001</v>
      </c>
    </row>
    <row r="607" spans="1:8" hidden="1" x14ac:dyDescent="0.25">
      <c r="A607" t="s">
        <v>12</v>
      </c>
      <c r="B607" t="s">
        <v>1696</v>
      </c>
      <c r="C607">
        <v>17</v>
      </c>
      <c r="D607">
        <v>17</v>
      </c>
      <c r="E607">
        <f t="shared" ref="E607:E636" si="32">D607-C607</f>
        <v>0</v>
      </c>
      <c r="F607" s="1">
        <v>2.3499999999999996</v>
      </c>
      <c r="G607" s="2">
        <f t="shared" ref="G607:G636" si="33">MAX(F607+E607*0.05,0.05)</f>
        <v>2.3499999999999996</v>
      </c>
      <c r="H607" s="2">
        <f t="shared" si="31"/>
        <v>2.3499999999999996</v>
      </c>
    </row>
    <row r="608" spans="1:8" hidden="1" x14ac:dyDescent="0.25">
      <c r="A608" t="s">
        <v>109</v>
      </c>
      <c r="B608" t="s">
        <v>1696</v>
      </c>
      <c r="C608">
        <v>4</v>
      </c>
      <c r="D608">
        <v>4</v>
      </c>
      <c r="E608">
        <f t="shared" si="32"/>
        <v>0</v>
      </c>
      <c r="F608" s="1">
        <v>0.25</v>
      </c>
      <c r="G608" s="2">
        <f t="shared" si="33"/>
        <v>0.25</v>
      </c>
      <c r="H608" s="2">
        <f t="shared" si="31"/>
        <v>0.25</v>
      </c>
    </row>
    <row r="609" spans="1:8" hidden="1" x14ac:dyDescent="0.25">
      <c r="A609" t="s">
        <v>27</v>
      </c>
      <c r="B609" t="s">
        <v>1696</v>
      </c>
      <c r="C609">
        <v>1</v>
      </c>
      <c r="D609">
        <v>1</v>
      </c>
      <c r="E609">
        <f t="shared" si="32"/>
        <v>0</v>
      </c>
      <c r="F609" s="1">
        <v>0.05</v>
      </c>
      <c r="G609" s="2">
        <f t="shared" si="33"/>
        <v>0.05</v>
      </c>
      <c r="H609" s="2">
        <f t="shared" si="31"/>
        <v>0.05</v>
      </c>
    </row>
    <row r="610" spans="1:8" hidden="1" x14ac:dyDescent="0.25">
      <c r="A610" t="s">
        <v>126</v>
      </c>
      <c r="B610" t="s">
        <v>1696</v>
      </c>
      <c r="C610">
        <v>9</v>
      </c>
      <c r="D610">
        <v>8</v>
      </c>
      <c r="E610">
        <f t="shared" si="32"/>
        <v>-1</v>
      </c>
      <c r="F610" s="1">
        <v>1.35</v>
      </c>
      <c r="G610" s="2">
        <f t="shared" si="33"/>
        <v>1.3</v>
      </c>
      <c r="H610" s="2">
        <f t="shared" si="31"/>
        <v>1.3250000000000002</v>
      </c>
    </row>
    <row r="611" spans="1:8" hidden="1" x14ac:dyDescent="0.25">
      <c r="A611" t="s">
        <v>61</v>
      </c>
      <c r="B611" t="s">
        <v>1696</v>
      </c>
      <c r="C611">
        <v>12</v>
      </c>
      <c r="D611">
        <v>12</v>
      </c>
      <c r="E611">
        <f t="shared" si="32"/>
        <v>0</v>
      </c>
      <c r="F611" s="1">
        <v>0.95</v>
      </c>
      <c r="G611" s="2">
        <f t="shared" si="33"/>
        <v>0.95</v>
      </c>
      <c r="H611" s="2">
        <f t="shared" si="31"/>
        <v>0.95</v>
      </c>
    </row>
    <row r="612" spans="1:8" hidden="1" x14ac:dyDescent="0.25">
      <c r="A612" t="s">
        <v>125</v>
      </c>
      <c r="B612" t="s">
        <v>1696</v>
      </c>
      <c r="C612">
        <v>9</v>
      </c>
      <c r="D612">
        <v>8</v>
      </c>
      <c r="E612">
        <f t="shared" si="32"/>
        <v>-1</v>
      </c>
      <c r="F612" s="1">
        <v>0.25</v>
      </c>
      <c r="G612" s="2">
        <f t="shared" si="33"/>
        <v>0.2</v>
      </c>
      <c r="H612" s="2">
        <f t="shared" si="31"/>
        <v>0.22500000000000001</v>
      </c>
    </row>
    <row r="613" spans="1:8" hidden="1" x14ac:dyDescent="0.25">
      <c r="A613" t="s">
        <v>36</v>
      </c>
      <c r="B613" t="s">
        <v>1696</v>
      </c>
      <c r="C613">
        <v>5</v>
      </c>
      <c r="D613">
        <v>5</v>
      </c>
      <c r="E613">
        <f t="shared" si="32"/>
        <v>0</v>
      </c>
      <c r="F613" s="1">
        <v>0.64999999999999991</v>
      </c>
      <c r="G613" s="2">
        <f t="shared" si="33"/>
        <v>0.64999999999999991</v>
      </c>
      <c r="H613" s="2">
        <f t="shared" si="31"/>
        <v>0.64999999999999991</v>
      </c>
    </row>
    <row r="614" spans="1:8" hidden="1" x14ac:dyDescent="0.25">
      <c r="A614" t="s">
        <v>1835</v>
      </c>
      <c r="B614" t="s">
        <v>1696</v>
      </c>
      <c r="C614">
        <v>8</v>
      </c>
      <c r="D614">
        <v>8</v>
      </c>
      <c r="E614">
        <f t="shared" si="32"/>
        <v>0</v>
      </c>
      <c r="F614" s="1">
        <v>0.4</v>
      </c>
      <c r="G614" s="2">
        <f t="shared" si="33"/>
        <v>0.4</v>
      </c>
      <c r="H614" s="2">
        <f t="shared" si="31"/>
        <v>0.4</v>
      </c>
    </row>
    <row r="615" spans="1:8" hidden="1" x14ac:dyDescent="0.25">
      <c r="A615" t="s">
        <v>120</v>
      </c>
      <c r="B615" t="s">
        <v>1696</v>
      </c>
      <c r="C615">
        <v>3</v>
      </c>
      <c r="D615">
        <v>3</v>
      </c>
      <c r="E615">
        <f t="shared" si="32"/>
        <v>0</v>
      </c>
      <c r="F615" s="1">
        <v>1.05</v>
      </c>
      <c r="G615" s="2">
        <f t="shared" si="33"/>
        <v>1.05</v>
      </c>
      <c r="H615" s="2">
        <f t="shared" si="31"/>
        <v>1.05</v>
      </c>
    </row>
    <row r="616" spans="1:8" hidden="1" x14ac:dyDescent="0.25">
      <c r="A616" t="s">
        <v>146</v>
      </c>
      <c r="B616" t="s">
        <v>1696</v>
      </c>
      <c r="C616">
        <v>7</v>
      </c>
      <c r="D616">
        <v>7</v>
      </c>
      <c r="E616">
        <f t="shared" si="32"/>
        <v>0</v>
      </c>
      <c r="F616" s="1">
        <v>1</v>
      </c>
      <c r="G616" s="2">
        <f t="shared" si="33"/>
        <v>1</v>
      </c>
      <c r="H616" s="2">
        <f t="shared" si="31"/>
        <v>1</v>
      </c>
    </row>
    <row r="617" spans="1:8" hidden="1" x14ac:dyDescent="0.25">
      <c r="A617" t="s">
        <v>162</v>
      </c>
      <c r="B617" t="s">
        <v>1696</v>
      </c>
      <c r="C617">
        <v>14</v>
      </c>
      <c r="D617">
        <v>13</v>
      </c>
      <c r="E617">
        <f t="shared" si="32"/>
        <v>-1</v>
      </c>
      <c r="F617" s="1">
        <v>1.45</v>
      </c>
      <c r="G617" s="2">
        <f t="shared" si="33"/>
        <v>1.4</v>
      </c>
      <c r="H617" s="2">
        <f t="shared" si="31"/>
        <v>1.4249999999999998</v>
      </c>
    </row>
    <row r="618" spans="1:8" hidden="1" x14ac:dyDescent="0.25">
      <c r="A618" t="s">
        <v>207</v>
      </c>
      <c r="B618" t="s">
        <v>1696</v>
      </c>
      <c r="C618">
        <v>16</v>
      </c>
      <c r="D618">
        <v>17</v>
      </c>
      <c r="E618">
        <f t="shared" si="32"/>
        <v>1</v>
      </c>
      <c r="F618" s="1">
        <v>1.05</v>
      </c>
      <c r="G618" s="2">
        <f t="shared" si="33"/>
        <v>1.1000000000000001</v>
      </c>
      <c r="H618" s="2">
        <f t="shared" si="31"/>
        <v>1.0750000000000002</v>
      </c>
    </row>
    <row r="619" spans="1:8" hidden="1" x14ac:dyDescent="0.25">
      <c r="A619" t="s">
        <v>316</v>
      </c>
      <c r="B619" t="s">
        <v>1696</v>
      </c>
      <c r="C619">
        <v>9</v>
      </c>
      <c r="D619">
        <v>9</v>
      </c>
      <c r="E619">
        <f t="shared" si="32"/>
        <v>0</v>
      </c>
      <c r="F619" s="1">
        <v>0.95</v>
      </c>
      <c r="G619" s="2">
        <f t="shared" si="33"/>
        <v>0.95</v>
      </c>
      <c r="H619" s="2">
        <f t="shared" si="31"/>
        <v>0.95</v>
      </c>
    </row>
    <row r="620" spans="1:8" hidden="1" x14ac:dyDescent="0.25">
      <c r="A620" t="s">
        <v>227</v>
      </c>
      <c r="B620" t="s">
        <v>1696</v>
      </c>
      <c r="C620">
        <v>4</v>
      </c>
      <c r="D620">
        <v>4</v>
      </c>
      <c r="E620">
        <f t="shared" si="32"/>
        <v>0</v>
      </c>
      <c r="F620" s="1">
        <v>0.75</v>
      </c>
      <c r="G620" s="2">
        <f t="shared" si="33"/>
        <v>0.75</v>
      </c>
      <c r="H620" s="2">
        <f t="shared" si="31"/>
        <v>0.75</v>
      </c>
    </row>
    <row r="621" spans="1:8" hidden="1" x14ac:dyDescent="0.25">
      <c r="A621" t="s">
        <v>294</v>
      </c>
      <c r="B621" t="s">
        <v>1696</v>
      </c>
      <c r="C621">
        <v>17</v>
      </c>
      <c r="D621">
        <v>17</v>
      </c>
      <c r="E621">
        <f t="shared" si="32"/>
        <v>0</v>
      </c>
      <c r="F621" s="1">
        <v>0.55000000000000004</v>
      </c>
      <c r="G621" s="2">
        <f t="shared" si="33"/>
        <v>0.55000000000000004</v>
      </c>
      <c r="H621" s="2">
        <f t="shared" si="31"/>
        <v>0.55000000000000004</v>
      </c>
    </row>
    <row r="622" spans="1:8" hidden="1" x14ac:dyDescent="0.25">
      <c r="A622" t="s">
        <v>213</v>
      </c>
      <c r="B622" t="s">
        <v>1696</v>
      </c>
      <c r="C622">
        <v>5</v>
      </c>
      <c r="D622">
        <v>6</v>
      </c>
      <c r="E622">
        <f t="shared" si="32"/>
        <v>1</v>
      </c>
      <c r="F622" s="1">
        <v>0.15</v>
      </c>
      <c r="G622" s="2">
        <f t="shared" si="33"/>
        <v>0.2</v>
      </c>
      <c r="H622" s="2">
        <f t="shared" si="31"/>
        <v>0.17499999999999999</v>
      </c>
    </row>
    <row r="623" spans="1:8" hidden="1" x14ac:dyDescent="0.25">
      <c r="A623" t="s">
        <v>315</v>
      </c>
      <c r="B623" t="s">
        <v>1696</v>
      </c>
      <c r="C623">
        <v>13</v>
      </c>
      <c r="D623">
        <v>12</v>
      </c>
      <c r="E623">
        <f t="shared" si="32"/>
        <v>-1</v>
      </c>
      <c r="F623" s="1">
        <v>1</v>
      </c>
      <c r="G623" s="2">
        <f t="shared" si="33"/>
        <v>0.95</v>
      </c>
      <c r="H623" s="2">
        <f t="shared" si="31"/>
        <v>0.97499999999999998</v>
      </c>
    </row>
    <row r="624" spans="1:8" hidden="1" x14ac:dyDescent="0.25">
      <c r="A624" t="s">
        <v>174</v>
      </c>
      <c r="B624" t="s">
        <v>1696</v>
      </c>
      <c r="C624">
        <v>12</v>
      </c>
      <c r="D624">
        <v>12</v>
      </c>
      <c r="E624">
        <f t="shared" si="32"/>
        <v>0</v>
      </c>
      <c r="F624" s="1">
        <v>0.85</v>
      </c>
      <c r="G624" s="2">
        <f t="shared" si="33"/>
        <v>0.85</v>
      </c>
      <c r="H624" s="2">
        <f t="shared" si="31"/>
        <v>0.85</v>
      </c>
    </row>
    <row r="625" spans="1:8" hidden="1" x14ac:dyDescent="0.25">
      <c r="A625" t="s">
        <v>220</v>
      </c>
      <c r="B625" t="s">
        <v>1696</v>
      </c>
      <c r="C625">
        <v>16</v>
      </c>
      <c r="D625">
        <v>16</v>
      </c>
      <c r="E625">
        <f t="shared" si="32"/>
        <v>0</v>
      </c>
      <c r="F625" s="1">
        <v>1.05</v>
      </c>
      <c r="G625" s="2">
        <f t="shared" si="33"/>
        <v>1.05</v>
      </c>
      <c r="H625" s="2">
        <f t="shared" si="31"/>
        <v>1.05</v>
      </c>
    </row>
    <row r="626" spans="1:8" hidden="1" x14ac:dyDescent="0.25">
      <c r="A626" t="s">
        <v>1847</v>
      </c>
      <c r="B626" t="s">
        <v>1696</v>
      </c>
      <c r="C626">
        <v>5</v>
      </c>
      <c r="D626">
        <v>5</v>
      </c>
      <c r="E626">
        <f t="shared" si="32"/>
        <v>0</v>
      </c>
      <c r="F626" s="1">
        <v>1.05</v>
      </c>
      <c r="G626" s="2">
        <f t="shared" si="33"/>
        <v>1.05</v>
      </c>
      <c r="H626" s="2">
        <f t="shared" si="31"/>
        <v>1.05</v>
      </c>
    </row>
    <row r="627" spans="1:8" hidden="1" x14ac:dyDescent="0.25">
      <c r="A627" t="s">
        <v>1848</v>
      </c>
      <c r="B627" t="s">
        <v>1696</v>
      </c>
      <c r="C627">
        <v>40</v>
      </c>
      <c r="D627">
        <v>40</v>
      </c>
      <c r="E627">
        <f t="shared" si="32"/>
        <v>0</v>
      </c>
      <c r="F627" s="1">
        <v>3.6</v>
      </c>
      <c r="G627" s="2">
        <f t="shared" si="33"/>
        <v>3.6</v>
      </c>
      <c r="H627" s="2">
        <f t="shared" si="31"/>
        <v>3.6</v>
      </c>
    </row>
    <row r="628" spans="1:8" hidden="1" x14ac:dyDescent="0.25">
      <c r="A628" t="s">
        <v>256</v>
      </c>
      <c r="B628" t="s">
        <v>1696</v>
      </c>
      <c r="C628">
        <v>11</v>
      </c>
      <c r="D628">
        <v>12</v>
      </c>
      <c r="E628">
        <f t="shared" si="32"/>
        <v>1</v>
      </c>
      <c r="F628" s="1">
        <v>1.2</v>
      </c>
      <c r="G628" s="2">
        <f t="shared" si="33"/>
        <v>1.25</v>
      </c>
      <c r="H628" s="2">
        <f t="shared" si="31"/>
        <v>1.2250000000000001</v>
      </c>
    </row>
    <row r="629" spans="1:8" hidden="1" x14ac:dyDescent="0.25">
      <c r="A629" t="s">
        <v>143</v>
      </c>
      <c r="B629" t="s">
        <v>1696</v>
      </c>
      <c r="C629">
        <v>13</v>
      </c>
      <c r="D629">
        <v>13</v>
      </c>
      <c r="E629">
        <f t="shared" si="32"/>
        <v>0</v>
      </c>
      <c r="F629" s="1">
        <v>2.15</v>
      </c>
      <c r="G629" s="2">
        <f t="shared" si="33"/>
        <v>2.15</v>
      </c>
      <c r="H629" s="2">
        <f t="shared" si="31"/>
        <v>2.15</v>
      </c>
    </row>
    <row r="630" spans="1:8" hidden="1" x14ac:dyDescent="0.25">
      <c r="A630" t="s">
        <v>1781</v>
      </c>
      <c r="B630" t="s">
        <v>1696</v>
      </c>
      <c r="C630">
        <v>14</v>
      </c>
      <c r="D630">
        <v>12</v>
      </c>
      <c r="E630">
        <f t="shared" si="32"/>
        <v>-2</v>
      </c>
      <c r="F630" s="1">
        <v>1.1499999999999999</v>
      </c>
      <c r="G630" s="2">
        <f t="shared" si="33"/>
        <v>1.0499999999999998</v>
      </c>
      <c r="H630" s="2">
        <f t="shared" si="31"/>
        <v>1.0999999999999999</v>
      </c>
    </row>
    <row r="631" spans="1:8" hidden="1" x14ac:dyDescent="0.25">
      <c r="A631" t="s">
        <v>1765</v>
      </c>
      <c r="B631" t="s">
        <v>1696</v>
      </c>
      <c r="C631">
        <v>31</v>
      </c>
      <c r="D631">
        <v>30</v>
      </c>
      <c r="E631">
        <f t="shared" si="32"/>
        <v>-1</v>
      </c>
      <c r="F631" s="1">
        <v>2.0499999999999998</v>
      </c>
      <c r="G631" s="2">
        <f t="shared" si="33"/>
        <v>1.9999999999999998</v>
      </c>
      <c r="H631" s="2">
        <f t="shared" si="31"/>
        <v>2.0249999999999999</v>
      </c>
    </row>
    <row r="632" spans="1:8" hidden="1" x14ac:dyDescent="0.25">
      <c r="A632" t="s">
        <v>1788</v>
      </c>
      <c r="B632" t="s">
        <v>1696</v>
      </c>
      <c r="C632">
        <v>10</v>
      </c>
      <c r="D632">
        <v>10</v>
      </c>
      <c r="E632">
        <f t="shared" si="32"/>
        <v>0</v>
      </c>
      <c r="F632" s="1">
        <v>1.25</v>
      </c>
      <c r="G632" s="2">
        <f t="shared" si="33"/>
        <v>1.25</v>
      </c>
      <c r="H632" s="2">
        <f t="shared" si="31"/>
        <v>1.25</v>
      </c>
    </row>
    <row r="633" spans="1:8" hidden="1" x14ac:dyDescent="0.25">
      <c r="A633" t="s">
        <v>6</v>
      </c>
      <c r="B633" t="s">
        <v>1696</v>
      </c>
      <c r="C633">
        <v>8</v>
      </c>
      <c r="D633">
        <v>8</v>
      </c>
      <c r="E633">
        <f t="shared" si="32"/>
        <v>0</v>
      </c>
      <c r="F633" s="1">
        <v>0.25</v>
      </c>
      <c r="G633" s="2">
        <f t="shared" si="33"/>
        <v>0.25</v>
      </c>
      <c r="H633" s="2">
        <f t="shared" si="31"/>
        <v>0.25</v>
      </c>
    </row>
    <row r="634" spans="1:8" hidden="1" x14ac:dyDescent="0.25">
      <c r="A634" t="s">
        <v>241</v>
      </c>
      <c r="B634" t="s">
        <v>1696</v>
      </c>
      <c r="C634">
        <v>8</v>
      </c>
      <c r="D634">
        <v>9</v>
      </c>
      <c r="E634">
        <f t="shared" si="32"/>
        <v>1</v>
      </c>
      <c r="F634" s="1">
        <v>1.7</v>
      </c>
      <c r="G634" s="2">
        <f t="shared" si="33"/>
        <v>1.75</v>
      </c>
      <c r="H634" s="2">
        <f>(G634+F634)/2</f>
        <v>1.7250000000000001</v>
      </c>
    </row>
    <row r="635" spans="1:8" hidden="1" x14ac:dyDescent="0.25">
      <c r="A635" t="s">
        <v>160</v>
      </c>
      <c r="B635" t="s">
        <v>1696</v>
      </c>
      <c r="C635">
        <v>16</v>
      </c>
      <c r="D635">
        <v>14</v>
      </c>
      <c r="E635">
        <f t="shared" si="32"/>
        <v>-2</v>
      </c>
      <c r="F635" s="1">
        <v>1.75</v>
      </c>
      <c r="G635" s="2">
        <f t="shared" si="33"/>
        <v>1.65</v>
      </c>
      <c r="H635" s="2">
        <f t="shared" ref="H635" si="34">(G635+F635)/2</f>
        <v>1.7</v>
      </c>
    </row>
    <row r="636" spans="1:8" hidden="1" x14ac:dyDescent="0.25">
      <c r="A636" t="s">
        <v>175</v>
      </c>
      <c r="B636" t="s">
        <v>1696</v>
      </c>
      <c r="C636">
        <v>7</v>
      </c>
      <c r="D636">
        <v>6</v>
      </c>
      <c r="E636">
        <f t="shared" si="32"/>
        <v>-1</v>
      </c>
      <c r="F636" s="1">
        <v>0.15</v>
      </c>
      <c r="G636" s="2">
        <f t="shared" si="33"/>
        <v>9.9999999999999992E-2</v>
      </c>
      <c r="H636" s="2">
        <f>(G636+F636)/2</f>
        <v>0.125</v>
      </c>
    </row>
    <row r="637" spans="1:8" hidden="1" x14ac:dyDescent="0.25">
      <c r="A637" t="s">
        <v>21</v>
      </c>
      <c r="B637" t="s">
        <v>1696</v>
      </c>
      <c r="C637">
        <v>15</v>
      </c>
      <c r="D637">
        <v>15</v>
      </c>
      <c r="E637">
        <f t="shared" ref="E637:E668" si="35">D637-C637</f>
        <v>0</v>
      </c>
      <c r="F637" s="1">
        <v>1.1500000000000001</v>
      </c>
      <c r="G637" s="2">
        <f>MAX(F637+E637*0.05,0.05)</f>
        <v>1.1500000000000001</v>
      </c>
      <c r="H637" s="2">
        <f>(G637+F637)/2</f>
        <v>1.1500000000000001</v>
      </c>
    </row>
    <row r="638" spans="1:8" hidden="1" x14ac:dyDescent="0.25">
      <c r="A638" t="s">
        <v>1769</v>
      </c>
      <c r="B638" t="s">
        <v>1696</v>
      </c>
      <c r="C638">
        <v>23</v>
      </c>
      <c r="D638">
        <v>23</v>
      </c>
      <c r="E638">
        <f t="shared" si="35"/>
        <v>0</v>
      </c>
      <c r="F638" s="1">
        <v>7.9</v>
      </c>
      <c r="G638" s="2">
        <f t="shared" ref="G638:G701" si="36">MAX(F638+E638*0.05,0.05)</f>
        <v>7.9</v>
      </c>
      <c r="H638" s="2">
        <f t="shared" ref="H638:H701" si="37">(G638+F638)/2</f>
        <v>7.9</v>
      </c>
    </row>
    <row r="639" spans="1:8" hidden="1" x14ac:dyDescent="0.25">
      <c r="A639" t="s">
        <v>1909</v>
      </c>
      <c r="B639" t="s">
        <v>1696</v>
      </c>
      <c r="C639">
        <v>17</v>
      </c>
      <c r="D639">
        <v>17</v>
      </c>
      <c r="E639">
        <f t="shared" si="35"/>
        <v>0</v>
      </c>
      <c r="F639" s="1">
        <v>3</v>
      </c>
      <c r="G639" s="2">
        <f t="shared" si="36"/>
        <v>3</v>
      </c>
      <c r="H639" s="2">
        <f t="shared" si="37"/>
        <v>3</v>
      </c>
    </row>
    <row r="640" spans="1:8" hidden="1" x14ac:dyDescent="0.25">
      <c r="A640" t="s">
        <v>1872</v>
      </c>
      <c r="B640" t="s">
        <v>1696</v>
      </c>
      <c r="C640">
        <v>19</v>
      </c>
      <c r="D640">
        <v>19</v>
      </c>
      <c r="E640">
        <f t="shared" si="35"/>
        <v>0</v>
      </c>
      <c r="F640" s="1">
        <v>3.1</v>
      </c>
      <c r="G640" s="2">
        <f t="shared" si="36"/>
        <v>3.1</v>
      </c>
      <c r="H640" s="2">
        <f t="shared" si="37"/>
        <v>3.1</v>
      </c>
    </row>
    <row r="641" spans="1:8" hidden="1" x14ac:dyDescent="0.25">
      <c r="A641" t="s">
        <v>1731</v>
      </c>
      <c r="B641" t="s">
        <v>1696</v>
      </c>
      <c r="C641">
        <v>8</v>
      </c>
      <c r="D641">
        <v>8</v>
      </c>
      <c r="E641">
        <f t="shared" si="35"/>
        <v>0</v>
      </c>
      <c r="F641" s="1">
        <v>0.45</v>
      </c>
      <c r="G641" s="2">
        <f t="shared" si="36"/>
        <v>0.45</v>
      </c>
      <c r="H641" s="2">
        <f t="shared" si="37"/>
        <v>0.45</v>
      </c>
    </row>
    <row r="642" spans="1:8" hidden="1" x14ac:dyDescent="0.25">
      <c r="A642" t="s">
        <v>1535</v>
      </c>
      <c r="B642" t="s">
        <v>1696</v>
      </c>
      <c r="C642">
        <v>19</v>
      </c>
      <c r="D642">
        <v>19</v>
      </c>
      <c r="E642">
        <f t="shared" si="35"/>
        <v>0</v>
      </c>
      <c r="F642" s="1">
        <v>6.05</v>
      </c>
      <c r="G642" s="2">
        <f t="shared" si="36"/>
        <v>6.05</v>
      </c>
      <c r="H642" s="2">
        <f t="shared" si="37"/>
        <v>6.05</v>
      </c>
    </row>
    <row r="643" spans="1:8" hidden="1" x14ac:dyDescent="0.25">
      <c r="A643" t="s">
        <v>832</v>
      </c>
      <c r="B643" t="s">
        <v>1696</v>
      </c>
      <c r="C643">
        <v>10</v>
      </c>
      <c r="D643">
        <v>10</v>
      </c>
      <c r="E643">
        <f t="shared" si="35"/>
        <v>0</v>
      </c>
      <c r="F643" s="1">
        <v>1.5</v>
      </c>
      <c r="G643" s="2">
        <f t="shared" si="36"/>
        <v>1.5</v>
      </c>
      <c r="H643" s="2">
        <f t="shared" si="37"/>
        <v>1.5</v>
      </c>
    </row>
    <row r="644" spans="1:8" hidden="1" x14ac:dyDescent="0.25">
      <c r="A644" t="s">
        <v>1648</v>
      </c>
      <c r="B644" t="s">
        <v>1696</v>
      </c>
      <c r="C644">
        <v>7</v>
      </c>
      <c r="D644">
        <v>7</v>
      </c>
      <c r="E644">
        <f t="shared" si="35"/>
        <v>0</v>
      </c>
      <c r="F644" s="1">
        <v>0.75</v>
      </c>
      <c r="G644" s="2">
        <f t="shared" si="36"/>
        <v>0.75</v>
      </c>
      <c r="H644" s="2">
        <f t="shared" si="37"/>
        <v>0.75</v>
      </c>
    </row>
    <row r="645" spans="1:8" hidden="1" x14ac:dyDescent="0.25">
      <c r="A645" t="s">
        <v>57</v>
      </c>
      <c r="B645" t="s">
        <v>1696</v>
      </c>
      <c r="C645">
        <v>7</v>
      </c>
      <c r="D645">
        <v>7</v>
      </c>
      <c r="E645">
        <f t="shared" si="35"/>
        <v>0</v>
      </c>
      <c r="F645" s="1">
        <v>0.8</v>
      </c>
      <c r="G645" s="2">
        <f t="shared" si="36"/>
        <v>0.8</v>
      </c>
      <c r="H645" s="2">
        <f t="shared" si="37"/>
        <v>0.8</v>
      </c>
    </row>
    <row r="646" spans="1:8" hidden="1" x14ac:dyDescent="0.25">
      <c r="A646" t="s">
        <v>1802</v>
      </c>
      <c r="B646" t="s">
        <v>1696</v>
      </c>
      <c r="C646">
        <v>24</v>
      </c>
      <c r="D646">
        <v>24</v>
      </c>
      <c r="E646">
        <f t="shared" si="35"/>
        <v>0</v>
      </c>
      <c r="F646" s="1">
        <v>12</v>
      </c>
      <c r="G646" s="2">
        <f t="shared" si="36"/>
        <v>12</v>
      </c>
      <c r="H646" s="2">
        <f t="shared" si="37"/>
        <v>12</v>
      </c>
    </row>
    <row r="647" spans="1:8" hidden="1" x14ac:dyDescent="0.25">
      <c r="A647" t="s">
        <v>1782</v>
      </c>
      <c r="B647" t="s">
        <v>1696</v>
      </c>
      <c r="C647">
        <v>9</v>
      </c>
      <c r="D647">
        <v>9</v>
      </c>
      <c r="E647">
        <f t="shared" si="35"/>
        <v>0</v>
      </c>
      <c r="F647" s="1">
        <v>1.45</v>
      </c>
      <c r="G647" s="2">
        <f t="shared" si="36"/>
        <v>1.45</v>
      </c>
      <c r="H647" s="2">
        <f t="shared" si="37"/>
        <v>1.45</v>
      </c>
    </row>
    <row r="648" spans="1:8" hidden="1" x14ac:dyDescent="0.25">
      <c r="A648" t="s">
        <v>1915</v>
      </c>
      <c r="B648" t="s">
        <v>1696</v>
      </c>
      <c r="C648">
        <v>23</v>
      </c>
      <c r="D648">
        <v>23</v>
      </c>
      <c r="E648">
        <f t="shared" si="35"/>
        <v>0</v>
      </c>
      <c r="F648" s="1">
        <v>8.0500000000000007</v>
      </c>
      <c r="G648" s="2">
        <f t="shared" si="36"/>
        <v>8.0500000000000007</v>
      </c>
      <c r="H648" s="2">
        <f t="shared" si="37"/>
        <v>8.0500000000000007</v>
      </c>
    </row>
    <row r="649" spans="1:8" hidden="1" x14ac:dyDescent="0.25">
      <c r="A649" t="s">
        <v>1814</v>
      </c>
      <c r="B649" t="s">
        <v>1696</v>
      </c>
      <c r="C649">
        <v>8</v>
      </c>
      <c r="D649">
        <v>8</v>
      </c>
      <c r="E649">
        <f t="shared" si="35"/>
        <v>0</v>
      </c>
      <c r="F649" s="1">
        <v>0.8</v>
      </c>
      <c r="G649" s="2">
        <f t="shared" si="36"/>
        <v>0.8</v>
      </c>
      <c r="H649" s="2">
        <f t="shared" si="37"/>
        <v>0.8</v>
      </c>
    </row>
    <row r="650" spans="1:8" hidden="1" x14ac:dyDescent="0.25">
      <c r="A650" t="s">
        <v>1721</v>
      </c>
      <c r="B650" t="s">
        <v>1696</v>
      </c>
      <c r="C650">
        <v>15</v>
      </c>
      <c r="D650">
        <v>15</v>
      </c>
      <c r="E650">
        <f t="shared" si="35"/>
        <v>0</v>
      </c>
      <c r="F650" s="1">
        <v>4.25</v>
      </c>
      <c r="G650" s="2">
        <f t="shared" si="36"/>
        <v>4.25</v>
      </c>
      <c r="H650" s="2">
        <f t="shared" si="37"/>
        <v>4.25</v>
      </c>
    </row>
    <row r="651" spans="1:8" hidden="1" x14ac:dyDescent="0.25">
      <c r="A651" t="s">
        <v>249</v>
      </c>
      <c r="B651" t="s">
        <v>1696</v>
      </c>
      <c r="C651">
        <v>13</v>
      </c>
      <c r="D651">
        <v>13</v>
      </c>
      <c r="E651">
        <f t="shared" si="35"/>
        <v>0</v>
      </c>
      <c r="F651" s="1">
        <v>0.15</v>
      </c>
      <c r="G651" s="2">
        <f t="shared" si="36"/>
        <v>0.15</v>
      </c>
      <c r="H651" s="2">
        <f t="shared" si="37"/>
        <v>0.15</v>
      </c>
    </row>
    <row r="652" spans="1:8" hidden="1" x14ac:dyDescent="0.25">
      <c r="A652" t="s">
        <v>1221</v>
      </c>
      <c r="B652" t="s">
        <v>1696</v>
      </c>
      <c r="C652">
        <v>7</v>
      </c>
      <c r="D652">
        <v>7</v>
      </c>
      <c r="E652">
        <f t="shared" si="35"/>
        <v>0</v>
      </c>
      <c r="F652" s="1">
        <v>0.25</v>
      </c>
      <c r="G652" s="2">
        <f t="shared" si="36"/>
        <v>0.25</v>
      </c>
      <c r="H652" s="2">
        <f t="shared" si="37"/>
        <v>0.25</v>
      </c>
    </row>
    <row r="653" spans="1:8" hidden="1" x14ac:dyDescent="0.25">
      <c r="A653" t="s">
        <v>1930</v>
      </c>
      <c r="B653" t="s">
        <v>1696</v>
      </c>
      <c r="C653">
        <v>5</v>
      </c>
      <c r="D653">
        <v>5</v>
      </c>
      <c r="E653">
        <f t="shared" si="35"/>
        <v>0</v>
      </c>
      <c r="F653" s="1">
        <v>1.65</v>
      </c>
      <c r="G653" s="2">
        <f t="shared" si="36"/>
        <v>1.65</v>
      </c>
      <c r="H653" s="2">
        <f t="shared" si="37"/>
        <v>1.65</v>
      </c>
    </row>
    <row r="654" spans="1:8" hidden="1" x14ac:dyDescent="0.25">
      <c r="A654" t="s">
        <v>1787</v>
      </c>
      <c r="B654" t="s">
        <v>1696</v>
      </c>
      <c r="C654">
        <v>5</v>
      </c>
      <c r="D654">
        <v>5</v>
      </c>
      <c r="E654">
        <f t="shared" si="35"/>
        <v>0</v>
      </c>
      <c r="F654" s="1">
        <v>0.05</v>
      </c>
      <c r="G654" s="2">
        <f t="shared" si="36"/>
        <v>0.05</v>
      </c>
      <c r="H654" s="2">
        <f t="shared" si="37"/>
        <v>0.05</v>
      </c>
    </row>
    <row r="655" spans="1:8" hidden="1" x14ac:dyDescent="0.25">
      <c r="A655" t="s">
        <v>780</v>
      </c>
      <c r="B655" t="s">
        <v>1696</v>
      </c>
      <c r="C655">
        <v>8</v>
      </c>
      <c r="D655">
        <v>8</v>
      </c>
      <c r="E655">
        <f t="shared" si="35"/>
        <v>0</v>
      </c>
      <c r="F655" s="1">
        <v>0.55000000000000004</v>
      </c>
      <c r="G655" s="2">
        <f t="shared" si="36"/>
        <v>0.55000000000000004</v>
      </c>
      <c r="H655" s="2">
        <f t="shared" si="37"/>
        <v>0.55000000000000004</v>
      </c>
    </row>
    <row r="656" spans="1:8" hidden="1" x14ac:dyDescent="0.25">
      <c r="A656" t="s">
        <v>75</v>
      </c>
      <c r="B656" t="s">
        <v>1696</v>
      </c>
      <c r="C656">
        <v>3</v>
      </c>
      <c r="D656">
        <v>3</v>
      </c>
      <c r="E656">
        <f t="shared" si="35"/>
        <v>0</v>
      </c>
      <c r="F656" s="1">
        <v>0.1</v>
      </c>
      <c r="G656" s="2">
        <f t="shared" si="36"/>
        <v>0.1</v>
      </c>
      <c r="H656" s="2">
        <f t="shared" si="37"/>
        <v>0.1</v>
      </c>
    </row>
    <row r="657" spans="1:8" hidden="1" x14ac:dyDescent="0.25">
      <c r="A657" t="s">
        <v>1813</v>
      </c>
      <c r="B657" t="s">
        <v>1696</v>
      </c>
      <c r="C657">
        <v>8</v>
      </c>
      <c r="D657">
        <v>8</v>
      </c>
      <c r="E657">
        <f t="shared" si="35"/>
        <v>0</v>
      </c>
      <c r="F657" s="1">
        <v>1.1499999999999999</v>
      </c>
      <c r="G657" s="2">
        <f t="shared" si="36"/>
        <v>1.1499999999999999</v>
      </c>
      <c r="H657" s="2">
        <f t="shared" si="37"/>
        <v>1.1499999999999999</v>
      </c>
    </row>
    <row r="658" spans="1:8" hidden="1" x14ac:dyDescent="0.25">
      <c r="A658" t="s">
        <v>1854</v>
      </c>
      <c r="B658" t="s">
        <v>1696</v>
      </c>
      <c r="C658">
        <v>15</v>
      </c>
      <c r="D658">
        <v>15</v>
      </c>
      <c r="E658">
        <f t="shared" si="35"/>
        <v>0</v>
      </c>
      <c r="F658" s="1">
        <v>3.75</v>
      </c>
      <c r="G658" s="2">
        <f t="shared" si="36"/>
        <v>3.75</v>
      </c>
      <c r="H658" s="2">
        <f t="shared" si="37"/>
        <v>3.75</v>
      </c>
    </row>
    <row r="659" spans="1:8" hidden="1" x14ac:dyDescent="0.25">
      <c r="A659" t="s">
        <v>117</v>
      </c>
      <c r="B659" t="s">
        <v>1696</v>
      </c>
      <c r="C659">
        <v>11</v>
      </c>
      <c r="D659">
        <v>11</v>
      </c>
      <c r="E659">
        <f t="shared" si="35"/>
        <v>0</v>
      </c>
      <c r="F659" s="1">
        <v>3</v>
      </c>
      <c r="G659" s="2">
        <f t="shared" si="36"/>
        <v>3</v>
      </c>
      <c r="H659" s="2">
        <f t="shared" si="37"/>
        <v>3</v>
      </c>
    </row>
    <row r="660" spans="1:8" hidden="1" x14ac:dyDescent="0.25">
      <c r="A660" t="s">
        <v>1871</v>
      </c>
      <c r="B660" t="s">
        <v>1696</v>
      </c>
      <c r="C660">
        <v>12</v>
      </c>
      <c r="D660">
        <v>12</v>
      </c>
      <c r="E660">
        <f t="shared" si="35"/>
        <v>0</v>
      </c>
      <c r="F660" s="1">
        <v>2.25</v>
      </c>
      <c r="G660" s="2">
        <f t="shared" si="36"/>
        <v>2.25</v>
      </c>
      <c r="H660" s="2">
        <f t="shared" si="37"/>
        <v>2.25</v>
      </c>
    </row>
    <row r="661" spans="1:8" hidden="1" x14ac:dyDescent="0.25">
      <c r="A661" t="s">
        <v>1842</v>
      </c>
      <c r="B661" t="s">
        <v>1696</v>
      </c>
      <c r="C661">
        <v>8</v>
      </c>
      <c r="D661">
        <v>8</v>
      </c>
      <c r="E661">
        <f t="shared" si="35"/>
        <v>0</v>
      </c>
      <c r="F661" s="1">
        <v>0.15</v>
      </c>
      <c r="G661" s="2">
        <f t="shared" si="36"/>
        <v>0.15</v>
      </c>
      <c r="H661" s="2">
        <f t="shared" si="37"/>
        <v>0.15</v>
      </c>
    </row>
    <row r="662" spans="1:8" x14ac:dyDescent="0.25">
      <c r="A662" t="s">
        <v>1723</v>
      </c>
      <c r="B662" t="s">
        <v>1696</v>
      </c>
      <c r="C662">
        <v>7</v>
      </c>
      <c r="D662">
        <v>7</v>
      </c>
      <c r="E662">
        <f t="shared" si="35"/>
        <v>0</v>
      </c>
      <c r="F662" s="1">
        <v>0.15</v>
      </c>
      <c r="G662" s="2">
        <f t="shared" si="36"/>
        <v>0.15</v>
      </c>
      <c r="H662" s="2">
        <f t="shared" si="37"/>
        <v>0.15</v>
      </c>
    </row>
    <row r="663" spans="1:8" hidden="1" x14ac:dyDescent="0.25">
      <c r="A663" t="s">
        <v>1858</v>
      </c>
      <c r="B663" t="s">
        <v>1696</v>
      </c>
      <c r="C663">
        <v>7</v>
      </c>
      <c r="D663">
        <v>7</v>
      </c>
      <c r="E663">
        <f t="shared" si="35"/>
        <v>0</v>
      </c>
      <c r="F663" s="1">
        <v>0.75</v>
      </c>
      <c r="G663" s="2">
        <f t="shared" si="36"/>
        <v>0.75</v>
      </c>
      <c r="H663" s="2">
        <f t="shared" si="37"/>
        <v>0.75</v>
      </c>
    </row>
    <row r="664" spans="1:8" hidden="1" x14ac:dyDescent="0.25">
      <c r="A664" t="s">
        <v>935</v>
      </c>
      <c r="B664" t="s">
        <v>1696</v>
      </c>
      <c r="C664">
        <v>6</v>
      </c>
      <c r="D664">
        <v>6</v>
      </c>
      <c r="E664">
        <f t="shared" si="35"/>
        <v>0</v>
      </c>
      <c r="F664" s="1">
        <v>0.15</v>
      </c>
      <c r="G664" s="2">
        <f t="shared" si="36"/>
        <v>0.15</v>
      </c>
      <c r="H664" s="2">
        <f t="shared" si="37"/>
        <v>0.15</v>
      </c>
    </row>
    <row r="665" spans="1:8" hidden="1" x14ac:dyDescent="0.25">
      <c r="A665" t="s">
        <v>1523</v>
      </c>
      <c r="B665" t="s">
        <v>1696</v>
      </c>
      <c r="C665">
        <v>10</v>
      </c>
      <c r="D665">
        <v>10</v>
      </c>
      <c r="E665">
        <f t="shared" si="35"/>
        <v>0</v>
      </c>
      <c r="F665" s="1">
        <v>0.05</v>
      </c>
      <c r="G665" s="2">
        <f t="shared" si="36"/>
        <v>0.05</v>
      </c>
      <c r="H665" s="2">
        <f t="shared" si="37"/>
        <v>0.05</v>
      </c>
    </row>
    <row r="666" spans="1:8" hidden="1" x14ac:dyDescent="0.25">
      <c r="A666" t="s">
        <v>1929</v>
      </c>
      <c r="B666" t="s">
        <v>1696</v>
      </c>
      <c r="C666">
        <v>7</v>
      </c>
      <c r="D666">
        <v>7</v>
      </c>
      <c r="E666">
        <f t="shared" si="35"/>
        <v>0</v>
      </c>
      <c r="F666" s="1">
        <v>0.05</v>
      </c>
      <c r="G666" s="2">
        <f t="shared" si="36"/>
        <v>0.05</v>
      </c>
      <c r="H666" s="2">
        <f t="shared" si="37"/>
        <v>0.05</v>
      </c>
    </row>
    <row r="667" spans="1:8" hidden="1" x14ac:dyDescent="0.25">
      <c r="A667" t="s">
        <v>65</v>
      </c>
      <c r="B667" t="s">
        <v>1696</v>
      </c>
      <c r="C667">
        <v>5</v>
      </c>
      <c r="D667">
        <v>5</v>
      </c>
      <c r="E667">
        <f t="shared" si="35"/>
        <v>0</v>
      </c>
      <c r="F667" s="1">
        <v>0.25</v>
      </c>
      <c r="G667" s="2">
        <f t="shared" si="36"/>
        <v>0.25</v>
      </c>
      <c r="H667" s="2">
        <f t="shared" si="37"/>
        <v>0.25</v>
      </c>
    </row>
    <row r="668" spans="1:8" hidden="1" x14ac:dyDescent="0.25">
      <c r="A668" t="s">
        <v>565</v>
      </c>
      <c r="B668" t="s">
        <v>1696</v>
      </c>
      <c r="C668">
        <v>5</v>
      </c>
      <c r="D668">
        <v>5</v>
      </c>
      <c r="E668">
        <f t="shared" si="35"/>
        <v>0</v>
      </c>
      <c r="F668" s="1">
        <v>0.05</v>
      </c>
      <c r="G668" s="2">
        <f t="shared" si="36"/>
        <v>0.05</v>
      </c>
      <c r="H668" s="2">
        <f t="shared" si="37"/>
        <v>0.05</v>
      </c>
    </row>
    <row r="669" spans="1:8" hidden="1" x14ac:dyDescent="0.25">
      <c r="A669" t="s">
        <v>1874</v>
      </c>
      <c r="B669" t="s">
        <v>1696</v>
      </c>
      <c r="C669">
        <v>6</v>
      </c>
      <c r="D669">
        <v>6</v>
      </c>
      <c r="E669">
        <f t="shared" ref="E669:E700" si="38">D669-C669</f>
        <v>0</v>
      </c>
      <c r="F669" s="1">
        <v>0.05</v>
      </c>
      <c r="G669" s="2">
        <f t="shared" si="36"/>
        <v>0.05</v>
      </c>
      <c r="H669" s="2">
        <f t="shared" si="37"/>
        <v>0.05</v>
      </c>
    </row>
    <row r="670" spans="1:8" hidden="1" x14ac:dyDescent="0.25">
      <c r="A670" t="s">
        <v>1939</v>
      </c>
      <c r="B670" t="s">
        <v>1696</v>
      </c>
      <c r="C670">
        <v>11</v>
      </c>
      <c r="D670">
        <v>11</v>
      </c>
      <c r="E670">
        <f t="shared" si="38"/>
        <v>0</v>
      </c>
      <c r="F670" s="1">
        <v>4.0999999999999996</v>
      </c>
      <c r="G670" s="2">
        <f t="shared" si="36"/>
        <v>4.0999999999999996</v>
      </c>
      <c r="H670" s="2">
        <f t="shared" si="37"/>
        <v>4.0999999999999996</v>
      </c>
    </row>
    <row r="671" spans="1:8" hidden="1" x14ac:dyDescent="0.25">
      <c r="A671" t="s">
        <v>1933</v>
      </c>
      <c r="B671" t="s">
        <v>1696</v>
      </c>
      <c r="C671">
        <v>8</v>
      </c>
      <c r="D671">
        <v>8</v>
      </c>
      <c r="E671">
        <f t="shared" si="38"/>
        <v>0</v>
      </c>
      <c r="F671" s="1">
        <v>1.9</v>
      </c>
      <c r="G671" s="2">
        <f t="shared" si="36"/>
        <v>1.9</v>
      </c>
      <c r="H671" s="2">
        <f t="shared" si="37"/>
        <v>1.9</v>
      </c>
    </row>
    <row r="672" spans="1:8" hidden="1" x14ac:dyDescent="0.25">
      <c r="A672" t="s">
        <v>1762</v>
      </c>
      <c r="B672" t="s">
        <v>1696</v>
      </c>
      <c r="C672">
        <v>7</v>
      </c>
      <c r="D672">
        <v>7</v>
      </c>
      <c r="E672">
        <f t="shared" si="38"/>
        <v>0</v>
      </c>
      <c r="F672" s="1">
        <v>0.5</v>
      </c>
      <c r="G672" s="2">
        <f t="shared" si="36"/>
        <v>0.5</v>
      </c>
      <c r="H672" s="2">
        <f t="shared" si="37"/>
        <v>0.5</v>
      </c>
    </row>
    <row r="673" spans="1:8" hidden="1" x14ac:dyDescent="0.25">
      <c r="A673" t="s">
        <v>1932</v>
      </c>
      <c r="B673" t="s">
        <v>1696</v>
      </c>
      <c r="C673">
        <v>5</v>
      </c>
      <c r="D673">
        <v>5</v>
      </c>
      <c r="E673">
        <f t="shared" si="38"/>
        <v>0</v>
      </c>
      <c r="F673" s="1">
        <v>0.05</v>
      </c>
      <c r="G673" s="2">
        <f t="shared" si="36"/>
        <v>0.05</v>
      </c>
      <c r="H673" s="2">
        <f t="shared" si="37"/>
        <v>0.05</v>
      </c>
    </row>
    <row r="674" spans="1:8" hidden="1" x14ac:dyDescent="0.25">
      <c r="A674" t="s">
        <v>1916</v>
      </c>
      <c r="B674" t="s">
        <v>1696</v>
      </c>
      <c r="C674">
        <v>13</v>
      </c>
      <c r="D674">
        <v>13</v>
      </c>
      <c r="E674">
        <f t="shared" si="38"/>
        <v>0</v>
      </c>
      <c r="F674" s="1">
        <v>4.5</v>
      </c>
      <c r="G674" s="2">
        <f t="shared" si="36"/>
        <v>4.5</v>
      </c>
      <c r="H674" s="2">
        <f t="shared" si="37"/>
        <v>4.5</v>
      </c>
    </row>
    <row r="675" spans="1:8" hidden="1" x14ac:dyDescent="0.25">
      <c r="A675" t="s">
        <v>1880</v>
      </c>
      <c r="B675" t="s">
        <v>1696</v>
      </c>
      <c r="C675">
        <v>11</v>
      </c>
      <c r="D675">
        <v>11</v>
      </c>
      <c r="E675">
        <f t="shared" si="38"/>
        <v>0</v>
      </c>
      <c r="F675" s="1">
        <v>2</v>
      </c>
      <c r="G675" s="2">
        <f t="shared" si="36"/>
        <v>2</v>
      </c>
      <c r="H675" s="2">
        <f t="shared" si="37"/>
        <v>2</v>
      </c>
    </row>
    <row r="676" spans="1:8" hidden="1" x14ac:dyDescent="0.25">
      <c r="A676" t="s">
        <v>1864</v>
      </c>
      <c r="B676" t="s">
        <v>1696</v>
      </c>
      <c r="C676">
        <v>3</v>
      </c>
      <c r="D676">
        <v>3</v>
      </c>
      <c r="E676">
        <f t="shared" si="38"/>
        <v>0</v>
      </c>
      <c r="F676" s="1">
        <v>0.05</v>
      </c>
      <c r="G676" s="2">
        <f t="shared" si="36"/>
        <v>0.05</v>
      </c>
      <c r="H676" s="2">
        <f t="shared" si="37"/>
        <v>0.05</v>
      </c>
    </row>
    <row r="677" spans="1:8" hidden="1" x14ac:dyDescent="0.25">
      <c r="A677" t="s">
        <v>1894</v>
      </c>
      <c r="B677" t="s">
        <v>1696</v>
      </c>
      <c r="C677">
        <v>3</v>
      </c>
      <c r="D677">
        <v>3</v>
      </c>
      <c r="E677">
        <f t="shared" si="38"/>
        <v>0</v>
      </c>
      <c r="F677" s="1">
        <v>0.05</v>
      </c>
      <c r="G677" s="2">
        <f t="shared" si="36"/>
        <v>0.05</v>
      </c>
      <c r="H677" s="2">
        <f t="shared" si="37"/>
        <v>0.05</v>
      </c>
    </row>
    <row r="678" spans="1:8" hidden="1" x14ac:dyDescent="0.25">
      <c r="A678" t="s">
        <v>1728</v>
      </c>
      <c r="B678" t="s">
        <v>1696</v>
      </c>
      <c r="C678">
        <v>8</v>
      </c>
      <c r="D678">
        <v>8</v>
      </c>
      <c r="E678">
        <f t="shared" si="38"/>
        <v>0</v>
      </c>
      <c r="F678" s="1">
        <v>0.1</v>
      </c>
      <c r="G678" s="2">
        <f t="shared" si="36"/>
        <v>0.1</v>
      </c>
      <c r="H678" s="2">
        <f t="shared" si="37"/>
        <v>0.1</v>
      </c>
    </row>
    <row r="679" spans="1:8" hidden="1" x14ac:dyDescent="0.25">
      <c r="A679" t="s">
        <v>201</v>
      </c>
      <c r="B679" t="s">
        <v>1696</v>
      </c>
      <c r="C679">
        <v>5</v>
      </c>
      <c r="D679">
        <v>5</v>
      </c>
      <c r="E679">
        <f t="shared" si="38"/>
        <v>0</v>
      </c>
      <c r="F679" s="1">
        <v>0.05</v>
      </c>
      <c r="G679" s="2">
        <f t="shared" si="36"/>
        <v>0.05</v>
      </c>
      <c r="H679" s="2">
        <f t="shared" si="37"/>
        <v>0.05</v>
      </c>
    </row>
    <row r="680" spans="1:8" hidden="1" x14ac:dyDescent="0.25">
      <c r="A680" t="s">
        <v>1905</v>
      </c>
      <c r="B680" t="s">
        <v>1696</v>
      </c>
      <c r="C680">
        <v>9</v>
      </c>
      <c r="D680">
        <v>9</v>
      </c>
      <c r="E680">
        <f t="shared" si="38"/>
        <v>0</v>
      </c>
      <c r="F680" s="1">
        <v>0.7</v>
      </c>
      <c r="G680" s="2">
        <f t="shared" si="36"/>
        <v>0.7</v>
      </c>
      <c r="H680" s="2">
        <f t="shared" si="37"/>
        <v>0.7</v>
      </c>
    </row>
    <row r="681" spans="1:8" hidden="1" x14ac:dyDescent="0.25">
      <c r="A681" t="s">
        <v>1907</v>
      </c>
      <c r="B681" t="s">
        <v>1696</v>
      </c>
      <c r="C681">
        <v>7</v>
      </c>
      <c r="D681">
        <v>7</v>
      </c>
      <c r="E681">
        <f t="shared" si="38"/>
        <v>0</v>
      </c>
      <c r="F681" s="1">
        <v>0.05</v>
      </c>
      <c r="G681" s="2">
        <f t="shared" si="36"/>
        <v>0.05</v>
      </c>
      <c r="H681" s="2">
        <f t="shared" si="37"/>
        <v>0.05</v>
      </c>
    </row>
    <row r="682" spans="1:8" hidden="1" x14ac:dyDescent="0.25">
      <c r="A682" t="s">
        <v>1936</v>
      </c>
      <c r="B682" t="s">
        <v>1696</v>
      </c>
      <c r="C682">
        <v>6</v>
      </c>
      <c r="D682">
        <v>6</v>
      </c>
      <c r="E682">
        <f t="shared" si="38"/>
        <v>0</v>
      </c>
      <c r="F682" s="1">
        <v>0.05</v>
      </c>
      <c r="G682" s="2">
        <f t="shared" si="36"/>
        <v>0.05</v>
      </c>
      <c r="H682" s="2">
        <f t="shared" si="37"/>
        <v>0.05</v>
      </c>
    </row>
    <row r="683" spans="1:8" hidden="1" x14ac:dyDescent="0.25">
      <c r="A683" t="s">
        <v>1726</v>
      </c>
      <c r="B683" t="s">
        <v>1696</v>
      </c>
      <c r="C683">
        <v>7</v>
      </c>
      <c r="D683">
        <v>7</v>
      </c>
      <c r="E683">
        <f t="shared" si="38"/>
        <v>0</v>
      </c>
      <c r="F683" s="1">
        <v>0.05</v>
      </c>
      <c r="G683" s="2">
        <f t="shared" si="36"/>
        <v>0.05</v>
      </c>
      <c r="H683" s="2">
        <f t="shared" si="37"/>
        <v>0.05</v>
      </c>
    </row>
    <row r="684" spans="1:8" hidden="1" x14ac:dyDescent="0.25">
      <c r="A684" t="s">
        <v>1797</v>
      </c>
      <c r="B684" t="s">
        <v>1696</v>
      </c>
      <c r="C684">
        <v>6</v>
      </c>
      <c r="D684">
        <v>6</v>
      </c>
      <c r="E684">
        <f t="shared" si="38"/>
        <v>0</v>
      </c>
      <c r="F684" s="1">
        <v>0.7</v>
      </c>
      <c r="G684" s="2">
        <f t="shared" si="36"/>
        <v>0.7</v>
      </c>
      <c r="H684" s="2">
        <f t="shared" si="37"/>
        <v>0.7</v>
      </c>
    </row>
    <row r="685" spans="1:8" hidden="1" x14ac:dyDescent="0.25">
      <c r="A685" t="s">
        <v>1736</v>
      </c>
      <c r="B685" t="s">
        <v>1696</v>
      </c>
      <c r="C685">
        <v>8</v>
      </c>
      <c r="D685">
        <v>8</v>
      </c>
      <c r="E685">
        <f t="shared" si="38"/>
        <v>0</v>
      </c>
      <c r="F685" s="1">
        <v>0.05</v>
      </c>
      <c r="G685" s="2">
        <f t="shared" si="36"/>
        <v>0.05</v>
      </c>
      <c r="H685" s="2">
        <f t="shared" si="37"/>
        <v>0.05</v>
      </c>
    </row>
    <row r="686" spans="1:8" hidden="1" x14ac:dyDescent="0.25">
      <c r="A686" t="s">
        <v>235</v>
      </c>
      <c r="B686" t="s">
        <v>1696</v>
      </c>
      <c r="C686">
        <v>8</v>
      </c>
      <c r="D686">
        <v>8</v>
      </c>
      <c r="E686">
        <f t="shared" si="38"/>
        <v>0</v>
      </c>
      <c r="F686" s="1">
        <v>0.5</v>
      </c>
      <c r="G686" s="2">
        <f t="shared" si="36"/>
        <v>0.5</v>
      </c>
      <c r="H686" s="2">
        <f t="shared" si="37"/>
        <v>0.5</v>
      </c>
    </row>
    <row r="687" spans="1:8" hidden="1" x14ac:dyDescent="0.25">
      <c r="A687" t="s">
        <v>879</v>
      </c>
      <c r="B687" t="s">
        <v>1696</v>
      </c>
      <c r="C687">
        <v>6</v>
      </c>
      <c r="D687">
        <v>6</v>
      </c>
      <c r="E687">
        <f t="shared" si="38"/>
        <v>0</v>
      </c>
      <c r="F687" s="1">
        <v>0.05</v>
      </c>
      <c r="G687" s="2">
        <f t="shared" si="36"/>
        <v>0.05</v>
      </c>
      <c r="H687" s="2">
        <f t="shared" si="37"/>
        <v>0.05</v>
      </c>
    </row>
    <row r="688" spans="1:8" hidden="1" x14ac:dyDescent="0.25">
      <c r="A688" t="s">
        <v>1863</v>
      </c>
      <c r="B688" t="s">
        <v>1696</v>
      </c>
      <c r="C688">
        <v>12</v>
      </c>
      <c r="D688">
        <v>12</v>
      </c>
      <c r="E688">
        <f t="shared" si="38"/>
        <v>0</v>
      </c>
      <c r="F688" s="1">
        <v>2.5</v>
      </c>
      <c r="G688" s="2">
        <f t="shared" si="36"/>
        <v>2.5</v>
      </c>
      <c r="H688" s="2">
        <f t="shared" si="37"/>
        <v>2.5</v>
      </c>
    </row>
    <row r="689" spans="1:8" hidden="1" x14ac:dyDescent="0.25">
      <c r="A689" t="s">
        <v>1273</v>
      </c>
      <c r="B689" t="s">
        <v>1696</v>
      </c>
      <c r="C689">
        <v>9</v>
      </c>
      <c r="D689">
        <v>9</v>
      </c>
      <c r="E689">
        <f t="shared" si="38"/>
        <v>0</v>
      </c>
      <c r="F689" s="1">
        <v>0.05</v>
      </c>
      <c r="G689" s="2">
        <f t="shared" si="36"/>
        <v>0.05</v>
      </c>
      <c r="H689" s="2">
        <f t="shared" si="37"/>
        <v>0.05</v>
      </c>
    </row>
    <row r="690" spans="1:8" x14ac:dyDescent="0.25">
      <c r="A690" t="s">
        <v>1934</v>
      </c>
      <c r="B690" t="s">
        <v>1696</v>
      </c>
      <c r="C690">
        <v>9</v>
      </c>
      <c r="D690">
        <v>9</v>
      </c>
      <c r="E690">
        <f t="shared" si="38"/>
        <v>0</v>
      </c>
      <c r="F690" s="1">
        <v>0.55000000000000004</v>
      </c>
      <c r="G690" s="2">
        <f t="shared" si="36"/>
        <v>0.55000000000000004</v>
      </c>
      <c r="H690" s="2">
        <f t="shared" si="37"/>
        <v>0.55000000000000004</v>
      </c>
    </row>
    <row r="691" spans="1:8" hidden="1" x14ac:dyDescent="0.25">
      <c r="A691" t="s">
        <v>1897</v>
      </c>
      <c r="B691" t="s">
        <v>1696</v>
      </c>
      <c r="C691">
        <v>1</v>
      </c>
      <c r="D691">
        <v>1</v>
      </c>
      <c r="E691">
        <f t="shared" si="38"/>
        <v>0</v>
      </c>
      <c r="F691" s="1">
        <v>0.05</v>
      </c>
      <c r="G691" s="2">
        <f t="shared" si="36"/>
        <v>0.05</v>
      </c>
      <c r="H691" s="2">
        <f t="shared" si="37"/>
        <v>0.05</v>
      </c>
    </row>
    <row r="692" spans="1:8" hidden="1" x14ac:dyDescent="0.25">
      <c r="A692" t="s">
        <v>1742</v>
      </c>
      <c r="B692" t="s">
        <v>1696</v>
      </c>
      <c r="C692">
        <v>8</v>
      </c>
      <c r="D692">
        <v>8</v>
      </c>
      <c r="E692">
        <f t="shared" si="38"/>
        <v>0</v>
      </c>
      <c r="F692" s="1">
        <v>0.15</v>
      </c>
      <c r="G692" s="2">
        <f t="shared" si="36"/>
        <v>0.15</v>
      </c>
      <c r="H692" s="2">
        <f t="shared" si="37"/>
        <v>0.15</v>
      </c>
    </row>
    <row r="693" spans="1:8" hidden="1" x14ac:dyDescent="0.25">
      <c r="A693" t="s">
        <v>1720</v>
      </c>
      <c r="B693" t="s">
        <v>1696</v>
      </c>
      <c r="C693">
        <v>1</v>
      </c>
      <c r="D693">
        <v>1</v>
      </c>
      <c r="E693">
        <f t="shared" si="38"/>
        <v>0</v>
      </c>
      <c r="F693" s="1">
        <v>0.05</v>
      </c>
      <c r="G693" s="2">
        <f t="shared" si="36"/>
        <v>0.05</v>
      </c>
      <c r="H693" s="2">
        <f t="shared" si="37"/>
        <v>0.05</v>
      </c>
    </row>
    <row r="694" spans="1:8" hidden="1" x14ac:dyDescent="0.25">
      <c r="A694" t="s">
        <v>1831</v>
      </c>
      <c r="B694" t="s">
        <v>1696</v>
      </c>
      <c r="C694">
        <v>2</v>
      </c>
      <c r="D694">
        <v>2</v>
      </c>
      <c r="E694">
        <f t="shared" si="38"/>
        <v>0</v>
      </c>
      <c r="F694" s="1">
        <v>0.05</v>
      </c>
      <c r="G694" s="2">
        <f t="shared" si="36"/>
        <v>0.05</v>
      </c>
      <c r="H694" s="2">
        <f t="shared" si="37"/>
        <v>0.05</v>
      </c>
    </row>
    <row r="695" spans="1:8" hidden="1" x14ac:dyDescent="0.25">
      <c r="A695" t="s">
        <v>1855</v>
      </c>
      <c r="B695" t="s">
        <v>1696</v>
      </c>
      <c r="C695">
        <v>4</v>
      </c>
      <c r="D695">
        <v>4</v>
      </c>
      <c r="E695">
        <f t="shared" si="38"/>
        <v>0</v>
      </c>
      <c r="F695" s="1">
        <v>0.05</v>
      </c>
      <c r="G695" s="2">
        <f t="shared" si="36"/>
        <v>0.05</v>
      </c>
      <c r="H695" s="2">
        <f t="shared" si="37"/>
        <v>0.05</v>
      </c>
    </row>
    <row r="696" spans="1:8" hidden="1" x14ac:dyDescent="0.25">
      <c r="A696" t="s">
        <v>1475</v>
      </c>
      <c r="B696" t="s">
        <v>1696</v>
      </c>
      <c r="C696">
        <v>8</v>
      </c>
      <c r="D696">
        <v>8</v>
      </c>
      <c r="E696">
        <f t="shared" si="38"/>
        <v>0</v>
      </c>
      <c r="F696" s="1">
        <v>0.9</v>
      </c>
      <c r="G696" s="2">
        <f t="shared" si="36"/>
        <v>0.9</v>
      </c>
      <c r="H696" s="2">
        <f t="shared" si="37"/>
        <v>0.9</v>
      </c>
    </row>
    <row r="697" spans="1:8" hidden="1" x14ac:dyDescent="0.25">
      <c r="A697" t="s">
        <v>1799</v>
      </c>
      <c r="B697" t="s">
        <v>1696</v>
      </c>
      <c r="C697">
        <v>8</v>
      </c>
      <c r="D697">
        <v>8</v>
      </c>
      <c r="E697">
        <f t="shared" si="38"/>
        <v>0</v>
      </c>
      <c r="F697" s="1">
        <v>0.05</v>
      </c>
      <c r="G697" s="2">
        <f t="shared" si="36"/>
        <v>0.05</v>
      </c>
      <c r="H697" s="2">
        <f t="shared" si="37"/>
        <v>0.05</v>
      </c>
    </row>
    <row r="698" spans="1:8" hidden="1" x14ac:dyDescent="0.25">
      <c r="A698" t="s">
        <v>1919</v>
      </c>
      <c r="B698" t="s">
        <v>1696</v>
      </c>
      <c r="C698">
        <v>11</v>
      </c>
      <c r="D698">
        <v>11</v>
      </c>
      <c r="E698">
        <f t="shared" si="38"/>
        <v>0</v>
      </c>
      <c r="F698" s="1">
        <v>0.8</v>
      </c>
      <c r="G698" s="2">
        <f t="shared" si="36"/>
        <v>0.8</v>
      </c>
      <c r="H698" s="2">
        <f t="shared" si="37"/>
        <v>0.8</v>
      </c>
    </row>
    <row r="699" spans="1:8" hidden="1" x14ac:dyDescent="0.25">
      <c r="A699" t="s">
        <v>1656</v>
      </c>
      <c r="B699" t="s">
        <v>1696</v>
      </c>
      <c r="C699">
        <v>6</v>
      </c>
      <c r="D699">
        <v>6</v>
      </c>
      <c r="E699">
        <f t="shared" si="38"/>
        <v>0</v>
      </c>
      <c r="F699" s="1">
        <v>0.05</v>
      </c>
      <c r="G699" s="2">
        <f t="shared" si="36"/>
        <v>0.05</v>
      </c>
      <c r="H699" s="2">
        <f t="shared" si="37"/>
        <v>0.05</v>
      </c>
    </row>
    <row r="700" spans="1:8" hidden="1" x14ac:dyDescent="0.25">
      <c r="A700" t="s">
        <v>1885</v>
      </c>
      <c r="B700" t="s">
        <v>1696</v>
      </c>
      <c r="C700">
        <v>1</v>
      </c>
      <c r="D700">
        <v>1</v>
      </c>
      <c r="E700">
        <f t="shared" si="38"/>
        <v>0</v>
      </c>
      <c r="F700" s="1">
        <v>0.05</v>
      </c>
      <c r="G700" s="2">
        <f t="shared" si="36"/>
        <v>0.05</v>
      </c>
      <c r="H700" s="2">
        <f t="shared" si="37"/>
        <v>0.05</v>
      </c>
    </row>
    <row r="701" spans="1:8" hidden="1" x14ac:dyDescent="0.25">
      <c r="A701" t="s">
        <v>1774</v>
      </c>
      <c r="B701" t="s">
        <v>1696</v>
      </c>
      <c r="C701">
        <v>5</v>
      </c>
      <c r="D701">
        <v>5</v>
      </c>
      <c r="E701">
        <f t="shared" ref="E701:E718" si="39">D701-C701</f>
        <v>0</v>
      </c>
      <c r="F701" s="1">
        <v>0.05</v>
      </c>
      <c r="G701" s="2">
        <f t="shared" si="36"/>
        <v>0.05</v>
      </c>
      <c r="H701" s="2">
        <f t="shared" si="37"/>
        <v>0.05</v>
      </c>
    </row>
    <row r="702" spans="1:8" hidden="1" x14ac:dyDescent="0.25">
      <c r="A702" t="s">
        <v>273</v>
      </c>
      <c r="B702" t="s">
        <v>1696</v>
      </c>
      <c r="C702">
        <v>13</v>
      </c>
      <c r="D702">
        <v>13</v>
      </c>
      <c r="E702">
        <f t="shared" si="39"/>
        <v>0</v>
      </c>
      <c r="F702" s="1">
        <v>0.85</v>
      </c>
      <c r="G702" s="2">
        <f t="shared" ref="G702:G718" si="40">MAX(F702+E702*0.05,0.05)</f>
        <v>0.85</v>
      </c>
      <c r="H702" s="2">
        <f t="shared" ref="H702:H714" si="41">(G702+F702)/2</f>
        <v>0.85</v>
      </c>
    </row>
    <row r="703" spans="1:8" hidden="1" x14ac:dyDescent="0.25">
      <c r="A703" t="s">
        <v>20</v>
      </c>
      <c r="B703" t="s">
        <v>1696</v>
      </c>
      <c r="C703">
        <v>1</v>
      </c>
      <c r="D703">
        <v>1</v>
      </c>
      <c r="E703">
        <f t="shared" si="39"/>
        <v>0</v>
      </c>
      <c r="F703" s="1">
        <v>0.05</v>
      </c>
      <c r="G703" s="2">
        <f t="shared" si="40"/>
        <v>0.05</v>
      </c>
      <c r="H703" s="2">
        <f t="shared" si="41"/>
        <v>0.05</v>
      </c>
    </row>
    <row r="704" spans="1:8" hidden="1" x14ac:dyDescent="0.25">
      <c r="A704" t="s">
        <v>865</v>
      </c>
      <c r="B704" t="s">
        <v>1696</v>
      </c>
      <c r="C704">
        <v>3</v>
      </c>
      <c r="D704">
        <v>3</v>
      </c>
      <c r="E704">
        <f t="shared" si="39"/>
        <v>0</v>
      </c>
      <c r="F704" s="1">
        <v>0.05</v>
      </c>
      <c r="G704" s="2">
        <f t="shared" si="40"/>
        <v>0.05</v>
      </c>
      <c r="H704" s="2">
        <f t="shared" si="41"/>
        <v>0.05</v>
      </c>
    </row>
    <row r="705" spans="1:8" hidden="1" x14ac:dyDescent="0.25">
      <c r="A705" t="s">
        <v>1828</v>
      </c>
      <c r="B705" t="s">
        <v>1696</v>
      </c>
      <c r="C705">
        <v>13</v>
      </c>
      <c r="D705">
        <v>13</v>
      </c>
      <c r="E705">
        <f t="shared" si="39"/>
        <v>0</v>
      </c>
      <c r="F705" s="1">
        <v>0.15</v>
      </c>
      <c r="G705" s="2">
        <f t="shared" si="40"/>
        <v>0.15</v>
      </c>
      <c r="H705" s="2">
        <f t="shared" si="41"/>
        <v>0.15</v>
      </c>
    </row>
    <row r="706" spans="1:8" hidden="1" x14ac:dyDescent="0.25">
      <c r="A706" t="s">
        <v>1895</v>
      </c>
      <c r="B706" t="s">
        <v>1696</v>
      </c>
      <c r="C706">
        <v>4</v>
      </c>
      <c r="D706">
        <v>4</v>
      </c>
      <c r="E706">
        <f t="shared" si="39"/>
        <v>0</v>
      </c>
      <c r="F706" s="1">
        <v>0.05</v>
      </c>
      <c r="G706" s="2">
        <f t="shared" si="40"/>
        <v>0.05</v>
      </c>
      <c r="H706" s="2">
        <f t="shared" si="41"/>
        <v>0.05</v>
      </c>
    </row>
    <row r="707" spans="1:8" hidden="1" x14ac:dyDescent="0.25">
      <c r="A707" t="s">
        <v>1738</v>
      </c>
      <c r="B707" t="s">
        <v>1696</v>
      </c>
      <c r="C707">
        <v>1</v>
      </c>
      <c r="D707">
        <v>1</v>
      </c>
      <c r="E707">
        <f t="shared" si="39"/>
        <v>0</v>
      </c>
      <c r="F707" s="1">
        <v>0.05</v>
      </c>
      <c r="G707" s="2">
        <f t="shared" si="40"/>
        <v>0.05</v>
      </c>
      <c r="H707" s="2">
        <f t="shared" si="41"/>
        <v>0.05</v>
      </c>
    </row>
    <row r="708" spans="1:8" hidden="1" x14ac:dyDescent="0.25">
      <c r="A708" t="s">
        <v>1350</v>
      </c>
      <c r="B708" t="s">
        <v>1696</v>
      </c>
      <c r="C708">
        <v>11</v>
      </c>
      <c r="D708">
        <v>11</v>
      </c>
      <c r="E708">
        <f t="shared" si="39"/>
        <v>0</v>
      </c>
      <c r="F708" s="1">
        <v>0.05</v>
      </c>
      <c r="G708" s="2">
        <f t="shared" si="40"/>
        <v>0.05</v>
      </c>
      <c r="H708" s="2">
        <f t="shared" si="41"/>
        <v>0.05</v>
      </c>
    </row>
    <row r="709" spans="1:8" hidden="1" x14ac:dyDescent="0.25">
      <c r="A709" t="s">
        <v>1334</v>
      </c>
      <c r="B709" t="s">
        <v>1696</v>
      </c>
      <c r="C709">
        <v>15</v>
      </c>
      <c r="D709">
        <v>15</v>
      </c>
      <c r="E709">
        <f t="shared" si="39"/>
        <v>0</v>
      </c>
      <c r="F709" s="1">
        <v>0.5</v>
      </c>
      <c r="G709" s="2">
        <f t="shared" si="40"/>
        <v>0.5</v>
      </c>
      <c r="H709" s="2">
        <f t="shared" si="41"/>
        <v>0.5</v>
      </c>
    </row>
    <row r="710" spans="1:8" hidden="1" x14ac:dyDescent="0.25">
      <c r="A710" t="s">
        <v>1906</v>
      </c>
      <c r="B710" t="s">
        <v>1696</v>
      </c>
      <c r="C710">
        <v>7</v>
      </c>
      <c r="D710">
        <v>7</v>
      </c>
      <c r="E710">
        <f t="shared" si="39"/>
        <v>0</v>
      </c>
      <c r="F710" s="1">
        <v>0.05</v>
      </c>
      <c r="G710" s="2">
        <f t="shared" si="40"/>
        <v>0.05</v>
      </c>
      <c r="H710" s="2">
        <f t="shared" si="41"/>
        <v>0.05</v>
      </c>
    </row>
    <row r="711" spans="1:8" hidden="1" x14ac:dyDescent="0.25">
      <c r="A711" t="s">
        <v>1653</v>
      </c>
      <c r="B711" t="s">
        <v>1696</v>
      </c>
      <c r="C711">
        <v>7</v>
      </c>
      <c r="D711">
        <v>7</v>
      </c>
      <c r="E711">
        <f t="shared" si="39"/>
        <v>0</v>
      </c>
      <c r="F711" s="1">
        <v>0.05</v>
      </c>
      <c r="G711" s="2">
        <f t="shared" si="40"/>
        <v>0.05</v>
      </c>
      <c r="H711" s="2">
        <f t="shared" si="41"/>
        <v>0.05</v>
      </c>
    </row>
    <row r="712" spans="1:8" hidden="1" x14ac:dyDescent="0.25">
      <c r="A712" t="s">
        <v>1750</v>
      </c>
      <c r="B712" t="s">
        <v>1696</v>
      </c>
      <c r="C712">
        <v>6</v>
      </c>
      <c r="D712">
        <v>6</v>
      </c>
      <c r="E712">
        <f t="shared" si="39"/>
        <v>0</v>
      </c>
      <c r="F712" s="1">
        <v>0.05</v>
      </c>
      <c r="G712" s="2">
        <f t="shared" si="40"/>
        <v>0.05</v>
      </c>
      <c r="H712" s="2">
        <f t="shared" si="41"/>
        <v>0.05</v>
      </c>
    </row>
    <row r="713" spans="1:8" hidden="1" x14ac:dyDescent="0.25">
      <c r="A713" t="s">
        <v>1760</v>
      </c>
      <c r="B713" t="s">
        <v>1696</v>
      </c>
      <c r="C713">
        <v>9</v>
      </c>
      <c r="D713">
        <v>9</v>
      </c>
      <c r="E713">
        <f t="shared" si="39"/>
        <v>0</v>
      </c>
      <c r="F713" s="1">
        <v>0.05</v>
      </c>
      <c r="G713" s="2">
        <f t="shared" si="40"/>
        <v>0.05</v>
      </c>
      <c r="H713" s="2">
        <f t="shared" si="41"/>
        <v>0.05</v>
      </c>
    </row>
    <row r="714" spans="1:8" hidden="1" x14ac:dyDescent="0.25">
      <c r="A714" t="s">
        <v>145</v>
      </c>
      <c r="B714" t="s">
        <v>1696</v>
      </c>
      <c r="C714">
        <v>5</v>
      </c>
      <c r="D714">
        <v>5</v>
      </c>
      <c r="E714">
        <f t="shared" si="39"/>
        <v>0</v>
      </c>
      <c r="F714" s="1">
        <v>0.45</v>
      </c>
      <c r="G714" s="2">
        <f t="shared" si="40"/>
        <v>0.45</v>
      </c>
      <c r="H714" s="2">
        <f t="shared" si="41"/>
        <v>0.45</v>
      </c>
    </row>
    <row r="715" spans="1:8" hidden="1" x14ac:dyDescent="0.25">
      <c r="A715" t="s">
        <v>52</v>
      </c>
      <c r="B715" t="s">
        <v>1696</v>
      </c>
      <c r="C715">
        <v>8</v>
      </c>
      <c r="D715">
        <v>8</v>
      </c>
      <c r="E715">
        <f t="shared" si="39"/>
        <v>0</v>
      </c>
      <c r="F715" s="2">
        <v>0.9</v>
      </c>
      <c r="G715" s="2">
        <f t="shared" si="40"/>
        <v>0.9</v>
      </c>
      <c r="H715" s="2">
        <f t="shared" ref="H715:H717" si="42">(G715+F715)/2</f>
        <v>0.9</v>
      </c>
    </row>
    <row r="716" spans="1:8" hidden="1" x14ac:dyDescent="0.25">
      <c r="A716" t="s">
        <v>164</v>
      </c>
      <c r="B716" t="s">
        <v>1696</v>
      </c>
      <c r="C716">
        <v>12</v>
      </c>
      <c r="D716">
        <v>12</v>
      </c>
      <c r="E716">
        <f t="shared" si="39"/>
        <v>0</v>
      </c>
      <c r="F716" s="1">
        <v>1.3</v>
      </c>
      <c r="G716" s="2">
        <f t="shared" si="40"/>
        <v>1.3</v>
      </c>
      <c r="H716" s="2">
        <f t="shared" si="42"/>
        <v>1.3</v>
      </c>
    </row>
    <row r="717" spans="1:8" hidden="1" x14ac:dyDescent="0.25">
      <c r="A717" t="s">
        <v>89</v>
      </c>
      <c r="B717" t="s">
        <v>1696</v>
      </c>
      <c r="C717">
        <v>5</v>
      </c>
      <c r="D717">
        <v>5</v>
      </c>
      <c r="E717">
        <f t="shared" si="39"/>
        <v>0</v>
      </c>
      <c r="F717" s="2">
        <v>0.85</v>
      </c>
      <c r="G717" s="2">
        <f t="shared" si="40"/>
        <v>0.85</v>
      </c>
      <c r="H717" s="2">
        <f t="shared" si="42"/>
        <v>0.85</v>
      </c>
    </row>
    <row r="718" spans="1:8" hidden="1" x14ac:dyDescent="0.25">
      <c r="A718" t="s">
        <v>1884</v>
      </c>
      <c r="B718" t="s">
        <v>1696</v>
      </c>
      <c r="C718">
        <v>6</v>
      </c>
      <c r="D718">
        <v>6</v>
      </c>
      <c r="E718">
        <f t="shared" si="39"/>
        <v>0</v>
      </c>
      <c r="F718" s="1">
        <v>0.2</v>
      </c>
      <c r="G718" s="2">
        <f t="shared" si="40"/>
        <v>0.2</v>
      </c>
      <c r="H718" s="2">
        <f>(G718+F718)/2</f>
        <v>0.2</v>
      </c>
    </row>
    <row r="719" spans="1:8" x14ac:dyDescent="0.25">
      <c r="A719" t="s">
        <v>297</v>
      </c>
      <c r="B719" t="s">
        <v>1696</v>
      </c>
      <c r="C719">
        <v>0</v>
      </c>
      <c r="D719">
        <v>0</v>
      </c>
      <c r="E719">
        <v>0</v>
      </c>
      <c r="F719" s="1">
        <v>0.4</v>
      </c>
      <c r="G719" s="2">
        <v>0.2</v>
      </c>
      <c r="H719" s="2">
        <v>0.3</v>
      </c>
    </row>
  </sheetData>
  <autoFilter ref="A1:H718" xr:uid="{D59230AB-1BC5-405F-A959-7F2F5EB97465}">
    <filterColumn colId="0">
      <filters>
        <filter val="AYE'"/>
        <filter val="AYHAN"/>
        <filter val="BAKAYOKO"/>
      </filters>
    </filterColumn>
    <sortState xmlns:xlrd2="http://schemas.microsoft.com/office/spreadsheetml/2017/richdata2" ref="A23:H614">
      <sortCondition ref="A1:A632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4603-768F-4B26-BB81-45DBAC002D97}">
  <dimension ref="A1:J807"/>
  <sheetViews>
    <sheetView tabSelected="1" workbookViewId="0">
      <pane ySplit="1" topLeftCell="A787" activePane="bottomLeft" state="frozen"/>
      <selection pane="bottomLeft" activeCell="E156" sqref="E156"/>
    </sheetView>
  </sheetViews>
  <sheetFormatPr defaultRowHeight="15" x14ac:dyDescent="0.25"/>
  <cols>
    <col min="2" max="2" width="10.7109375" style="6" bestFit="1" customWidth="1"/>
    <col min="3" max="3" width="10.140625" bestFit="1" customWidth="1"/>
    <col min="4" max="4" width="21.140625" bestFit="1" customWidth="1"/>
    <col min="5" max="5" width="20.140625" bestFit="1" customWidth="1"/>
    <col min="6" max="6" width="9.140625" style="7"/>
    <col min="7" max="7" width="12.28515625" style="7" bestFit="1" customWidth="1"/>
    <col min="8" max="8" width="15.42578125" bestFit="1" customWidth="1"/>
    <col min="9" max="9" width="14.7109375" style="7" bestFit="1" customWidth="1"/>
    <col min="10" max="10" width="19.5703125" style="6" bestFit="1" customWidth="1"/>
  </cols>
  <sheetData>
    <row r="1" spans="1:10" x14ac:dyDescent="0.25">
      <c r="A1" t="s">
        <v>1</v>
      </c>
      <c r="B1" s="6" t="s">
        <v>1557</v>
      </c>
      <c r="C1" t="s">
        <v>1558</v>
      </c>
      <c r="D1" t="s">
        <v>1559</v>
      </c>
      <c r="E1" t="s">
        <v>0</v>
      </c>
      <c r="F1" s="7" t="s">
        <v>1560</v>
      </c>
      <c r="G1" s="7" t="s">
        <v>1561</v>
      </c>
      <c r="H1" t="s">
        <v>1562</v>
      </c>
      <c r="I1" s="7" t="s">
        <v>1563</v>
      </c>
      <c r="J1" s="6" t="s">
        <v>1564</v>
      </c>
    </row>
    <row r="2" spans="1:10" x14ac:dyDescent="0.25">
      <c r="A2" t="s">
        <v>302</v>
      </c>
      <c r="B2" s="6">
        <v>43711</v>
      </c>
      <c r="D2" t="s">
        <v>1565</v>
      </c>
      <c r="E2" t="s">
        <v>2</v>
      </c>
      <c r="F2" s="7">
        <v>0.1</v>
      </c>
      <c r="G2" s="7">
        <v>0</v>
      </c>
      <c r="H2" t="s">
        <v>1566</v>
      </c>
      <c r="I2" s="7">
        <v>0.1</v>
      </c>
      <c r="J2" s="6">
        <v>44742</v>
      </c>
    </row>
    <row r="3" spans="1:10" x14ac:dyDescent="0.25">
      <c r="A3" t="s">
        <v>302</v>
      </c>
      <c r="B3" s="6">
        <v>43711</v>
      </c>
      <c r="D3" t="s">
        <v>1567</v>
      </c>
      <c r="E3" t="s">
        <v>3</v>
      </c>
      <c r="F3" s="7">
        <v>0.05</v>
      </c>
      <c r="G3" s="7">
        <v>0</v>
      </c>
      <c r="H3" t="s">
        <v>1566</v>
      </c>
      <c r="I3" s="7">
        <v>0.05</v>
      </c>
      <c r="J3" s="6">
        <v>44742</v>
      </c>
    </row>
    <row r="4" spans="1:10" x14ac:dyDescent="0.25">
      <c r="A4" t="s">
        <v>302</v>
      </c>
      <c r="B4" s="6">
        <v>43711</v>
      </c>
      <c r="D4" t="s">
        <v>1568</v>
      </c>
      <c r="E4" t="s">
        <v>4</v>
      </c>
      <c r="F4" s="7">
        <v>0.5</v>
      </c>
      <c r="G4" s="7">
        <v>0</v>
      </c>
      <c r="H4" t="s">
        <v>1566</v>
      </c>
      <c r="I4" s="7">
        <v>0.1</v>
      </c>
      <c r="J4" s="6">
        <v>44089</v>
      </c>
    </row>
    <row r="5" spans="1:10" x14ac:dyDescent="0.25">
      <c r="A5" t="s">
        <v>302</v>
      </c>
      <c r="B5" s="6">
        <v>43711</v>
      </c>
      <c r="D5" t="s">
        <v>1569</v>
      </c>
      <c r="E5" t="s">
        <v>5</v>
      </c>
      <c r="F5" s="7">
        <v>0.45</v>
      </c>
      <c r="G5" s="7">
        <v>0</v>
      </c>
      <c r="H5" t="s">
        <v>1566</v>
      </c>
      <c r="I5" s="7">
        <v>0.1</v>
      </c>
      <c r="J5" s="6">
        <v>43832</v>
      </c>
    </row>
    <row r="6" spans="1:10" x14ac:dyDescent="0.25">
      <c r="A6" t="s">
        <v>302</v>
      </c>
      <c r="B6" s="6">
        <v>43711</v>
      </c>
      <c r="D6" t="s">
        <v>1570</v>
      </c>
      <c r="E6" t="s">
        <v>6</v>
      </c>
      <c r="F6" s="7">
        <v>0.15</v>
      </c>
      <c r="G6" s="7">
        <v>0</v>
      </c>
      <c r="H6" t="s">
        <v>1566</v>
      </c>
      <c r="I6" s="7">
        <v>0.05</v>
      </c>
      <c r="J6" s="6">
        <v>44077</v>
      </c>
    </row>
    <row r="7" spans="1:10" x14ac:dyDescent="0.25">
      <c r="A7" t="s">
        <v>302</v>
      </c>
      <c r="B7" s="6">
        <v>43711</v>
      </c>
      <c r="D7" t="s">
        <v>1569</v>
      </c>
      <c r="E7" t="s">
        <v>7</v>
      </c>
      <c r="F7" s="7">
        <v>1.9</v>
      </c>
      <c r="G7" s="7">
        <v>0</v>
      </c>
      <c r="H7" t="s">
        <v>1566</v>
      </c>
      <c r="I7" s="7">
        <v>0.05</v>
      </c>
      <c r="J7" s="6">
        <v>44377</v>
      </c>
    </row>
    <row r="8" spans="1:10" x14ac:dyDescent="0.25">
      <c r="A8" t="s">
        <v>302</v>
      </c>
      <c r="B8" s="6">
        <v>43711</v>
      </c>
      <c r="D8" t="s">
        <v>1570</v>
      </c>
      <c r="E8" t="s">
        <v>8</v>
      </c>
      <c r="F8" s="7">
        <v>0.6</v>
      </c>
      <c r="G8" s="7">
        <v>0</v>
      </c>
      <c r="H8" t="s">
        <v>1566</v>
      </c>
      <c r="I8" s="7">
        <v>0.02</v>
      </c>
      <c r="J8" s="6">
        <v>44377</v>
      </c>
    </row>
    <row r="9" spans="1:10" x14ac:dyDescent="0.25">
      <c r="A9" t="s">
        <v>302</v>
      </c>
      <c r="B9" s="6">
        <v>43711</v>
      </c>
      <c r="D9" t="s">
        <v>1571</v>
      </c>
      <c r="E9" t="s">
        <v>9</v>
      </c>
      <c r="F9" s="7">
        <v>0.3</v>
      </c>
      <c r="G9" s="7">
        <v>0</v>
      </c>
      <c r="H9" t="s">
        <v>1566</v>
      </c>
      <c r="I9" s="7">
        <v>0.05</v>
      </c>
      <c r="J9" s="6">
        <v>44075</v>
      </c>
    </row>
    <row r="10" spans="1:10" x14ac:dyDescent="0.25">
      <c r="A10" t="s">
        <v>302</v>
      </c>
      <c r="B10" s="6">
        <v>43711</v>
      </c>
      <c r="D10" t="s">
        <v>1572</v>
      </c>
      <c r="E10" t="s">
        <v>1748</v>
      </c>
      <c r="F10" s="7">
        <v>1.6</v>
      </c>
      <c r="G10" s="7">
        <v>0</v>
      </c>
      <c r="H10" t="s">
        <v>1566</v>
      </c>
      <c r="I10" s="7">
        <v>0.15</v>
      </c>
      <c r="J10" s="6">
        <v>45107</v>
      </c>
    </row>
    <row r="11" spans="1:10" x14ac:dyDescent="0.25">
      <c r="A11" t="s">
        <v>302</v>
      </c>
      <c r="B11" s="6">
        <v>43711</v>
      </c>
      <c r="D11" t="s">
        <v>1568</v>
      </c>
      <c r="E11" t="s">
        <v>10</v>
      </c>
      <c r="F11" s="7">
        <v>0.25</v>
      </c>
      <c r="G11" s="7">
        <v>0</v>
      </c>
      <c r="H11" t="s">
        <v>1566</v>
      </c>
      <c r="I11" s="7">
        <v>0.02</v>
      </c>
      <c r="J11" s="6">
        <v>44074</v>
      </c>
    </row>
    <row r="12" spans="1:10" x14ac:dyDescent="0.25">
      <c r="A12" t="s">
        <v>302</v>
      </c>
      <c r="B12" s="6">
        <v>43711</v>
      </c>
      <c r="D12" t="s">
        <v>1572</v>
      </c>
      <c r="E12" t="s">
        <v>11</v>
      </c>
      <c r="F12" s="7">
        <v>0.1</v>
      </c>
      <c r="G12" s="7">
        <v>0</v>
      </c>
      <c r="H12" t="s">
        <v>1566</v>
      </c>
      <c r="I12" s="7">
        <v>0.05</v>
      </c>
      <c r="J12" s="6">
        <v>44085</v>
      </c>
    </row>
    <row r="13" spans="1:10" x14ac:dyDescent="0.25">
      <c r="A13" t="s">
        <v>302</v>
      </c>
      <c r="B13" s="6">
        <v>43711</v>
      </c>
      <c r="D13" t="s">
        <v>1570</v>
      </c>
      <c r="E13" t="s">
        <v>12</v>
      </c>
      <c r="F13" s="7">
        <v>2.4</v>
      </c>
      <c r="G13" s="7">
        <v>0</v>
      </c>
      <c r="H13" t="s">
        <v>1566</v>
      </c>
      <c r="I13" s="7">
        <v>0.1</v>
      </c>
      <c r="J13" s="6">
        <v>44742</v>
      </c>
    </row>
    <row r="14" spans="1:10" x14ac:dyDescent="0.25">
      <c r="A14" t="s">
        <v>302</v>
      </c>
      <c r="B14" s="6">
        <v>43711</v>
      </c>
      <c r="D14" t="s">
        <v>1568</v>
      </c>
      <c r="E14" t="s">
        <v>13</v>
      </c>
      <c r="F14" s="7">
        <v>0.25</v>
      </c>
      <c r="G14" s="7">
        <v>0</v>
      </c>
      <c r="H14" t="s">
        <v>1566</v>
      </c>
      <c r="I14" s="7">
        <v>0.15</v>
      </c>
      <c r="J14" s="6">
        <v>45107</v>
      </c>
    </row>
    <row r="15" spans="1:10" x14ac:dyDescent="0.25">
      <c r="A15" t="s">
        <v>302</v>
      </c>
      <c r="B15" s="6">
        <v>43711</v>
      </c>
      <c r="D15" t="s">
        <v>1569</v>
      </c>
      <c r="E15" t="s">
        <v>14</v>
      </c>
      <c r="F15" s="7">
        <v>0.1</v>
      </c>
      <c r="G15" s="7">
        <v>0</v>
      </c>
      <c r="H15" t="s">
        <v>1566</v>
      </c>
      <c r="I15" s="7">
        <v>0.05</v>
      </c>
      <c r="J15" s="6">
        <v>44076</v>
      </c>
    </row>
    <row r="16" spans="1:10" x14ac:dyDescent="0.25">
      <c r="A16" t="s">
        <v>302</v>
      </c>
      <c r="B16" s="6">
        <v>43711</v>
      </c>
      <c r="D16" t="s">
        <v>1573</v>
      </c>
      <c r="E16" t="s">
        <v>15</v>
      </c>
      <c r="F16" s="7">
        <v>0.15</v>
      </c>
      <c r="G16" s="7">
        <v>0</v>
      </c>
      <c r="H16" t="s">
        <v>1566</v>
      </c>
      <c r="I16" s="7">
        <v>0.05</v>
      </c>
      <c r="J16" s="6">
        <v>44115</v>
      </c>
    </row>
    <row r="17" spans="1:10" x14ac:dyDescent="0.25">
      <c r="A17" t="s">
        <v>302</v>
      </c>
      <c r="B17" s="6">
        <v>43711</v>
      </c>
      <c r="D17" t="s">
        <v>1573</v>
      </c>
      <c r="E17" t="s">
        <v>16</v>
      </c>
      <c r="F17" s="7">
        <v>1.75</v>
      </c>
      <c r="G17" s="7">
        <v>0</v>
      </c>
      <c r="H17" t="s">
        <v>1566</v>
      </c>
      <c r="I17" s="7">
        <v>0.2</v>
      </c>
      <c r="J17" s="6">
        <v>45473</v>
      </c>
    </row>
    <row r="18" spans="1:10" x14ac:dyDescent="0.25">
      <c r="A18" t="s">
        <v>302</v>
      </c>
      <c r="B18" s="6">
        <v>43711</v>
      </c>
      <c r="D18" t="s">
        <v>1565</v>
      </c>
      <c r="E18" t="s">
        <v>17</v>
      </c>
      <c r="F18" s="7">
        <v>1.25</v>
      </c>
      <c r="G18" s="7">
        <v>0</v>
      </c>
      <c r="H18" t="s">
        <v>1566</v>
      </c>
      <c r="I18" s="7">
        <v>0.2</v>
      </c>
      <c r="J18" s="6">
        <v>45473</v>
      </c>
    </row>
    <row r="19" spans="1:10" x14ac:dyDescent="0.25">
      <c r="A19" t="s">
        <v>302</v>
      </c>
      <c r="B19" s="6">
        <v>43711</v>
      </c>
      <c r="D19" t="s">
        <v>1572</v>
      </c>
      <c r="E19" t="s">
        <v>18</v>
      </c>
      <c r="F19" s="7">
        <v>0.55000000000000004</v>
      </c>
      <c r="G19" s="7">
        <v>0</v>
      </c>
      <c r="H19" t="s">
        <v>1566</v>
      </c>
      <c r="I19" s="7">
        <v>0.05</v>
      </c>
      <c r="J19" s="6">
        <v>44089</v>
      </c>
    </row>
    <row r="20" spans="1:10" x14ac:dyDescent="0.25">
      <c r="A20" t="s">
        <v>302</v>
      </c>
      <c r="B20" s="6">
        <v>43711</v>
      </c>
      <c r="D20" t="s">
        <v>1574</v>
      </c>
      <c r="E20" t="s">
        <v>1810</v>
      </c>
      <c r="F20" s="7">
        <v>0.2</v>
      </c>
      <c r="G20" s="7">
        <v>0</v>
      </c>
      <c r="H20" t="s">
        <v>1566</v>
      </c>
      <c r="I20" s="7">
        <v>0.1</v>
      </c>
      <c r="J20" s="6">
        <v>43832</v>
      </c>
    </row>
    <row r="21" spans="1:10" x14ac:dyDescent="0.25">
      <c r="A21" t="s">
        <v>302</v>
      </c>
      <c r="B21" s="6">
        <v>43711</v>
      </c>
      <c r="D21" t="s">
        <v>1574</v>
      </c>
      <c r="E21" t="s">
        <v>19</v>
      </c>
      <c r="F21" s="7">
        <v>0.5</v>
      </c>
      <c r="G21" s="7">
        <v>0</v>
      </c>
      <c r="H21" t="s">
        <v>1566</v>
      </c>
      <c r="I21" s="7">
        <v>0.1</v>
      </c>
      <c r="J21" s="6">
        <v>44742</v>
      </c>
    </row>
    <row r="22" spans="1:10" x14ac:dyDescent="0.25">
      <c r="A22" t="s">
        <v>302</v>
      </c>
      <c r="B22" s="6">
        <v>43711</v>
      </c>
      <c r="D22" t="s">
        <v>1570</v>
      </c>
      <c r="E22" t="s">
        <v>20</v>
      </c>
      <c r="F22" s="7">
        <v>0.15</v>
      </c>
      <c r="G22" s="7">
        <v>0</v>
      </c>
      <c r="H22" t="s">
        <v>1566</v>
      </c>
      <c r="I22" s="7">
        <v>0.02</v>
      </c>
      <c r="J22" s="6">
        <v>43861</v>
      </c>
    </row>
    <row r="23" spans="1:10" x14ac:dyDescent="0.25">
      <c r="A23" t="s">
        <v>302</v>
      </c>
      <c r="B23" s="6">
        <v>43711</v>
      </c>
      <c r="D23" t="s">
        <v>1571</v>
      </c>
      <c r="E23" t="s">
        <v>21</v>
      </c>
      <c r="F23" s="7">
        <v>1.1000000000000001</v>
      </c>
      <c r="G23" s="7">
        <v>0</v>
      </c>
      <c r="H23" t="s">
        <v>1566</v>
      </c>
      <c r="I23" s="7">
        <v>0.15</v>
      </c>
      <c r="J23" s="6">
        <v>45107</v>
      </c>
    </row>
    <row r="24" spans="1:10" x14ac:dyDescent="0.25">
      <c r="A24" t="s">
        <v>302</v>
      </c>
      <c r="B24" s="6">
        <v>43711</v>
      </c>
      <c r="D24" t="s">
        <v>1575</v>
      </c>
      <c r="E24" t="s">
        <v>22</v>
      </c>
      <c r="F24" s="7">
        <v>0.5</v>
      </c>
      <c r="G24" s="7">
        <v>0</v>
      </c>
      <c r="H24" t="s">
        <v>1566</v>
      </c>
      <c r="I24" s="7">
        <v>0.1</v>
      </c>
      <c r="J24" s="6">
        <v>44742</v>
      </c>
    </row>
    <row r="25" spans="1:10" x14ac:dyDescent="0.25">
      <c r="A25" t="s">
        <v>302</v>
      </c>
      <c r="B25" s="6">
        <v>43711</v>
      </c>
      <c r="D25" t="s">
        <v>1575</v>
      </c>
      <c r="E25" t="s">
        <v>23</v>
      </c>
      <c r="F25" s="7">
        <v>1.35</v>
      </c>
      <c r="G25" s="7">
        <v>0</v>
      </c>
      <c r="H25" t="s">
        <v>1566</v>
      </c>
      <c r="I25" s="7">
        <v>0.1</v>
      </c>
      <c r="J25" s="6">
        <v>44742</v>
      </c>
    </row>
    <row r="26" spans="1:10" x14ac:dyDescent="0.25">
      <c r="A26" t="s">
        <v>302</v>
      </c>
      <c r="B26" s="6">
        <v>43711</v>
      </c>
      <c r="D26" t="s">
        <v>1573</v>
      </c>
      <c r="E26" t="s">
        <v>24</v>
      </c>
      <c r="F26" s="7">
        <v>0.4</v>
      </c>
      <c r="G26" s="7">
        <v>0</v>
      </c>
      <c r="H26" t="s">
        <v>1566</v>
      </c>
      <c r="I26" s="7">
        <v>0.05</v>
      </c>
      <c r="J26" s="6">
        <v>44742</v>
      </c>
    </row>
    <row r="27" spans="1:10" x14ac:dyDescent="0.25">
      <c r="A27" t="s">
        <v>302</v>
      </c>
      <c r="B27" s="6">
        <v>43711</v>
      </c>
      <c r="D27" t="s">
        <v>1571</v>
      </c>
      <c r="E27" t="s">
        <v>25</v>
      </c>
      <c r="F27" s="7">
        <v>0.1</v>
      </c>
      <c r="G27" s="7">
        <v>0</v>
      </c>
      <c r="H27" t="s">
        <v>1566</v>
      </c>
      <c r="I27" s="7">
        <v>0.05</v>
      </c>
      <c r="J27" s="6">
        <v>44227</v>
      </c>
    </row>
    <row r="28" spans="1:10" x14ac:dyDescent="0.25">
      <c r="A28" t="s">
        <v>302</v>
      </c>
      <c r="B28" s="6">
        <v>43711</v>
      </c>
      <c r="D28" t="s">
        <v>1565</v>
      </c>
      <c r="E28" t="s">
        <v>26</v>
      </c>
      <c r="F28" s="7">
        <v>0.45</v>
      </c>
      <c r="G28" s="7">
        <v>0</v>
      </c>
      <c r="H28" t="s">
        <v>1566</v>
      </c>
      <c r="I28" s="7">
        <v>0.15</v>
      </c>
      <c r="J28" s="6">
        <v>45107</v>
      </c>
    </row>
    <row r="29" spans="1:10" x14ac:dyDescent="0.25">
      <c r="A29" t="s">
        <v>302</v>
      </c>
      <c r="B29" s="6">
        <v>43711</v>
      </c>
      <c r="D29" t="s">
        <v>1574</v>
      </c>
      <c r="E29" t="s">
        <v>27</v>
      </c>
      <c r="F29" s="7">
        <v>0.05</v>
      </c>
      <c r="G29" s="7">
        <v>0</v>
      </c>
      <c r="H29" t="s">
        <v>1566</v>
      </c>
      <c r="I29" s="7">
        <v>0.02</v>
      </c>
      <c r="J29" s="6">
        <v>44377</v>
      </c>
    </row>
    <row r="30" spans="1:10" x14ac:dyDescent="0.25">
      <c r="A30" t="s">
        <v>302</v>
      </c>
      <c r="B30" s="6">
        <v>43711</v>
      </c>
      <c r="D30" t="s">
        <v>1575</v>
      </c>
      <c r="E30" t="s">
        <v>28</v>
      </c>
      <c r="F30" s="7">
        <v>0.05</v>
      </c>
      <c r="G30" s="7">
        <v>0</v>
      </c>
      <c r="H30" t="s">
        <v>1566</v>
      </c>
      <c r="I30" s="7">
        <v>0.05</v>
      </c>
      <c r="J30" s="6">
        <v>44230</v>
      </c>
    </row>
    <row r="31" spans="1:10" x14ac:dyDescent="0.25">
      <c r="A31" t="s">
        <v>302</v>
      </c>
      <c r="B31" s="6">
        <v>43711</v>
      </c>
      <c r="D31" t="s">
        <v>1567</v>
      </c>
      <c r="E31" t="s">
        <v>29</v>
      </c>
      <c r="F31" s="7">
        <v>0.85</v>
      </c>
      <c r="G31" s="7">
        <v>0</v>
      </c>
      <c r="H31" t="s">
        <v>1566</v>
      </c>
      <c r="I31" s="7">
        <v>0.1</v>
      </c>
      <c r="J31" s="6">
        <v>44742</v>
      </c>
    </row>
    <row r="32" spans="1:10" x14ac:dyDescent="0.25">
      <c r="A32" t="s">
        <v>302</v>
      </c>
      <c r="B32" s="6">
        <v>43711</v>
      </c>
      <c r="D32" t="s">
        <v>1567</v>
      </c>
      <c r="E32" t="s">
        <v>30</v>
      </c>
      <c r="F32" s="7">
        <v>0.25</v>
      </c>
      <c r="G32" s="7">
        <v>0</v>
      </c>
      <c r="H32" t="s">
        <v>1566</v>
      </c>
      <c r="I32" s="7">
        <v>0.05</v>
      </c>
      <c r="J32" s="6">
        <v>44102</v>
      </c>
    </row>
    <row r="33" spans="1:10" x14ac:dyDescent="0.25">
      <c r="A33" t="s">
        <v>302</v>
      </c>
      <c r="B33" s="6">
        <v>43711</v>
      </c>
      <c r="D33" t="s">
        <v>1572</v>
      </c>
      <c r="E33" t="s">
        <v>31</v>
      </c>
      <c r="F33" s="7">
        <v>0.55000000000000004</v>
      </c>
      <c r="G33" s="7">
        <v>0</v>
      </c>
      <c r="H33" t="s">
        <v>1566</v>
      </c>
      <c r="I33" s="7">
        <v>0.1</v>
      </c>
      <c r="J33" s="6">
        <v>44085</v>
      </c>
    </row>
    <row r="34" spans="1:10" x14ac:dyDescent="0.25">
      <c r="A34" t="s">
        <v>302</v>
      </c>
      <c r="B34" s="6">
        <v>43711</v>
      </c>
      <c r="D34" t="s">
        <v>1571</v>
      </c>
      <c r="E34" t="s">
        <v>1794</v>
      </c>
      <c r="F34" s="7">
        <v>0.25</v>
      </c>
      <c r="G34" s="7">
        <v>0</v>
      </c>
      <c r="H34" t="s">
        <v>1566</v>
      </c>
      <c r="I34" s="7">
        <v>0.02</v>
      </c>
      <c r="J34" s="6">
        <v>44377</v>
      </c>
    </row>
    <row r="35" spans="1:10" x14ac:dyDescent="0.25">
      <c r="A35" t="s">
        <v>302</v>
      </c>
      <c r="B35" s="6">
        <v>43711</v>
      </c>
      <c r="D35" t="s">
        <v>1568</v>
      </c>
      <c r="E35" t="s">
        <v>32</v>
      </c>
      <c r="F35" s="7">
        <v>0.35</v>
      </c>
      <c r="G35" s="7">
        <v>0</v>
      </c>
      <c r="H35" t="s">
        <v>1566</v>
      </c>
      <c r="I35" s="7">
        <v>0.02</v>
      </c>
      <c r="J35" s="6">
        <v>44089</v>
      </c>
    </row>
    <row r="36" spans="1:10" x14ac:dyDescent="0.25">
      <c r="A36" t="s">
        <v>302</v>
      </c>
      <c r="B36" s="6">
        <v>43711</v>
      </c>
      <c r="D36" t="s">
        <v>1575</v>
      </c>
      <c r="E36" t="s">
        <v>33</v>
      </c>
      <c r="F36" s="7">
        <v>0.4</v>
      </c>
      <c r="G36" s="7">
        <v>0</v>
      </c>
      <c r="H36" t="s">
        <v>1566</v>
      </c>
      <c r="I36" s="7">
        <v>0.02</v>
      </c>
      <c r="J36" s="6">
        <v>43833</v>
      </c>
    </row>
    <row r="37" spans="1:10" x14ac:dyDescent="0.25">
      <c r="A37" t="s">
        <v>302</v>
      </c>
      <c r="B37" s="6">
        <v>43711</v>
      </c>
      <c r="D37" t="s">
        <v>1573</v>
      </c>
      <c r="E37" t="s">
        <v>34</v>
      </c>
      <c r="F37" s="7">
        <v>0.95</v>
      </c>
      <c r="G37" s="7">
        <v>0</v>
      </c>
      <c r="H37" t="s">
        <v>1566</v>
      </c>
      <c r="I37" s="7">
        <v>0.1</v>
      </c>
      <c r="J37" s="6">
        <v>44742</v>
      </c>
    </row>
    <row r="38" spans="1:10" x14ac:dyDescent="0.25">
      <c r="A38" t="s">
        <v>302</v>
      </c>
      <c r="B38" s="6">
        <v>43711</v>
      </c>
      <c r="D38" t="s">
        <v>1573</v>
      </c>
      <c r="E38" t="s">
        <v>35</v>
      </c>
      <c r="F38" s="7">
        <v>0.7</v>
      </c>
      <c r="G38" s="7">
        <v>0</v>
      </c>
      <c r="H38" t="s">
        <v>1566</v>
      </c>
      <c r="I38" s="7">
        <v>0.1</v>
      </c>
      <c r="J38" s="6">
        <v>44742</v>
      </c>
    </row>
    <row r="39" spans="1:10" x14ac:dyDescent="0.25">
      <c r="A39" t="s">
        <v>302</v>
      </c>
      <c r="B39" s="6">
        <v>43711</v>
      </c>
      <c r="D39" t="s">
        <v>1573</v>
      </c>
      <c r="E39" t="s">
        <v>36</v>
      </c>
      <c r="F39" s="7">
        <v>0.7</v>
      </c>
      <c r="G39" s="7">
        <v>0</v>
      </c>
      <c r="H39" t="s">
        <v>1566</v>
      </c>
      <c r="I39" s="7">
        <v>0.05</v>
      </c>
      <c r="J39" s="6">
        <v>44200</v>
      </c>
    </row>
    <row r="40" spans="1:10" x14ac:dyDescent="0.25">
      <c r="A40" t="s">
        <v>302</v>
      </c>
      <c r="B40" s="6">
        <v>43711</v>
      </c>
      <c r="D40" t="s">
        <v>1572</v>
      </c>
      <c r="E40" t="s">
        <v>37</v>
      </c>
      <c r="F40" s="7">
        <v>1.1000000000000001</v>
      </c>
      <c r="G40" s="7">
        <v>0</v>
      </c>
      <c r="H40" t="s">
        <v>1566</v>
      </c>
      <c r="I40" s="7">
        <v>0.1</v>
      </c>
      <c r="J40" s="6">
        <v>44085</v>
      </c>
    </row>
    <row r="41" spans="1:10" x14ac:dyDescent="0.25">
      <c r="A41" t="s">
        <v>302</v>
      </c>
      <c r="B41" s="6">
        <v>43711</v>
      </c>
      <c r="D41" t="s">
        <v>1568</v>
      </c>
      <c r="E41" t="s">
        <v>38</v>
      </c>
      <c r="F41" s="7">
        <v>0.15000000000000002</v>
      </c>
      <c r="G41" s="7">
        <v>0</v>
      </c>
      <c r="H41" t="s">
        <v>1566</v>
      </c>
      <c r="I41" s="7">
        <v>0.1</v>
      </c>
      <c r="J41" s="6">
        <v>44077</v>
      </c>
    </row>
    <row r="42" spans="1:10" x14ac:dyDescent="0.25">
      <c r="A42" t="s">
        <v>302</v>
      </c>
      <c r="B42" s="6">
        <v>43711</v>
      </c>
      <c r="D42" t="s">
        <v>1574</v>
      </c>
      <c r="E42" t="s">
        <v>39</v>
      </c>
      <c r="F42" s="7">
        <v>0.2</v>
      </c>
      <c r="G42" s="7">
        <v>0</v>
      </c>
      <c r="H42" t="s">
        <v>1566</v>
      </c>
      <c r="I42" s="7">
        <v>0.1</v>
      </c>
      <c r="J42" s="6">
        <v>43833</v>
      </c>
    </row>
    <row r="43" spans="1:10" x14ac:dyDescent="0.25">
      <c r="A43" t="s">
        <v>302</v>
      </c>
      <c r="B43" s="6">
        <v>43711</v>
      </c>
      <c r="D43" t="s">
        <v>1565</v>
      </c>
      <c r="E43" t="s">
        <v>40</v>
      </c>
      <c r="F43" s="7">
        <v>0.9</v>
      </c>
      <c r="G43" s="7">
        <v>0</v>
      </c>
      <c r="H43" t="s">
        <v>1566</v>
      </c>
      <c r="I43" s="7">
        <v>0.1</v>
      </c>
      <c r="J43" s="6">
        <v>44742</v>
      </c>
    </row>
    <row r="44" spans="1:10" x14ac:dyDescent="0.25">
      <c r="A44" t="s">
        <v>302</v>
      </c>
      <c r="B44" s="6">
        <v>43711</v>
      </c>
      <c r="D44" t="s">
        <v>1575</v>
      </c>
      <c r="E44" t="s">
        <v>570</v>
      </c>
      <c r="F44" s="7">
        <v>0.3</v>
      </c>
      <c r="G44" s="7">
        <v>0</v>
      </c>
      <c r="H44" t="s">
        <v>1566</v>
      </c>
      <c r="I44" s="7">
        <v>0.02</v>
      </c>
      <c r="J44" s="6">
        <v>43832</v>
      </c>
    </row>
    <row r="45" spans="1:10" x14ac:dyDescent="0.25">
      <c r="A45" t="s">
        <v>302</v>
      </c>
      <c r="B45" s="6">
        <v>43711</v>
      </c>
      <c r="D45" t="s">
        <v>1570</v>
      </c>
      <c r="E45" t="s">
        <v>41</v>
      </c>
      <c r="F45" s="7">
        <v>1.65</v>
      </c>
      <c r="G45" s="7">
        <v>0</v>
      </c>
      <c r="H45" t="s">
        <v>1566</v>
      </c>
      <c r="I45" s="7">
        <v>0.1</v>
      </c>
      <c r="J45" s="6">
        <v>43832</v>
      </c>
    </row>
    <row r="46" spans="1:10" x14ac:dyDescent="0.25">
      <c r="A46" t="s">
        <v>302</v>
      </c>
      <c r="B46" s="6">
        <v>43711</v>
      </c>
      <c r="D46" t="s">
        <v>1570</v>
      </c>
      <c r="E46" t="s">
        <v>42</v>
      </c>
      <c r="F46" s="7">
        <v>1.05</v>
      </c>
      <c r="G46" s="7">
        <v>0</v>
      </c>
      <c r="H46" t="s">
        <v>1566</v>
      </c>
      <c r="I46" s="7">
        <v>0.1</v>
      </c>
      <c r="J46" s="6">
        <v>44107</v>
      </c>
    </row>
    <row r="47" spans="1:10" x14ac:dyDescent="0.25">
      <c r="A47" t="s">
        <v>302</v>
      </c>
      <c r="B47" s="6">
        <v>43711</v>
      </c>
      <c r="D47" t="s">
        <v>1569</v>
      </c>
      <c r="E47" t="s">
        <v>43</v>
      </c>
      <c r="F47" s="7">
        <v>1.1000000000000001</v>
      </c>
      <c r="G47" s="7">
        <v>0</v>
      </c>
      <c r="H47" t="s">
        <v>1566</v>
      </c>
      <c r="I47" s="7">
        <v>0.05</v>
      </c>
      <c r="J47" s="6">
        <v>43832</v>
      </c>
    </row>
    <row r="48" spans="1:10" x14ac:dyDescent="0.25">
      <c r="A48" t="s">
        <v>302</v>
      </c>
      <c r="B48" s="6">
        <v>43711</v>
      </c>
      <c r="D48" t="s">
        <v>1573</v>
      </c>
      <c r="E48" t="s">
        <v>44</v>
      </c>
      <c r="F48" s="7">
        <v>1.9</v>
      </c>
      <c r="G48" s="7">
        <v>0</v>
      </c>
      <c r="H48" t="s">
        <v>1566</v>
      </c>
      <c r="I48" s="7">
        <v>0.15</v>
      </c>
      <c r="J48" s="6">
        <v>45107</v>
      </c>
    </row>
    <row r="49" spans="1:10" x14ac:dyDescent="0.25">
      <c r="A49" t="s">
        <v>302</v>
      </c>
      <c r="B49" s="6">
        <v>43711</v>
      </c>
      <c r="D49" t="s">
        <v>1571</v>
      </c>
      <c r="E49" t="s">
        <v>45</v>
      </c>
      <c r="F49" s="7">
        <v>0.55000000000000004</v>
      </c>
      <c r="G49" s="7">
        <v>0</v>
      </c>
      <c r="H49" t="s">
        <v>1566</v>
      </c>
      <c r="I49" s="7">
        <v>0.05</v>
      </c>
      <c r="J49" s="6">
        <v>43832</v>
      </c>
    </row>
    <row r="50" spans="1:10" x14ac:dyDescent="0.25">
      <c r="A50" t="s">
        <v>302</v>
      </c>
      <c r="B50" s="6">
        <v>43711</v>
      </c>
      <c r="D50" t="s">
        <v>1572</v>
      </c>
      <c r="E50" t="s">
        <v>46</v>
      </c>
      <c r="F50" s="7">
        <v>0.95</v>
      </c>
      <c r="G50" s="7">
        <v>0</v>
      </c>
      <c r="H50" t="s">
        <v>1566</v>
      </c>
      <c r="I50" s="7">
        <v>0.1</v>
      </c>
      <c r="J50" s="6">
        <v>44085</v>
      </c>
    </row>
    <row r="51" spans="1:10" x14ac:dyDescent="0.25">
      <c r="A51" t="s">
        <v>302</v>
      </c>
      <c r="B51" s="6">
        <v>43711</v>
      </c>
      <c r="D51" t="s">
        <v>1570</v>
      </c>
      <c r="E51" t="s">
        <v>47</v>
      </c>
      <c r="F51" s="7">
        <v>0.9</v>
      </c>
      <c r="G51" s="7">
        <v>0</v>
      </c>
      <c r="H51" t="s">
        <v>1566</v>
      </c>
      <c r="I51" s="7">
        <v>0.05</v>
      </c>
      <c r="J51" s="6">
        <v>43832</v>
      </c>
    </row>
    <row r="52" spans="1:10" x14ac:dyDescent="0.25">
      <c r="A52" t="s">
        <v>302</v>
      </c>
      <c r="B52" s="6">
        <v>43711</v>
      </c>
      <c r="D52" t="s">
        <v>1572</v>
      </c>
      <c r="E52" t="s">
        <v>1847</v>
      </c>
      <c r="F52" s="7">
        <v>1.2</v>
      </c>
      <c r="G52" s="7">
        <v>0</v>
      </c>
      <c r="H52" t="s">
        <v>1566</v>
      </c>
      <c r="I52" s="7">
        <v>0.05</v>
      </c>
      <c r="J52" s="6">
        <v>44377</v>
      </c>
    </row>
    <row r="53" spans="1:10" x14ac:dyDescent="0.25">
      <c r="A53" t="s">
        <v>302</v>
      </c>
      <c r="B53" s="6">
        <v>43711</v>
      </c>
      <c r="D53" t="s">
        <v>1573</v>
      </c>
      <c r="E53" t="s">
        <v>48</v>
      </c>
      <c r="F53" s="7">
        <v>1.6</v>
      </c>
      <c r="G53" s="7">
        <v>0</v>
      </c>
      <c r="H53" t="s">
        <v>1566</v>
      </c>
      <c r="I53" s="7">
        <v>0.1</v>
      </c>
      <c r="J53" s="6">
        <v>44230</v>
      </c>
    </row>
    <row r="54" spans="1:10" x14ac:dyDescent="0.25">
      <c r="A54" t="s">
        <v>302</v>
      </c>
      <c r="B54" s="6">
        <v>43711</v>
      </c>
      <c r="D54" t="s">
        <v>1573</v>
      </c>
      <c r="E54" t="s">
        <v>49</v>
      </c>
      <c r="F54" s="7">
        <v>1.9</v>
      </c>
      <c r="G54" s="7">
        <v>0</v>
      </c>
      <c r="H54" t="s">
        <v>1566</v>
      </c>
      <c r="I54" s="7">
        <v>0.15</v>
      </c>
      <c r="J54" s="6">
        <v>45107</v>
      </c>
    </row>
    <row r="55" spans="1:10" x14ac:dyDescent="0.25">
      <c r="A55" t="s">
        <v>302</v>
      </c>
      <c r="B55" s="6">
        <v>43711</v>
      </c>
      <c r="D55" t="s">
        <v>1569</v>
      </c>
      <c r="E55" t="s">
        <v>50</v>
      </c>
      <c r="F55" s="7">
        <v>1.35</v>
      </c>
      <c r="G55" s="7">
        <v>0</v>
      </c>
      <c r="H55" t="s">
        <v>1566</v>
      </c>
      <c r="I55" s="7">
        <v>0.15</v>
      </c>
      <c r="J55" s="6">
        <v>45107</v>
      </c>
    </row>
    <row r="56" spans="1:10" x14ac:dyDescent="0.25">
      <c r="A56" t="s">
        <v>302</v>
      </c>
      <c r="B56" s="6">
        <v>43711</v>
      </c>
      <c r="D56" t="s">
        <v>1572</v>
      </c>
      <c r="E56" t="s">
        <v>1815</v>
      </c>
      <c r="F56" s="7">
        <v>1.5</v>
      </c>
      <c r="G56" s="7">
        <v>0</v>
      </c>
      <c r="H56" t="s">
        <v>1566</v>
      </c>
      <c r="I56" s="7">
        <v>0.1</v>
      </c>
      <c r="J56" s="6">
        <v>43840</v>
      </c>
    </row>
    <row r="57" spans="1:10" x14ac:dyDescent="0.25">
      <c r="A57" t="s">
        <v>302</v>
      </c>
      <c r="B57" s="6">
        <v>43711</v>
      </c>
      <c r="D57" t="s">
        <v>1567</v>
      </c>
      <c r="E57" t="s">
        <v>51</v>
      </c>
      <c r="F57" s="7">
        <v>0.6</v>
      </c>
      <c r="G57" s="7">
        <v>0</v>
      </c>
      <c r="H57" t="s">
        <v>1566</v>
      </c>
      <c r="I57" s="7">
        <v>0.15</v>
      </c>
      <c r="J57" s="6">
        <v>43833</v>
      </c>
    </row>
    <row r="58" spans="1:10" x14ac:dyDescent="0.25">
      <c r="A58" t="s">
        <v>302</v>
      </c>
      <c r="B58" s="6">
        <v>43711</v>
      </c>
      <c r="D58" t="s">
        <v>1575</v>
      </c>
      <c r="E58" t="s">
        <v>52</v>
      </c>
      <c r="F58" s="7">
        <v>1.05</v>
      </c>
      <c r="G58" s="7">
        <v>0</v>
      </c>
      <c r="H58" t="s">
        <v>1566</v>
      </c>
      <c r="I58" s="7">
        <v>0.1</v>
      </c>
      <c r="J58" s="6">
        <v>44742</v>
      </c>
    </row>
    <row r="59" spans="1:10" x14ac:dyDescent="0.25">
      <c r="A59" t="s">
        <v>302</v>
      </c>
      <c r="B59" s="6">
        <v>43711</v>
      </c>
      <c r="D59" t="s">
        <v>1571</v>
      </c>
      <c r="E59" t="s">
        <v>53</v>
      </c>
      <c r="F59" s="7">
        <v>1.1000000000000001</v>
      </c>
      <c r="G59" s="7">
        <v>0</v>
      </c>
      <c r="H59" t="s">
        <v>1566</v>
      </c>
      <c r="I59" s="7">
        <v>0.15</v>
      </c>
      <c r="J59" s="6">
        <v>45107</v>
      </c>
    </row>
    <row r="60" spans="1:10" x14ac:dyDescent="0.25">
      <c r="A60" t="s">
        <v>302</v>
      </c>
      <c r="B60" s="6">
        <v>43711</v>
      </c>
      <c r="D60" t="s">
        <v>1567</v>
      </c>
      <c r="E60" t="s">
        <v>54</v>
      </c>
      <c r="F60" s="7">
        <v>0.2</v>
      </c>
      <c r="G60" s="7">
        <v>0</v>
      </c>
      <c r="H60" t="s">
        <v>1566</v>
      </c>
      <c r="I60" s="7">
        <v>0.05</v>
      </c>
      <c r="J60" s="6">
        <v>44087</v>
      </c>
    </row>
    <row r="61" spans="1:10" x14ac:dyDescent="0.25">
      <c r="A61" t="s">
        <v>302</v>
      </c>
      <c r="B61" s="6">
        <v>43711</v>
      </c>
      <c r="D61" t="s">
        <v>1569</v>
      </c>
      <c r="E61" t="s">
        <v>55</v>
      </c>
      <c r="F61" s="7">
        <v>0.25</v>
      </c>
      <c r="G61" s="7">
        <v>0</v>
      </c>
      <c r="H61" t="s">
        <v>1566</v>
      </c>
      <c r="I61" s="7">
        <v>0.05</v>
      </c>
      <c r="J61" s="6">
        <v>44203</v>
      </c>
    </row>
    <row r="62" spans="1:10" x14ac:dyDescent="0.25">
      <c r="A62" t="s">
        <v>302</v>
      </c>
      <c r="B62" s="6">
        <v>43711</v>
      </c>
      <c r="D62" t="s">
        <v>1573</v>
      </c>
      <c r="E62" t="s">
        <v>56</v>
      </c>
      <c r="F62" s="7">
        <v>0.7</v>
      </c>
      <c r="G62" s="7">
        <v>0</v>
      </c>
      <c r="H62" t="s">
        <v>1566</v>
      </c>
      <c r="I62" s="7">
        <v>0.05</v>
      </c>
      <c r="J62" s="6">
        <v>44377</v>
      </c>
    </row>
    <row r="63" spans="1:10" x14ac:dyDescent="0.25">
      <c r="A63" t="s">
        <v>302</v>
      </c>
      <c r="B63" s="6">
        <v>43711</v>
      </c>
      <c r="D63" t="s">
        <v>1570</v>
      </c>
      <c r="E63" t="s">
        <v>57</v>
      </c>
      <c r="F63" s="7">
        <v>0.9</v>
      </c>
      <c r="G63" s="7">
        <v>0</v>
      </c>
      <c r="H63" t="s">
        <v>1566</v>
      </c>
      <c r="I63" s="7">
        <v>0.02</v>
      </c>
      <c r="J63" s="6">
        <v>43861</v>
      </c>
    </row>
    <row r="64" spans="1:10" x14ac:dyDescent="0.25">
      <c r="A64" t="s">
        <v>302</v>
      </c>
      <c r="B64" s="6">
        <v>43711</v>
      </c>
      <c r="D64" t="s">
        <v>1570</v>
      </c>
      <c r="E64" t="s">
        <v>58</v>
      </c>
      <c r="F64" s="7">
        <v>0.4</v>
      </c>
      <c r="G64" s="7">
        <v>0</v>
      </c>
      <c r="H64" t="s">
        <v>1566</v>
      </c>
      <c r="I64" s="7">
        <v>0.02</v>
      </c>
      <c r="J64" s="6">
        <v>45473</v>
      </c>
    </row>
    <row r="65" spans="1:10" x14ac:dyDescent="0.25">
      <c r="A65" t="s">
        <v>302</v>
      </c>
      <c r="B65" s="6">
        <v>43711</v>
      </c>
      <c r="D65" t="s">
        <v>1574</v>
      </c>
      <c r="E65" t="s">
        <v>59</v>
      </c>
      <c r="F65" s="7">
        <v>0.15</v>
      </c>
      <c r="G65" s="7">
        <v>0</v>
      </c>
      <c r="H65" t="s">
        <v>1566</v>
      </c>
      <c r="I65" s="7">
        <v>0.02</v>
      </c>
      <c r="J65" s="6">
        <v>43833</v>
      </c>
    </row>
    <row r="66" spans="1:10" x14ac:dyDescent="0.25">
      <c r="A66" t="s">
        <v>302</v>
      </c>
      <c r="B66" s="6">
        <v>43711</v>
      </c>
      <c r="D66" t="s">
        <v>1570</v>
      </c>
      <c r="E66" t="s">
        <v>60</v>
      </c>
      <c r="F66" s="7">
        <v>2.1</v>
      </c>
      <c r="G66" s="7">
        <v>0</v>
      </c>
      <c r="H66" t="s">
        <v>1566</v>
      </c>
      <c r="I66" s="7">
        <v>0.1</v>
      </c>
      <c r="J66" s="6">
        <v>43832</v>
      </c>
    </row>
    <row r="67" spans="1:10" x14ac:dyDescent="0.25">
      <c r="A67" t="s">
        <v>302</v>
      </c>
      <c r="B67" s="6">
        <v>43711</v>
      </c>
      <c r="D67" t="s">
        <v>1565</v>
      </c>
      <c r="E67" t="s">
        <v>61</v>
      </c>
      <c r="F67" s="7">
        <v>0.85</v>
      </c>
      <c r="G67" s="7">
        <v>0</v>
      </c>
      <c r="H67" t="s">
        <v>1566</v>
      </c>
      <c r="I67" s="7">
        <v>0.15</v>
      </c>
      <c r="J67" s="6">
        <v>45107</v>
      </c>
    </row>
    <row r="68" spans="1:10" x14ac:dyDescent="0.25">
      <c r="A68" t="s">
        <v>302</v>
      </c>
      <c r="B68" s="6">
        <v>43711</v>
      </c>
      <c r="D68" t="s">
        <v>1565</v>
      </c>
      <c r="E68" t="s">
        <v>62</v>
      </c>
      <c r="F68" s="7">
        <v>0.65</v>
      </c>
      <c r="G68" s="7">
        <v>0</v>
      </c>
      <c r="H68" t="s">
        <v>1566</v>
      </c>
      <c r="I68" s="7">
        <v>0.1</v>
      </c>
      <c r="J68" s="6">
        <v>43833</v>
      </c>
    </row>
    <row r="69" spans="1:10" x14ac:dyDescent="0.25">
      <c r="A69" t="s">
        <v>302</v>
      </c>
      <c r="B69" s="6">
        <v>43711</v>
      </c>
      <c r="D69" t="s">
        <v>1568</v>
      </c>
      <c r="E69" t="s">
        <v>1808</v>
      </c>
      <c r="F69" s="7">
        <v>0.1</v>
      </c>
      <c r="G69" s="7">
        <v>0</v>
      </c>
      <c r="H69" t="s">
        <v>1566</v>
      </c>
      <c r="I69" s="7">
        <v>0.02</v>
      </c>
      <c r="J69" s="6">
        <v>44074</v>
      </c>
    </row>
    <row r="70" spans="1:10" x14ac:dyDescent="0.25">
      <c r="A70" t="s">
        <v>302</v>
      </c>
      <c r="B70" s="6">
        <v>43711</v>
      </c>
      <c r="D70" t="s">
        <v>1571</v>
      </c>
      <c r="E70" t="s">
        <v>63</v>
      </c>
      <c r="F70" s="7">
        <v>0.25</v>
      </c>
      <c r="G70" s="7">
        <v>0</v>
      </c>
      <c r="H70" t="s">
        <v>1566</v>
      </c>
      <c r="I70" s="7">
        <v>0.05</v>
      </c>
      <c r="J70" s="6">
        <v>44075</v>
      </c>
    </row>
    <row r="71" spans="1:10" x14ac:dyDescent="0.25">
      <c r="A71" t="s">
        <v>302</v>
      </c>
      <c r="B71" s="6">
        <v>43711</v>
      </c>
      <c r="D71" t="s">
        <v>1565</v>
      </c>
      <c r="E71" t="s">
        <v>64</v>
      </c>
      <c r="F71" s="7">
        <v>0.75</v>
      </c>
      <c r="G71" s="7">
        <v>0</v>
      </c>
      <c r="H71" t="s">
        <v>1566</v>
      </c>
      <c r="I71" s="7">
        <v>0.15</v>
      </c>
      <c r="J71" s="6">
        <v>45107</v>
      </c>
    </row>
    <row r="72" spans="1:10" x14ac:dyDescent="0.25">
      <c r="A72" t="s">
        <v>302</v>
      </c>
      <c r="B72" s="6">
        <v>43711</v>
      </c>
      <c r="D72" t="s">
        <v>1568</v>
      </c>
      <c r="E72" t="s">
        <v>65</v>
      </c>
      <c r="F72" s="7">
        <v>0.15</v>
      </c>
      <c r="G72" s="7">
        <v>0</v>
      </c>
      <c r="H72" t="s">
        <v>1566</v>
      </c>
      <c r="I72" s="7">
        <v>0.1</v>
      </c>
      <c r="J72" s="6">
        <v>43832</v>
      </c>
    </row>
    <row r="73" spans="1:10" x14ac:dyDescent="0.25">
      <c r="A73" t="s">
        <v>302</v>
      </c>
      <c r="B73" s="6">
        <v>43711</v>
      </c>
      <c r="D73" t="s">
        <v>1567</v>
      </c>
      <c r="E73" t="s">
        <v>66</v>
      </c>
      <c r="F73" s="7">
        <v>0.2</v>
      </c>
      <c r="G73" s="7">
        <v>0</v>
      </c>
      <c r="H73" t="s">
        <v>1566</v>
      </c>
      <c r="I73" s="7">
        <v>0.1</v>
      </c>
      <c r="J73" s="6">
        <v>44076</v>
      </c>
    </row>
    <row r="74" spans="1:10" x14ac:dyDescent="0.25">
      <c r="A74" t="s">
        <v>302</v>
      </c>
      <c r="B74" s="6">
        <v>43711</v>
      </c>
      <c r="D74" t="s">
        <v>1567</v>
      </c>
      <c r="E74" t="s">
        <v>67</v>
      </c>
      <c r="F74" s="7">
        <v>1.35</v>
      </c>
      <c r="G74" s="7">
        <v>0</v>
      </c>
      <c r="H74" t="s">
        <v>1566</v>
      </c>
      <c r="I74" s="7">
        <v>0.1</v>
      </c>
      <c r="J74" s="6">
        <v>44085</v>
      </c>
    </row>
    <row r="75" spans="1:10" x14ac:dyDescent="0.25">
      <c r="A75" t="s">
        <v>302</v>
      </c>
      <c r="B75" s="6">
        <v>43711</v>
      </c>
      <c r="D75" t="s">
        <v>1570</v>
      </c>
      <c r="E75" t="s">
        <v>68</v>
      </c>
      <c r="F75" s="7">
        <v>0.2</v>
      </c>
      <c r="G75" s="7">
        <v>0</v>
      </c>
      <c r="H75" t="s">
        <v>1566</v>
      </c>
      <c r="I75" s="7">
        <v>0.02</v>
      </c>
      <c r="J75" s="6">
        <v>44074</v>
      </c>
    </row>
    <row r="76" spans="1:10" x14ac:dyDescent="0.25">
      <c r="A76" t="s">
        <v>302</v>
      </c>
      <c r="B76" s="6">
        <v>43711</v>
      </c>
      <c r="D76" t="s">
        <v>1572</v>
      </c>
      <c r="E76" t="s">
        <v>69</v>
      </c>
      <c r="F76" s="7">
        <v>0.45</v>
      </c>
      <c r="G76" s="7">
        <v>0</v>
      </c>
      <c r="H76" t="s">
        <v>1566</v>
      </c>
      <c r="I76" s="7">
        <v>0.05</v>
      </c>
      <c r="J76" s="6">
        <v>44102</v>
      </c>
    </row>
    <row r="77" spans="1:10" x14ac:dyDescent="0.25">
      <c r="A77" t="s">
        <v>302</v>
      </c>
      <c r="B77" s="6">
        <v>43711</v>
      </c>
      <c r="D77" t="s">
        <v>1567</v>
      </c>
      <c r="E77" t="s">
        <v>70</v>
      </c>
      <c r="F77" s="7">
        <v>0.45</v>
      </c>
      <c r="G77" s="7">
        <v>0</v>
      </c>
      <c r="H77" t="s">
        <v>1566</v>
      </c>
      <c r="I77" s="7">
        <v>0.1</v>
      </c>
      <c r="J77" s="6">
        <v>44084</v>
      </c>
    </row>
    <row r="78" spans="1:10" x14ac:dyDescent="0.25">
      <c r="A78" t="s">
        <v>302</v>
      </c>
      <c r="B78" s="6">
        <v>43711</v>
      </c>
      <c r="D78" t="s">
        <v>1565</v>
      </c>
      <c r="E78" t="s">
        <v>71</v>
      </c>
      <c r="F78" s="7">
        <v>0.25</v>
      </c>
      <c r="G78" s="7">
        <v>0</v>
      </c>
      <c r="H78" t="s">
        <v>1566</v>
      </c>
      <c r="I78" s="7">
        <v>0.15</v>
      </c>
      <c r="J78" s="6">
        <v>44088</v>
      </c>
    </row>
    <row r="79" spans="1:10" x14ac:dyDescent="0.25">
      <c r="A79" t="s">
        <v>302</v>
      </c>
      <c r="B79" s="6">
        <v>43711</v>
      </c>
      <c r="D79" t="s">
        <v>1575</v>
      </c>
      <c r="E79" t="s">
        <v>72</v>
      </c>
      <c r="F79" s="7">
        <v>0.3</v>
      </c>
      <c r="G79" s="7">
        <v>0</v>
      </c>
      <c r="H79" t="s">
        <v>1566</v>
      </c>
      <c r="I79" s="7">
        <v>0.02</v>
      </c>
      <c r="J79" s="6">
        <v>43832</v>
      </c>
    </row>
    <row r="80" spans="1:10" x14ac:dyDescent="0.25">
      <c r="A80" t="s">
        <v>302</v>
      </c>
      <c r="B80" s="6">
        <v>43711</v>
      </c>
      <c r="D80" t="s">
        <v>1574</v>
      </c>
      <c r="E80" t="s">
        <v>73</v>
      </c>
      <c r="F80" s="7">
        <v>0.15000000000000002</v>
      </c>
      <c r="G80" s="7">
        <v>0</v>
      </c>
      <c r="H80" t="s">
        <v>1566</v>
      </c>
      <c r="I80" s="7">
        <v>0.02</v>
      </c>
      <c r="J80" s="6">
        <v>44074</v>
      </c>
    </row>
    <row r="81" spans="1:10" x14ac:dyDescent="0.25">
      <c r="A81" t="s">
        <v>302</v>
      </c>
      <c r="B81" s="6">
        <v>43711</v>
      </c>
      <c r="D81" t="s">
        <v>1568</v>
      </c>
      <c r="E81" t="s">
        <v>1754</v>
      </c>
      <c r="F81" s="7">
        <v>0.25</v>
      </c>
      <c r="G81" s="7">
        <v>0</v>
      </c>
      <c r="H81" t="s">
        <v>1566</v>
      </c>
      <c r="I81" s="7">
        <v>0.1</v>
      </c>
      <c r="J81" s="6">
        <v>43840</v>
      </c>
    </row>
    <row r="82" spans="1:10" x14ac:dyDescent="0.25">
      <c r="A82" t="s">
        <v>302</v>
      </c>
      <c r="B82" s="6">
        <v>43711</v>
      </c>
      <c r="D82" t="s">
        <v>1573</v>
      </c>
      <c r="E82" t="s">
        <v>74</v>
      </c>
      <c r="F82" s="7">
        <v>0.35</v>
      </c>
      <c r="G82" s="7">
        <v>0</v>
      </c>
      <c r="H82" t="s">
        <v>1566</v>
      </c>
      <c r="I82" s="7">
        <v>0.05</v>
      </c>
      <c r="J82" s="6">
        <v>44115</v>
      </c>
    </row>
    <row r="83" spans="1:10" x14ac:dyDescent="0.25">
      <c r="A83" t="s">
        <v>302</v>
      </c>
      <c r="B83" s="6">
        <v>43711</v>
      </c>
      <c r="D83" t="s">
        <v>1574</v>
      </c>
      <c r="E83" t="s">
        <v>75</v>
      </c>
      <c r="F83" s="7">
        <v>0.15000000000000002</v>
      </c>
      <c r="G83" s="7">
        <v>0</v>
      </c>
      <c r="H83" t="s">
        <v>1566</v>
      </c>
      <c r="I83" s="7">
        <v>0.02</v>
      </c>
      <c r="J83" s="6">
        <v>44074</v>
      </c>
    </row>
    <row r="84" spans="1:10" x14ac:dyDescent="0.25">
      <c r="A84" t="s">
        <v>302</v>
      </c>
      <c r="B84" s="6">
        <v>43711</v>
      </c>
      <c r="D84" t="s">
        <v>1571</v>
      </c>
      <c r="E84" t="s">
        <v>1785</v>
      </c>
      <c r="F84" s="7">
        <v>0.25</v>
      </c>
      <c r="G84" s="7">
        <v>0</v>
      </c>
      <c r="H84" t="s">
        <v>1566</v>
      </c>
      <c r="I84" s="7">
        <v>0.1</v>
      </c>
      <c r="J84" s="6">
        <v>44109</v>
      </c>
    </row>
    <row r="85" spans="1:10" x14ac:dyDescent="0.25">
      <c r="A85" t="s">
        <v>302</v>
      </c>
      <c r="B85" s="6">
        <v>43711</v>
      </c>
      <c r="D85" t="s">
        <v>1569</v>
      </c>
      <c r="E85" t="s">
        <v>76</v>
      </c>
      <c r="F85" s="7">
        <v>0.55000000000000004</v>
      </c>
      <c r="G85" s="7">
        <v>0</v>
      </c>
      <c r="H85" t="s">
        <v>1566</v>
      </c>
      <c r="I85" s="7">
        <v>0.2</v>
      </c>
      <c r="J85" s="6">
        <v>44208</v>
      </c>
    </row>
    <row r="86" spans="1:10" x14ac:dyDescent="0.25">
      <c r="A86" t="s">
        <v>302</v>
      </c>
      <c r="B86" s="6">
        <v>43711</v>
      </c>
      <c r="D86" t="s">
        <v>1567</v>
      </c>
      <c r="E86" t="s">
        <v>77</v>
      </c>
      <c r="F86" s="7">
        <v>0.60000000000000009</v>
      </c>
      <c r="G86" s="7">
        <v>0</v>
      </c>
      <c r="H86" t="s">
        <v>1566</v>
      </c>
      <c r="I86" s="7">
        <v>0.1</v>
      </c>
      <c r="J86" s="6">
        <v>43832</v>
      </c>
    </row>
    <row r="87" spans="1:10" x14ac:dyDescent="0.25">
      <c r="A87" t="s">
        <v>302</v>
      </c>
      <c r="B87" s="6">
        <v>43711</v>
      </c>
      <c r="D87" t="s">
        <v>1571</v>
      </c>
      <c r="E87" t="s">
        <v>78</v>
      </c>
      <c r="F87" s="7">
        <v>0.4</v>
      </c>
      <c r="G87" s="7">
        <v>0</v>
      </c>
      <c r="H87" t="s">
        <v>1566</v>
      </c>
      <c r="I87" s="7">
        <v>0.1</v>
      </c>
      <c r="J87" s="6">
        <v>44127</v>
      </c>
    </row>
    <row r="88" spans="1:10" x14ac:dyDescent="0.25">
      <c r="A88" t="s">
        <v>302</v>
      </c>
      <c r="B88" s="6">
        <v>43711</v>
      </c>
      <c r="D88" t="s">
        <v>1565</v>
      </c>
      <c r="E88" t="s">
        <v>79</v>
      </c>
      <c r="F88" s="7">
        <v>0.6</v>
      </c>
      <c r="G88" s="7">
        <v>0</v>
      </c>
      <c r="H88" t="s">
        <v>1566</v>
      </c>
      <c r="I88" s="7">
        <v>0.1</v>
      </c>
      <c r="J88" s="6">
        <v>44076</v>
      </c>
    </row>
    <row r="89" spans="1:10" x14ac:dyDescent="0.25">
      <c r="A89" t="s">
        <v>302</v>
      </c>
      <c r="B89" s="6">
        <v>43711</v>
      </c>
      <c r="D89" t="s">
        <v>1568</v>
      </c>
      <c r="E89" t="s">
        <v>80</v>
      </c>
      <c r="F89" s="7">
        <v>0.25</v>
      </c>
      <c r="G89" s="7">
        <v>0</v>
      </c>
      <c r="H89" t="s">
        <v>1566</v>
      </c>
      <c r="I89" s="7">
        <v>0.05</v>
      </c>
      <c r="J89" s="6">
        <v>44086</v>
      </c>
    </row>
    <row r="90" spans="1:10" x14ac:dyDescent="0.25">
      <c r="A90" t="s">
        <v>302</v>
      </c>
      <c r="B90" s="6">
        <v>43711</v>
      </c>
      <c r="D90" t="s">
        <v>1569</v>
      </c>
      <c r="E90" t="s">
        <v>81</v>
      </c>
      <c r="F90" s="7">
        <v>0.4</v>
      </c>
      <c r="G90" s="7">
        <v>0</v>
      </c>
      <c r="H90" t="s">
        <v>1566</v>
      </c>
      <c r="I90" s="7">
        <v>0.2</v>
      </c>
      <c r="J90" s="6">
        <v>45473</v>
      </c>
    </row>
    <row r="91" spans="1:10" x14ac:dyDescent="0.25">
      <c r="A91" t="s">
        <v>302</v>
      </c>
      <c r="B91" s="6">
        <v>43711</v>
      </c>
      <c r="D91" t="s">
        <v>1565</v>
      </c>
      <c r="E91" t="s">
        <v>82</v>
      </c>
      <c r="F91" s="7">
        <v>1.45</v>
      </c>
      <c r="G91" s="7">
        <v>0</v>
      </c>
      <c r="H91" t="s">
        <v>1566</v>
      </c>
      <c r="I91" s="7">
        <v>0.15</v>
      </c>
      <c r="J91" s="6">
        <v>45107</v>
      </c>
    </row>
    <row r="92" spans="1:10" x14ac:dyDescent="0.25">
      <c r="A92" t="s">
        <v>302</v>
      </c>
      <c r="B92" s="6">
        <v>43711</v>
      </c>
      <c r="D92" t="s">
        <v>1568</v>
      </c>
      <c r="E92" t="s">
        <v>83</v>
      </c>
      <c r="F92" s="7">
        <v>0.30000000000000004</v>
      </c>
      <c r="G92" s="7">
        <v>0</v>
      </c>
      <c r="H92" t="s">
        <v>1566</v>
      </c>
      <c r="I92" s="7">
        <v>0.05</v>
      </c>
      <c r="J92" s="6">
        <v>44106</v>
      </c>
    </row>
    <row r="93" spans="1:10" x14ac:dyDescent="0.25">
      <c r="A93" t="s">
        <v>302</v>
      </c>
      <c r="B93" s="6">
        <v>43711</v>
      </c>
      <c r="D93" t="s">
        <v>1569</v>
      </c>
      <c r="E93" t="s">
        <v>84</v>
      </c>
      <c r="F93" s="7">
        <v>0.95</v>
      </c>
      <c r="G93" s="7">
        <v>0</v>
      </c>
      <c r="H93" t="s">
        <v>1566</v>
      </c>
      <c r="I93" s="7">
        <v>0.1</v>
      </c>
      <c r="J93" s="6">
        <v>43832</v>
      </c>
    </row>
    <row r="94" spans="1:10" x14ac:dyDescent="0.25">
      <c r="A94" t="s">
        <v>302</v>
      </c>
      <c r="B94" s="6">
        <v>43711</v>
      </c>
      <c r="D94" t="s">
        <v>1574</v>
      </c>
      <c r="E94" t="s">
        <v>85</v>
      </c>
      <c r="F94" s="7">
        <v>0.55000000000000004</v>
      </c>
      <c r="G94" s="7">
        <v>0</v>
      </c>
      <c r="H94" t="s">
        <v>1566</v>
      </c>
      <c r="I94" s="7">
        <v>0.1</v>
      </c>
      <c r="J94" s="6">
        <v>44742</v>
      </c>
    </row>
    <row r="95" spans="1:10" x14ac:dyDescent="0.25">
      <c r="A95" t="s">
        <v>302</v>
      </c>
      <c r="B95" s="6">
        <v>43711</v>
      </c>
      <c r="D95" t="s">
        <v>1568</v>
      </c>
      <c r="E95" t="s">
        <v>86</v>
      </c>
      <c r="F95" s="7">
        <v>0.1</v>
      </c>
      <c r="G95" s="7">
        <v>0</v>
      </c>
      <c r="H95" t="s">
        <v>1566</v>
      </c>
      <c r="I95" s="7">
        <v>0.05</v>
      </c>
      <c r="J95" s="6">
        <v>43832</v>
      </c>
    </row>
    <row r="96" spans="1:10" x14ac:dyDescent="0.25">
      <c r="A96" t="s">
        <v>302</v>
      </c>
      <c r="B96" s="6">
        <v>43711</v>
      </c>
      <c r="D96" t="s">
        <v>1572</v>
      </c>
      <c r="E96" t="s">
        <v>1814</v>
      </c>
      <c r="F96" s="7">
        <v>0.85</v>
      </c>
      <c r="G96" s="7">
        <v>0</v>
      </c>
      <c r="H96" t="s">
        <v>1566</v>
      </c>
      <c r="I96" s="7">
        <v>0.1</v>
      </c>
      <c r="J96" s="6">
        <v>43861</v>
      </c>
    </row>
    <row r="97" spans="1:10" x14ac:dyDescent="0.25">
      <c r="A97" t="s">
        <v>302</v>
      </c>
      <c r="B97" s="6">
        <v>43711</v>
      </c>
      <c r="D97" t="s">
        <v>1575</v>
      </c>
      <c r="E97" t="s">
        <v>87</v>
      </c>
      <c r="F97" s="7">
        <v>0.75</v>
      </c>
      <c r="G97" s="7">
        <v>0</v>
      </c>
      <c r="H97" t="s">
        <v>1566</v>
      </c>
      <c r="I97" s="7">
        <v>0.05</v>
      </c>
      <c r="J97" s="6">
        <v>44377</v>
      </c>
    </row>
    <row r="98" spans="1:10" x14ac:dyDescent="0.25">
      <c r="A98" t="s">
        <v>302</v>
      </c>
      <c r="B98" s="6">
        <v>43711</v>
      </c>
      <c r="D98" t="s">
        <v>1573</v>
      </c>
      <c r="E98" t="s">
        <v>88</v>
      </c>
      <c r="F98" s="7">
        <v>0.55000000000000004</v>
      </c>
      <c r="G98" s="7">
        <v>0</v>
      </c>
      <c r="H98" t="s">
        <v>1566</v>
      </c>
      <c r="I98" s="7">
        <v>0.15</v>
      </c>
      <c r="J98" s="6">
        <v>43832</v>
      </c>
    </row>
    <row r="99" spans="1:10" x14ac:dyDescent="0.25">
      <c r="A99" t="s">
        <v>302</v>
      </c>
      <c r="B99" s="6">
        <v>43711</v>
      </c>
      <c r="D99" t="s">
        <v>1575</v>
      </c>
      <c r="E99" t="s">
        <v>89</v>
      </c>
      <c r="F99" s="7">
        <v>0.95</v>
      </c>
      <c r="G99" s="7">
        <v>0</v>
      </c>
      <c r="H99" t="s">
        <v>1566</v>
      </c>
      <c r="I99" s="7">
        <v>0.2</v>
      </c>
      <c r="J99" s="6">
        <v>45473</v>
      </c>
    </row>
    <row r="100" spans="1:10" x14ac:dyDescent="0.25">
      <c r="A100" t="s">
        <v>302</v>
      </c>
      <c r="B100" s="6">
        <v>43711</v>
      </c>
      <c r="D100" t="s">
        <v>1565</v>
      </c>
      <c r="E100" t="s">
        <v>90</v>
      </c>
      <c r="F100" s="7">
        <v>1.25</v>
      </c>
      <c r="G100" s="7">
        <v>0</v>
      </c>
      <c r="H100" t="s">
        <v>1566</v>
      </c>
      <c r="I100" s="7">
        <v>0.15</v>
      </c>
      <c r="J100" s="6">
        <v>44077</v>
      </c>
    </row>
    <row r="101" spans="1:10" x14ac:dyDescent="0.25">
      <c r="A101" t="s">
        <v>302</v>
      </c>
      <c r="B101" s="6">
        <v>43711</v>
      </c>
      <c r="D101" t="s">
        <v>1569</v>
      </c>
      <c r="E101" t="s">
        <v>91</v>
      </c>
      <c r="F101" s="7">
        <v>1.25</v>
      </c>
      <c r="G101" s="7">
        <v>0</v>
      </c>
      <c r="H101" t="s">
        <v>1566</v>
      </c>
      <c r="I101" s="7">
        <v>0.05</v>
      </c>
      <c r="J101" s="6">
        <v>44203</v>
      </c>
    </row>
    <row r="102" spans="1:10" x14ac:dyDescent="0.25">
      <c r="A102" t="s">
        <v>302</v>
      </c>
      <c r="B102" s="6">
        <v>43711</v>
      </c>
      <c r="D102" t="s">
        <v>1573</v>
      </c>
      <c r="E102" t="s">
        <v>92</v>
      </c>
      <c r="F102" s="7">
        <v>0.35</v>
      </c>
      <c r="G102" s="7">
        <v>0</v>
      </c>
      <c r="H102" t="s">
        <v>1566</v>
      </c>
      <c r="I102" s="7">
        <v>0.02</v>
      </c>
      <c r="J102" s="6">
        <v>44074</v>
      </c>
    </row>
    <row r="103" spans="1:10" x14ac:dyDescent="0.25">
      <c r="A103" t="s">
        <v>302</v>
      </c>
      <c r="B103" s="6">
        <v>43711</v>
      </c>
      <c r="D103" t="s">
        <v>1568</v>
      </c>
      <c r="E103" t="s">
        <v>93</v>
      </c>
      <c r="F103" s="7">
        <v>0.3</v>
      </c>
      <c r="G103" s="7">
        <v>0</v>
      </c>
      <c r="H103" t="s">
        <v>1566</v>
      </c>
      <c r="I103" s="7">
        <v>0.1</v>
      </c>
      <c r="J103" s="6">
        <v>43858</v>
      </c>
    </row>
    <row r="104" spans="1:10" x14ac:dyDescent="0.25">
      <c r="A104" t="s">
        <v>302</v>
      </c>
      <c r="B104" s="6">
        <v>43711</v>
      </c>
      <c r="D104" t="s">
        <v>1574</v>
      </c>
      <c r="E104" t="s">
        <v>94</v>
      </c>
      <c r="F104" s="7">
        <v>0.2</v>
      </c>
      <c r="G104" s="7">
        <v>0</v>
      </c>
      <c r="H104" t="s">
        <v>1566</v>
      </c>
      <c r="I104" s="7">
        <v>0.05</v>
      </c>
      <c r="J104" s="6">
        <v>43832</v>
      </c>
    </row>
    <row r="105" spans="1:10" x14ac:dyDescent="0.25">
      <c r="A105" t="s">
        <v>302</v>
      </c>
      <c r="B105" s="6">
        <v>43711</v>
      </c>
      <c r="D105" t="s">
        <v>1575</v>
      </c>
      <c r="E105" t="s">
        <v>95</v>
      </c>
      <c r="F105" s="7">
        <v>1.45</v>
      </c>
      <c r="G105" s="7">
        <v>0</v>
      </c>
      <c r="H105" t="s">
        <v>1566</v>
      </c>
      <c r="I105" s="7">
        <v>0.05</v>
      </c>
      <c r="J105" s="6">
        <v>44377</v>
      </c>
    </row>
    <row r="106" spans="1:10" x14ac:dyDescent="0.25">
      <c r="A106" t="s">
        <v>302</v>
      </c>
      <c r="B106" s="6">
        <v>43711</v>
      </c>
      <c r="D106" t="s">
        <v>1567</v>
      </c>
      <c r="E106" t="s">
        <v>96</v>
      </c>
      <c r="F106" s="7">
        <v>0.4</v>
      </c>
      <c r="G106" s="7">
        <v>0</v>
      </c>
      <c r="H106" t="s">
        <v>1566</v>
      </c>
      <c r="I106" s="7">
        <v>0.1</v>
      </c>
      <c r="J106" s="6">
        <v>44107</v>
      </c>
    </row>
    <row r="107" spans="1:10" x14ac:dyDescent="0.25">
      <c r="A107" t="s">
        <v>302</v>
      </c>
      <c r="B107" s="6">
        <v>43711</v>
      </c>
      <c r="D107" t="s">
        <v>1569</v>
      </c>
      <c r="E107" t="s">
        <v>1788</v>
      </c>
      <c r="F107" s="7">
        <v>1.35</v>
      </c>
      <c r="G107" s="7">
        <v>0</v>
      </c>
      <c r="H107" t="s">
        <v>1566</v>
      </c>
      <c r="I107" s="7">
        <v>0.2</v>
      </c>
      <c r="J107" s="6">
        <v>45473</v>
      </c>
    </row>
    <row r="108" spans="1:10" x14ac:dyDescent="0.25">
      <c r="A108" t="s">
        <v>302</v>
      </c>
      <c r="B108" s="6">
        <v>43711</v>
      </c>
      <c r="D108" t="s">
        <v>1574</v>
      </c>
      <c r="E108" t="s">
        <v>1807</v>
      </c>
      <c r="F108" s="7">
        <v>0.45</v>
      </c>
      <c r="G108" s="7">
        <v>0</v>
      </c>
      <c r="H108" t="s">
        <v>1566</v>
      </c>
      <c r="I108" s="7">
        <v>0.05</v>
      </c>
      <c r="J108" s="6">
        <v>45107</v>
      </c>
    </row>
    <row r="109" spans="1:10" x14ac:dyDescent="0.25">
      <c r="A109" t="s">
        <v>302</v>
      </c>
      <c r="B109" s="6">
        <v>43711</v>
      </c>
      <c r="D109" t="s">
        <v>1567</v>
      </c>
      <c r="E109" t="s">
        <v>97</v>
      </c>
      <c r="F109" s="7">
        <v>0.2</v>
      </c>
      <c r="G109" s="7">
        <v>0</v>
      </c>
      <c r="H109" t="s">
        <v>1566</v>
      </c>
      <c r="I109" s="7">
        <v>0.1</v>
      </c>
      <c r="J109" s="6">
        <v>44085</v>
      </c>
    </row>
    <row r="110" spans="1:10" x14ac:dyDescent="0.25">
      <c r="A110" t="s">
        <v>302</v>
      </c>
      <c r="B110" s="6">
        <v>43711</v>
      </c>
      <c r="D110" t="s">
        <v>1568</v>
      </c>
      <c r="E110" t="s">
        <v>98</v>
      </c>
      <c r="F110" s="7">
        <v>0.2</v>
      </c>
      <c r="G110" s="7">
        <v>0</v>
      </c>
      <c r="H110" t="s">
        <v>1566</v>
      </c>
      <c r="I110" s="7">
        <v>0.05</v>
      </c>
      <c r="J110" s="6">
        <v>44098</v>
      </c>
    </row>
    <row r="111" spans="1:10" x14ac:dyDescent="0.25">
      <c r="A111" t="s">
        <v>302</v>
      </c>
      <c r="B111" s="6">
        <v>43711</v>
      </c>
      <c r="D111" t="s">
        <v>1575</v>
      </c>
      <c r="E111" t="s">
        <v>99</v>
      </c>
      <c r="F111" s="7">
        <v>1.45</v>
      </c>
      <c r="G111" s="7">
        <v>0</v>
      </c>
      <c r="H111" t="s">
        <v>1566</v>
      </c>
      <c r="I111" s="7">
        <v>0.1</v>
      </c>
      <c r="J111" s="6">
        <v>44742</v>
      </c>
    </row>
    <row r="112" spans="1:10" x14ac:dyDescent="0.25">
      <c r="A112" t="s">
        <v>302</v>
      </c>
      <c r="B112" s="6">
        <v>43711</v>
      </c>
      <c r="D112" t="s">
        <v>1565</v>
      </c>
      <c r="E112" t="s">
        <v>100</v>
      </c>
      <c r="F112" s="7">
        <v>0.35</v>
      </c>
      <c r="G112" s="7">
        <v>0</v>
      </c>
      <c r="H112" t="s">
        <v>1566</v>
      </c>
      <c r="I112" s="7">
        <v>0.15</v>
      </c>
      <c r="J112" s="6">
        <v>45107</v>
      </c>
    </row>
    <row r="113" spans="1:10" x14ac:dyDescent="0.25">
      <c r="A113" t="s">
        <v>302</v>
      </c>
      <c r="B113" s="6">
        <v>43711</v>
      </c>
      <c r="D113" t="s">
        <v>1574</v>
      </c>
      <c r="E113" t="s">
        <v>101</v>
      </c>
      <c r="F113" s="7">
        <v>0.5</v>
      </c>
      <c r="G113" s="7">
        <v>0</v>
      </c>
      <c r="H113" t="s">
        <v>1566</v>
      </c>
      <c r="I113" s="7">
        <v>0.05</v>
      </c>
      <c r="J113" s="6">
        <v>45107</v>
      </c>
    </row>
    <row r="114" spans="1:10" x14ac:dyDescent="0.25">
      <c r="A114" t="s">
        <v>302</v>
      </c>
      <c r="B114" s="6">
        <v>43711</v>
      </c>
      <c r="D114" t="s">
        <v>1571</v>
      </c>
      <c r="E114" t="s">
        <v>102</v>
      </c>
      <c r="F114" s="7">
        <v>0.85</v>
      </c>
      <c r="G114" s="7">
        <v>0</v>
      </c>
      <c r="H114" t="s">
        <v>1566</v>
      </c>
      <c r="I114" s="7">
        <v>0.15</v>
      </c>
      <c r="J114" s="6">
        <v>45107</v>
      </c>
    </row>
    <row r="115" spans="1:10" x14ac:dyDescent="0.25">
      <c r="A115" t="s">
        <v>302</v>
      </c>
      <c r="B115" s="6">
        <v>43711</v>
      </c>
      <c r="D115" t="s">
        <v>1565</v>
      </c>
      <c r="E115" t="s">
        <v>103</v>
      </c>
      <c r="F115" s="7">
        <v>0.75</v>
      </c>
      <c r="G115" s="7">
        <v>0</v>
      </c>
      <c r="H115" t="s">
        <v>1566</v>
      </c>
      <c r="I115" s="7">
        <v>0.15</v>
      </c>
      <c r="J115" s="6">
        <v>44200</v>
      </c>
    </row>
    <row r="116" spans="1:10" x14ac:dyDescent="0.25">
      <c r="A116" t="s">
        <v>302</v>
      </c>
      <c r="B116" s="6">
        <v>43711</v>
      </c>
      <c r="D116" t="s">
        <v>1575</v>
      </c>
      <c r="E116" t="s">
        <v>1806</v>
      </c>
      <c r="F116" s="7">
        <v>0.3</v>
      </c>
      <c r="G116" s="7">
        <v>0</v>
      </c>
      <c r="H116" t="s">
        <v>1566</v>
      </c>
      <c r="I116" s="7">
        <v>0.2</v>
      </c>
      <c r="J116" s="6">
        <v>45473</v>
      </c>
    </row>
    <row r="117" spans="1:10" x14ac:dyDescent="0.25">
      <c r="A117" t="s">
        <v>302</v>
      </c>
      <c r="B117" s="6">
        <v>43711</v>
      </c>
      <c r="D117" t="s">
        <v>1572</v>
      </c>
      <c r="E117" t="s">
        <v>104</v>
      </c>
      <c r="F117" s="7">
        <v>0.45</v>
      </c>
      <c r="G117" s="7">
        <v>0</v>
      </c>
      <c r="H117" t="s">
        <v>1566</v>
      </c>
      <c r="I117" s="7">
        <v>0.05</v>
      </c>
      <c r="J117" s="6">
        <v>44377</v>
      </c>
    </row>
    <row r="118" spans="1:10" x14ac:dyDescent="0.25">
      <c r="A118" t="s">
        <v>302</v>
      </c>
      <c r="B118" s="6">
        <v>43711</v>
      </c>
      <c r="D118" t="s">
        <v>1574</v>
      </c>
      <c r="E118" t="s">
        <v>105</v>
      </c>
      <c r="F118" s="7">
        <v>0.4</v>
      </c>
      <c r="G118" s="7">
        <v>0</v>
      </c>
      <c r="H118" t="s">
        <v>1566</v>
      </c>
      <c r="I118" s="7">
        <v>0.05</v>
      </c>
      <c r="J118" s="6">
        <v>44075</v>
      </c>
    </row>
    <row r="119" spans="1:10" x14ac:dyDescent="0.25">
      <c r="A119" t="s">
        <v>302</v>
      </c>
      <c r="B119" s="6">
        <v>43711</v>
      </c>
      <c r="D119" t="s">
        <v>1567</v>
      </c>
      <c r="E119" t="s">
        <v>106</v>
      </c>
      <c r="F119" s="7">
        <v>0.2</v>
      </c>
      <c r="G119" s="7">
        <v>0</v>
      </c>
      <c r="H119" t="s">
        <v>1566</v>
      </c>
      <c r="I119" s="7">
        <v>0.1</v>
      </c>
      <c r="J119" s="6">
        <v>43865</v>
      </c>
    </row>
    <row r="120" spans="1:10" x14ac:dyDescent="0.25">
      <c r="A120" t="s">
        <v>302</v>
      </c>
      <c r="B120" s="6">
        <v>43711</v>
      </c>
      <c r="D120" t="s">
        <v>1571</v>
      </c>
      <c r="E120" t="s">
        <v>107</v>
      </c>
      <c r="F120" s="7">
        <v>0.25</v>
      </c>
      <c r="G120" s="7">
        <v>0</v>
      </c>
      <c r="H120" t="s">
        <v>1566</v>
      </c>
      <c r="I120" s="7">
        <v>0.05</v>
      </c>
      <c r="J120" s="6">
        <v>45473</v>
      </c>
    </row>
    <row r="121" spans="1:10" x14ac:dyDescent="0.25">
      <c r="A121" t="s">
        <v>302</v>
      </c>
      <c r="B121" s="6">
        <v>43711</v>
      </c>
      <c r="D121" t="s">
        <v>1575</v>
      </c>
      <c r="E121" t="s">
        <v>108</v>
      </c>
      <c r="F121" s="7">
        <v>0.4</v>
      </c>
      <c r="G121" s="7">
        <v>0</v>
      </c>
      <c r="H121" t="s">
        <v>1566</v>
      </c>
      <c r="I121" s="7">
        <v>0.05</v>
      </c>
      <c r="J121" s="6">
        <v>44086</v>
      </c>
    </row>
    <row r="122" spans="1:10" x14ac:dyDescent="0.25">
      <c r="A122" t="s">
        <v>302</v>
      </c>
      <c r="B122" s="6">
        <v>43711</v>
      </c>
      <c r="D122" t="s">
        <v>1569</v>
      </c>
      <c r="E122" t="s">
        <v>109</v>
      </c>
      <c r="F122" s="7">
        <v>0.3</v>
      </c>
      <c r="G122" s="7">
        <v>0</v>
      </c>
      <c r="H122" t="s">
        <v>1566</v>
      </c>
      <c r="I122" s="7">
        <v>0.1</v>
      </c>
      <c r="J122" s="6">
        <v>43865</v>
      </c>
    </row>
    <row r="123" spans="1:10" x14ac:dyDescent="0.25">
      <c r="A123" t="s">
        <v>302</v>
      </c>
      <c r="B123" s="6">
        <v>43711</v>
      </c>
      <c r="D123" t="s">
        <v>1573</v>
      </c>
      <c r="E123" t="s">
        <v>110</v>
      </c>
      <c r="F123" s="7">
        <v>1.6</v>
      </c>
      <c r="G123" s="7">
        <v>0</v>
      </c>
      <c r="H123" t="s">
        <v>1566</v>
      </c>
      <c r="I123" s="7">
        <v>0.15</v>
      </c>
      <c r="J123" s="6">
        <v>44200</v>
      </c>
    </row>
    <row r="124" spans="1:10" x14ac:dyDescent="0.25">
      <c r="A124" t="s">
        <v>302</v>
      </c>
      <c r="B124" s="6">
        <v>43711</v>
      </c>
      <c r="D124" t="s">
        <v>1573</v>
      </c>
      <c r="E124" t="s">
        <v>111</v>
      </c>
      <c r="F124" s="7">
        <v>1.1000000000000001</v>
      </c>
      <c r="G124" s="7">
        <v>0</v>
      </c>
      <c r="H124" t="s">
        <v>1566</v>
      </c>
      <c r="I124" s="7">
        <v>0.1</v>
      </c>
      <c r="J124" s="6">
        <v>44742</v>
      </c>
    </row>
    <row r="125" spans="1:10" x14ac:dyDescent="0.25">
      <c r="A125" t="s">
        <v>302</v>
      </c>
      <c r="B125" s="6">
        <v>43711</v>
      </c>
      <c r="D125" t="s">
        <v>1575</v>
      </c>
      <c r="E125" t="s">
        <v>112</v>
      </c>
      <c r="F125" s="7">
        <v>0.75</v>
      </c>
      <c r="G125" s="7">
        <v>0</v>
      </c>
      <c r="H125" t="s">
        <v>1566</v>
      </c>
      <c r="I125" s="7">
        <v>0.05</v>
      </c>
      <c r="J125" s="6">
        <v>43833</v>
      </c>
    </row>
    <row r="126" spans="1:10" x14ac:dyDescent="0.25">
      <c r="A126" t="s">
        <v>302</v>
      </c>
      <c r="B126" s="6">
        <v>43711</v>
      </c>
      <c r="D126" t="s">
        <v>1575</v>
      </c>
      <c r="E126" t="s">
        <v>113</v>
      </c>
      <c r="F126" s="7">
        <v>0.75</v>
      </c>
      <c r="G126" s="7">
        <v>0</v>
      </c>
      <c r="H126" t="s">
        <v>1566</v>
      </c>
      <c r="I126" s="7">
        <v>0.1</v>
      </c>
      <c r="J126" s="6">
        <v>43859</v>
      </c>
    </row>
    <row r="127" spans="1:10" x14ac:dyDescent="0.25">
      <c r="A127" t="s">
        <v>302</v>
      </c>
      <c r="B127" s="6">
        <v>43711</v>
      </c>
      <c r="D127" t="s">
        <v>1567</v>
      </c>
      <c r="E127" t="s">
        <v>114</v>
      </c>
      <c r="F127" s="7">
        <v>0.3</v>
      </c>
      <c r="G127" s="7">
        <v>0</v>
      </c>
      <c r="H127" t="s">
        <v>1566</v>
      </c>
      <c r="I127" s="7">
        <v>0.1</v>
      </c>
      <c r="J127" s="6">
        <v>44103</v>
      </c>
    </row>
    <row r="128" spans="1:10" x14ac:dyDescent="0.25">
      <c r="A128" t="s">
        <v>302</v>
      </c>
      <c r="B128" s="6">
        <v>43711</v>
      </c>
      <c r="D128" t="s">
        <v>1565</v>
      </c>
      <c r="E128" t="s">
        <v>115</v>
      </c>
      <c r="F128" s="7">
        <v>0.05</v>
      </c>
      <c r="G128" s="7">
        <v>0</v>
      </c>
      <c r="H128" t="s">
        <v>1566</v>
      </c>
      <c r="I128" s="7">
        <v>0.05</v>
      </c>
      <c r="J128" s="6">
        <v>44076</v>
      </c>
    </row>
    <row r="129" spans="1:10" x14ac:dyDescent="0.25">
      <c r="A129" t="s">
        <v>302</v>
      </c>
      <c r="B129" s="6">
        <v>43711</v>
      </c>
      <c r="D129" t="s">
        <v>1570</v>
      </c>
      <c r="E129" t="s">
        <v>116</v>
      </c>
      <c r="F129" s="7">
        <v>1.95</v>
      </c>
      <c r="G129" s="7">
        <v>0</v>
      </c>
      <c r="H129" t="s">
        <v>1566</v>
      </c>
      <c r="I129" s="7">
        <v>0.1</v>
      </c>
      <c r="J129" s="6">
        <v>44086</v>
      </c>
    </row>
    <row r="130" spans="1:10" x14ac:dyDescent="0.25">
      <c r="A130" t="s">
        <v>302</v>
      </c>
      <c r="B130" s="6">
        <v>43711</v>
      </c>
      <c r="D130" t="s">
        <v>1569</v>
      </c>
      <c r="E130" t="s">
        <v>117</v>
      </c>
      <c r="F130" s="7">
        <v>1.1000000000000001</v>
      </c>
      <c r="G130" s="7">
        <v>0</v>
      </c>
      <c r="H130" t="s">
        <v>1566</v>
      </c>
      <c r="I130" s="7">
        <v>0.02</v>
      </c>
      <c r="J130" s="6">
        <v>44074</v>
      </c>
    </row>
    <row r="131" spans="1:10" x14ac:dyDescent="0.25">
      <c r="A131" t="s">
        <v>302</v>
      </c>
      <c r="B131" s="6">
        <v>43711</v>
      </c>
      <c r="D131" t="s">
        <v>1572</v>
      </c>
      <c r="E131" t="s">
        <v>1771</v>
      </c>
      <c r="F131" s="7">
        <v>0.85</v>
      </c>
      <c r="G131" s="7">
        <v>0</v>
      </c>
      <c r="H131" t="s">
        <v>1566</v>
      </c>
      <c r="I131" s="7">
        <v>0.1</v>
      </c>
      <c r="J131" s="6">
        <v>44742</v>
      </c>
    </row>
    <row r="132" spans="1:10" x14ac:dyDescent="0.25">
      <c r="A132" t="s">
        <v>302</v>
      </c>
      <c r="B132" s="6">
        <v>43711</v>
      </c>
      <c r="D132" t="s">
        <v>1574</v>
      </c>
      <c r="E132" t="s">
        <v>1816</v>
      </c>
      <c r="F132" s="7">
        <v>0.25</v>
      </c>
      <c r="G132" s="7">
        <v>0</v>
      </c>
      <c r="H132" t="s">
        <v>1566</v>
      </c>
      <c r="I132" s="7">
        <v>0.15</v>
      </c>
      <c r="J132" s="6">
        <v>45107</v>
      </c>
    </row>
    <row r="133" spans="1:10" x14ac:dyDescent="0.25">
      <c r="A133" t="s">
        <v>302</v>
      </c>
      <c r="B133" s="6">
        <v>43711</v>
      </c>
      <c r="D133" t="s">
        <v>1570</v>
      </c>
      <c r="E133" t="s">
        <v>118</v>
      </c>
      <c r="F133" s="7">
        <v>1.2</v>
      </c>
      <c r="G133" s="7">
        <v>0</v>
      </c>
      <c r="H133" t="s">
        <v>1566</v>
      </c>
      <c r="I133" s="7">
        <v>0.1</v>
      </c>
      <c r="J133" s="6">
        <v>43832</v>
      </c>
    </row>
    <row r="134" spans="1:10" x14ac:dyDescent="0.25">
      <c r="A134" t="s">
        <v>302</v>
      </c>
      <c r="B134" s="6">
        <v>43711</v>
      </c>
      <c r="D134" t="s">
        <v>1570</v>
      </c>
      <c r="E134" t="s">
        <v>119</v>
      </c>
      <c r="F134" s="7">
        <v>0.3</v>
      </c>
      <c r="G134" s="7">
        <v>0</v>
      </c>
      <c r="H134" t="s">
        <v>1566</v>
      </c>
      <c r="I134" s="7">
        <v>0.02</v>
      </c>
      <c r="J134" s="6">
        <v>44074</v>
      </c>
    </row>
    <row r="135" spans="1:10" x14ac:dyDescent="0.25">
      <c r="A135" t="s">
        <v>302</v>
      </c>
      <c r="B135" s="6">
        <v>43711</v>
      </c>
      <c r="D135" t="s">
        <v>1569</v>
      </c>
      <c r="E135" t="s">
        <v>120</v>
      </c>
      <c r="F135" s="7">
        <v>1.2</v>
      </c>
      <c r="G135" s="7">
        <v>0</v>
      </c>
      <c r="H135" t="s">
        <v>1566</v>
      </c>
      <c r="I135" s="7">
        <v>0.1</v>
      </c>
      <c r="J135" s="6">
        <v>43865</v>
      </c>
    </row>
    <row r="136" spans="1:10" x14ac:dyDescent="0.25">
      <c r="A136" t="s">
        <v>302</v>
      </c>
      <c r="B136" s="6">
        <v>43711</v>
      </c>
      <c r="D136" t="s">
        <v>1573</v>
      </c>
      <c r="E136" t="s">
        <v>856</v>
      </c>
      <c r="F136" s="7">
        <v>0.4</v>
      </c>
      <c r="G136" s="7">
        <v>0</v>
      </c>
      <c r="H136" t="s">
        <v>1566</v>
      </c>
      <c r="I136" s="7">
        <v>0.05</v>
      </c>
      <c r="J136" s="6">
        <v>43851</v>
      </c>
    </row>
    <row r="137" spans="1:10" x14ac:dyDescent="0.25">
      <c r="A137" t="s">
        <v>302</v>
      </c>
      <c r="B137" s="6">
        <v>43711</v>
      </c>
      <c r="D137" t="s">
        <v>1571</v>
      </c>
      <c r="E137" t="s">
        <v>121</v>
      </c>
      <c r="F137" s="7">
        <v>0.25</v>
      </c>
      <c r="G137" s="7">
        <v>0</v>
      </c>
      <c r="H137" t="s">
        <v>1566</v>
      </c>
      <c r="I137" s="7">
        <v>0.05</v>
      </c>
      <c r="J137" s="6">
        <v>45107</v>
      </c>
    </row>
    <row r="138" spans="1:10" x14ac:dyDescent="0.25">
      <c r="A138" t="s">
        <v>302</v>
      </c>
      <c r="B138" s="6">
        <v>43711</v>
      </c>
      <c r="D138" t="s">
        <v>1570</v>
      </c>
      <c r="E138" t="s">
        <v>122</v>
      </c>
      <c r="F138" s="7">
        <v>0.45</v>
      </c>
      <c r="G138" s="7">
        <v>0</v>
      </c>
      <c r="H138" t="s">
        <v>1566</v>
      </c>
      <c r="I138" s="7">
        <v>0.02</v>
      </c>
      <c r="J138" s="6">
        <v>44087</v>
      </c>
    </row>
    <row r="139" spans="1:10" x14ac:dyDescent="0.25">
      <c r="A139" t="s">
        <v>302</v>
      </c>
      <c r="B139" s="6">
        <v>43711</v>
      </c>
      <c r="D139" t="s">
        <v>1565</v>
      </c>
      <c r="E139" t="s">
        <v>123</v>
      </c>
      <c r="F139" s="7">
        <v>0.4</v>
      </c>
      <c r="G139" s="7">
        <v>0</v>
      </c>
      <c r="H139" t="s">
        <v>1566</v>
      </c>
      <c r="I139" s="7">
        <v>0.2</v>
      </c>
      <c r="J139" s="6">
        <v>44088</v>
      </c>
    </row>
    <row r="140" spans="1:10" x14ac:dyDescent="0.25">
      <c r="A140" t="s">
        <v>302</v>
      </c>
      <c r="B140" s="6">
        <v>43711</v>
      </c>
      <c r="D140" t="s">
        <v>1568</v>
      </c>
      <c r="E140" t="s">
        <v>124</v>
      </c>
      <c r="F140" s="7">
        <v>0.05</v>
      </c>
      <c r="G140" s="7">
        <v>0</v>
      </c>
      <c r="H140" t="s">
        <v>1566</v>
      </c>
      <c r="I140" s="7">
        <v>0.05</v>
      </c>
      <c r="J140" s="6">
        <v>43832</v>
      </c>
    </row>
    <row r="141" spans="1:10" x14ac:dyDescent="0.25">
      <c r="A141" t="s">
        <v>302</v>
      </c>
      <c r="B141" s="6">
        <v>43711</v>
      </c>
      <c r="D141" t="s">
        <v>1572</v>
      </c>
      <c r="E141" t="s">
        <v>125</v>
      </c>
      <c r="F141" s="7">
        <v>0.25</v>
      </c>
      <c r="G141" s="7">
        <v>0</v>
      </c>
      <c r="H141" t="s">
        <v>1566</v>
      </c>
      <c r="I141" s="7">
        <v>0.05</v>
      </c>
      <c r="J141" s="6">
        <v>45107</v>
      </c>
    </row>
    <row r="142" spans="1:10" x14ac:dyDescent="0.25">
      <c r="A142" t="s">
        <v>302</v>
      </c>
      <c r="B142" s="6">
        <v>43711</v>
      </c>
      <c r="D142" t="s">
        <v>1574</v>
      </c>
      <c r="E142" t="s">
        <v>126</v>
      </c>
      <c r="F142" s="7">
        <v>0.2</v>
      </c>
      <c r="G142" s="7">
        <v>0</v>
      </c>
      <c r="H142" t="s">
        <v>1566</v>
      </c>
      <c r="I142" s="7">
        <v>0.05</v>
      </c>
      <c r="J142" s="6">
        <v>43832</v>
      </c>
    </row>
    <row r="143" spans="1:10" x14ac:dyDescent="0.25">
      <c r="A143" t="s">
        <v>302</v>
      </c>
      <c r="B143" s="6">
        <v>43711</v>
      </c>
      <c r="D143" t="s">
        <v>1570</v>
      </c>
      <c r="E143" t="s">
        <v>127</v>
      </c>
      <c r="F143" s="7">
        <v>1.95</v>
      </c>
      <c r="G143" s="7">
        <v>0</v>
      </c>
      <c r="H143" t="s">
        <v>1566</v>
      </c>
      <c r="I143" s="7">
        <v>0.1</v>
      </c>
      <c r="J143" s="6">
        <v>44742</v>
      </c>
    </row>
    <row r="144" spans="1:10" x14ac:dyDescent="0.25">
      <c r="A144" t="s">
        <v>302</v>
      </c>
      <c r="B144" s="6">
        <v>43711</v>
      </c>
      <c r="D144" t="s">
        <v>1569</v>
      </c>
      <c r="E144" t="s">
        <v>128</v>
      </c>
      <c r="F144" s="7">
        <v>0.25</v>
      </c>
      <c r="G144" s="7">
        <v>0</v>
      </c>
      <c r="H144" t="s">
        <v>1566</v>
      </c>
      <c r="I144" s="7">
        <v>0.05</v>
      </c>
      <c r="J144" s="6">
        <v>44076</v>
      </c>
    </row>
    <row r="145" spans="1:10" x14ac:dyDescent="0.25">
      <c r="A145" t="s">
        <v>302</v>
      </c>
      <c r="B145" s="6">
        <v>43711</v>
      </c>
      <c r="D145" t="s">
        <v>1569</v>
      </c>
      <c r="E145" t="s">
        <v>129</v>
      </c>
      <c r="F145" s="7">
        <v>0.25</v>
      </c>
      <c r="G145" s="7">
        <v>0</v>
      </c>
      <c r="H145" t="s">
        <v>1566</v>
      </c>
      <c r="I145" s="7">
        <v>0.05</v>
      </c>
      <c r="J145" s="6">
        <v>43832</v>
      </c>
    </row>
    <row r="146" spans="1:10" x14ac:dyDescent="0.25">
      <c r="A146" t="s">
        <v>302</v>
      </c>
      <c r="B146" s="6">
        <v>43711</v>
      </c>
      <c r="D146" t="s">
        <v>1567</v>
      </c>
      <c r="E146" t="s">
        <v>130</v>
      </c>
      <c r="F146" s="7">
        <v>0.2</v>
      </c>
      <c r="G146" s="7">
        <v>0</v>
      </c>
      <c r="H146" t="s">
        <v>1566</v>
      </c>
      <c r="I146" s="7">
        <v>0.1</v>
      </c>
      <c r="J146" s="6">
        <v>44109</v>
      </c>
    </row>
    <row r="147" spans="1:10" x14ac:dyDescent="0.25">
      <c r="A147" t="s">
        <v>302</v>
      </c>
      <c r="B147" s="6">
        <v>43711</v>
      </c>
      <c r="D147" t="s">
        <v>1575</v>
      </c>
      <c r="E147" t="s">
        <v>899</v>
      </c>
      <c r="F147" s="7">
        <v>0.1</v>
      </c>
      <c r="G147" s="7">
        <v>0</v>
      </c>
      <c r="H147" t="s">
        <v>1566</v>
      </c>
      <c r="I147" s="7">
        <v>0.05</v>
      </c>
      <c r="J147" s="6">
        <v>43839</v>
      </c>
    </row>
    <row r="148" spans="1:10" x14ac:dyDescent="0.25">
      <c r="A148" t="s">
        <v>302</v>
      </c>
      <c r="B148" s="6">
        <v>43711</v>
      </c>
      <c r="D148" t="s">
        <v>1572</v>
      </c>
      <c r="E148" t="s">
        <v>131</v>
      </c>
      <c r="F148" s="7">
        <v>1</v>
      </c>
      <c r="G148" s="7">
        <v>0</v>
      </c>
      <c r="H148" t="s">
        <v>1566</v>
      </c>
      <c r="I148" s="7">
        <v>0.05</v>
      </c>
      <c r="J148" s="6">
        <v>44208</v>
      </c>
    </row>
    <row r="149" spans="1:10" x14ac:dyDescent="0.25">
      <c r="A149" t="s">
        <v>302</v>
      </c>
      <c r="B149" s="6">
        <v>43711</v>
      </c>
      <c r="D149" t="s">
        <v>1574</v>
      </c>
      <c r="E149" t="s">
        <v>132</v>
      </c>
      <c r="F149" s="7">
        <v>0.15000000000000002</v>
      </c>
      <c r="G149" s="7">
        <v>0</v>
      </c>
      <c r="H149" t="s">
        <v>1566</v>
      </c>
      <c r="I149" s="7">
        <v>0.1</v>
      </c>
      <c r="J149" s="6">
        <v>44200</v>
      </c>
    </row>
    <row r="150" spans="1:10" x14ac:dyDescent="0.25">
      <c r="A150" t="s">
        <v>302</v>
      </c>
      <c r="B150" s="6">
        <v>43711</v>
      </c>
      <c r="D150" t="s">
        <v>1568</v>
      </c>
      <c r="E150" t="s">
        <v>940</v>
      </c>
      <c r="F150" s="7">
        <v>0.2</v>
      </c>
      <c r="G150" s="7">
        <v>0</v>
      </c>
      <c r="H150" t="s">
        <v>1566</v>
      </c>
      <c r="I150" s="7">
        <v>0.02</v>
      </c>
      <c r="J150" s="6">
        <v>43859</v>
      </c>
    </row>
    <row r="151" spans="1:10" x14ac:dyDescent="0.25">
      <c r="A151" t="s">
        <v>302</v>
      </c>
      <c r="B151" s="6">
        <v>43711</v>
      </c>
      <c r="D151" t="s">
        <v>1568</v>
      </c>
      <c r="E151" t="s">
        <v>133</v>
      </c>
      <c r="F151" s="7">
        <v>0.45</v>
      </c>
      <c r="G151" s="7">
        <v>0</v>
      </c>
      <c r="H151" t="s">
        <v>1566</v>
      </c>
      <c r="I151" s="7">
        <v>0.02</v>
      </c>
      <c r="J151" s="6">
        <v>43861</v>
      </c>
    </row>
    <row r="152" spans="1:10" x14ac:dyDescent="0.25">
      <c r="A152" t="s">
        <v>302</v>
      </c>
      <c r="B152" s="6">
        <v>43711</v>
      </c>
      <c r="D152" t="s">
        <v>1565</v>
      </c>
      <c r="E152" t="s">
        <v>134</v>
      </c>
      <c r="F152" s="7">
        <v>1.05</v>
      </c>
      <c r="G152" s="7">
        <v>0</v>
      </c>
      <c r="H152" t="s">
        <v>1566</v>
      </c>
      <c r="I152" s="7">
        <v>0.15</v>
      </c>
      <c r="J152" s="6">
        <v>45107</v>
      </c>
    </row>
    <row r="153" spans="1:10" x14ac:dyDescent="0.25">
      <c r="A153" t="s">
        <v>302</v>
      </c>
      <c r="B153" s="6">
        <v>43711</v>
      </c>
      <c r="D153" t="s">
        <v>1572</v>
      </c>
      <c r="E153" t="s">
        <v>1765</v>
      </c>
      <c r="F153" s="7">
        <v>1.9</v>
      </c>
      <c r="G153" s="7">
        <v>0</v>
      </c>
      <c r="H153" t="s">
        <v>1566</v>
      </c>
      <c r="I153" s="7">
        <v>0.05</v>
      </c>
      <c r="J153" s="6">
        <v>44200</v>
      </c>
    </row>
    <row r="154" spans="1:10" x14ac:dyDescent="0.25">
      <c r="A154" t="s">
        <v>302</v>
      </c>
      <c r="B154" s="6">
        <v>43711</v>
      </c>
      <c r="D154" t="s">
        <v>1574</v>
      </c>
      <c r="E154" t="s">
        <v>135</v>
      </c>
      <c r="F154" s="7">
        <v>0.4</v>
      </c>
      <c r="G154" s="7">
        <v>0</v>
      </c>
      <c r="H154" t="s">
        <v>1566</v>
      </c>
      <c r="I154" s="7">
        <v>0.02</v>
      </c>
      <c r="J154" s="6">
        <v>44377</v>
      </c>
    </row>
    <row r="155" spans="1:10" x14ac:dyDescent="0.25">
      <c r="A155" t="s">
        <v>302</v>
      </c>
      <c r="B155" s="6">
        <v>43711</v>
      </c>
      <c r="D155" t="s">
        <v>1571</v>
      </c>
      <c r="E155" t="s">
        <v>136</v>
      </c>
      <c r="F155" s="7">
        <v>0.6</v>
      </c>
      <c r="G155" s="7">
        <v>0</v>
      </c>
      <c r="H155" t="s">
        <v>1566</v>
      </c>
      <c r="I155" s="7">
        <v>0.1</v>
      </c>
      <c r="J155" s="6">
        <v>44200</v>
      </c>
    </row>
    <row r="156" spans="1:10" x14ac:dyDescent="0.25">
      <c r="A156" t="s">
        <v>302</v>
      </c>
      <c r="B156" s="6">
        <v>43711</v>
      </c>
      <c r="D156" t="s">
        <v>1569</v>
      </c>
      <c r="E156" t="s">
        <v>137</v>
      </c>
      <c r="F156" s="7">
        <v>0.95</v>
      </c>
      <c r="G156" s="7">
        <v>0</v>
      </c>
      <c r="H156" t="s">
        <v>1566</v>
      </c>
      <c r="I156" s="7">
        <v>0.15</v>
      </c>
      <c r="J156" s="6">
        <v>44085</v>
      </c>
    </row>
    <row r="157" spans="1:10" x14ac:dyDescent="0.25">
      <c r="A157" t="s">
        <v>302</v>
      </c>
      <c r="B157" s="6">
        <v>43711</v>
      </c>
      <c r="D157" t="s">
        <v>1567</v>
      </c>
      <c r="E157" t="s">
        <v>138</v>
      </c>
      <c r="F157" s="7">
        <v>0.75</v>
      </c>
      <c r="G157" s="7">
        <v>0</v>
      </c>
      <c r="H157" t="s">
        <v>1566</v>
      </c>
      <c r="I157" s="7">
        <v>0.05</v>
      </c>
      <c r="J157" s="6">
        <v>44109</v>
      </c>
    </row>
    <row r="158" spans="1:10" x14ac:dyDescent="0.25">
      <c r="A158" t="s">
        <v>302</v>
      </c>
      <c r="B158" s="6">
        <v>43711</v>
      </c>
      <c r="D158" t="s">
        <v>1575</v>
      </c>
      <c r="E158" t="s">
        <v>139</v>
      </c>
      <c r="F158" s="7">
        <v>0.35</v>
      </c>
      <c r="G158" s="7">
        <v>0</v>
      </c>
      <c r="H158" t="s">
        <v>1566</v>
      </c>
      <c r="I158" s="7">
        <v>0.02</v>
      </c>
      <c r="J158" s="6">
        <v>43833</v>
      </c>
    </row>
    <row r="159" spans="1:10" x14ac:dyDescent="0.25">
      <c r="A159" t="s">
        <v>302</v>
      </c>
      <c r="B159" s="6">
        <v>43711</v>
      </c>
      <c r="D159" t="s">
        <v>1574</v>
      </c>
      <c r="E159" t="s">
        <v>140</v>
      </c>
      <c r="F159" s="7">
        <v>0.35</v>
      </c>
      <c r="G159" s="7">
        <v>0</v>
      </c>
      <c r="H159" t="s">
        <v>1566</v>
      </c>
      <c r="I159" s="7">
        <v>0.05</v>
      </c>
      <c r="J159" s="6">
        <v>44076</v>
      </c>
    </row>
    <row r="160" spans="1:10" x14ac:dyDescent="0.25">
      <c r="A160" t="s">
        <v>302</v>
      </c>
      <c r="B160" s="6">
        <v>43711</v>
      </c>
      <c r="D160" t="s">
        <v>1572</v>
      </c>
      <c r="E160" t="s">
        <v>141</v>
      </c>
      <c r="F160" s="7">
        <v>1.4</v>
      </c>
      <c r="G160" s="7">
        <v>0</v>
      </c>
      <c r="H160" t="s">
        <v>1566</v>
      </c>
      <c r="I160" s="7">
        <v>0.05</v>
      </c>
      <c r="J160" s="6">
        <v>44742</v>
      </c>
    </row>
    <row r="161" spans="1:10" x14ac:dyDescent="0.25">
      <c r="A161" t="s">
        <v>302</v>
      </c>
      <c r="B161" s="6">
        <v>43711</v>
      </c>
      <c r="D161" t="s">
        <v>1565</v>
      </c>
      <c r="E161" t="s">
        <v>142</v>
      </c>
      <c r="F161" s="7">
        <v>0.8</v>
      </c>
      <c r="G161" s="7">
        <v>0</v>
      </c>
      <c r="H161" t="s">
        <v>1566</v>
      </c>
      <c r="I161" s="7">
        <v>0.1</v>
      </c>
      <c r="J161" s="6">
        <v>44742</v>
      </c>
    </row>
    <row r="162" spans="1:10" x14ac:dyDescent="0.25">
      <c r="A162" t="s">
        <v>302</v>
      </c>
      <c r="B162" s="6">
        <v>43711</v>
      </c>
      <c r="D162" t="s">
        <v>1565</v>
      </c>
      <c r="E162" t="s">
        <v>181</v>
      </c>
      <c r="F162" s="7">
        <v>1.25</v>
      </c>
      <c r="G162" s="7">
        <v>0</v>
      </c>
      <c r="H162" t="s">
        <v>1566</v>
      </c>
      <c r="I162" s="7">
        <v>0.15</v>
      </c>
      <c r="J162" s="6">
        <v>44200</v>
      </c>
    </row>
    <row r="163" spans="1:10" x14ac:dyDescent="0.25">
      <c r="A163" t="s">
        <v>302</v>
      </c>
      <c r="B163" s="6">
        <v>43711</v>
      </c>
      <c r="D163" t="s">
        <v>1573</v>
      </c>
      <c r="E163" t="s">
        <v>143</v>
      </c>
      <c r="F163" s="7">
        <v>2.2999999999999998</v>
      </c>
      <c r="G163" s="7">
        <v>0</v>
      </c>
      <c r="H163" t="s">
        <v>1566</v>
      </c>
      <c r="I163" s="7">
        <v>0.15</v>
      </c>
      <c r="J163" s="6">
        <v>45107</v>
      </c>
    </row>
    <row r="164" spans="1:10" x14ac:dyDescent="0.25">
      <c r="A164" t="s">
        <v>302</v>
      </c>
      <c r="B164" s="6">
        <v>43711</v>
      </c>
      <c r="D164" t="s">
        <v>1573</v>
      </c>
      <c r="E164" t="s">
        <v>144</v>
      </c>
      <c r="F164" s="7">
        <v>0.4</v>
      </c>
      <c r="G164" s="7">
        <v>0</v>
      </c>
      <c r="H164" t="s">
        <v>1566</v>
      </c>
      <c r="I164" s="7">
        <v>0.05</v>
      </c>
      <c r="J164" s="6">
        <v>44742</v>
      </c>
    </row>
    <row r="165" spans="1:10" x14ac:dyDescent="0.25">
      <c r="A165" t="s">
        <v>302</v>
      </c>
      <c r="B165" s="6">
        <v>43711</v>
      </c>
      <c r="D165" t="s">
        <v>1573</v>
      </c>
      <c r="E165" t="s">
        <v>145</v>
      </c>
      <c r="F165" s="7">
        <v>0.35</v>
      </c>
      <c r="G165" s="7">
        <v>0</v>
      </c>
      <c r="H165" t="s">
        <v>1566</v>
      </c>
      <c r="I165" s="7">
        <v>0.05</v>
      </c>
      <c r="J165" s="6">
        <v>44230</v>
      </c>
    </row>
    <row r="166" spans="1:10" x14ac:dyDescent="0.25">
      <c r="A166" t="s">
        <v>302</v>
      </c>
      <c r="B166" s="6">
        <v>43711</v>
      </c>
      <c r="D166" t="s">
        <v>1569</v>
      </c>
      <c r="E166" t="s">
        <v>146</v>
      </c>
      <c r="F166" s="7">
        <v>0.95</v>
      </c>
      <c r="G166" s="7">
        <v>0</v>
      </c>
      <c r="H166" t="s">
        <v>1566</v>
      </c>
      <c r="I166" s="7">
        <v>0.1</v>
      </c>
      <c r="J166" s="6">
        <v>44742</v>
      </c>
    </row>
    <row r="167" spans="1:10" x14ac:dyDescent="0.25">
      <c r="A167" t="s">
        <v>302</v>
      </c>
      <c r="B167" s="6">
        <v>43711</v>
      </c>
      <c r="D167" t="s">
        <v>1570</v>
      </c>
      <c r="E167" t="s">
        <v>147</v>
      </c>
      <c r="F167" s="7">
        <v>3</v>
      </c>
      <c r="G167" s="7">
        <v>0</v>
      </c>
      <c r="H167" t="s">
        <v>1566</v>
      </c>
      <c r="I167" s="7">
        <v>0.1</v>
      </c>
      <c r="J167" s="6">
        <v>44086</v>
      </c>
    </row>
    <row r="168" spans="1:10" x14ac:dyDescent="0.25">
      <c r="A168" t="s">
        <v>302</v>
      </c>
      <c r="B168" s="6">
        <v>43711</v>
      </c>
      <c r="D168" t="s">
        <v>1568</v>
      </c>
      <c r="E168" t="s">
        <v>148</v>
      </c>
      <c r="F168" s="7">
        <v>0.15</v>
      </c>
      <c r="G168" s="7">
        <v>0</v>
      </c>
      <c r="H168" t="s">
        <v>1566</v>
      </c>
      <c r="I168" s="7">
        <v>0.05</v>
      </c>
      <c r="J168" s="6">
        <v>44200</v>
      </c>
    </row>
    <row r="169" spans="1:10" x14ac:dyDescent="0.25">
      <c r="A169" t="s">
        <v>302</v>
      </c>
      <c r="B169" s="6">
        <v>43711</v>
      </c>
      <c r="D169" t="s">
        <v>1575</v>
      </c>
      <c r="E169" t="s">
        <v>149</v>
      </c>
      <c r="F169" s="7">
        <v>0.5</v>
      </c>
      <c r="G169" s="7">
        <v>0</v>
      </c>
      <c r="H169" t="s">
        <v>1566</v>
      </c>
      <c r="I169" s="7">
        <v>0.02</v>
      </c>
      <c r="J169" s="6">
        <v>43865</v>
      </c>
    </row>
    <row r="170" spans="1:10" x14ac:dyDescent="0.25">
      <c r="A170" t="s">
        <v>302</v>
      </c>
      <c r="B170" s="6">
        <v>43711</v>
      </c>
      <c r="D170" t="s">
        <v>1568</v>
      </c>
      <c r="E170" t="s">
        <v>150</v>
      </c>
      <c r="F170" s="7">
        <v>0.65</v>
      </c>
      <c r="G170" s="7">
        <v>0</v>
      </c>
      <c r="H170" t="s">
        <v>1566</v>
      </c>
      <c r="I170" s="7">
        <v>0.02</v>
      </c>
      <c r="J170" s="6">
        <v>43832</v>
      </c>
    </row>
    <row r="171" spans="1:10" x14ac:dyDescent="0.25">
      <c r="A171" t="s">
        <v>302</v>
      </c>
      <c r="B171" s="6">
        <v>43711</v>
      </c>
      <c r="D171" t="s">
        <v>1567</v>
      </c>
      <c r="E171" t="s">
        <v>151</v>
      </c>
      <c r="F171" s="7">
        <v>0.9</v>
      </c>
      <c r="G171" s="7">
        <v>0</v>
      </c>
      <c r="H171" t="s">
        <v>1566</v>
      </c>
      <c r="I171" s="7">
        <v>0.1</v>
      </c>
      <c r="J171" s="6">
        <v>44109</v>
      </c>
    </row>
    <row r="172" spans="1:10" x14ac:dyDescent="0.25">
      <c r="A172" t="s">
        <v>302</v>
      </c>
      <c r="B172" s="6">
        <v>43711</v>
      </c>
      <c r="D172" t="s">
        <v>1574</v>
      </c>
      <c r="E172" t="s">
        <v>152</v>
      </c>
      <c r="F172" s="7">
        <v>0.3</v>
      </c>
      <c r="G172" s="7">
        <v>0</v>
      </c>
      <c r="H172" t="s">
        <v>1566</v>
      </c>
      <c r="I172" s="7">
        <v>0.05</v>
      </c>
      <c r="J172" s="6">
        <v>43833</v>
      </c>
    </row>
    <row r="173" spans="1:10" x14ac:dyDescent="0.25">
      <c r="A173" t="s">
        <v>302</v>
      </c>
      <c r="B173" s="6">
        <v>43711</v>
      </c>
      <c r="D173" t="s">
        <v>1575</v>
      </c>
      <c r="E173" t="s">
        <v>153</v>
      </c>
      <c r="F173" s="7">
        <v>0.75</v>
      </c>
      <c r="G173" s="7">
        <v>0</v>
      </c>
      <c r="H173" t="s">
        <v>1566</v>
      </c>
      <c r="I173" s="7">
        <v>0.15</v>
      </c>
      <c r="J173" s="6">
        <v>45107</v>
      </c>
    </row>
    <row r="174" spans="1:10" x14ac:dyDescent="0.25">
      <c r="A174" t="s">
        <v>302</v>
      </c>
      <c r="B174" s="6">
        <v>43711</v>
      </c>
      <c r="D174" t="s">
        <v>1572</v>
      </c>
      <c r="E174" t="s">
        <v>154</v>
      </c>
      <c r="F174" s="7">
        <v>0.25</v>
      </c>
      <c r="G174" s="7">
        <v>0</v>
      </c>
      <c r="H174" t="s">
        <v>1566</v>
      </c>
      <c r="I174" s="7">
        <v>0.02</v>
      </c>
      <c r="J174" s="6">
        <v>44074</v>
      </c>
    </row>
    <row r="175" spans="1:10" x14ac:dyDescent="0.25">
      <c r="A175" t="s">
        <v>302</v>
      </c>
      <c r="B175" s="6">
        <v>43711</v>
      </c>
      <c r="D175" t="s">
        <v>1565</v>
      </c>
      <c r="E175" t="s">
        <v>155</v>
      </c>
      <c r="F175" s="7">
        <v>0.9</v>
      </c>
      <c r="G175" s="7">
        <v>0</v>
      </c>
      <c r="H175" t="s">
        <v>1566</v>
      </c>
      <c r="I175" s="7">
        <v>0.15</v>
      </c>
      <c r="J175" s="6">
        <v>44228</v>
      </c>
    </row>
    <row r="176" spans="1:10" x14ac:dyDescent="0.25">
      <c r="A176" t="s">
        <v>302</v>
      </c>
      <c r="B176" s="6">
        <v>43711</v>
      </c>
      <c r="D176" t="s">
        <v>1572</v>
      </c>
      <c r="E176" t="s">
        <v>156</v>
      </c>
      <c r="F176" s="7">
        <v>0.95</v>
      </c>
      <c r="G176" s="7">
        <v>0</v>
      </c>
      <c r="H176" t="s">
        <v>1566</v>
      </c>
      <c r="I176" s="7">
        <v>0.02</v>
      </c>
      <c r="J176" s="6">
        <v>44074</v>
      </c>
    </row>
    <row r="177" spans="1:10" x14ac:dyDescent="0.25">
      <c r="A177" t="s">
        <v>302</v>
      </c>
      <c r="B177" s="6">
        <v>43711</v>
      </c>
      <c r="D177" t="s">
        <v>1569</v>
      </c>
      <c r="E177" t="s">
        <v>157</v>
      </c>
      <c r="F177" s="7">
        <v>1.05</v>
      </c>
      <c r="G177" s="7">
        <v>0</v>
      </c>
      <c r="H177" t="s">
        <v>1566</v>
      </c>
      <c r="I177" s="7">
        <v>0.05</v>
      </c>
      <c r="J177" s="6">
        <v>44377</v>
      </c>
    </row>
    <row r="178" spans="1:10" x14ac:dyDescent="0.25">
      <c r="A178" t="s">
        <v>302</v>
      </c>
      <c r="B178" s="6">
        <v>43711</v>
      </c>
      <c r="D178" t="s">
        <v>1571</v>
      </c>
      <c r="E178" t="s">
        <v>158</v>
      </c>
      <c r="F178" s="7">
        <v>1</v>
      </c>
      <c r="G178" s="7">
        <v>0</v>
      </c>
      <c r="H178" t="s">
        <v>1566</v>
      </c>
      <c r="I178" s="7">
        <v>0.1</v>
      </c>
      <c r="J178" s="6">
        <v>44742</v>
      </c>
    </row>
    <row r="179" spans="1:10" x14ac:dyDescent="0.25">
      <c r="A179" t="s">
        <v>302</v>
      </c>
      <c r="B179" s="6">
        <v>43711</v>
      </c>
      <c r="D179" t="s">
        <v>1571</v>
      </c>
      <c r="E179" t="s">
        <v>159</v>
      </c>
      <c r="F179" s="7">
        <v>1.1499999999999999</v>
      </c>
      <c r="G179" s="7">
        <v>0</v>
      </c>
      <c r="H179" t="s">
        <v>1566</v>
      </c>
      <c r="I179" s="7">
        <v>0.05</v>
      </c>
      <c r="J179" s="6">
        <v>44377</v>
      </c>
    </row>
    <row r="180" spans="1:10" x14ac:dyDescent="0.25">
      <c r="A180" t="s">
        <v>302</v>
      </c>
      <c r="B180" s="6">
        <v>43711</v>
      </c>
      <c r="D180" t="s">
        <v>1572</v>
      </c>
      <c r="E180" t="s">
        <v>160</v>
      </c>
      <c r="F180" s="7">
        <v>1.95</v>
      </c>
      <c r="G180" s="7">
        <v>0</v>
      </c>
      <c r="H180" t="s">
        <v>1566</v>
      </c>
      <c r="I180" s="7">
        <v>0.05</v>
      </c>
      <c r="J180" s="6">
        <v>44742</v>
      </c>
    </row>
    <row r="181" spans="1:10" x14ac:dyDescent="0.25">
      <c r="A181" t="s">
        <v>302</v>
      </c>
      <c r="B181" s="6">
        <v>43711</v>
      </c>
      <c r="D181" t="s">
        <v>1572</v>
      </c>
      <c r="E181" t="s">
        <v>161</v>
      </c>
      <c r="F181" s="7">
        <v>0.55000000000000004</v>
      </c>
      <c r="G181" s="7">
        <v>0</v>
      </c>
      <c r="H181" t="s">
        <v>1566</v>
      </c>
      <c r="I181" s="7">
        <v>0.02</v>
      </c>
      <c r="J181" s="6">
        <v>44377</v>
      </c>
    </row>
    <row r="182" spans="1:10" x14ac:dyDescent="0.25">
      <c r="A182" t="s">
        <v>302</v>
      </c>
      <c r="B182" s="6">
        <v>43711</v>
      </c>
      <c r="D182" t="s">
        <v>1572</v>
      </c>
      <c r="E182" t="s">
        <v>1021</v>
      </c>
      <c r="F182" s="7">
        <v>2.15</v>
      </c>
      <c r="G182" s="7">
        <v>0</v>
      </c>
      <c r="H182" t="s">
        <v>1566</v>
      </c>
      <c r="I182" s="7">
        <v>0.1</v>
      </c>
      <c r="J182" s="6">
        <v>43860</v>
      </c>
    </row>
    <row r="183" spans="1:10" x14ac:dyDescent="0.25">
      <c r="A183" t="s">
        <v>302</v>
      </c>
      <c r="B183" s="6">
        <v>43711</v>
      </c>
      <c r="D183" t="s">
        <v>1575</v>
      </c>
      <c r="E183" t="s">
        <v>162</v>
      </c>
      <c r="F183" s="7">
        <v>1.65</v>
      </c>
      <c r="G183" s="7">
        <v>0</v>
      </c>
      <c r="H183" t="s">
        <v>1566</v>
      </c>
      <c r="I183" s="7">
        <v>0.1</v>
      </c>
      <c r="J183" s="6">
        <v>44742</v>
      </c>
    </row>
    <row r="184" spans="1:10" x14ac:dyDescent="0.25">
      <c r="A184" t="s">
        <v>302</v>
      </c>
      <c r="B184" s="6">
        <v>43711</v>
      </c>
      <c r="D184" t="s">
        <v>1567</v>
      </c>
      <c r="E184" t="s">
        <v>163</v>
      </c>
      <c r="F184" s="7">
        <v>1</v>
      </c>
      <c r="G184" s="7">
        <v>0</v>
      </c>
      <c r="H184" t="s">
        <v>1566</v>
      </c>
      <c r="I184" s="7">
        <v>0.1</v>
      </c>
      <c r="J184" s="6">
        <v>44083</v>
      </c>
    </row>
    <row r="185" spans="1:10" x14ac:dyDescent="0.25">
      <c r="A185" t="s">
        <v>302</v>
      </c>
      <c r="B185" s="6">
        <v>43711</v>
      </c>
      <c r="D185" t="s">
        <v>1567</v>
      </c>
      <c r="E185" t="s">
        <v>164</v>
      </c>
      <c r="F185" s="7">
        <v>1.3</v>
      </c>
      <c r="G185" s="7">
        <v>0</v>
      </c>
      <c r="H185" t="s">
        <v>1566</v>
      </c>
      <c r="I185" s="7">
        <v>0.1</v>
      </c>
      <c r="J185" s="6">
        <v>44208</v>
      </c>
    </row>
    <row r="186" spans="1:10" x14ac:dyDescent="0.25">
      <c r="A186" t="s">
        <v>302</v>
      </c>
      <c r="B186" s="6">
        <v>43711</v>
      </c>
      <c r="D186" t="s">
        <v>1573</v>
      </c>
      <c r="E186" t="s">
        <v>165</v>
      </c>
      <c r="F186" s="7">
        <v>0.3</v>
      </c>
      <c r="G186" s="7">
        <v>0</v>
      </c>
      <c r="H186" t="s">
        <v>1566</v>
      </c>
      <c r="I186" s="7">
        <v>0.1</v>
      </c>
      <c r="J186" s="6">
        <v>44230</v>
      </c>
    </row>
    <row r="187" spans="1:10" x14ac:dyDescent="0.25">
      <c r="A187" t="s">
        <v>302</v>
      </c>
      <c r="B187" s="6">
        <v>43711</v>
      </c>
      <c r="D187" t="s">
        <v>1569</v>
      </c>
      <c r="E187" t="s">
        <v>166</v>
      </c>
      <c r="F187" s="7">
        <v>1.3</v>
      </c>
      <c r="G187" s="7">
        <v>0</v>
      </c>
      <c r="H187" t="s">
        <v>1566</v>
      </c>
      <c r="I187" s="7">
        <v>0.05</v>
      </c>
      <c r="J187" s="6">
        <v>44204</v>
      </c>
    </row>
    <row r="188" spans="1:10" x14ac:dyDescent="0.25">
      <c r="A188" t="s">
        <v>302</v>
      </c>
      <c r="B188" s="6">
        <v>43711</v>
      </c>
      <c r="D188" t="s">
        <v>1570</v>
      </c>
      <c r="E188" t="s">
        <v>167</v>
      </c>
      <c r="F188" s="7">
        <v>2.2000000000000002</v>
      </c>
      <c r="G188" s="7">
        <v>0</v>
      </c>
      <c r="H188" t="s">
        <v>1566</v>
      </c>
      <c r="I188" s="7">
        <v>0.1</v>
      </c>
      <c r="J188" s="6">
        <v>44075</v>
      </c>
    </row>
    <row r="189" spans="1:10" x14ac:dyDescent="0.25">
      <c r="A189" t="s">
        <v>302</v>
      </c>
      <c r="B189" s="6">
        <v>43711</v>
      </c>
      <c r="D189" t="s">
        <v>1575</v>
      </c>
      <c r="E189" t="s">
        <v>168</v>
      </c>
      <c r="F189" s="7">
        <v>1.55</v>
      </c>
      <c r="G189" s="7">
        <v>0</v>
      </c>
      <c r="H189" t="s">
        <v>1566</v>
      </c>
      <c r="I189" s="7">
        <v>0.1</v>
      </c>
      <c r="J189" s="6">
        <v>44742</v>
      </c>
    </row>
    <row r="190" spans="1:10" x14ac:dyDescent="0.25">
      <c r="A190" t="s">
        <v>302</v>
      </c>
      <c r="B190" s="6">
        <v>43711</v>
      </c>
      <c r="D190" t="s">
        <v>1571</v>
      </c>
      <c r="E190" t="s">
        <v>169</v>
      </c>
      <c r="F190" s="7">
        <v>0.25</v>
      </c>
      <c r="G190" s="7">
        <v>0</v>
      </c>
      <c r="H190" t="s">
        <v>1566</v>
      </c>
      <c r="I190" s="7">
        <v>0.02</v>
      </c>
      <c r="J190" s="6">
        <v>44074</v>
      </c>
    </row>
    <row r="191" spans="1:10" x14ac:dyDescent="0.25">
      <c r="A191" t="s">
        <v>302</v>
      </c>
      <c r="B191" s="6">
        <v>43711</v>
      </c>
      <c r="D191" t="s">
        <v>1567</v>
      </c>
      <c r="E191" t="s">
        <v>1805</v>
      </c>
      <c r="F191" s="7">
        <v>0.85</v>
      </c>
      <c r="G191" s="7">
        <v>0</v>
      </c>
      <c r="H191" t="s">
        <v>1566</v>
      </c>
      <c r="I191" s="7">
        <v>0.15</v>
      </c>
      <c r="J191" s="6">
        <v>45107</v>
      </c>
    </row>
    <row r="192" spans="1:10" x14ac:dyDescent="0.25">
      <c r="A192" t="s">
        <v>302</v>
      </c>
      <c r="B192" s="6">
        <v>43711</v>
      </c>
      <c r="D192" t="s">
        <v>1572</v>
      </c>
      <c r="E192" t="s">
        <v>170</v>
      </c>
      <c r="F192" s="7">
        <v>0.7</v>
      </c>
      <c r="G192" s="7">
        <v>0</v>
      </c>
      <c r="H192" t="s">
        <v>1566</v>
      </c>
      <c r="I192" s="7">
        <v>0.05</v>
      </c>
      <c r="J192" s="6">
        <v>44377</v>
      </c>
    </row>
    <row r="193" spans="1:10" x14ac:dyDescent="0.25">
      <c r="A193" t="s">
        <v>302</v>
      </c>
      <c r="B193" s="6">
        <v>43711</v>
      </c>
      <c r="D193" t="s">
        <v>1568</v>
      </c>
      <c r="E193" t="s">
        <v>171</v>
      </c>
      <c r="F193" s="7">
        <v>0.5</v>
      </c>
      <c r="G193" s="7">
        <v>0</v>
      </c>
      <c r="H193" t="s">
        <v>1566</v>
      </c>
      <c r="I193" s="7">
        <v>0.05</v>
      </c>
      <c r="J193" s="6">
        <v>43832</v>
      </c>
    </row>
    <row r="194" spans="1:10" x14ac:dyDescent="0.25">
      <c r="A194" t="s">
        <v>302</v>
      </c>
      <c r="B194" s="6">
        <v>43711</v>
      </c>
      <c r="D194" t="s">
        <v>1567</v>
      </c>
      <c r="E194" t="s">
        <v>172</v>
      </c>
      <c r="F194" s="7">
        <v>0.3</v>
      </c>
      <c r="G194" s="7">
        <v>0</v>
      </c>
      <c r="H194" t="s">
        <v>1566</v>
      </c>
      <c r="I194" s="7">
        <v>0.05</v>
      </c>
      <c r="J194" s="6">
        <v>44076</v>
      </c>
    </row>
    <row r="195" spans="1:10" x14ac:dyDescent="0.25">
      <c r="A195" t="s">
        <v>302</v>
      </c>
      <c r="B195" s="6">
        <v>43711</v>
      </c>
      <c r="D195" t="s">
        <v>1574</v>
      </c>
      <c r="E195" t="s">
        <v>173</v>
      </c>
      <c r="F195" s="7">
        <v>0.25</v>
      </c>
      <c r="G195" s="7">
        <v>0</v>
      </c>
      <c r="H195" t="s">
        <v>1566</v>
      </c>
      <c r="I195" s="7">
        <v>0.02</v>
      </c>
      <c r="J195" s="6">
        <v>44075</v>
      </c>
    </row>
    <row r="196" spans="1:10" x14ac:dyDescent="0.25">
      <c r="A196" t="s">
        <v>302</v>
      </c>
      <c r="B196" s="6">
        <v>43711</v>
      </c>
      <c r="D196" t="s">
        <v>1570</v>
      </c>
      <c r="E196" t="s">
        <v>174</v>
      </c>
      <c r="F196" s="7">
        <v>0.75</v>
      </c>
      <c r="G196" s="7">
        <v>0</v>
      </c>
      <c r="H196" t="s">
        <v>1566</v>
      </c>
      <c r="I196" s="7">
        <v>0.02</v>
      </c>
      <c r="J196" s="6">
        <v>45473</v>
      </c>
    </row>
    <row r="197" spans="1:10" x14ac:dyDescent="0.25">
      <c r="A197" t="s">
        <v>302</v>
      </c>
      <c r="B197" s="6">
        <v>43711</v>
      </c>
      <c r="D197" t="s">
        <v>1571</v>
      </c>
      <c r="E197" t="s">
        <v>175</v>
      </c>
      <c r="F197" s="7">
        <v>0.25</v>
      </c>
      <c r="G197" s="7">
        <v>0</v>
      </c>
      <c r="H197" t="s">
        <v>1566</v>
      </c>
      <c r="I197" s="7">
        <v>0.1</v>
      </c>
      <c r="J197" s="6">
        <v>44742</v>
      </c>
    </row>
    <row r="198" spans="1:10" x14ac:dyDescent="0.25">
      <c r="A198" t="s">
        <v>302</v>
      </c>
      <c r="B198" s="6">
        <v>43711</v>
      </c>
      <c r="D198" t="s">
        <v>1574</v>
      </c>
      <c r="E198" t="s">
        <v>176</v>
      </c>
      <c r="F198" s="7">
        <v>0.75</v>
      </c>
      <c r="G198" s="7">
        <v>0</v>
      </c>
      <c r="H198" t="s">
        <v>1566</v>
      </c>
      <c r="I198" s="7">
        <v>0.1</v>
      </c>
      <c r="J198" s="6">
        <v>44742</v>
      </c>
    </row>
    <row r="199" spans="1:10" x14ac:dyDescent="0.25">
      <c r="A199" t="s">
        <v>302</v>
      </c>
      <c r="B199" s="6">
        <v>43711</v>
      </c>
      <c r="D199" t="s">
        <v>1571</v>
      </c>
      <c r="E199" t="s">
        <v>177</v>
      </c>
      <c r="F199" s="7">
        <v>1.8</v>
      </c>
      <c r="G199" s="7">
        <v>0</v>
      </c>
      <c r="H199" t="s">
        <v>1566</v>
      </c>
      <c r="I199" s="7">
        <v>0.15</v>
      </c>
      <c r="J199" s="6">
        <v>45107</v>
      </c>
    </row>
    <row r="200" spans="1:10" x14ac:dyDescent="0.25">
      <c r="A200" t="s">
        <v>302</v>
      </c>
      <c r="B200" s="6">
        <v>43711</v>
      </c>
      <c r="D200" t="s">
        <v>1567</v>
      </c>
      <c r="E200" t="s">
        <v>178</v>
      </c>
      <c r="F200" s="7">
        <v>1.05</v>
      </c>
      <c r="G200" s="7">
        <v>0</v>
      </c>
      <c r="H200" t="s">
        <v>1566</v>
      </c>
      <c r="I200" s="7">
        <v>0.05</v>
      </c>
      <c r="J200" s="6">
        <v>43832</v>
      </c>
    </row>
    <row r="201" spans="1:10" x14ac:dyDescent="0.25">
      <c r="A201" t="s">
        <v>302</v>
      </c>
      <c r="B201" s="6">
        <v>43711</v>
      </c>
      <c r="D201" t="s">
        <v>1571</v>
      </c>
      <c r="E201" t="s">
        <v>179</v>
      </c>
      <c r="F201" s="7">
        <v>0.5</v>
      </c>
      <c r="G201" s="7">
        <v>0</v>
      </c>
      <c r="H201" t="s">
        <v>1566</v>
      </c>
      <c r="I201" s="7">
        <v>0.05</v>
      </c>
      <c r="J201" s="6">
        <v>44742</v>
      </c>
    </row>
    <row r="202" spans="1:10" x14ac:dyDescent="0.25">
      <c r="A202" t="s">
        <v>302</v>
      </c>
      <c r="B202" s="6">
        <v>43711</v>
      </c>
      <c r="D202" t="s">
        <v>1567</v>
      </c>
      <c r="E202" t="s">
        <v>1072</v>
      </c>
      <c r="F202" s="7">
        <v>0.3</v>
      </c>
      <c r="G202" s="7">
        <v>0</v>
      </c>
      <c r="H202" t="s">
        <v>1566</v>
      </c>
      <c r="I202" s="7">
        <v>0.05</v>
      </c>
      <c r="J202" s="6">
        <v>43832</v>
      </c>
    </row>
    <row r="203" spans="1:10" x14ac:dyDescent="0.25">
      <c r="A203" t="s">
        <v>302</v>
      </c>
      <c r="B203" s="6">
        <v>43711</v>
      </c>
      <c r="D203" t="s">
        <v>1569</v>
      </c>
      <c r="E203" t="s">
        <v>180</v>
      </c>
      <c r="F203" s="7">
        <v>1.45</v>
      </c>
      <c r="G203" s="7">
        <v>0</v>
      </c>
      <c r="H203" t="s">
        <v>1566</v>
      </c>
      <c r="I203" s="7">
        <v>0.15</v>
      </c>
      <c r="J203" s="6">
        <v>45107</v>
      </c>
    </row>
    <row r="204" spans="1:10" x14ac:dyDescent="0.25">
      <c r="A204" t="s">
        <v>302</v>
      </c>
      <c r="B204" s="6">
        <v>43711</v>
      </c>
      <c r="D204" t="s">
        <v>1569</v>
      </c>
      <c r="E204" t="s">
        <v>235</v>
      </c>
      <c r="F204" s="7">
        <v>0.35</v>
      </c>
      <c r="G204" s="7">
        <v>0</v>
      </c>
      <c r="H204" t="s">
        <v>1566</v>
      </c>
      <c r="I204" s="7">
        <v>0.05</v>
      </c>
      <c r="J204" s="6">
        <v>43865</v>
      </c>
    </row>
    <row r="205" spans="1:10" x14ac:dyDescent="0.25">
      <c r="A205" t="s">
        <v>302</v>
      </c>
      <c r="B205" s="6">
        <v>43711</v>
      </c>
      <c r="D205" t="s">
        <v>1565</v>
      </c>
      <c r="E205" t="s">
        <v>182</v>
      </c>
      <c r="F205" s="7">
        <v>0.4</v>
      </c>
      <c r="G205" s="7">
        <v>0</v>
      </c>
      <c r="H205" t="s">
        <v>1566</v>
      </c>
      <c r="I205" s="7">
        <v>0.1</v>
      </c>
      <c r="J205" s="6">
        <v>44742</v>
      </c>
    </row>
    <row r="206" spans="1:10" x14ac:dyDescent="0.25">
      <c r="A206" t="s">
        <v>302</v>
      </c>
      <c r="B206" s="6">
        <v>43711</v>
      </c>
      <c r="D206" t="s">
        <v>1569</v>
      </c>
      <c r="E206" t="s">
        <v>1783</v>
      </c>
      <c r="F206" s="7">
        <v>0.4</v>
      </c>
      <c r="G206" s="7">
        <v>0</v>
      </c>
      <c r="H206" t="s">
        <v>1566</v>
      </c>
      <c r="I206" s="7">
        <v>0.2</v>
      </c>
      <c r="J206" s="6">
        <v>44201</v>
      </c>
    </row>
    <row r="207" spans="1:10" x14ac:dyDescent="0.25">
      <c r="A207" t="s">
        <v>302</v>
      </c>
      <c r="B207" s="6">
        <v>43711</v>
      </c>
      <c r="D207" t="s">
        <v>1575</v>
      </c>
      <c r="E207" t="s">
        <v>183</v>
      </c>
      <c r="F207" s="7">
        <v>1</v>
      </c>
      <c r="G207" s="7">
        <v>0</v>
      </c>
      <c r="H207" t="s">
        <v>1566</v>
      </c>
      <c r="I207" s="7">
        <v>0.15</v>
      </c>
      <c r="J207" s="6">
        <v>45107</v>
      </c>
    </row>
    <row r="208" spans="1:10" x14ac:dyDescent="0.25">
      <c r="A208" t="s">
        <v>302</v>
      </c>
      <c r="B208" s="6">
        <v>43711</v>
      </c>
      <c r="D208" t="s">
        <v>1571</v>
      </c>
      <c r="E208" t="s">
        <v>184</v>
      </c>
      <c r="F208" s="7">
        <v>0.45</v>
      </c>
      <c r="G208" s="7">
        <v>0</v>
      </c>
      <c r="H208" t="s">
        <v>1566</v>
      </c>
      <c r="I208" s="7">
        <v>0.15</v>
      </c>
      <c r="J208" s="6">
        <v>43858</v>
      </c>
    </row>
    <row r="209" spans="1:10" x14ac:dyDescent="0.25">
      <c r="A209" t="s">
        <v>302</v>
      </c>
      <c r="B209" s="6">
        <v>43711</v>
      </c>
      <c r="D209" t="s">
        <v>1573</v>
      </c>
      <c r="E209" t="s">
        <v>185</v>
      </c>
      <c r="F209" s="7">
        <v>3.35</v>
      </c>
      <c r="G209" s="7">
        <v>0</v>
      </c>
      <c r="H209" t="s">
        <v>1566</v>
      </c>
      <c r="I209" s="7">
        <v>0.2</v>
      </c>
      <c r="J209" s="6">
        <v>45473</v>
      </c>
    </row>
    <row r="210" spans="1:10" x14ac:dyDescent="0.25">
      <c r="A210" t="s">
        <v>302</v>
      </c>
      <c r="B210" s="6">
        <v>43711</v>
      </c>
      <c r="D210" t="s">
        <v>1565</v>
      </c>
      <c r="E210" t="s">
        <v>186</v>
      </c>
      <c r="F210" s="7">
        <v>0.4</v>
      </c>
      <c r="G210" s="7">
        <v>0</v>
      </c>
      <c r="H210" t="s">
        <v>1566</v>
      </c>
      <c r="I210" s="7">
        <v>0.15</v>
      </c>
      <c r="J210" s="6">
        <v>43839</v>
      </c>
    </row>
    <row r="211" spans="1:10" x14ac:dyDescent="0.25">
      <c r="A211" t="s">
        <v>302</v>
      </c>
      <c r="B211" s="6">
        <v>43711</v>
      </c>
      <c r="D211" t="s">
        <v>1569</v>
      </c>
      <c r="E211" t="s">
        <v>187</v>
      </c>
      <c r="F211" s="7">
        <v>1.45</v>
      </c>
      <c r="G211" s="7">
        <v>0</v>
      </c>
      <c r="H211" t="s">
        <v>1566</v>
      </c>
      <c r="I211" s="7">
        <v>0.15</v>
      </c>
      <c r="J211" s="6">
        <v>45107</v>
      </c>
    </row>
    <row r="212" spans="1:10" x14ac:dyDescent="0.25">
      <c r="A212" t="s">
        <v>302</v>
      </c>
      <c r="B212" s="6">
        <v>43711</v>
      </c>
      <c r="D212" t="s">
        <v>1565</v>
      </c>
      <c r="E212" t="s">
        <v>188</v>
      </c>
      <c r="F212" s="7">
        <v>0.6</v>
      </c>
      <c r="G212" s="7">
        <v>0</v>
      </c>
      <c r="H212" t="s">
        <v>1566</v>
      </c>
      <c r="I212" s="7">
        <v>0.15</v>
      </c>
      <c r="J212" s="6">
        <v>44076</v>
      </c>
    </row>
    <row r="213" spans="1:10" x14ac:dyDescent="0.25">
      <c r="A213" t="s">
        <v>302</v>
      </c>
      <c r="B213" s="6">
        <v>43711</v>
      </c>
      <c r="D213" t="s">
        <v>1571</v>
      </c>
      <c r="E213" t="s">
        <v>189</v>
      </c>
      <c r="F213" s="7">
        <v>0.25</v>
      </c>
      <c r="G213" s="7">
        <v>0</v>
      </c>
      <c r="H213" t="s">
        <v>1566</v>
      </c>
      <c r="I213" s="7">
        <v>0.1</v>
      </c>
      <c r="J213" s="6">
        <v>44742</v>
      </c>
    </row>
    <row r="214" spans="1:10" x14ac:dyDescent="0.25">
      <c r="A214" t="s">
        <v>302</v>
      </c>
      <c r="B214" s="6">
        <v>43711</v>
      </c>
      <c r="D214" t="s">
        <v>1565</v>
      </c>
      <c r="E214" t="s">
        <v>190</v>
      </c>
      <c r="F214" s="7">
        <v>1.05</v>
      </c>
      <c r="G214" s="7">
        <v>0</v>
      </c>
      <c r="H214" t="s">
        <v>1566</v>
      </c>
      <c r="I214" s="7">
        <v>0.2</v>
      </c>
      <c r="J214" s="6">
        <v>44200</v>
      </c>
    </row>
    <row r="215" spans="1:10" x14ac:dyDescent="0.25">
      <c r="A215" t="s">
        <v>302</v>
      </c>
      <c r="B215" s="6">
        <v>43711</v>
      </c>
      <c r="D215" t="s">
        <v>1574</v>
      </c>
      <c r="E215" t="s">
        <v>191</v>
      </c>
      <c r="F215" s="7">
        <v>1.35</v>
      </c>
      <c r="G215" s="7">
        <v>0</v>
      </c>
      <c r="H215" t="s">
        <v>1566</v>
      </c>
      <c r="I215" s="7">
        <v>0.15</v>
      </c>
      <c r="J215" s="6">
        <v>44203</v>
      </c>
    </row>
    <row r="216" spans="1:10" x14ac:dyDescent="0.25">
      <c r="A216" t="s">
        <v>302</v>
      </c>
      <c r="B216" s="6">
        <v>43711</v>
      </c>
      <c r="D216" t="s">
        <v>1574</v>
      </c>
      <c r="E216" t="s">
        <v>192</v>
      </c>
      <c r="F216" s="7">
        <v>0.2</v>
      </c>
      <c r="G216" s="7">
        <v>0</v>
      </c>
      <c r="H216" t="s">
        <v>1566</v>
      </c>
      <c r="I216" s="7">
        <v>0.02</v>
      </c>
      <c r="J216" s="6">
        <v>43861</v>
      </c>
    </row>
    <row r="217" spans="1:10" x14ac:dyDescent="0.25">
      <c r="A217" t="s">
        <v>302</v>
      </c>
      <c r="B217" s="6">
        <v>43711</v>
      </c>
      <c r="D217" t="s">
        <v>1568</v>
      </c>
      <c r="E217" t="s">
        <v>193</v>
      </c>
      <c r="F217" s="7">
        <v>0.55000000000000004</v>
      </c>
      <c r="G217" s="7">
        <v>0</v>
      </c>
      <c r="H217" t="s">
        <v>1566</v>
      </c>
      <c r="I217" s="7">
        <v>0.05</v>
      </c>
      <c r="J217" s="6">
        <v>44084</v>
      </c>
    </row>
    <row r="218" spans="1:10" x14ac:dyDescent="0.25">
      <c r="A218" t="s">
        <v>302</v>
      </c>
      <c r="B218" s="6">
        <v>43711</v>
      </c>
      <c r="D218" t="s">
        <v>1575</v>
      </c>
      <c r="E218" t="s">
        <v>194</v>
      </c>
      <c r="F218" s="7">
        <v>0.55000000000000004</v>
      </c>
      <c r="G218" s="7">
        <v>0</v>
      </c>
      <c r="H218" t="s">
        <v>1566</v>
      </c>
      <c r="I218" s="7">
        <v>0.05</v>
      </c>
      <c r="J218" s="6">
        <v>43851</v>
      </c>
    </row>
    <row r="219" spans="1:10" x14ac:dyDescent="0.25">
      <c r="A219" t="s">
        <v>302</v>
      </c>
      <c r="B219" s="6">
        <v>43711</v>
      </c>
      <c r="D219" t="s">
        <v>1567</v>
      </c>
      <c r="E219" t="s">
        <v>195</v>
      </c>
      <c r="F219" s="7">
        <v>0.25</v>
      </c>
      <c r="G219" s="7">
        <v>0</v>
      </c>
      <c r="H219" t="s">
        <v>1566</v>
      </c>
      <c r="I219" s="7">
        <v>0.05</v>
      </c>
      <c r="J219" s="6">
        <v>44742</v>
      </c>
    </row>
    <row r="220" spans="1:10" x14ac:dyDescent="0.25">
      <c r="A220" t="s">
        <v>302</v>
      </c>
      <c r="B220" s="6">
        <v>43711</v>
      </c>
      <c r="D220" t="s">
        <v>1568</v>
      </c>
      <c r="E220" t="s">
        <v>196</v>
      </c>
      <c r="F220" s="7">
        <v>0.1</v>
      </c>
      <c r="G220" s="7">
        <v>0</v>
      </c>
      <c r="H220" t="s">
        <v>1566</v>
      </c>
      <c r="I220" s="7">
        <v>0.1</v>
      </c>
      <c r="J220" s="6">
        <v>43832</v>
      </c>
    </row>
    <row r="221" spans="1:10" x14ac:dyDescent="0.25">
      <c r="A221" t="s">
        <v>302</v>
      </c>
      <c r="B221" s="6">
        <v>43711</v>
      </c>
      <c r="D221" t="s">
        <v>1567</v>
      </c>
      <c r="E221" t="s">
        <v>197</v>
      </c>
      <c r="F221" s="7">
        <v>0.85</v>
      </c>
      <c r="G221" s="7">
        <v>0</v>
      </c>
      <c r="H221" t="s">
        <v>1566</v>
      </c>
      <c r="I221" s="7">
        <v>0.1</v>
      </c>
      <c r="J221" s="6">
        <v>43832</v>
      </c>
    </row>
    <row r="222" spans="1:10" x14ac:dyDescent="0.25">
      <c r="A222" t="s">
        <v>302</v>
      </c>
      <c r="B222" s="6">
        <v>43711</v>
      </c>
      <c r="D222" t="s">
        <v>1569</v>
      </c>
      <c r="E222" t="s">
        <v>198</v>
      </c>
      <c r="F222" s="7">
        <v>2.75</v>
      </c>
      <c r="G222" s="7">
        <v>0</v>
      </c>
      <c r="H222" t="s">
        <v>1566</v>
      </c>
      <c r="I222" s="7">
        <v>0.1</v>
      </c>
      <c r="J222" s="6">
        <v>44085</v>
      </c>
    </row>
    <row r="223" spans="1:10" x14ac:dyDescent="0.25">
      <c r="A223" t="s">
        <v>302</v>
      </c>
      <c r="B223" s="6">
        <v>43711</v>
      </c>
      <c r="D223" t="s">
        <v>1570</v>
      </c>
      <c r="E223" t="s">
        <v>199</v>
      </c>
      <c r="F223" s="7">
        <v>1.05</v>
      </c>
      <c r="G223" s="7">
        <v>0</v>
      </c>
      <c r="H223" t="s">
        <v>1566</v>
      </c>
      <c r="I223" s="7">
        <v>0.05</v>
      </c>
      <c r="J223" s="6">
        <v>43832</v>
      </c>
    </row>
    <row r="224" spans="1:10" x14ac:dyDescent="0.25">
      <c r="A224" t="s">
        <v>302</v>
      </c>
      <c r="B224" s="6">
        <v>43711</v>
      </c>
      <c r="D224" t="s">
        <v>1565</v>
      </c>
      <c r="E224" t="s">
        <v>200</v>
      </c>
      <c r="F224" s="7">
        <v>0.5</v>
      </c>
      <c r="G224" s="7">
        <v>0</v>
      </c>
      <c r="H224" t="s">
        <v>1566</v>
      </c>
      <c r="I224" s="7">
        <v>0.1</v>
      </c>
      <c r="J224" s="6">
        <v>44742</v>
      </c>
    </row>
    <row r="225" spans="1:10" x14ac:dyDescent="0.25">
      <c r="A225" t="s">
        <v>302</v>
      </c>
      <c r="B225" s="6">
        <v>43711</v>
      </c>
      <c r="D225" t="s">
        <v>1571</v>
      </c>
      <c r="E225" t="s">
        <v>201</v>
      </c>
      <c r="F225" s="7">
        <v>0.4</v>
      </c>
      <c r="G225" s="7">
        <v>0</v>
      </c>
      <c r="H225" t="s">
        <v>1566</v>
      </c>
      <c r="I225" s="7">
        <v>0.02</v>
      </c>
      <c r="J225" s="6">
        <v>44074</v>
      </c>
    </row>
    <row r="226" spans="1:10" x14ac:dyDescent="0.25">
      <c r="A226" t="s">
        <v>302</v>
      </c>
      <c r="B226" s="6">
        <v>43711</v>
      </c>
      <c r="D226" t="s">
        <v>1572</v>
      </c>
      <c r="E226" t="s">
        <v>202</v>
      </c>
      <c r="F226" s="7">
        <v>1.4</v>
      </c>
      <c r="G226" s="7">
        <v>0</v>
      </c>
      <c r="H226" t="s">
        <v>1566</v>
      </c>
      <c r="I226" s="7">
        <v>0.05</v>
      </c>
      <c r="J226" s="6">
        <v>45107</v>
      </c>
    </row>
    <row r="227" spans="1:10" x14ac:dyDescent="0.25">
      <c r="A227" t="s">
        <v>302</v>
      </c>
      <c r="B227" s="6">
        <v>43711</v>
      </c>
      <c r="D227" t="s">
        <v>1570</v>
      </c>
      <c r="E227" t="s">
        <v>203</v>
      </c>
      <c r="F227" s="7">
        <v>2.25</v>
      </c>
      <c r="G227" s="7">
        <v>0</v>
      </c>
      <c r="H227" t="s">
        <v>1566</v>
      </c>
      <c r="I227" s="7">
        <v>0.05</v>
      </c>
      <c r="J227" s="6">
        <v>43832</v>
      </c>
    </row>
    <row r="228" spans="1:10" x14ac:dyDescent="0.25">
      <c r="A228" t="s">
        <v>302</v>
      </c>
      <c r="B228" s="6">
        <v>43711</v>
      </c>
      <c r="D228" t="s">
        <v>1567</v>
      </c>
      <c r="E228" t="s">
        <v>204</v>
      </c>
      <c r="F228" s="7">
        <v>1.25</v>
      </c>
      <c r="G228" s="7">
        <v>0</v>
      </c>
      <c r="H228" t="s">
        <v>1566</v>
      </c>
      <c r="I228" s="7">
        <v>0.1</v>
      </c>
      <c r="J228" s="6">
        <v>44085</v>
      </c>
    </row>
    <row r="229" spans="1:10" x14ac:dyDescent="0.25">
      <c r="A229" t="s">
        <v>302</v>
      </c>
      <c r="B229" s="6">
        <v>43711</v>
      </c>
      <c r="D229" t="s">
        <v>1575</v>
      </c>
      <c r="E229" t="s">
        <v>205</v>
      </c>
      <c r="F229" s="7">
        <v>0.85</v>
      </c>
      <c r="G229" s="7">
        <v>0</v>
      </c>
      <c r="H229" t="s">
        <v>1566</v>
      </c>
      <c r="I229" s="7">
        <v>0.05</v>
      </c>
      <c r="J229" s="6">
        <v>44106</v>
      </c>
    </row>
    <row r="230" spans="1:10" x14ac:dyDescent="0.25">
      <c r="A230" t="s">
        <v>302</v>
      </c>
      <c r="B230" s="6">
        <v>43711</v>
      </c>
      <c r="D230" t="s">
        <v>1568</v>
      </c>
      <c r="E230" t="s">
        <v>206</v>
      </c>
      <c r="F230" s="7">
        <v>0.3</v>
      </c>
      <c r="G230" s="7">
        <v>0</v>
      </c>
      <c r="H230" t="s">
        <v>1566</v>
      </c>
      <c r="I230" s="7">
        <v>0.05</v>
      </c>
      <c r="J230" s="6">
        <v>44377</v>
      </c>
    </row>
    <row r="231" spans="1:10" x14ac:dyDescent="0.25">
      <c r="A231" t="s">
        <v>302</v>
      </c>
      <c r="B231" s="6">
        <v>43711</v>
      </c>
      <c r="D231" t="s">
        <v>1567</v>
      </c>
      <c r="E231" t="s">
        <v>207</v>
      </c>
      <c r="F231" s="7">
        <v>0.9</v>
      </c>
      <c r="G231" s="7">
        <v>0</v>
      </c>
      <c r="H231" t="s">
        <v>1566</v>
      </c>
      <c r="I231" s="7">
        <v>0.1</v>
      </c>
      <c r="J231" s="6">
        <v>44084</v>
      </c>
    </row>
    <row r="232" spans="1:10" x14ac:dyDescent="0.25">
      <c r="A232" t="s">
        <v>302</v>
      </c>
      <c r="B232" s="6">
        <v>43711</v>
      </c>
      <c r="D232" t="s">
        <v>1571</v>
      </c>
      <c r="E232" t="s">
        <v>1781</v>
      </c>
      <c r="F232" s="7">
        <v>1.3</v>
      </c>
      <c r="G232" s="7">
        <v>0</v>
      </c>
      <c r="H232" t="s">
        <v>1566</v>
      </c>
      <c r="I232" s="7">
        <v>0.2</v>
      </c>
      <c r="J232" s="6">
        <v>45473</v>
      </c>
    </row>
    <row r="233" spans="1:10" x14ac:dyDescent="0.25">
      <c r="A233" t="s">
        <v>302</v>
      </c>
      <c r="B233" s="6">
        <v>43711</v>
      </c>
      <c r="D233" t="s">
        <v>1575</v>
      </c>
      <c r="E233" t="s">
        <v>208</v>
      </c>
      <c r="F233" s="7">
        <v>0.45</v>
      </c>
      <c r="G233" s="7">
        <v>0</v>
      </c>
      <c r="H233" t="s">
        <v>1566</v>
      </c>
      <c r="I233" s="7">
        <v>0.05</v>
      </c>
      <c r="J233" s="6">
        <v>44377</v>
      </c>
    </row>
    <row r="234" spans="1:10" x14ac:dyDescent="0.25">
      <c r="A234" t="s">
        <v>302</v>
      </c>
      <c r="B234" s="6">
        <v>43711</v>
      </c>
      <c r="D234" t="s">
        <v>1570</v>
      </c>
      <c r="E234" t="s">
        <v>209</v>
      </c>
      <c r="F234" s="7">
        <v>1.95</v>
      </c>
      <c r="G234" s="7">
        <v>0</v>
      </c>
      <c r="H234" t="s">
        <v>1566</v>
      </c>
      <c r="I234" s="7">
        <v>0.02</v>
      </c>
      <c r="J234" s="6">
        <v>44074</v>
      </c>
    </row>
    <row r="235" spans="1:10" x14ac:dyDescent="0.25">
      <c r="A235" t="s">
        <v>302</v>
      </c>
      <c r="B235" s="6">
        <v>43711</v>
      </c>
      <c r="D235" t="s">
        <v>1567</v>
      </c>
      <c r="E235" t="s">
        <v>210</v>
      </c>
      <c r="F235" s="7">
        <v>0.25</v>
      </c>
      <c r="G235" s="7">
        <v>0</v>
      </c>
      <c r="H235" t="s">
        <v>1566</v>
      </c>
      <c r="I235" s="7">
        <v>0.1</v>
      </c>
      <c r="J235" s="6">
        <v>43865</v>
      </c>
    </row>
    <row r="236" spans="1:10" x14ac:dyDescent="0.25">
      <c r="A236" t="s">
        <v>302</v>
      </c>
      <c r="B236" s="6">
        <v>43711</v>
      </c>
      <c r="D236" t="s">
        <v>1570</v>
      </c>
      <c r="E236" t="s">
        <v>211</v>
      </c>
      <c r="F236" s="7">
        <v>2.1</v>
      </c>
      <c r="G236" s="7">
        <v>0</v>
      </c>
      <c r="H236" t="s">
        <v>1566</v>
      </c>
      <c r="I236" s="7">
        <v>0.15</v>
      </c>
      <c r="J236" s="6">
        <v>44208</v>
      </c>
    </row>
    <row r="237" spans="1:10" x14ac:dyDescent="0.25">
      <c r="A237" t="s">
        <v>302</v>
      </c>
      <c r="B237" s="6">
        <v>43711</v>
      </c>
      <c r="D237" t="s">
        <v>1574</v>
      </c>
      <c r="E237" t="s">
        <v>212</v>
      </c>
      <c r="F237" s="7">
        <v>0.55000000000000004</v>
      </c>
      <c r="G237" s="7">
        <v>0</v>
      </c>
      <c r="H237" t="s">
        <v>1566</v>
      </c>
      <c r="I237" s="7">
        <v>0.05</v>
      </c>
      <c r="J237" s="6">
        <v>44086</v>
      </c>
    </row>
    <row r="238" spans="1:10" x14ac:dyDescent="0.25">
      <c r="A238" t="s">
        <v>302</v>
      </c>
      <c r="B238" s="6">
        <v>43711</v>
      </c>
      <c r="D238" t="s">
        <v>1573</v>
      </c>
      <c r="E238" t="s">
        <v>213</v>
      </c>
      <c r="F238" s="7">
        <v>0.45</v>
      </c>
      <c r="G238" s="7">
        <v>0</v>
      </c>
      <c r="H238" t="s">
        <v>1566</v>
      </c>
      <c r="I238" s="7">
        <v>0.1</v>
      </c>
      <c r="J238" s="6">
        <v>43861</v>
      </c>
    </row>
    <row r="239" spans="1:10" x14ac:dyDescent="0.25">
      <c r="A239" t="s">
        <v>302</v>
      </c>
      <c r="B239" s="6">
        <v>43711</v>
      </c>
      <c r="D239" t="s">
        <v>1565</v>
      </c>
      <c r="E239" t="s">
        <v>214</v>
      </c>
      <c r="F239" s="7">
        <v>2.6</v>
      </c>
      <c r="G239" s="7">
        <v>0</v>
      </c>
      <c r="H239" t="s">
        <v>1566</v>
      </c>
      <c r="I239" s="7">
        <v>0.15</v>
      </c>
      <c r="J239" s="6">
        <v>44203</v>
      </c>
    </row>
    <row r="240" spans="1:10" x14ac:dyDescent="0.25">
      <c r="A240" t="s">
        <v>302</v>
      </c>
      <c r="B240" s="6">
        <v>43711</v>
      </c>
      <c r="D240" t="s">
        <v>1570</v>
      </c>
      <c r="E240" t="s">
        <v>215</v>
      </c>
      <c r="F240" s="7">
        <v>2.5499999999999998</v>
      </c>
      <c r="G240" s="7">
        <v>0</v>
      </c>
      <c r="H240" t="s">
        <v>1566</v>
      </c>
      <c r="I240" s="7">
        <v>0.1</v>
      </c>
      <c r="J240" s="6">
        <v>44742</v>
      </c>
    </row>
    <row r="241" spans="1:10" x14ac:dyDescent="0.25">
      <c r="A241" t="s">
        <v>302</v>
      </c>
      <c r="B241" s="6">
        <v>43711</v>
      </c>
      <c r="D241" t="s">
        <v>1570</v>
      </c>
      <c r="E241" t="s">
        <v>1181</v>
      </c>
      <c r="F241" s="7">
        <v>2.25</v>
      </c>
      <c r="G241" s="7">
        <v>0</v>
      </c>
      <c r="H241" t="s">
        <v>1566</v>
      </c>
      <c r="I241" s="7">
        <v>0.05</v>
      </c>
      <c r="J241" s="6">
        <v>43861</v>
      </c>
    </row>
    <row r="242" spans="1:10" x14ac:dyDescent="0.25">
      <c r="A242" t="s">
        <v>302</v>
      </c>
      <c r="B242" s="6">
        <v>43711</v>
      </c>
      <c r="D242" t="s">
        <v>1567</v>
      </c>
      <c r="E242" t="s">
        <v>216</v>
      </c>
      <c r="F242" s="7">
        <v>1</v>
      </c>
      <c r="G242" s="7">
        <v>0</v>
      </c>
      <c r="H242" t="s">
        <v>1566</v>
      </c>
      <c r="I242" s="7">
        <v>0.1</v>
      </c>
      <c r="J242" s="6">
        <v>44084</v>
      </c>
    </row>
    <row r="243" spans="1:10" x14ac:dyDescent="0.25">
      <c r="A243" t="s">
        <v>302</v>
      </c>
      <c r="B243" s="6">
        <v>43711</v>
      </c>
      <c r="D243" t="s">
        <v>1567</v>
      </c>
      <c r="E243" t="s">
        <v>217</v>
      </c>
      <c r="F243" s="7">
        <v>0.5</v>
      </c>
      <c r="G243" s="7">
        <v>0</v>
      </c>
      <c r="H243" t="s">
        <v>1566</v>
      </c>
      <c r="I243" s="7">
        <v>0.1</v>
      </c>
      <c r="J243" s="6">
        <v>44085</v>
      </c>
    </row>
    <row r="244" spans="1:10" x14ac:dyDescent="0.25">
      <c r="A244" t="s">
        <v>302</v>
      </c>
      <c r="B244" s="6">
        <v>43711</v>
      </c>
      <c r="D244" t="s">
        <v>1572</v>
      </c>
      <c r="E244" t="s">
        <v>218</v>
      </c>
      <c r="F244" s="7">
        <v>1.1000000000000001</v>
      </c>
      <c r="G244" s="7">
        <v>0</v>
      </c>
      <c r="H244" t="s">
        <v>1566</v>
      </c>
      <c r="I244" s="7">
        <v>0.02</v>
      </c>
      <c r="J244" s="6">
        <v>44200</v>
      </c>
    </row>
    <row r="245" spans="1:10" x14ac:dyDescent="0.25">
      <c r="A245" t="s">
        <v>302</v>
      </c>
      <c r="B245" s="6">
        <v>43711</v>
      </c>
      <c r="D245" t="s">
        <v>1570</v>
      </c>
      <c r="E245" t="s">
        <v>219</v>
      </c>
      <c r="F245" s="7">
        <v>0.4</v>
      </c>
      <c r="G245" s="7">
        <v>0</v>
      </c>
      <c r="H245" t="s">
        <v>1566</v>
      </c>
      <c r="I245" s="7">
        <v>0.02</v>
      </c>
      <c r="J245" s="6">
        <v>43839</v>
      </c>
    </row>
    <row r="246" spans="1:10" x14ac:dyDescent="0.25">
      <c r="A246" t="s">
        <v>302</v>
      </c>
      <c r="B246" s="6">
        <v>43711</v>
      </c>
      <c r="D246" t="s">
        <v>1567</v>
      </c>
      <c r="E246" t="s">
        <v>220</v>
      </c>
      <c r="F246" s="7">
        <v>1.05</v>
      </c>
      <c r="G246" s="7">
        <v>0</v>
      </c>
      <c r="H246" t="s">
        <v>1566</v>
      </c>
      <c r="I246" s="7">
        <v>0.15</v>
      </c>
      <c r="J246" s="6">
        <v>45107</v>
      </c>
    </row>
    <row r="247" spans="1:10" x14ac:dyDescent="0.25">
      <c r="A247" t="s">
        <v>302</v>
      </c>
      <c r="B247" s="6">
        <v>43711</v>
      </c>
      <c r="D247" t="s">
        <v>1571</v>
      </c>
      <c r="E247" t="s">
        <v>1206</v>
      </c>
      <c r="F247" s="7">
        <v>0.4</v>
      </c>
      <c r="G247" s="7">
        <v>0</v>
      </c>
      <c r="H247" t="s">
        <v>1566</v>
      </c>
      <c r="I247" s="7">
        <v>0.1</v>
      </c>
      <c r="J247" s="6">
        <v>43860</v>
      </c>
    </row>
    <row r="248" spans="1:10" x14ac:dyDescent="0.25">
      <c r="A248" t="s">
        <v>302</v>
      </c>
      <c r="B248" s="6">
        <v>43711</v>
      </c>
      <c r="D248" t="s">
        <v>1573</v>
      </c>
      <c r="E248" t="s">
        <v>221</v>
      </c>
      <c r="F248" s="7">
        <v>2.2999999999999998</v>
      </c>
      <c r="G248" s="7">
        <v>0</v>
      </c>
      <c r="H248" t="s">
        <v>1566</v>
      </c>
      <c r="I248" s="7">
        <v>0.15</v>
      </c>
      <c r="J248" s="6">
        <v>44200</v>
      </c>
    </row>
    <row r="249" spans="1:10" x14ac:dyDescent="0.25">
      <c r="A249" t="s">
        <v>302</v>
      </c>
      <c r="B249" s="6">
        <v>43711</v>
      </c>
      <c r="D249" t="s">
        <v>1573</v>
      </c>
      <c r="E249" t="s">
        <v>222</v>
      </c>
      <c r="F249" s="7">
        <v>1.1000000000000001</v>
      </c>
      <c r="G249" s="7">
        <v>0</v>
      </c>
      <c r="H249" t="s">
        <v>1566</v>
      </c>
      <c r="I249" s="7">
        <v>0.1</v>
      </c>
      <c r="J249" s="6">
        <v>44107</v>
      </c>
    </row>
    <row r="250" spans="1:10" x14ac:dyDescent="0.25">
      <c r="A250" t="s">
        <v>302</v>
      </c>
      <c r="B250" s="6">
        <v>43711</v>
      </c>
      <c r="D250" t="s">
        <v>1570</v>
      </c>
      <c r="E250" t="s">
        <v>223</v>
      </c>
      <c r="F250" s="7">
        <v>1.35</v>
      </c>
      <c r="G250" s="7">
        <v>0</v>
      </c>
      <c r="H250" t="s">
        <v>1566</v>
      </c>
      <c r="I250" s="7">
        <v>0.1</v>
      </c>
      <c r="J250" s="6">
        <v>44109</v>
      </c>
    </row>
    <row r="251" spans="1:10" x14ac:dyDescent="0.25">
      <c r="A251" t="s">
        <v>302</v>
      </c>
      <c r="B251" s="6">
        <v>43711</v>
      </c>
      <c r="D251" t="s">
        <v>1575</v>
      </c>
      <c r="E251" t="s">
        <v>224</v>
      </c>
      <c r="F251" s="7">
        <v>1.05</v>
      </c>
      <c r="G251" s="7">
        <v>0</v>
      </c>
      <c r="H251" t="s">
        <v>1566</v>
      </c>
      <c r="I251" s="7">
        <v>0.1</v>
      </c>
      <c r="J251" s="6">
        <v>44086</v>
      </c>
    </row>
    <row r="252" spans="1:10" x14ac:dyDescent="0.25">
      <c r="A252" t="s">
        <v>302</v>
      </c>
      <c r="B252" s="6">
        <v>43711</v>
      </c>
      <c r="D252" t="s">
        <v>1572</v>
      </c>
      <c r="E252" t="s">
        <v>225</v>
      </c>
      <c r="F252" s="7">
        <v>1.3</v>
      </c>
      <c r="G252" s="7">
        <v>0</v>
      </c>
      <c r="H252" t="s">
        <v>1566</v>
      </c>
      <c r="I252" s="7">
        <v>0.1</v>
      </c>
      <c r="J252" s="6">
        <v>44742</v>
      </c>
    </row>
    <row r="253" spans="1:10" x14ac:dyDescent="0.25">
      <c r="A253" t="s">
        <v>302</v>
      </c>
      <c r="B253" s="6">
        <v>43711</v>
      </c>
      <c r="D253" t="s">
        <v>1569</v>
      </c>
      <c r="E253" t="s">
        <v>226</v>
      </c>
      <c r="F253" s="7">
        <v>0.3</v>
      </c>
      <c r="G253" s="7">
        <v>0</v>
      </c>
      <c r="H253" t="s">
        <v>1566</v>
      </c>
      <c r="I253" s="7">
        <v>0.2</v>
      </c>
      <c r="J253" s="6">
        <v>45473</v>
      </c>
    </row>
    <row r="254" spans="1:10" x14ac:dyDescent="0.25">
      <c r="A254" t="s">
        <v>302</v>
      </c>
      <c r="B254" s="6">
        <v>43711</v>
      </c>
      <c r="D254" t="s">
        <v>1569</v>
      </c>
      <c r="E254" t="s">
        <v>227</v>
      </c>
      <c r="F254" s="7">
        <v>0.75</v>
      </c>
      <c r="G254" s="7">
        <v>0</v>
      </c>
      <c r="H254" t="s">
        <v>1566</v>
      </c>
      <c r="I254" s="7">
        <v>0.15</v>
      </c>
      <c r="J254" s="6">
        <v>43865</v>
      </c>
    </row>
    <row r="255" spans="1:10" x14ac:dyDescent="0.25">
      <c r="A255" t="s">
        <v>302</v>
      </c>
      <c r="B255" s="6">
        <v>43711</v>
      </c>
      <c r="D255" t="s">
        <v>1568</v>
      </c>
      <c r="E255" t="s">
        <v>1835</v>
      </c>
      <c r="F255" s="7">
        <v>0.30000000000000004</v>
      </c>
      <c r="G255" s="7">
        <v>0</v>
      </c>
      <c r="H255" t="s">
        <v>1566</v>
      </c>
      <c r="I255" s="7">
        <v>0.15</v>
      </c>
      <c r="J255" s="6">
        <v>45107</v>
      </c>
    </row>
    <row r="256" spans="1:10" x14ac:dyDescent="0.25">
      <c r="A256" t="s">
        <v>302</v>
      </c>
      <c r="B256" s="6">
        <v>43711</v>
      </c>
      <c r="D256" t="s">
        <v>1573</v>
      </c>
      <c r="E256" t="s">
        <v>228</v>
      </c>
      <c r="F256" s="7">
        <v>0.85</v>
      </c>
      <c r="G256" s="7">
        <v>0</v>
      </c>
      <c r="H256" t="s">
        <v>1566</v>
      </c>
      <c r="I256" s="7">
        <v>0.05</v>
      </c>
      <c r="J256" s="6">
        <v>43851</v>
      </c>
    </row>
    <row r="257" spans="1:10" x14ac:dyDescent="0.25">
      <c r="A257" t="s">
        <v>302</v>
      </c>
      <c r="B257" s="6">
        <v>43711</v>
      </c>
      <c r="D257" t="s">
        <v>1572</v>
      </c>
      <c r="E257" t="s">
        <v>229</v>
      </c>
      <c r="F257" s="7">
        <v>1.5</v>
      </c>
      <c r="G257" s="7">
        <v>0</v>
      </c>
      <c r="H257" t="s">
        <v>1566</v>
      </c>
      <c r="I257" s="7">
        <v>0.1</v>
      </c>
      <c r="J257" s="6">
        <v>44104</v>
      </c>
    </row>
    <row r="258" spans="1:10" x14ac:dyDescent="0.25">
      <c r="A258" t="s">
        <v>302</v>
      </c>
      <c r="B258" s="6">
        <v>43711</v>
      </c>
      <c r="D258" t="s">
        <v>1571</v>
      </c>
      <c r="E258" t="s">
        <v>230</v>
      </c>
      <c r="F258" s="7">
        <v>0.3</v>
      </c>
      <c r="G258" s="7">
        <v>0</v>
      </c>
      <c r="H258" t="s">
        <v>1566</v>
      </c>
      <c r="I258" s="7">
        <v>0.05</v>
      </c>
      <c r="J258" s="6">
        <v>44201</v>
      </c>
    </row>
    <row r="259" spans="1:10" x14ac:dyDescent="0.25">
      <c r="A259" t="s">
        <v>302</v>
      </c>
      <c r="B259" s="6">
        <v>43711</v>
      </c>
      <c r="D259" t="s">
        <v>1573</v>
      </c>
      <c r="E259" t="s">
        <v>231</v>
      </c>
      <c r="F259" s="7">
        <v>0.15</v>
      </c>
      <c r="G259" s="7">
        <v>0</v>
      </c>
      <c r="H259" t="s">
        <v>1566</v>
      </c>
      <c r="I259" s="7">
        <v>0.2</v>
      </c>
      <c r="J259" s="6">
        <v>44115</v>
      </c>
    </row>
    <row r="260" spans="1:10" x14ac:dyDescent="0.25">
      <c r="A260" t="s">
        <v>302</v>
      </c>
      <c r="B260" s="6">
        <v>43711</v>
      </c>
      <c r="D260" t="s">
        <v>1574</v>
      </c>
      <c r="E260" t="s">
        <v>232</v>
      </c>
      <c r="F260" s="7">
        <v>0.4</v>
      </c>
      <c r="G260" s="7">
        <v>0</v>
      </c>
      <c r="H260" t="s">
        <v>1566</v>
      </c>
      <c r="I260" s="7">
        <v>0.1</v>
      </c>
      <c r="J260" s="6">
        <v>44742</v>
      </c>
    </row>
    <row r="261" spans="1:10" x14ac:dyDescent="0.25">
      <c r="A261" t="s">
        <v>302</v>
      </c>
      <c r="B261" s="6">
        <v>43711</v>
      </c>
      <c r="D261" t="s">
        <v>1565</v>
      </c>
      <c r="E261" t="s">
        <v>1260</v>
      </c>
      <c r="F261" s="7">
        <v>1.35</v>
      </c>
      <c r="G261" s="7">
        <v>0</v>
      </c>
      <c r="H261" t="s">
        <v>1566</v>
      </c>
      <c r="I261" s="7">
        <v>0.15</v>
      </c>
      <c r="J261" s="6">
        <v>43858</v>
      </c>
    </row>
    <row r="262" spans="1:10" x14ac:dyDescent="0.25">
      <c r="A262" t="s">
        <v>302</v>
      </c>
      <c r="B262" s="6">
        <v>43711</v>
      </c>
      <c r="D262" t="s">
        <v>1568</v>
      </c>
      <c r="E262" t="s">
        <v>233</v>
      </c>
      <c r="F262" s="7">
        <v>0.35000000000000003</v>
      </c>
      <c r="G262" s="7">
        <v>0</v>
      </c>
      <c r="H262" t="s">
        <v>1566</v>
      </c>
      <c r="I262" s="7">
        <v>0.02</v>
      </c>
      <c r="J262" s="6">
        <v>44074</v>
      </c>
    </row>
    <row r="263" spans="1:10" x14ac:dyDescent="0.25">
      <c r="A263" t="s">
        <v>302</v>
      </c>
      <c r="B263" s="6">
        <v>43711</v>
      </c>
      <c r="D263" t="s">
        <v>1575</v>
      </c>
      <c r="E263" t="s">
        <v>234</v>
      </c>
      <c r="F263" s="7">
        <v>0.35</v>
      </c>
      <c r="G263" s="7">
        <v>0</v>
      </c>
      <c r="H263" t="s">
        <v>1566</v>
      </c>
      <c r="I263" s="7">
        <v>0.15</v>
      </c>
      <c r="J263" s="6">
        <v>43833</v>
      </c>
    </row>
    <row r="264" spans="1:10" x14ac:dyDescent="0.25">
      <c r="A264" t="s">
        <v>302</v>
      </c>
      <c r="B264" s="6">
        <v>43711</v>
      </c>
      <c r="D264" t="s">
        <v>1571</v>
      </c>
      <c r="E264" t="s">
        <v>236</v>
      </c>
      <c r="F264" s="7">
        <v>0.55000000000000004</v>
      </c>
      <c r="G264" s="7">
        <v>0</v>
      </c>
      <c r="H264" t="s">
        <v>1566</v>
      </c>
      <c r="I264" s="7">
        <v>0.05</v>
      </c>
      <c r="J264" s="6">
        <v>44096</v>
      </c>
    </row>
    <row r="265" spans="1:10" x14ac:dyDescent="0.25">
      <c r="A265" t="s">
        <v>302</v>
      </c>
      <c r="B265" s="6">
        <v>43711</v>
      </c>
      <c r="D265" t="s">
        <v>1565</v>
      </c>
      <c r="E265" t="s">
        <v>237</v>
      </c>
      <c r="F265" s="7">
        <v>1.05</v>
      </c>
      <c r="G265" s="7">
        <v>0</v>
      </c>
      <c r="H265" t="s">
        <v>1566</v>
      </c>
      <c r="I265" s="7">
        <v>0.15</v>
      </c>
      <c r="J265" s="6">
        <v>45107</v>
      </c>
    </row>
    <row r="266" spans="1:10" x14ac:dyDescent="0.25">
      <c r="A266" t="s">
        <v>302</v>
      </c>
      <c r="B266" s="6">
        <v>43711</v>
      </c>
      <c r="D266" t="s">
        <v>1568</v>
      </c>
      <c r="E266" t="s">
        <v>238</v>
      </c>
      <c r="F266" s="7">
        <v>0.45</v>
      </c>
      <c r="G266" s="7">
        <v>0</v>
      </c>
      <c r="H266" t="s">
        <v>1566</v>
      </c>
      <c r="I266" s="7">
        <v>0.05</v>
      </c>
      <c r="J266" s="6">
        <v>44075</v>
      </c>
    </row>
    <row r="267" spans="1:10" x14ac:dyDescent="0.25">
      <c r="A267" t="s">
        <v>302</v>
      </c>
      <c r="B267" s="6">
        <v>43711</v>
      </c>
      <c r="D267" t="s">
        <v>1568</v>
      </c>
      <c r="E267" t="s">
        <v>239</v>
      </c>
      <c r="F267" s="7">
        <v>0.25</v>
      </c>
      <c r="G267" s="7">
        <v>0</v>
      </c>
      <c r="H267" t="s">
        <v>1566</v>
      </c>
      <c r="I267" s="7">
        <v>0.02</v>
      </c>
      <c r="J267" s="6">
        <v>43861</v>
      </c>
    </row>
    <row r="268" spans="1:10" x14ac:dyDescent="0.25">
      <c r="A268" t="s">
        <v>302</v>
      </c>
      <c r="B268" s="6">
        <v>43711</v>
      </c>
      <c r="D268" t="s">
        <v>1569</v>
      </c>
      <c r="E268" t="s">
        <v>240</v>
      </c>
      <c r="F268" s="7">
        <v>0.3</v>
      </c>
      <c r="G268" s="7">
        <v>0</v>
      </c>
      <c r="H268" t="s">
        <v>1566</v>
      </c>
      <c r="I268" s="7">
        <v>0.05</v>
      </c>
      <c r="J268" s="6">
        <v>43865</v>
      </c>
    </row>
    <row r="269" spans="1:10" x14ac:dyDescent="0.25">
      <c r="A269" t="s">
        <v>302</v>
      </c>
      <c r="B269" s="6">
        <v>43711</v>
      </c>
      <c r="D269" t="s">
        <v>1569</v>
      </c>
      <c r="E269" t="s">
        <v>241</v>
      </c>
      <c r="F269" s="7">
        <v>1</v>
      </c>
      <c r="G269" s="7">
        <v>0</v>
      </c>
      <c r="H269" t="s">
        <v>1566</v>
      </c>
      <c r="I269" s="7">
        <v>0.2</v>
      </c>
      <c r="J269" s="6">
        <v>43832</v>
      </c>
    </row>
    <row r="270" spans="1:10" x14ac:dyDescent="0.25">
      <c r="A270" t="s">
        <v>302</v>
      </c>
      <c r="B270" s="6">
        <v>43711</v>
      </c>
      <c r="D270" t="s">
        <v>1570</v>
      </c>
      <c r="E270" t="s">
        <v>242</v>
      </c>
      <c r="F270" s="7">
        <v>0.15</v>
      </c>
      <c r="G270" s="7">
        <v>0</v>
      </c>
      <c r="H270" t="s">
        <v>1566</v>
      </c>
      <c r="I270" s="7">
        <v>0.02</v>
      </c>
      <c r="J270" s="6">
        <v>44074</v>
      </c>
    </row>
    <row r="271" spans="1:10" x14ac:dyDescent="0.25">
      <c r="A271" t="s">
        <v>302</v>
      </c>
      <c r="B271" s="6">
        <v>43711</v>
      </c>
      <c r="D271" t="s">
        <v>1573</v>
      </c>
      <c r="E271" t="s">
        <v>243</v>
      </c>
      <c r="F271" s="7">
        <v>0.95</v>
      </c>
      <c r="G271" s="7">
        <v>0</v>
      </c>
      <c r="H271" t="s">
        <v>1566</v>
      </c>
      <c r="I271" s="7">
        <v>0.15</v>
      </c>
      <c r="J271" s="6">
        <v>45107</v>
      </c>
    </row>
    <row r="272" spans="1:10" x14ac:dyDescent="0.25">
      <c r="A272" t="s">
        <v>302</v>
      </c>
      <c r="B272" s="6">
        <v>43711</v>
      </c>
      <c r="D272" t="s">
        <v>1571</v>
      </c>
      <c r="E272" t="s">
        <v>244</v>
      </c>
      <c r="F272" s="7">
        <v>0.8</v>
      </c>
      <c r="G272" s="7">
        <v>0</v>
      </c>
      <c r="H272" t="s">
        <v>1566</v>
      </c>
      <c r="I272" s="7">
        <v>0.1</v>
      </c>
      <c r="J272" s="6">
        <v>43833</v>
      </c>
    </row>
    <row r="273" spans="1:10" x14ac:dyDescent="0.25">
      <c r="A273" t="s">
        <v>302</v>
      </c>
      <c r="B273" s="6">
        <v>43711</v>
      </c>
      <c r="D273" t="s">
        <v>1574</v>
      </c>
      <c r="E273" t="s">
        <v>245</v>
      </c>
      <c r="F273" s="7">
        <v>0.25</v>
      </c>
      <c r="G273" s="7">
        <v>0</v>
      </c>
      <c r="H273" t="s">
        <v>1566</v>
      </c>
      <c r="I273" s="7">
        <v>0.05</v>
      </c>
      <c r="J273" s="6">
        <v>43832</v>
      </c>
    </row>
    <row r="274" spans="1:10" x14ac:dyDescent="0.25">
      <c r="A274" t="s">
        <v>302</v>
      </c>
      <c r="B274" s="6">
        <v>43711</v>
      </c>
      <c r="D274" t="s">
        <v>1572</v>
      </c>
      <c r="E274" t="s">
        <v>246</v>
      </c>
      <c r="F274" s="7">
        <v>0.35</v>
      </c>
      <c r="G274" s="7">
        <v>0</v>
      </c>
      <c r="H274" t="s">
        <v>1566</v>
      </c>
      <c r="I274" s="7">
        <v>0.02</v>
      </c>
      <c r="J274" s="6">
        <v>43865</v>
      </c>
    </row>
    <row r="275" spans="1:10" x14ac:dyDescent="0.25">
      <c r="A275" t="s">
        <v>302</v>
      </c>
      <c r="B275" s="6">
        <v>43711</v>
      </c>
      <c r="D275" t="s">
        <v>1575</v>
      </c>
      <c r="E275" t="s">
        <v>247</v>
      </c>
      <c r="F275" s="7">
        <v>0.55000000000000004</v>
      </c>
      <c r="G275" s="7">
        <v>0</v>
      </c>
      <c r="H275" t="s">
        <v>1566</v>
      </c>
      <c r="I275" s="7">
        <v>0.1</v>
      </c>
      <c r="J275" s="6">
        <v>44742</v>
      </c>
    </row>
    <row r="276" spans="1:10" x14ac:dyDescent="0.25">
      <c r="A276" t="s">
        <v>302</v>
      </c>
      <c r="B276" s="6">
        <v>43711</v>
      </c>
      <c r="D276" t="s">
        <v>1565</v>
      </c>
      <c r="E276" t="s">
        <v>248</v>
      </c>
      <c r="F276" s="7">
        <v>0.25</v>
      </c>
      <c r="G276" s="7">
        <v>0</v>
      </c>
      <c r="H276" t="s">
        <v>1566</v>
      </c>
      <c r="I276" s="7">
        <v>0.1</v>
      </c>
      <c r="J276" s="6">
        <v>44106</v>
      </c>
    </row>
    <row r="277" spans="1:10" x14ac:dyDescent="0.25">
      <c r="A277" t="s">
        <v>302</v>
      </c>
      <c r="B277" s="6">
        <v>43711</v>
      </c>
      <c r="D277" t="s">
        <v>1567</v>
      </c>
      <c r="E277" t="s">
        <v>249</v>
      </c>
      <c r="F277" s="7">
        <v>1.1000000000000001</v>
      </c>
      <c r="G277" s="7">
        <v>0</v>
      </c>
      <c r="H277" t="s">
        <v>1566</v>
      </c>
      <c r="I277" s="7">
        <v>0.1</v>
      </c>
      <c r="J277" s="6">
        <v>43865</v>
      </c>
    </row>
    <row r="278" spans="1:10" x14ac:dyDescent="0.25">
      <c r="A278" t="s">
        <v>302</v>
      </c>
      <c r="B278" s="6">
        <v>43711</v>
      </c>
      <c r="D278" t="s">
        <v>1565</v>
      </c>
      <c r="E278" t="s">
        <v>250</v>
      </c>
      <c r="F278" s="7">
        <v>2.5</v>
      </c>
      <c r="G278" s="7">
        <v>0</v>
      </c>
      <c r="H278" t="s">
        <v>1566</v>
      </c>
      <c r="I278" s="7">
        <v>0.15</v>
      </c>
      <c r="J278" s="6">
        <v>45107</v>
      </c>
    </row>
    <row r="279" spans="1:10" x14ac:dyDescent="0.25">
      <c r="A279" t="s">
        <v>302</v>
      </c>
      <c r="B279" s="6">
        <v>43711</v>
      </c>
      <c r="D279" t="s">
        <v>1567</v>
      </c>
      <c r="E279" t="s">
        <v>251</v>
      </c>
      <c r="F279" s="7">
        <v>0.4</v>
      </c>
      <c r="G279" s="7">
        <v>0</v>
      </c>
      <c r="H279" t="s">
        <v>1566</v>
      </c>
      <c r="I279" s="7">
        <v>0.1</v>
      </c>
      <c r="J279" s="6">
        <v>44087</v>
      </c>
    </row>
    <row r="280" spans="1:10" x14ac:dyDescent="0.25">
      <c r="A280" t="s">
        <v>302</v>
      </c>
      <c r="B280" s="6">
        <v>43711</v>
      </c>
      <c r="D280" t="s">
        <v>1572</v>
      </c>
      <c r="E280" t="s">
        <v>252</v>
      </c>
      <c r="F280" s="7">
        <v>2.15</v>
      </c>
      <c r="G280" s="7">
        <v>0</v>
      </c>
      <c r="H280" t="s">
        <v>1566</v>
      </c>
      <c r="I280" s="7">
        <v>0.05</v>
      </c>
      <c r="J280" s="6">
        <v>43858</v>
      </c>
    </row>
    <row r="281" spans="1:10" x14ac:dyDescent="0.25">
      <c r="A281" t="s">
        <v>302</v>
      </c>
      <c r="B281" s="6">
        <v>43711</v>
      </c>
      <c r="D281" t="s">
        <v>1575</v>
      </c>
      <c r="E281" t="s">
        <v>253</v>
      </c>
      <c r="F281" s="7">
        <v>1.2</v>
      </c>
      <c r="G281" s="7">
        <v>0</v>
      </c>
      <c r="H281" t="s">
        <v>1566</v>
      </c>
      <c r="I281" s="7">
        <v>0.1</v>
      </c>
      <c r="J281" s="6">
        <v>44742</v>
      </c>
    </row>
    <row r="282" spans="1:10" x14ac:dyDescent="0.25">
      <c r="A282" t="s">
        <v>302</v>
      </c>
      <c r="B282" s="6">
        <v>43711</v>
      </c>
      <c r="D282" t="s">
        <v>1570</v>
      </c>
      <c r="E282" t="s">
        <v>254</v>
      </c>
      <c r="F282" s="7">
        <v>3.75</v>
      </c>
      <c r="G282" s="7">
        <v>0</v>
      </c>
      <c r="H282" t="s">
        <v>1566</v>
      </c>
      <c r="I282" s="7">
        <v>0.02</v>
      </c>
      <c r="J282" s="6">
        <v>44742</v>
      </c>
    </row>
    <row r="283" spans="1:10" x14ac:dyDescent="0.25">
      <c r="A283" t="s">
        <v>302</v>
      </c>
      <c r="B283" s="6">
        <v>43711</v>
      </c>
      <c r="D283" t="s">
        <v>1573</v>
      </c>
      <c r="E283" t="s">
        <v>255</v>
      </c>
      <c r="F283" s="7">
        <v>2</v>
      </c>
      <c r="G283" s="7">
        <v>0</v>
      </c>
      <c r="H283" t="s">
        <v>1566</v>
      </c>
      <c r="I283" s="7">
        <v>0.02</v>
      </c>
      <c r="J283" s="6">
        <v>44074</v>
      </c>
    </row>
    <row r="284" spans="1:10" x14ac:dyDescent="0.25">
      <c r="A284" t="s">
        <v>302</v>
      </c>
      <c r="B284" s="6">
        <v>43711</v>
      </c>
      <c r="D284" t="s">
        <v>1575</v>
      </c>
      <c r="E284" t="s">
        <v>256</v>
      </c>
      <c r="F284" s="7">
        <v>1.25</v>
      </c>
      <c r="G284" s="7">
        <v>0</v>
      </c>
      <c r="H284" t="s">
        <v>1566</v>
      </c>
      <c r="I284" s="7">
        <v>0.05</v>
      </c>
      <c r="J284" s="6">
        <v>44377</v>
      </c>
    </row>
    <row r="285" spans="1:10" x14ac:dyDescent="0.25">
      <c r="A285" t="s">
        <v>302</v>
      </c>
      <c r="B285" s="6">
        <v>43711</v>
      </c>
      <c r="D285" t="s">
        <v>1565</v>
      </c>
      <c r="E285" t="s">
        <v>257</v>
      </c>
      <c r="F285" s="7">
        <v>1.8</v>
      </c>
      <c r="G285" s="7">
        <v>0</v>
      </c>
      <c r="H285" t="s">
        <v>1566</v>
      </c>
      <c r="I285" s="7">
        <v>0.2</v>
      </c>
      <c r="J285" s="6">
        <v>45473</v>
      </c>
    </row>
    <row r="286" spans="1:10" x14ac:dyDescent="0.25">
      <c r="A286" t="s">
        <v>302</v>
      </c>
      <c r="B286" s="6">
        <v>43711</v>
      </c>
      <c r="D286" t="s">
        <v>1570</v>
      </c>
      <c r="E286" t="s">
        <v>258</v>
      </c>
      <c r="F286" s="7">
        <v>0.6</v>
      </c>
      <c r="G286" s="7">
        <v>0</v>
      </c>
      <c r="H286" t="s">
        <v>1566</v>
      </c>
      <c r="I286" s="7">
        <v>0.02</v>
      </c>
      <c r="J286" s="6">
        <v>43832</v>
      </c>
    </row>
    <row r="287" spans="1:10" x14ac:dyDescent="0.25">
      <c r="A287" t="s">
        <v>302</v>
      </c>
      <c r="B287" s="6">
        <v>43711</v>
      </c>
      <c r="D287" t="s">
        <v>1570</v>
      </c>
      <c r="E287" t="s">
        <v>259</v>
      </c>
      <c r="F287" s="7">
        <v>4.1500000000000004</v>
      </c>
      <c r="G287" s="7">
        <v>0</v>
      </c>
      <c r="H287" t="s">
        <v>1566</v>
      </c>
      <c r="I287" s="7">
        <v>0.05</v>
      </c>
      <c r="J287" s="6">
        <v>44085</v>
      </c>
    </row>
    <row r="288" spans="1:10" x14ac:dyDescent="0.25">
      <c r="A288" t="s">
        <v>302</v>
      </c>
      <c r="B288" s="6">
        <v>43711</v>
      </c>
      <c r="D288" t="s">
        <v>1573</v>
      </c>
      <c r="E288" t="s">
        <v>260</v>
      </c>
      <c r="F288" s="7">
        <v>3.8</v>
      </c>
      <c r="G288" s="7">
        <v>0</v>
      </c>
      <c r="H288" t="s">
        <v>1566</v>
      </c>
      <c r="I288" s="7">
        <v>0.15</v>
      </c>
      <c r="J288" s="6">
        <v>45107</v>
      </c>
    </row>
    <row r="289" spans="1:10" x14ac:dyDescent="0.25">
      <c r="A289" t="s">
        <v>302</v>
      </c>
      <c r="B289" s="6">
        <v>43711</v>
      </c>
      <c r="D289" t="s">
        <v>1567</v>
      </c>
      <c r="E289" t="s">
        <v>261</v>
      </c>
      <c r="F289" s="7">
        <v>1.7</v>
      </c>
      <c r="G289" s="7">
        <v>0</v>
      </c>
      <c r="H289" t="s">
        <v>1566</v>
      </c>
      <c r="I289" s="7">
        <v>0.1</v>
      </c>
      <c r="J289" s="6">
        <v>44742</v>
      </c>
    </row>
    <row r="290" spans="1:10" x14ac:dyDescent="0.25">
      <c r="A290" t="s">
        <v>302</v>
      </c>
      <c r="B290" s="6">
        <v>43711</v>
      </c>
      <c r="D290" t="s">
        <v>1572</v>
      </c>
      <c r="E290" t="s">
        <v>262</v>
      </c>
      <c r="F290" s="7">
        <v>1.9</v>
      </c>
      <c r="G290" s="7">
        <v>0</v>
      </c>
      <c r="H290" t="s">
        <v>1566</v>
      </c>
      <c r="I290" s="7">
        <v>0.1</v>
      </c>
      <c r="J290" s="6">
        <v>44742</v>
      </c>
    </row>
    <row r="291" spans="1:10" x14ac:dyDescent="0.25">
      <c r="A291" t="s">
        <v>302</v>
      </c>
      <c r="B291" s="6">
        <v>43711</v>
      </c>
      <c r="D291" t="s">
        <v>1573</v>
      </c>
      <c r="E291" t="s">
        <v>263</v>
      </c>
      <c r="F291" s="7">
        <v>1.65</v>
      </c>
      <c r="G291" s="7">
        <v>0</v>
      </c>
      <c r="H291" t="s">
        <v>1566</v>
      </c>
      <c r="I291" s="7">
        <v>0.05</v>
      </c>
      <c r="J291" s="6">
        <v>43832</v>
      </c>
    </row>
    <row r="292" spans="1:10" x14ac:dyDescent="0.25">
      <c r="A292" t="s">
        <v>302</v>
      </c>
      <c r="B292" s="6">
        <v>43711</v>
      </c>
      <c r="D292" t="s">
        <v>1575</v>
      </c>
      <c r="E292" t="s">
        <v>264</v>
      </c>
      <c r="F292" s="7">
        <v>2.1</v>
      </c>
      <c r="G292" s="7">
        <v>0</v>
      </c>
      <c r="H292" t="s">
        <v>1566</v>
      </c>
      <c r="I292" s="7">
        <v>0.1</v>
      </c>
      <c r="J292" s="6">
        <v>44742</v>
      </c>
    </row>
    <row r="293" spans="1:10" x14ac:dyDescent="0.25">
      <c r="A293" t="s">
        <v>302</v>
      </c>
      <c r="B293" s="6">
        <v>43711</v>
      </c>
      <c r="D293" t="s">
        <v>1571</v>
      </c>
      <c r="E293" t="s">
        <v>265</v>
      </c>
      <c r="F293" s="7">
        <v>1.65</v>
      </c>
      <c r="G293" s="7">
        <v>0</v>
      </c>
      <c r="H293" t="s">
        <v>1566</v>
      </c>
      <c r="I293" s="7">
        <v>0.15</v>
      </c>
      <c r="J293" s="6">
        <v>45107</v>
      </c>
    </row>
    <row r="294" spans="1:10" x14ac:dyDescent="0.25">
      <c r="A294" t="s">
        <v>302</v>
      </c>
      <c r="B294" s="6">
        <v>43711</v>
      </c>
      <c r="D294" t="s">
        <v>1569</v>
      </c>
      <c r="E294" t="s">
        <v>266</v>
      </c>
      <c r="F294" s="7">
        <v>0.05</v>
      </c>
      <c r="G294" s="7">
        <v>0</v>
      </c>
      <c r="H294" t="s">
        <v>1566</v>
      </c>
      <c r="I294" s="7">
        <v>0.1</v>
      </c>
      <c r="J294" s="6">
        <v>44742</v>
      </c>
    </row>
    <row r="295" spans="1:10" x14ac:dyDescent="0.25">
      <c r="A295" t="s">
        <v>302</v>
      </c>
      <c r="B295" s="6">
        <v>43711</v>
      </c>
      <c r="D295" t="s">
        <v>1571</v>
      </c>
      <c r="E295" t="s">
        <v>267</v>
      </c>
      <c r="F295" s="7">
        <v>1</v>
      </c>
      <c r="G295" s="7">
        <v>0</v>
      </c>
      <c r="H295" t="s">
        <v>1566</v>
      </c>
      <c r="I295" s="7">
        <v>0.05</v>
      </c>
      <c r="J295" s="6">
        <v>44210</v>
      </c>
    </row>
    <row r="296" spans="1:10" x14ac:dyDescent="0.25">
      <c r="A296" t="s">
        <v>302</v>
      </c>
      <c r="B296" s="6">
        <v>43711</v>
      </c>
      <c r="D296" t="s">
        <v>1568</v>
      </c>
      <c r="E296" t="s">
        <v>268</v>
      </c>
      <c r="F296" s="7">
        <v>0.55000000000000004</v>
      </c>
      <c r="G296" s="7">
        <v>0</v>
      </c>
      <c r="H296" t="s">
        <v>1566</v>
      </c>
      <c r="I296" s="7">
        <v>0.1</v>
      </c>
      <c r="J296" s="6">
        <v>44742</v>
      </c>
    </row>
    <row r="297" spans="1:10" x14ac:dyDescent="0.25">
      <c r="A297" t="s">
        <v>302</v>
      </c>
      <c r="B297" s="6">
        <v>43711</v>
      </c>
      <c r="D297" t="s">
        <v>1567</v>
      </c>
      <c r="E297" t="s">
        <v>269</v>
      </c>
      <c r="F297" s="7">
        <v>0.6</v>
      </c>
      <c r="G297" s="7">
        <v>0</v>
      </c>
      <c r="H297" t="s">
        <v>1566</v>
      </c>
      <c r="I297" s="7">
        <v>0.1</v>
      </c>
      <c r="J297" s="6">
        <v>44086</v>
      </c>
    </row>
    <row r="298" spans="1:10" x14ac:dyDescent="0.25">
      <c r="A298" t="s">
        <v>302</v>
      </c>
      <c r="B298" s="6">
        <v>43711</v>
      </c>
      <c r="D298" t="s">
        <v>1574</v>
      </c>
      <c r="E298" t="s">
        <v>1821</v>
      </c>
      <c r="F298" s="7">
        <v>0.35</v>
      </c>
      <c r="G298" s="7">
        <v>0</v>
      </c>
      <c r="H298" t="s">
        <v>1566</v>
      </c>
      <c r="I298" s="7">
        <v>0.1</v>
      </c>
      <c r="J298" s="6">
        <v>43832</v>
      </c>
    </row>
    <row r="299" spans="1:10" x14ac:dyDescent="0.25">
      <c r="A299" t="s">
        <v>302</v>
      </c>
      <c r="B299" s="6">
        <v>43711</v>
      </c>
      <c r="D299" t="s">
        <v>1568</v>
      </c>
      <c r="E299" t="s">
        <v>270</v>
      </c>
      <c r="F299" s="7">
        <v>1.6500000000000001</v>
      </c>
      <c r="G299" s="7">
        <v>0</v>
      </c>
      <c r="H299" t="s">
        <v>1566</v>
      </c>
      <c r="I299" s="7">
        <v>0.05</v>
      </c>
      <c r="J299" s="6">
        <v>43838</v>
      </c>
    </row>
    <row r="300" spans="1:10" x14ac:dyDescent="0.25">
      <c r="A300" t="s">
        <v>302</v>
      </c>
      <c r="B300" s="6">
        <v>43711</v>
      </c>
      <c r="D300" t="s">
        <v>1565</v>
      </c>
      <c r="E300" t="s">
        <v>1848</v>
      </c>
      <c r="F300" s="7">
        <v>3.55</v>
      </c>
      <c r="G300" s="7">
        <v>0</v>
      </c>
      <c r="H300" t="s">
        <v>1566</v>
      </c>
      <c r="I300" s="7">
        <v>0.2</v>
      </c>
      <c r="J300" s="6">
        <v>44200</v>
      </c>
    </row>
    <row r="301" spans="1:10" x14ac:dyDescent="0.25">
      <c r="A301" t="s">
        <v>302</v>
      </c>
      <c r="B301" s="6">
        <v>43711</v>
      </c>
      <c r="D301" t="s">
        <v>1574</v>
      </c>
      <c r="E301" t="s">
        <v>271</v>
      </c>
      <c r="F301" s="7">
        <v>0.2</v>
      </c>
      <c r="G301" s="7">
        <v>0</v>
      </c>
      <c r="H301" t="s">
        <v>1566</v>
      </c>
      <c r="I301" s="7">
        <v>0.1</v>
      </c>
      <c r="J301" s="6">
        <v>44085</v>
      </c>
    </row>
    <row r="302" spans="1:10" x14ac:dyDescent="0.25">
      <c r="A302" t="s">
        <v>302</v>
      </c>
      <c r="B302" s="6">
        <v>43711</v>
      </c>
      <c r="D302" t="s">
        <v>1569</v>
      </c>
      <c r="E302" t="s">
        <v>272</v>
      </c>
      <c r="F302" s="7">
        <v>2.2000000000000002</v>
      </c>
      <c r="G302" s="7">
        <v>0</v>
      </c>
      <c r="H302" t="s">
        <v>1566</v>
      </c>
      <c r="I302" s="7">
        <v>0.05</v>
      </c>
      <c r="J302" s="6">
        <v>44377</v>
      </c>
    </row>
    <row r="303" spans="1:10" x14ac:dyDescent="0.25">
      <c r="A303" t="s">
        <v>302</v>
      </c>
      <c r="B303" s="6">
        <v>43711</v>
      </c>
      <c r="D303" t="s">
        <v>1569</v>
      </c>
      <c r="E303" t="s">
        <v>273</v>
      </c>
      <c r="F303" s="7">
        <v>0.85</v>
      </c>
      <c r="G303" s="7">
        <v>0</v>
      </c>
      <c r="H303" t="s">
        <v>1566</v>
      </c>
      <c r="I303" s="7">
        <v>0.02</v>
      </c>
      <c r="J303" s="6">
        <v>43865</v>
      </c>
    </row>
    <row r="304" spans="1:10" x14ac:dyDescent="0.25">
      <c r="A304" t="s">
        <v>302</v>
      </c>
      <c r="B304" s="6">
        <v>43711</v>
      </c>
      <c r="D304" t="s">
        <v>1567</v>
      </c>
      <c r="E304" t="s">
        <v>274</v>
      </c>
      <c r="F304" s="7">
        <v>0.25</v>
      </c>
      <c r="G304" s="7">
        <v>0</v>
      </c>
      <c r="H304" t="s">
        <v>1566</v>
      </c>
      <c r="I304" s="7">
        <v>0.1</v>
      </c>
      <c r="J304" s="6">
        <v>44076</v>
      </c>
    </row>
    <row r="305" spans="1:10" x14ac:dyDescent="0.25">
      <c r="A305" t="s">
        <v>302</v>
      </c>
      <c r="B305" s="6">
        <v>43711</v>
      </c>
      <c r="D305" t="s">
        <v>1574</v>
      </c>
      <c r="E305" t="s">
        <v>1420</v>
      </c>
      <c r="F305" s="7">
        <v>0.8</v>
      </c>
      <c r="G305" s="7">
        <v>0</v>
      </c>
      <c r="H305" t="s">
        <v>1566</v>
      </c>
      <c r="I305" s="7">
        <v>0.02</v>
      </c>
      <c r="J305" s="6">
        <v>43865</v>
      </c>
    </row>
    <row r="306" spans="1:10" x14ac:dyDescent="0.25">
      <c r="A306" t="s">
        <v>302</v>
      </c>
      <c r="B306" s="6">
        <v>43711</v>
      </c>
      <c r="D306" t="s">
        <v>1571</v>
      </c>
      <c r="E306" t="s">
        <v>275</v>
      </c>
      <c r="F306" s="7">
        <v>2.7</v>
      </c>
      <c r="G306" s="7">
        <v>0</v>
      </c>
      <c r="H306" t="s">
        <v>1566</v>
      </c>
      <c r="I306" s="7">
        <v>0.2</v>
      </c>
      <c r="J306" s="6">
        <v>45473</v>
      </c>
    </row>
    <row r="307" spans="1:10" x14ac:dyDescent="0.25">
      <c r="A307" t="s">
        <v>302</v>
      </c>
      <c r="B307" s="6">
        <v>43711</v>
      </c>
      <c r="D307" t="s">
        <v>1568</v>
      </c>
      <c r="E307" t="s">
        <v>276</v>
      </c>
      <c r="F307" s="7">
        <v>0.8</v>
      </c>
      <c r="G307" s="7">
        <v>0</v>
      </c>
      <c r="H307" t="s">
        <v>1566</v>
      </c>
      <c r="I307" s="7">
        <v>0.05</v>
      </c>
      <c r="J307" s="6">
        <v>43833</v>
      </c>
    </row>
    <row r="308" spans="1:10" x14ac:dyDescent="0.25">
      <c r="A308" t="s">
        <v>302</v>
      </c>
      <c r="B308" s="6">
        <v>43711</v>
      </c>
      <c r="D308" t="s">
        <v>1565</v>
      </c>
      <c r="E308" t="s">
        <v>277</v>
      </c>
      <c r="F308" s="7">
        <v>0.5</v>
      </c>
      <c r="G308" s="7">
        <v>0</v>
      </c>
      <c r="H308" t="s">
        <v>1566</v>
      </c>
      <c r="I308" s="7">
        <v>0.05</v>
      </c>
      <c r="J308" s="6">
        <v>43832</v>
      </c>
    </row>
    <row r="309" spans="1:10" x14ac:dyDescent="0.25">
      <c r="A309" t="s">
        <v>302</v>
      </c>
      <c r="B309" s="6">
        <v>43711</v>
      </c>
      <c r="D309" t="s">
        <v>1573</v>
      </c>
      <c r="E309" t="s">
        <v>278</v>
      </c>
      <c r="F309" s="7">
        <v>0.9</v>
      </c>
      <c r="G309" s="7">
        <v>0</v>
      </c>
      <c r="H309" t="s">
        <v>1566</v>
      </c>
      <c r="I309" s="7">
        <v>0.05</v>
      </c>
      <c r="J309" s="6">
        <v>44377</v>
      </c>
    </row>
    <row r="310" spans="1:10" x14ac:dyDescent="0.25">
      <c r="A310" t="s">
        <v>302</v>
      </c>
      <c r="B310" s="6">
        <v>43711</v>
      </c>
      <c r="D310" t="s">
        <v>1573</v>
      </c>
      <c r="E310" t="s">
        <v>279</v>
      </c>
      <c r="F310" s="7">
        <v>0.65</v>
      </c>
      <c r="G310" s="7">
        <v>0</v>
      </c>
      <c r="H310" t="s">
        <v>1566</v>
      </c>
      <c r="I310" s="7">
        <v>0.05</v>
      </c>
      <c r="J310" s="6">
        <v>44230</v>
      </c>
    </row>
    <row r="311" spans="1:10" x14ac:dyDescent="0.25">
      <c r="A311" t="s">
        <v>302</v>
      </c>
      <c r="B311" s="6">
        <v>43711</v>
      </c>
      <c r="D311" t="s">
        <v>1570</v>
      </c>
      <c r="E311" t="s">
        <v>280</v>
      </c>
      <c r="F311" s="7">
        <v>0.8</v>
      </c>
      <c r="G311" s="7">
        <v>0</v>
      </c>
      <c r="H311" t="s">
        <v>1566</v>
      </c>
      <c r="I311" s="7">
        <v>0.02</v>
      </c>
      <c r="J311" s="6">
        <v>44074</v>
      </c>
    </row>
    <row r="312" spans="1:10" x14ac:dyDescent="0.25">
      <c r="A312" t="s">
        <v>302</v>
      </c>
      <c r="B312" s="6">
        <v>43711</v>
      </c>
      <c r="D312" t="s">
        <v>1573</v>
      </c>
      <c r="E312" t="s">
        <v>281</v>
      </c>
      <c r="F312" s="7">
        <v>3.8</v>
      </c>
      <c r="G312" s="7">
        <v>0</v>
      </c>
      <c r="H312" t="s">
        <v>1566</v>
      </c>
      <c r="I312" s="7">
        <v>0.15</v>
      </c>
      <c r="J312" s="6">
        <v>45107</v>
      </c>
    </row>
    <row r="313" spans="1:10" x14ac:dyDescent="0.25">
      <c r="A313" t="s">
        <v>302</v>
      </c>
      <c r="B313" s="6">
        <v>43711</v>
      </c>
      <c r="D313" t="s">
        <v>1574</v>
      </c>
      <c r="E313" t="s">
        <v>282</v>
      </c>
      <c r="F313" s="7">
        <v>0.5</v>
      </c>
      <c r="G313" s="7">
        <v>0</v>
      </c>
      <c r="H313" t="s">
        <v>1566</v>
      </c>
      <c r="I313" s="7">
        <v>0.15</v>
      </c>
      <c r="J313" s="6">
        <v>45107</v>
      </c>
    </row>
    <row r="314" spans="1:10" x14ac:dyDescent="0.25">
      <c r="A314" t="s">
        <v>302</v>
      </c>
      <c r="B314" s="6">
        <v>43711</v>
      </c>
      <c r="D314" t="s">
        <v>1575</v>
      </c>
      <c r="E314" t="s">
        <v>283</v>
      </c>
      <c r="F314" s="7">
        <v>0.6</v>
      </c>
      <c r="G314" s="7">
        <v>0</v>
      </c>
      <c r="H314" t="s">
        <v>1566</v>
      </c>
      <c r="I314" s="7">
        <v>0.15</v>
      </c>
      <c r="J314" s="6">
        <v>44086</v>
      </c>
    </row>
    <row r="315" spans="1:10" x14ac:dyDescent="0.25">
      <c r="A315" t="s">
        <v>302</v>
      </c>
      <c r="B315" s="6">
        <v>43711</v>
      </c>
      <c r="D315" t="s">
        <v>1572</v>
      </c>
      <c r="E315" t="s">
        <v>284</v>
      </c>
      <c r="F315" s="7">
        <v>0.95</v>
      </c>
      <c r="G315" s="7">
        <v>0</v>
      </c>
      <c r="H315" t="s">
        <v>1566</v>
      </c>
      <c r="I315" s="7">
        <v>0.1</v>
      </c>
      <c r="J315" s="6">
        <v>44742</v>
      </c>
    </row>
    <row r="316" spans="1:10" x14ac:dyDescent="0.25">
      <c r="A316" t="s">
        <v>302</v>
      </c>
      <c r="B316" s="6">
        <v>43711</v>
      </c>
      <c r="D316" t="s">
        <v>1571</v>
      </c>
      <c r="E316" t="s">
        <v>285</v>
      </c>
      <c r="F316" s="7">
        <v>0.95</v>
      </c>
      <c r="G316" s="7">
        <v>0</v>
      </c>
      <c r="H316" t="s">
        <v>1566</v>
      </c>
      <c r="I316" s="7">
        <v>0.05</v>
      </c>
      <c r="J316" s="6">
        <v>44377</v>
      </c>
    </row>
    <row r="317" spans="1:10" x14ac:dyDescent="0.25">
      <c r="A317" t="s">
        <v>302</v>
      </c>
      <c r="B317" s="6">
        <v>43711</v>
      </c>
      <c r="D317" t="s">
        <v>1570</v>
      </c>
      <c r="E317" t="s">
        <v>1884</v>
      </c>
      <c r="F317" s="7">
        <v>0.05</v>
      </c>
      <c r="G317" s="7">
        <v>0</v>
      </c>
      <c r="H317" t="s">
        <v>1566</v>
      </c>
      <c r="I317" s="7">
        <v>0.02</v>
      </c>
      <c r="J317" s="6">
        <v>45473</v>
      </c>
    </row>
    <row r="318" spans="1:10" x14ac:dyDescent="0.25">
      <c r="A318" t="s">
        <v>302</v>
      </c>
      <c r="B318" s="6">
        <v>43711</v>
      </c>
      <c r="D318" t="s">
        <v>1565</v>
      </c>
      <c r="E318" t="s">
        <v>286</v>
      </c>
      <c r="F318" s="7">
        <v>1.35</v>
      </c>
      <c r="G318" s="7">
        <v>0</v>
      </c>
      <c r="H318" t="s">
        <v>1566</v>
      </c>
      <c r="I318" s="7">
        <v>0.15</v>
      </c>
      <c r="J318" s="6">
        <v>44200</v>
      </c>
    </row>
    <row r="319" spans="1:10" x14ac:dyDescent="0.25">
      <c r="A319" t="s">
        <v>302</v>
      </c>
      <c r="B319" s="6">
        <v>43711</v>
      </c>
      <c r="D319" t="s">
        <v>1574</v>
      </c>
      <c r="E319" t="s">
        <v>287</v>
      </c>
      <c r="F319" s="7">
        <v>0.3</v>
      </c>
      <c r="G319" s="7">
        <v>0</v>
      </c>
      <c r="H319" t="s">
        <v>1566</v>
      </c>
      <c r="I319" s="7">
        <v>0.05</v>
      </c>
      <c r="J319" s="6">
        <v>44106</v>
      </c>
    </row>
    <row r="320" spans="1:10" x14ac:dyDescent="0.25">
      <c r="A320" t="s">
        <v>302</v>
      </c>
      <c r="B320" s="6">
        <v>43711</v>
      </c>
      <c r="D320" t="s">
        <v>1571</v>
      </c>
      <c r="E320" t="s">
        <v>1820</v>
      </c>
      <c r="F320" s="7">
        <v>1.45</v>
      </c>
      <c r="G320" s="7">
        <v>0</v>
      </c>
      <c r="H320" t="s">
        <v>1566</v>
      </c>
      <c r="I320" s="7">
        <v>0.05</v>
      </c>
      <c r="J320" s="6">
        <v>45107</v>
      </c>
    </row>
    <row r="321" spans="1:10" x14ac:dyDescent="0.25">
      <c r="A321" t="s">
        <v>302</v>
      </c>
      <c r="B321" s="6">
        <v>43711</v>
      </c>
      <c r="D321" t="s">
        <v>1569</v>
      </c>
      <c r="E321" t="s">
        <v>1784</v>
      </c>
      <c r="F321" s="7">
        <v>3.75</v>
      </c>
      <c r="G321" s="7">
        <v>0</v>
      </c>
      <c r="H321" t="s">
        <v>1566</v>
      </c>
      <c r="I321" s="7">
        <v>0.1</v>
      </c>
      <c r="J321" s="6">
        <v>44742</v>
      </c>
    </row>
    <row r="322" spans="1:10" x14ac:dyDescent="0.25">
      <c r="A322" t="s">
        <v>302</v>
      </c>
      <c r="B322" s="6">
        <v>43711</v>
      </c>
      <c r="D322" t="s">
        <v>1570</v>
      </c>
      <c r="E322" t="s">
        <v>1817</v>
      </c>
      <c r="F322" s="7">
        <v>6.7</v>
      </c>
      <c r="G322" s="7">
        <v>0</v>
      </c>
      <c r="H322" t="s">
        <v>1566</v>
      </c>
      <c r="I322" s="7">
        <v>0.1</v>
      </c>
      <c r="J322" s="6">
        <v>44742</v>
      </c>
    </row>
    <row r="323" spans="1:10" x14ac:dyDescent="0.25">
      <c r="A323" t="s">
        <v>302</v>
      </c>
      <c r="B323" s="6">
        <v>43711</v>
      </c>
      <c r="D323" t="s">
        <v>1569</v>
      </c>
      <c r="E323" t="s">
        <v>288</v>
      </c>
      <c r="F323" s="7">
        <v>1.75</v>
      </c>
      <c r="G323" s="7">
        <v>0</v>
      </c>
      <c r="H323" t="s">
        <v>1566</v>
      </c>
      <c r="I323" s="7">
        <v>0.05</v>
      </c>
      <c r="J323" s="6">
        <v>44085</v>
      </c>
    </row>
    <row r="324" spans="1:10" x14ac:dyDescent="0.25">
      <c r="A324" t="s">
        <v>302</v>
      </c>
      <c r="B324" s="6">
        <v>43711</v>
      </c>
      <c r="D324" t="s">
        <v>1572</v>
      </c>
      <c r="E324" t="s">
        <v>289</v>
      </c>
      <c r="F324" s="7">
        <v>0.55000000000000004</v>
      </c>
      <c r="G324" s="7">
        <v>0</v>
      </c>
      <c r="H324" t="s">
        <v>1566</v>
      </c>
      <c r="I324" s="7">
        <v>0.02</v>
      </c>
      <c r="J324" s="6">
        <v>44074</v>
      </c>
    </row>
    <row r="325" spans="1:10" x14ac:dyDescent="0.25">
      <c r="A325" t="s">
        <v>302</v>
      </c>
      <c r="B325" s="6">
        <v>43711</v>
      </c>
      <c r="D325" t="s">
        <v>1575</v>
      </c>
      <c r="E325" t="s">
        <v>1466</v>
      </c>
      <c r="F325" s="7">
        <v>5.95</v>
      </c>
      <c r="G325" s="7">
        <v>0</v>
      </c>
      <c r="H325" t="s">
        <v>1566</v>
      </c>
      <c r="I325" s="7">
        <v>0.2</v>
      </c>
      <c r="J325" s="6">
        <v>43860</v>
      </c>
    </row>
    <row r="326" spans="1:10" x14ac:dyDescent="0.25">
      <c r="A326" t="s">
        <v>302</v>
      </c>
      <c r="B326" s="6">
        <v>43711</v>
      </c>
      <c r="D326" t="s">
        <v>1568</v>
      </c>
      <c r="E326" t="s">
        <v>290</v>
      </c>
      <c r="F326" s="7">
        <v>1.1000000000000001</v>
      </c>
      <c r="G326" s="7">
        <v>0</v>
      </c>
      <c r="H326" t="s">
        <v>1566</v>
      </c>
      <c r="I326" s="7">
        <v>0.1</v>
      </c>
      <c r="J326" s="6">
        <v>43832</v>
      </c>
    </row>
    <row r="327" spans="1:10" x14ac:dyDescent="0.25">
      <c r="A327" t="s">
        <v>302</v>
      </c>
      <c r="B327" s="6">
        <v>43711</v>
      </c>
      <c r="D327" t="s">
        <v>1573</v>
      </c>
      <c r="E327" t="s">
        <v>1793</v>
      </c>
      <c r="F327" s="7">
        <v>3.65</v>
      </c>
      <c r="G327" s="7">
        <v>0</v>
      </c>
      <c r="H327" t="s">
        <v>1566</v>
      </c>
      <c r="I327" s="7">
        <v>0.2</v>
      </c>
      <c r="J327" s="6">
        <v>45473</v>
      </c>
    </row>
    <row r="328" spans="1:10" x14ac:dyDescent="0.25">
      <c r="A328" t="s">
        <v>302</v>
      </c>
      <c r="B328" s="6">
        <v>43711</v>
      </c>
      <c r="D328" t="s">
        <v>1574</v>
      </c>
      <c r="E328" t="s">
        <v>291</v>
      </c>
      <c r="F328" s="7">
        <v>0.3</v>
      </c>
      <c r="G328" s="7">
        <v>0</v>
      </c>
      <c r="H328" t="s">
        <v>1566</v>
      </c>
      <c r="I328" s="7">
        <v>0.05</v>
      </c>
      <c r="J328" s="6">
        <v>45107</v>
      </c>
    </row>
    <row r="329" spans="1:10" x14ac:dyDescent="0.25">
      <c r="A329" t="s">
        <v>302</v>
      </c>
      <c r="B329" s="6">
        <v>43711</v>
      </c>
      <c r="D329" t="s">
        <v>1565</v>
      </c>
      <c r="E329" t="s">
        <v>1475</v>
      </c>
      <c r="F329" s="7">
        <v>0.6</v>
      </c>
      <c r="G329" s="7">
        <v>0</v>
      </c>
      <c r="H329" t="s">
        <v>1566</v>
      </c>
      <c r="I329" s="7">
        <v>0.2</v>
      </c>
      <c r="J329" s="6">
        <v>43848</v>
      </c>
    </row>
    <row r="330" spans="1:10" x14ac:dyDescent="0.25">
      <c r="A330" t="s">
        <v>302</v>
      </c>
      <c r="B330" s="6">
        <v>43711</v>
      </c>
      <c r="D330" t="s">
        <v>1572</v>
      </c>
      <c r="E330" t="s">
        <v>292</v>
      </c>
      <c r="F330" s="7">
        <v>0.2</v>
      </c>
      <c r="G330" s="7">
        <v>0</v>
      </c>
      <c r="H330" t="s">
        <v>1566</v>
      </c>
      <c r="I330" s="7">
        <v>0.1</v>
      </c>
      <c r="J330" s="6">
        <v>44742</v>
      </c>
    </row>
    <row r="331" spans="1:10" x14ac:dyDescent="0.25">
      <c r="A331" t="s">
        <v>302</v>
      </c>
      <c r="B331" s="6">
        <v>43711</v>
      </c>
      <c r="D331" t="s">
        <v>1574</v>
      </c>
      <c r="E331" t="s">
        <v>293</v>
      </c>
      <c r="F331" s="7">
        <v>0.2</v>
      </c>
      <c r="G331" s="7">
        <v>0</v>
      </c>
      <c r="H331" t="s">
        <v>1566</v>
      </c>
      <c r="I331" s="7">
        <v>0.02</v>
      </c>
      <c r="J331" s="6">
        <v>45107</v>
      </c>
    </row>
    <row r="332" spans="1:10" x14ac:dyDescent="0.25">
      <c r="A332" t="s">
        <v>302</v>
      </c>
      <c r="B332" s="6">
        <v>43711</v>
      </c>
      <c r="D332" t="s">
        <v>1568</v>
      </c>
      <c r="E332" t="s">
        <v>294</v>
      </c>
      <c r="F332" s="7">
        <v>0.4</v>
      </c>
      <c r="G332" s="7">
        <v>0</v>
      </c>
      <c r="H332" t="s">
        <v>1566</v>
      </c>
      <c r="I332" s="7">
        <v>0.1</v>
      </c>
      <c r="J332" s="6">
        <v>44084</v>
      </c>
    </row>
    <row r="333" spans="1:10" x14ac:dyDescent="0.25">
      <c r="A333" t="s">
        <v>302</v>
      </c>
      <c r="B333" s="6">
        <v>43711</v>
      </c>
      <c r="D333" t="s">
        <v>1574</v>
      </c>
      <c r="E333" t="s">
        <v>1484</v>
      </c>
      <c r="F333" s="7">
        <v>0.4</v>
      </c>
      <c r="G333" s="7">
        <v>0</v>
      </c>
      <c r="H333" t="s">
        <v>1566</v>
      </c>
      <c r="I333" s="7">
        <v>0.05</v>
      </c>
      <c r="J333" s="6">
        <v>43865</v>
      </c>
    </row>
    <row r="334" spans="1:10" x14ac:dyDescent="0.25">
      <c r="A334" t="s">
        <v>302</v>
      </c>
      <c r="B334" s="6">
        <v>43711</v>
      </c>
      <c r="D334" t="s">
        <v>1569</v>
      </c>
      <c r="E334" t="s">
        <v>295</v>
      </c>
      <c r="F334" s="7">
        <v>0.45</v>
      </c>
      <c r="G334" s="7">
        <v>0</v>
      </c>
      <c r="H334" t="s">
        <v>1566</v>
      </c>
      <c r="I334" s="7">
        <v>0.05</v>
      </c>
      <c r="J334" s="6">
        <v>44377</v>
      </c>
    </row>
    <row r="335" spans="1:10" x14ac:dyDescent="0.25">
      <c r="A335" t="s">
        <v>302</v>
      </c>
      <c r="B335" s="6">
        <v>43711</v>
      </c>
      <c r="D335" t="s">
        <v>1571</v>
      </c>
      <c r="E335" t="s">
        <v>296</v>
      </c>
      <c r="F335" s="7">
        <v>0.6</v>
      </c>
      <c r="G335" s="7">
        <v>0</v>
      </c>
      <c r="H335" t="s">
        <v>1566</v>
      </c>
      <c r="I335" s="7">
        <v>0.05</v>
      </c>
      <c r="J335" s="6">
        <v>44109</v>
      </c>
    </row>
    <row r="336" spans="1:10" x14ac:dyDescent="0.25">
      <c r="A336" t="s">
        <v>302</v>
      </c>
      <c r="B336" s="6">
        <v>43711</v>
      </c>
      <c r="D336" t="s">
        <v>1570</v>
      </c>
      <c r="E336" t="s">
        <v>297</v>
      </c>
      <c r="F336" s="7">
        <v>0.5</v>
      </c>
      <c r="G336" s="7">
        <v>0</v>
      </c>
      <c r="H336" t="s">
        <v>1566</v>
      </c>
      <c r="I336" s="7">
        <v>0.05</v>
      </c>
      <c r="J336" s="6">
        <v>44223</v>
      </c>
    </row>
    <row r="337" spans="1:10" x14ac:dyDescent="0.25">
      <c r="A337" t="s">
        <v>302</v>
      </c>
      <c r="B337" s="6">
        <v>43711</v>
      </c>
      <c r="D337" t="s">
        <v>1572</v>
      </c>
      <c r="E337" t="s">
        <v>298</v>
      </c>
      <c r="F337" s="7">
        <v>0.5</v>
      </c>
      <c r="G337" s="7">
        <v>0</v>
      </c>
      <c r="H337" t="s">
        <v>1566</v>
      </c>
      <c r="I337" s="7">
        <v>0.02</v>
      </c>
      <c r="J337" s="6">
        <v>44377</v>
      </c>
    </row>
    <row r="338" spans="1:10" x14ac:dyDescent="0.25">
      <c r="A338" t="s">
        <v>302</v>
      </c>
      <c r="B338" s="6">
        <v>43711</v>
      </c>
      <c r="D338" t="s">
        <v>1572</v>
      </c>
      <c r="E338" t="s">
        <v>299</v>
      </c>
      <c r="F338" s="7">
        <v>0.85</v>
      </c>
      <c r="G338" s="7">
        <v>0</v>
      </c>
      <c r="H338" t="s">
        <v>1566</v>
      </c>
      <c r="I338" s="7">
        <v>0.02</v>
      </c>
      <c r="J338" s="6">
        <v>44112</v>
      </c>
    </row>
    <row r="339" spans="1:10" x14ac:dyDescent="0.25">
      <c r="A339" t="s">
        <v>302</v>
      </c>
      <c r="B339" s="6">
        <v>43711</v>
      </c>
      <c r="D339" t="s">
        <v>1575</v>
      </c>
      <c r="E339" t="s">
        <v>1752</v>
      </c>
      <c r="F339" s="7">
        <v>0.3</v>
      </c>
      <c r="G339" s="7">
        <v>0</v>
      </c>
      <c r="H339" t="s">
        <v>1566</v>
      </c>
      <c r="I339" s="7">
        <v>0.15</v>
      </c>
      <c r="J339" s="6">
        <v>43833</v>
      </c>
    </row>
    <row r="340" spans="1:10" x14ac:dyDescent="0.25">
      <c r="A340" t="s">
        <v>302</v>
      </c>
      <c r="B340" s="6">
        <v>43711</v>
      </c>
      <c r="D340" t="s">
        <v>1572</v>
      </c>
      <c r="E340" t="s">
        <v>300</v>
      </c>
      <c r="F340" s="7">
        <v>2.35</v>
      </c>
      <c r="G340" s="7">
        <v>0</v>
      </c>
      <c r="H340" t="s">
        <v>1566</v>
      </c>
      <c r="I340" s="7">
        <v>0.05</v>
      </c>
      <c r="J340" s="6">
        <v>43838</v>
      </c>
    </row>
    <row r="341" spans="1:10" x14ac:dyDescent="0.25">
      <c r="A341" t="s">
        <v>302</v>
      </c>
      <c r="B341" s="6">
        <v>43711</v>
      </c>
      <c r="D341" t="s">
        <v>1573</v>
      </c>
      <c r="E341" t="s">
        <v>301</v>
      </c>
      <c r="F341" s="7">
        <v>3.1</v>
      </c>
      <c r="G341" s="7">
        <v>0</v>
      </c>
      <c r="H341" t="s">
        <v>1566</v>
      </c>
      <c r="I341" s="7">
        <v>0.2</v>
      </c>
      <c r="J341" s="6">
        <v>45473</v>
      </c>
    </row>
    <row r="342" spans="1:10" x14ac:dyDescent="0.25">
      <c r="A342" t="s">
        <v>302</v>
      </c>
      <c r="B342" s="6">
        <v>43711</v>
      </c>
      <c r="D342" t="s">
        <v>1568</v>
      </c>
      <c r="E342" t="s">
        <v>1850</v>
      </c>
      <c r="F342" s="7">
        <v>1</v>
      </c>
      <c r="G342" s="7">
        <v>0</v>
      </c>
      <c r="H342" t="s">
        <v>1566</v>
      </c>
      <c r="I342" s="7">
        <v>0.1</v>
      </c>
      <c r="J342" s="6">
        <v>43853</v>
      </c>
    </row>
    <row r="343" spans="1:10" x14ac:dyDescent="0.25">
      <c r="A343" t="s">
        <v>302</v>
      </c>
      <c r="B343" s="6">
        <v>43832</v>
      </c>
      <c r="C343" t="s">
        <v>1570</v>
      </c>
      <c r="D343" t="s">
        <v>1568</v>
      </c>
      <c r="E343" t="s">
        <v>199</v>
      </c>
      <c r="F343" s="7">
        <v>1.5</v>
      </c>
      <c r="G343" s="7">
        <v>1.5</v>
      </c>
      <c r="H343" t="s">
        <v>1566</v>
      </c>
      <c r="I343" s="7">
        <v>0.15</v>
      </c>
      <c r="J343" s="6">
        <v>45107</v>
      </c>
    </row>
    <row r="344" spans="1:10" x14ac:dyDescent="0.25">
      <c r="A344" t="s">
        <v>302</v>
      </c>
      <c r="B344" s="6">
        <v>43832</v>
      </c>
      <c r="C344" t="s">
        <v>1573</v>
      </c>
      <c r="D344" t="s">
        <v>1568</v>
      </c>
      <c r="E344" t="s">
        <v>88</v>
      </c>
      <c r="F344" s="7">
        <v>0.75</v>
      </c>
      <c r="G344" s="7">
        <v>0.75</v>
      </c>
      <c r="H344" t="s">
        <v>1566</v>
      </c>
      <c r="I344" s="7">
        <v>0.05</v>
      </c>
      <c r="J344" s="6">
        <v>44075</v>
      </c>
    </row>
    <row r="345" spans="1:10" x14ac:dyDescent="0.25">
      <c r="A345" t="s">
        <v>302</v>
      </c>
      <c r="B345" s="6">
        <v>43832</v>
      </c>
      <c r="C345" t="s">
        <v>1573</v>
      </c>
      <c r="D345" t="s">
        <v>1568</v>
      </c>
      <c r="E345" t="s">
        <v>263</v>
      </c>
      <c r="F345" s="7">
        <v>0.75</v>
      </c>
      <c r="G345" s="7">
        <v>0.75</v>
      </c>
      <c r="H345" t="s">
        <v>1566</v>
      </c>
      <c r="I345" s="7">
        <v>0.05</v>
      </c>
      <c r="J345" s="6">
        <v>45107</v>
      </c>
    </row>
    <row r="346" spans="1:10" x14ac:dyDescent="0.25">
      <c r="A346" t="s">
        <v>302</v>
      </c>
      <c r="B346" s="6">
        <v>43832</v>
      </c>
      <c r="C346" t="s">
        <v>1568</v>
      </c>
      <c r="D346" t="s">
        <v>1573</v>
      </c>
      <c r="E346" t="s">
        <v>65</v>
      </c>
      <c r="F346" s="7">
        <v>0</v>
      </c>
      <c r="G346" s="7">
        <v>0</v>
      </c>
      <c r="H346" t="s">
        <v>1566</v>
      </c>
      <c r="I346" s="7">
        <v>0.02</v>
      </c>
      <c r="J346" s="6">
        <v>44074</v>
      </c>
    </row>
    <row r="347" spans="1:10" x14ac:dyDescent="0.25">
      <c r="A347" t="s">
        <v>302</v>
      </c>
      <c r="B347" s="6">
        <v>43832</v>
      </c>
      <c r="C347" t="s">
        <v>1568</v>
      </c>
      <c r="D347" t="s">
        <v>1573</v>
      </c>
      <c r="E347" t="s">
        <v>124</v>
      </c>
      <c r="F347" s="7">
        <v>0</v>
      </c>
      <c r="G347" s="7">
        <v>0</v>
      </c>
      <c r="H347" t="s">
        <v>1566</v>
      </c>
      <c r="I347" s="7">
        <v>0.02</v>
      </c>
      <c r="J347" s="6">
        <v>44074</v>
      </c>
    </row>
    <row r="348" spans="1:10" x14ac:dyDescent="0.25">
      <c r="A348" t="s">
        <v>302</v>
      </c>
      <c r="B348" s="6">
        <v>43832</v>
      </c>
      <c r="C348" t="s">
        <v>1575</v>
      </c>
      <c r="D348" t="s">
        <v>1568</v>
      </c>
      <c r="E348" t="s">
        <v>72</v>
      </c>
      <c r="F348" s="7">
        <v>0.05</v>
      </c>
      <c r="G348" s="7">
        <v>0.05</v>
      </c>
      <c r="H348" t="s">
        <v>1566</v>
      </c>
      <c r="I348" s="7">
        <v>0.05</v>
      </c>
      <c r="J348" s="6">
        <v>44200</v>
      </c>
    </row>
    <row r="349" spans="1:10" x14ac:dyDescent="0.25">
      <c r="A349" t="s">
        <v>302</v>
      </c>
      <c r="B349" s="6">
        <v>43832</v>
      </c>
      <c r="C349" t="s">
        <v>1568</v>
      </c>
      <c r="D349" t="s">
        <v>1575</v>
      </c>
      <c r="E349" t="s">
        <v>86</v>
      </c>
      <c r="F349" s="7">
        <v>0</v>
      </c>
      <c r="G349" s="7">
        <v>0</v>
      </c>
      <c r="H349" t="s">
        <v>1566</v>
      </c>
      <c r="I349" s="7">
        <v>0.05</v>
      </c>
      <c r="J349" s="6">
        <v>44377</v>
      </c>
    </row>
    <row r="350" spans="1:10" x14ac:dyDescent="0.25">
      <c r="A350" t="s">
        <v>302</v>
      </c>
      <c r="B350" s="6">
        <v>43832</v>
      </c>
      <c r="C350" t="s">
        <v>1568</v>
      </c>
      <c r="D350" t="s">
        <v>1574</v>
      </c>
      <c r="E350" t="s">
        <v>150</v>
      </c>
      <c r="F350" s="7">
        <v>0</v>
      </c>
      <c r="G350" s="7">
        <v>0</v>
      </c>
      <c r="H350" t="s">
        <v>1566</v>
      </c>
      <c r="I350" s="7">
        <v>0.02</v>
      </c>
      <c r="J350" s="6">
        <v>44742</v>
      </c>
    </row>
    <row r="351" spans="1:10" x14ac:dyDescent="0.25">
      <c r="A351" t="s">
        <v>302</v>
      </c>
      <c r="B351" s="6">
        <v>43832</v>
      </c>
      <c r="C351" t="s">
        <v>1568</v>
      </c>
      <c r="D351" t="s">
        <v>1574</v>
      </c>
      <c r="E351" t="s">
        <v>290</v>
      </c>
      <c r="F351" s="7">
        <v>0</v>
      </c>
      <c r="G351" s="7">
        <v>0</v>
      </c>
      <c r="H351" t="s">
        <v>1566</v>
      </c>
      <c r="I351" s="7">
        <v>0.05</v>
      </c>
      <c r="J351" s="6">
        <v>44377</v>
      </c>
    </row>
    <row r="352" spans="1:10" x14ac:dyDescent="0.25">
      <c r="A352" t="s">
        <v>302</v>
      </c>
      <c r="B352" s="6">
        <v>43832</v>
      </c>
      <c r="C352" t="s">
        <v>1574</v>
      </c>
      <c r="D352" t="s">
        <v>1568</v>
      </c>
      <c r="E352" t="s">
        <v>1821</v>
      </c>
      <c r="F352" s="7">
        <v>0</v>
      </c>
      <c r="G352" s="7">
        <v>0</v>
      </c>
      <c r="H352" t="s">
        <v>1566</v>
      </c>
      <c r="I352" s="7">
        <v>0.1</v>
      </c>
      <c r="J352" s="6">
        <v>44085</v>
      </c>
    </row>
    <row r="353" spans="1:10" x14ac:dyDescent="0.25">
      <c r="A353" t="s">
        <v>302</v>
      </c>
      <c r="B353" s="6">
        <v>43832</v>
      </c>
      <c r="C353" t="s">
        <v>1568</v>
      </c>
      <c r="D353" t="s">
        <v>1574</v>
      </c>
      <c r="E353" t="s">
        <v>196</v>
      </c>
      <c r="F353" s="7">
        <v>1</v>
      </c>
      <c r="G353" s="7">
        <v>1</v>
      </c>
      <c r="H353" t="s">
        <v>1566</v>
      </c>
      <c r="I353" s="7">
        <v>0.1</v>
      </c>
      <c r="J353" s="6">
        <v>44742</v>
      </c>
    </row>
    <row r="354" spans="1:10" x14ac:dyDescent="0.25">
      <c r="A354" t="s">
        <v>302</v>
      </c>
      <c r="B354" s="6">
        <v>43832</v>
      </c>
      <c r="C354" t="s">
        <v>1574</v>
      </c>
      <c r="D354" t="s">
        <v>1568</v>
      </c>
      <c r="E354" t="s">
        <v>245</v>
      </c>
      <c r="F354" s="7">
        <v>0</v>
      </c>
      <c r="G354" s="7">
        <v>0</v>
      </c>
      <c r="H354" t="s">
        <v>1566</v>
      </c>
      <c r="I354" s="7">
        <v>0.05</v>
      </c>
      <c r="J354" s="6">
        <v>44089</v>
      </c>
    </row>
    <row r="355" spans="1:10" x14ac:dyDescent="0.25">
      <c r="A355" t="s">
        <v>302</v>
      </c>
      <c r="B355" s="6">
        <v>43832</v>
      </c>
      <c r="C355" t="s">
        <v>1574</v>
      </c>
      <c r="D355" t="s">
        <v>1569</v>
      </c>
      <c r="E355" t="s">
        <v>1810</v>
      </c>
      <c r="F355" s="7">
        <v>0</v>
      </c>
      <c r="G355" s="7">
        <v>0</v>
      </c>
      <c r="H355" t="s">
        <v>1566</v>
      </c>
      <c r="I355" s="7">
        <v>0.15</v>
      </c>
      <c r="J355" s="6">
        <v>45107</v>
      </c>
    </row>
    <row r="356" spans="1:10" x14ac:dyDescent="0.25">
      <c r="A356" t="s">
        <v>302</v>
      </c>
      <c r="B356" s="6">
        <v>43832</v>
      </c>
      <c r="C356" t="s">
        <v>1574</v>
      </c>
      <c r="D356" t="s">
        <v>1569</v>
      </c>
      <c r="E356" t="s">
        <v>126</v>
      </c>
      <c r="F356" s="7">
        <v>0</v>
      </c>
      <c r="G356" s="7">
        <v>0</v>
      </c>
      <c r="H356" t="s">
        <v>1566</v>
      </c>
      <c r="I356" s="7">
        <v>0.15</v>
      </c>
      <c r="J356" s="6">
        <v>44200</v>
      </c>
    </row>
    <row r="357" spans="1:10" x14ac:dyDescent="0.25">
      <c r="A357" t="s">
        <v>302</v>
      </c>
      <c r="B357" s="6">
        <v>43832</v>
      </c>
      <c r="C357" t="s">
        <v>1569</v>
      </c>
      <c r="D357" t="s">
        <v>1574</v>
      </c>
      <c r="E357" t="s">
        <v>5</v>
      </c>
      <c r="F357" s="7">
        <v>0</v>
      </c>
      <c r="G357" s="7">
        <v>0</v>
      </c>
      <c r="H357" t="s">
        <v>1566</v>
      </c>
      <c r="I357" s="7">
        <v>0.05</v>
      </c>
      <c r="J357" s="6">
        <v>44377</v>
      </c>
    </row>
    <row r="358" spans="1:10" x14ac:dyDescent="0.25">
      <c r="A358" t="s">
        <v>302</v>
      </c>
      <c r="B358" s="6">
        <v>43832</v>
      </c>
      <c r="C358" t="s">
        <v>1569</v>
      </c>
      <c r="D358" t="s">
        <v>1574</v>
      </c>
      <c r="E358" t="s">
        <v>43</v>
      </c>
      <c r="F358" s="7">
        <v>0</v>
      </c>
      <c r="G358" s="7">
        <v>0</v>
      </c>
      <c r="H358" t="s">
        <v>1566</v>
      </c>
      <c r="I358" s="7">
        <v>0.05</v>
      </c>
      <c r="J358" s="6">
        <v>44377</v>
      </c>
    </row>
    <row r="359" spans="1:10" x14ac:dyDescent="0.25">
      <c r="A359" t="s">
        <v>302</v>
      </c>
      <c r="B359" s="6">
        <v>43832</v>
      </c>
      <c r="C359" t="s">
        <v>1574</v>
      </c>
      <c r="D359" t="s">
        <v>1571</v>
      </c>
      <c r="E359" t="s">
        <v>152</v>
      </c>
      <c r="F359" s="7">
        <v>0</v>
      </c>
      <c r="G359" s="7">
        <v>0</v>
      </c>
      <c r="H359" t="s">
        <v>1576</v>
      </c>
      <c r="I359" s="7">
        <v>0</v>
      </c>
      <c r="J359" s="6">
        <v>44074</v>
      </c>
    </row>
    <row r="360" spans="1:10" x14ac:dyDescent="0.25">
      <c r="A360" t="s">
        <v>302</v>
      </c>
      <c r="B360" s="6">
        <v>43832</v>
      </c>
      <c r="C360" t="s">
        <v>1571</v>
      </c>
      <c r="D360" t="s">
        <v>1574</v>
      </c>
      <c r="E360" t="s">
        <v>244</v>
      </c>
      <c r="F360" s="7">
        <v>0</v>
      </c>
      <c r="G360" s="7">
        <v>0</v>
      </c>
      <c r="H360" t="s">
        <v>1576</v>
      </c>
      <c r="I360" s="7">
        <v>0</v>
      </c>
      <c r="J360" s="6">
        <v>44074</v>
      </c>
    </row>
    <row r="361" spans="1:10" x14ac:dyDescent="0.25">
      <c r="A361" t="s">
        <v>302</v>
      </c>
      <c r="B361" s="6">
        <v>43832</v>
      </c>
      <c r="C361" t="s">
        <v>1574</v>
      </c>
      <c r="D361" t="s">
        <v>1565</v>
      </c>
      <c r="E361" t="s">
        <v>59</v>
      </c>
      <c r="F361" s="7">
        <v>0</v>
      </c>
      <c r="G361" s="7">
        <v>0</v>
      </c>
      <c r="H361" t="s">
        <v>1576</v>
      </c>
      <c r="I361" s="7">
        <v>0</v>
      </c>
      <c r="J361" s="6">
        <v>44074</v>
      </c>
    </row>
    <row r="362" spans="1:10" x14ac:dyDescent="0.25">
      <c r="A362" t="s">
        <v>302</v>
      </c>
      <c r="B362" s="6">
        <v>43832</v>
      </c>
      <c r="C362" t="s">
        <v>1565</v>
      </c>
      <c r="D362" t="s">
        <v>1574</v>
      </c>
      <c r="E362" t="s">
        <v>62</v>
      </c>
      <c r="F362" s="7">
        <v>0</v>
      </c>
      <c r="G362" s="7">
        <v>0</v>
      </c>
      <c r="H362" t="s">
        <v>1576</v>
      </c>
      <c r="I362" s="7">
        <v>0</v>
      </c>
      <c r="J362" s="6">
        <v>44074</v>
      </c>
    </row>
    <row r="363" spans="1:10" x14ac:dyDescent="0.25">
      <c r="A363" t="s">
        <v>302</v>
      </c>
      <c r="B363" s="6">
        <v>43832</v>
      </c>
      <c r="C363" t="s">
        <v>1574</v>
      </c>
      <c r="D363" t="s">
        <v>1575</v>
      </c>
      <c r="E363" t="s">
        <v>94</v>
      </c>
      <c r="F363" s="7">
        <v>0</v>
      </c>
      <c r="G363" s="7">
        <v>0</v>
      </c>
      <c r="H363" t="s">
        <v>1566</v>
      </c>
      <c r="I363" s="7">
        <v>0.05</v>
      </c>
      <c r="J363" s="6">
        <v>44377</v>
      </c>
    </row>
    <row r="364" spans="1:10" x14ac:dyDescent="0.25">
      <c r="A364" t="s">
        <v>302</v>
      </c>
      <c r="B364" s="6">
        <v>43832</v>
      </c>
      <c r="C364" t="s">
        <v>1575</v>
      </c>
      <c r="D364" t="s">
        <v>1574</v>
      </c>
      <c r="E364" t="s">
        <v>570</v>
      </c>
      <c r="F364" s="7">
        <v>0</v>
      </c>
      <c r="G364" s="7">
        <v>0</v>
      </c>
      <c r="H364" t="s">
        <v>1566</v>
      </c>
      <c r="I364" s="7">
        <v>0.02</v>
      </c>
      <c r="J364" s="6">
        <v>43845</v>
      </c>
    </row>
    <row r="365" spans="1:10" x14ac:dyDescent="0.25">
      <c r="A365" t="s">
        <v>302</v>
      </c>
      <c r="B365" s="6">
        <v>43832</v>
      </c>
      <c r="C365" t="s">
        <v>1571</v>
      </c>
      <c r="D365" t="s">
        <v>1570</v>
      </c>
      <c r="E365" t="s">
        <v>45</v>
      </c>
      <c r="F365" s="7">
        <v>0</v>
      </c>
      <c r="G365" s="7">
        <v>0</v>
      </c>
      <c r="H365" t="s">
        <v>1566</v>
      </c>
      <c r="I365" s="7">
        <v>0.02</v>
      </c>
      <c r="J365" s="6">
        <v>44074</v>
      </c>
    </row>
    <row r="366" spans="1:10" x14ac:dyDescent="0.25">
      <c r="A366" t="s">
        <v>302</v>
      </c>
      <c r="B366" s="6">
        <v>43832</v>
      </c>
      <c r="C366" t="s">
        <v>1570</v>
      </c>
      <c r="D366" t="s">
        <v>1571</v>
      </c>
      <c r="E366" t="s">
        <v>41</v>
      </c>
      <c r="F366" s="7">
        <v>2</v>
      </c>
      <c r="G366" s="7">
        <v>2</v>
      </c>
      <c r="H366" t="s">
        <v>1566</v>
      </c>
      <c r="I366" s="7">
        <v>0.1</v>
      </c>
      <c r="J366" s="6">
        <v>44742</v>
      </c>
    </row>
    <row r="367" spans="1:10" x14ac:dyDescent="0.25">
      <c r="A367" t="s">
        <v>302</v>
      </c>
      <c r="B367" s="6">
        <v>43832</v>
      </c>
      <c r="C367" t="s">
        <v>1570</v>
      </c>
      <c r="D367" t="s">
        <v>1565</v>
      </c>
      <c r="E367" t="s">
        <v>258</v>
      </c>
      <c r="F367" s="7">
        <v>0.65</v>
      </c>
      <c r="G367" s="7">
        <v>0.65</v>
      </c>
      <c r="H367" t="s">
        <v>1566</v>
      </c>
      <c r="I367" s="7">
        <v>0.05</v>
      </c>
      <c r="J367" s="6">
        <v>44377</v>
      </c>
    </row>
    <row r="368" spans="1:10" x14ac:dyDescent="0.25">
      <c r="A368" t="s">
        <v>302</v>
      </c>
      <c r="B368" s="6">
        <v>43832</v>
      </c>
      <c r="C368" t="s">
        <v>1565</v>
      </c>
      <c r="D368" t="s">
        <v>1570</v>
      </c>
      <c r="E368" t="s">
        <v>277</v>
      </c>
      <c r="F368" s="7">
        <v>0</v>
      </c>
      <c r="G368" s="7">
        <v>0</v>
      </c>
      <c r="H368" t="s">
        <v>1566</v>
      </c>
      <c r="I368" s="7">
        <v>0.02</v>
      </c>
      <c r="J368" s="6">
        <v>44074</v>
      </c>
    </row>
    <row r="369" spans="1:10" x14ac:dyDescent="0.25">
      <c r="A369" t="s">
        <v>302</v>
      </c>
      <c r="B369" s="6">
        <v>43832</v>
      </c>
      <c r="C369" t="s">
        <v>1570</v>
      </c>
      <c r="D369" t="s">
        <v>1575</v>
      </c>
      <c r="E369" t="s">
        <v>203</v>
      </c>
      <c r="F369" s="7">
        <v>1.1499999999999999</v>
      </c>
      <c r="G369" s="7">
        <v>1.1499999999999999</v>
      </c>
      <c r="H369" t="s">
        <v>1566</v>
      </c>
      <c r="I369" s="7">
        <v>0.1</v>
      </c>
      <c r="J369" s="6">
        <v>44742</v>
      </c>
    </row>
    <row r="370" spans="1:10" x14ac:dyDescent="0.25">
      <c r="A370" t="s">
        <v>302</v>
      </c>
      <c r="B370" s="6">
        <v>43832</v>
      </c>
      <c r="C370" t="s">
        <v>1570</v>
      </c>
      <c r="D370" t="s">
        <v>1575</v>
      </c>
      <c r="E370" t="s">
        <v>60</v>
      </c>
      <c r="F370" s="7">
        <v>1.1499999999999999</v>
      </c>
      <c r="G370" s="7">
        <v>1.1499999999999999</v>
      </c>
      <c r="H370" t="s">
        <v>1566</v>
      </c>
      <c r="I370" s="7">
        <v>0.1</v>
      </c>
      <c r="J370" s="6">
        <v>44742</v>
      </c>
    </row>
    <row r="371" spans="1:10" x14ac:dyDescent="0.25">
      <c r="A371" t="s">
        <v>302</v>
      </c>
      <c r="B371" s="6">
        <v>43832</v>
      </c>
      <c r="C371" t="s">
        <v>1570</v>
      </c>
      <c r="D371" t="s">
        <v>1575</v>
      </c>
      <c r="E371" t="s">
        <v>47</v>
      </c>
      <c r="F371" s="7">
        <v>1.1000000000000001</v>
      </c>
      <c r="G371" s="7">
        <v>1.1000000000000001</v>
      </c>
      <c r="H371" t="s">
        <v>1566</v>
      </c>
      <c r="I371" s="7">
        <v>0.02</v>
      </c>
      <c r="J371" s="6">
        <v>44074</v>
      </c>
    </row>
    <row r="372" spans="1:10" x14ac:dyDescent="0.25">
      <c r="A372" t="s">
        <v>302</v>
      </c>
      <c r="B372" s="6">
        <v>43832</v>
      </c>
      <c r="C372" t="s">
        <v>1570</v>
      </c>
      <c r="D372" t="s">
        <v>1575</v>
      </c>
      <c r="E372" t="s">
        <v>118</v>
      </c>
      <c r="F372" s="7">
        <v>1.1000000000000001</v>
      </c>
      <c r="G372" s="7">
        <v>1.1000000000000001</v>
      </c>
      <c r="H372" t="s">
        <v>1566</v>
      </c>
      <c r="I372" s="7">
        <v>0.1</v>
      </c>
      <c r="J372" s="6">
        <v>44742</v>
      </c>
    </row>
    <row r="373" spans="1:10" x14ac:dyDescent="0.25">
      <c r="A373" t="s">
        <v>302</v>
      </c>
      <c r="B373" s="6">
        <v>43832</v>
      </c>
      <c r="C373" t="s">
        <v>1575</v>
      </c>
      <c r="D373" t="s">
        <v>1570</v>
      </c>
      <c r="E373" t="s">
        <v>234</v>
      </c>
      <c r="F373" s="7">
        <v>0</v>
      </c>
      <c r="G373" s="7">
        <v>0</v>
      </c>
      <c r="H373" t="s">
        <v>1577</v>
      </c>
      <c r="I373" s="7">
        <v>0</v>
      </c>
      <c r="J373" s="6">
        <v>44074</v>
      </c>
    </row>
    <row r="374" spans="1:10" x14ac:dyDescent="0.25">
      <c r="A374" t="s">
        <v>302</v>
      </c>
      <c r="B374" s="6">
        <v>43832</v>
      </c>
      <c r="C374" t="s">
        <v>1575</v>
      </c>
      <c r="D374" t="s">
        <v>1570</v>
      </c>
      <c r="E374" t="s">
        <v>1752</v>
      </c>
      <c r="F374" s="7">
        <v>0</v>
      </c>
      <c r="G374" s="7">
        <v>0</v>
      </c>
      <c r="H374" t="s">
        <v>1576</v>
      </c>
      <c r="I374" s="7">
        <v>0</v>
      </c>
      <c r="J374" s="6">
        <v>44074</v>
      </c>
    </row>
    <row r="375" spans="1:10" x14ac:dyDescent="0.25">
      <c r="A375" t="s">
        <v>302</v>
      </c>
      <c r="B375" s="6">
        <v>43832</v>
      </c>
      <c r="C375" t="s">
        <v>1575</v>
      </c>
      <c r="D375" t="s">
        <v>1570</v>
      </c>
      <c r="E375" t="s">
        <v>139</v>
      </c>
      <c r="F375" s="7">
        <v>0</v>
      </c>
      <c r="G375" s="7">
        <v>0</v>
      </c>
      <c r="H375" t="s">
        <v>1576</v>
      </c>
      <c r="I375" s="7">
        <v>0</v>
      </c>
      <c r="J375" s="6">
        <v>44074</v>
      </c>
    </row>
    <row r="376" spans="1:10" x14ac:dyDescent="0.25">
      <c r="A376" t="s">
        <v>302</v>
      </c>
      <c r="B376" s="6">
        <v>43832</v>
      </c>
      <c r="C376" t="s">
        <v>1575</v>
      </c>
      <c r="D376" t="s">
        <v>1570</v>
      </c>
      <c r="E376" t="s">
        <v>33</v>
      </c>
      <c r="F376" s="7">
        <v>0</v>
      </c>
      <c r="G376" s="7">
        <v>0</v>
      </c>
      <c r="H376" t="s">
        <v>1576</v>
      </c>
      <c r="I376" s="7">
        <v>0</v>
      </c>
      <c r="J376" s="6">
        <v>44074</v>
      </c>
    </row>
    <row r="377" spans="1:10" x14ac:dyDescent="0.25">
      <c r="A377" t="s">
        <v>302</v>
      </c>
      <c r="B377" s="6">
        <v>43832</v>
      </c>
      <c r="C377" t="s">
        <v>1567</v>
      </c>
      <c r="D377" t="s">
        <v>1569</v>
      </c>
      <c r="E377" t="s">
        <v>77</v>
      </c>
      <c r="F377" s="7">
        <v>0</v>
      </c>
      <c r="G377" s="7">
        <v>0</v>
      </c>
      <c r="H377" t="s">
        <v>1566</v>
      </c>
      <c r="I377" s="7">
        <v>0.1</v>
      </c>
      <c r="J377" s="6">
        <v>43865</v>
      </c>
    </row>
    <row r="378" spans="1:10" x14ac:dyDescent="0.25">
      <c r="A378" t="s">
        <v>302</v>
      </c>
      <c r="B378" s="6">
        <v>43832</v>
      </c>
      <c r="C378" t="s">
        <v>1567</v>
      </c>
      <c r="D378" t="s">
        <v>1569</v>
      </c>
      <c r="E378" t="s">
        <v>197</v>
      </c>
      <c r="F378" s="7">
        <v>0</v>
      </c>
      <c r="G378" s="7">
        <v>0</v>
      </c>
      <c r="H378" t="s">
        <v>1566</v>
      </c>
      <c r="I378" s="7">
        <v>0.15</v>
      </c>
      <c r="J378" s="6">
        <v>45107</v>
      </c>
    </row>
    <row r="379" spans="1:10" x14ac:dyDescent="0.25">
      <c r="A379" t="s">
        <v>302</v>
      </c>
      <c r="B379" s="6">
        <v>43832</v>
      </c>
      <c r="C379" t="s">
        <v>1567</v>
      </c>
      <c r="D379" t="s">
        <v>1569</v>
      </c>
      <c r="E379" t="s">
        <v>178</v>
      </c>
      <c r="F379" s="7">
        <v>0</v>
      </c>
      <c r="G379" s="7">
        <v>0</v>
      </c>
      <c r="H379" t="s">
        <v>1566</v>
      </c>
      <c r="I379" s="7">
        <v>0.1</v>
      </c>
      <c r="J379" s="6">
        <v>44742</v>
      </c>
    </row>
    <row r="380" spans="1:10" x14ac:dyDescent="0.25">
      <c r="A380" t="s">
        <v>302</v>
      </c>
      <c r="B380" s="6">
        <v>43832</v>
      </c>
      <c r="C380" t="s">
        <v>1569</v>
      </c>
      <c r="D380" t="s">
        <v>1567</v>
      </c>
      <c r="E380" t="s">
        <v>129</v>
      </c>
      <c r="F380" s="7">
        <v>0</v>
      </c>
      <c r="G380" s="7">
        <v>0</v>
      </c>
      <c r="H380" t="s">
        <v>1566</v>
      </c>
      <c r="I380" s="7">
        <v>0.15</v>
      </c>
      <c r="J380" s="6">
        <v>44076</v>
      </c>
    </row>
    <row r="381" spans="1:10" x14ac:dyDescent="0.25">
      <c r="A381" t="s">
        <v>302</v>
      </c>
      <c r="B381" s="6">
        <v>43832</v>
      </c>
      <c r="C381" t="s">
        <v>1569</v>
      </c>
      <c r="D381" t="s">
        <v>1567</v>
      </c>
      <c r="E381" t="s">
        <v>84</v>
      </c>
      <c r="F381" s="7">
        <v>0</v>
      </c>
      <c r="G381" s="7">
        <v>0</v>
      </c>
      <c r="H381" t="s">
        <v>1566</v>
      </c>
      <c r="I381" s="7">
        <v>0.15</v>
      </c>
      <c r="J381" s="6">
        <v>45107</v>
      </c>
    </row>
    <row r="382" spans="1:10" x14ac:dyDescent="0.25">
      <c r="A382" t="s">
        <v>302</v>
      </c>
      <c r="B382" s="6">
        <v>43832</v>
      </c>
      <c r="C382" t="s">
        <v>1569</v>
      </c>
      <c r="D382" t="s">
        <v>1567</v>
      </c>
      <c r="E382" t="s">
        <v>241</v>
      </c>
      <c r="F382" s="7">
        <v>0</v>
      </c>
      <c r="G382" s="7">
        <v>0</v>
      </c>
      <c r="H382" t="s">
        <v>1566</v>
      </c>
      <c r="I382" s="7">
        <v>0.15</v>
      </c>
      <c r="J382" s="6">
        <v>44085</v>
      </c>
    </row>
    <row r="383" spans="1:10" x14ac:dyDescent="0.25">
      <c r="A383" t="s">
        <v>302</v>
      </c>
      <c r="B383" s="6">
        <v>43832</v>
      </c>
      <c r="C383" t="s">
        <v>1567</v>
      </c>
      <c r="D383" t="s">
        <v>1568</v>
      </c>
      <c r="E383" t="s">
        <v>1072</v>
      </c>
      <c r="F383" s="7">
        <v>0</v>
      </c>
      <c r="G383" s="7">
        <v>0</v>
      </c>
      <c r="H383" t="s">
        <v>1566</v>
      </c>
      <c r="I383" s="7">
        <v>0.05</v>
      </c>
      <c r="J383" s="6">
        <v>43861</v>
      </c>
    </row>
    <row r="384" spans="1:10" x14ac:dyDescent="0.25">
      <c r="A384" t="s">
        <v>302</v>
      </c>
      <c r="B384" s="6">
        <v>43832</v>
      </c>
      <c r="C384" t="s">
        <v>1568</v>
      </c>
      <c r="D384" t="s">
        <v>1567</v>
      </c>
      <c r="E384" t="s">
        <v>171</v>
      </c>
      <c r="F384" s="7">
        <v>0</v>
      </c>
      <c r="G384" s="7">
        <v>0</v>
      </c>
      <c r="H384" t="s">
        <v>1566</v>
      </c>
      <c r="I384" s="7">
        <v>0.05</v>
      </c>
      <c r="J384" s="6">
        <v>44377</v>
      </c>
    </row>
    <row r="385" spans="1:10" x14ac:dyDescent="0.25">
      <c r="A385" t="s">
        <v>302</v>
      </c>
      <c r="B385" s="6">
        <v>43833</v>
      </c>
      <c r="C385" t="s">
        <v>1575</v>
      </c>
      <c r="D385" t="s">
        <v>1567</v>
      </c>
      <c r="E385" t="s">
        <v>112</v>
      </c>
      <c r="F385" s="7">
        <v>0.4</v>
      </c>
      <c r="G385" s="7">
        <v>0.4</v>
      </c>
      <c r="H385" t="s">
        <v>1566</v>
      </c>
      <c r="I385" s="7">
        <v>0.1</v>
      </c>
      <c r="J385" s="6">
        <v>44085</v>
      </c>
    </row>
    <row r="386" spans="1:10" x14ac:dyDescent="0.25">
      <c r="A386" t="s">
        <v>302</v>
      </c>
      <c r="B386" s="6">
        <v>43833</v>
      </c>
      <c r="C386" t="s">
        <v>1567</v>
      </c>
      <c r="D386" t="s">
        <v>1575</v>
      </c>
      <c r="E386" t="s">
        <v>51</v>
      </c>
      <c r="F386" s="7">
        <v>0</v>
      </c>
      <c r="G386" s="7">
        <v>0</v>
      </c>
      <c r="H386" t="s">
        <v>1566</v>
      </c>
      <c r="I386" s="7">
        <v>0.1</v>
      </c>
      <c r="J386" s="6">
        <v>44086</v>
      </c>
    </row>
    <row r="387" spans="1:10" x14ac:dyDescent="0.25">
      <c r="A387" t="s">
        <v>302</v>
      </c>
      <c r="B387" s="6">
        <v>43833</v>
      </c>
      <c r="C387" t="s">
        <v>1568</v>
      </c>
      <c r="D387" t="s">
        <v>1571</v>
      </c>
      <c r="E387" t="s">
        <v>276</v>
      </c>
      <c r="F387" s="7">
        <v>2.0499999999999998</v>
      </c>
      <c r="G387" s="7">
        <v>2.0499999999999998</v>
      </c>
      <c r="H387" t="s">
        <v>1566</v>
      </c>
      <c r="I387" s="7">
        <v>0.15</v>
      </c>
      <c r="J387" s="6">
        <v>45107</v>
      </c>
    </row>
    <row r="388" spans="1:10" x14ac:dyDescent="0.25">
      <c r="A388" t="s">
        <v>302</v>
      </c>
      <c r="B388" s="6">
        <v>43833</v>
      </c>
      <c r="C388" t="s">
        <v>1574</v>
      </c>
      <c r="D388" t="s">
        <v>1568</v>
      </c>
      <c r="E388" t="s">
        <v>39</v>
      </c>
      <c r="F388" s="7">
        <v>0.65</v>
      </c>
      <c r="G388" s="7">
        <v>0.65</v>
      </c>
      <c r="H388" t="s">
        <v>1566</v>
      </c>
      <c r="I388" s="7">
        <v>0.1</v>
      </c>
      <c r="J388" s="6">
        <v>45107</v>
      </c>
    </row>
    <row r="389" spans="1:10" x14ac:dyDescent="0.25">
      <c r="A389" t="s">
        <v>302</v>
      </c>
      <c r="B389" s="6">
        <v>43838</v>
      </c>
      <c r="C389" t="s">
        <v>1568</v>
      </c>
      <c r="D389" t="s">
        <v>1572</v>
      </c>
      <c r="E389" t="s">
        <v>270</v>
      </c>
      <c r="F389" s="7">
        <v>0</v>
      </c>
      <c r="G389" s="7">
        <v>0</v>
      </c>
      <c r="H389" t="s">
        <v>1576</v>
      </c>
      <c r="I389" s="7">
        <v>0</v>
      </c>
      <c r="J389" s="6">
        <v>44074</v>
      </c>
    </row>
    <row r="390" spans="1:10" x14ac:dyDescent="0.25">
      <c r="A390" t="s">
        <v>302</v>
      </c>
      <c r="B390" s="6">
        <v>43838</v>
      </c>
      <c r="C390" t="s">
        <v>1572</v>
      </c>
      <c r="D390" t="s">
        <v>1568</v>
      </c>
      <c r="E390" t="s">
        <v>300</v>
      </c>
      <c r="F390" s="7">
        <v>0</v>
      </c>
      <c r="G390" s="7">
        <v>0</v>
      </c>
      <c r="H390" t="s">
        <v>1576</v>
      </c>
      <c r="I390" s="7">
        <v>0</v>
      </c>
      <c r="J390" s="6">
        <v>44074</v>
      </c>
    </row>
    <row r="391" spans="1:10" x14ac:dyDescent="0.25">
      <c r="A391" t="s">
        <v>302</v>
      </c>
      <c r="B391" s="6">
        <v>43839</v>
      </c>
      <c r="C391" t="s">
        <v>1575</v>
      </c>
      <c r="E391" t="s">
        <v>899</v>
      </c>
      <c r="F391" s="7">
        <v>0</v>
      </c>
      <c r="G391" s="7">
        <v>0.05</v>
      </c>
      <c r="H391" t="s">
        <v>1578</v>
      </c>
      <c r="I391" s="7">
        <v>0</v>
      </c>
    </row>
    <row r="392" spans="1:10" x14ac:dyDescent="0.25">
      <c r="A392" t="s">
        <v>302</v>
      </c>
      <c r="B392" s="6">
        <v>43839</v>
      </c>
      <c r="C392" t="s">
        <v>1565</v>
      </c>
      <c r="D392" t="s">
        <v>1570</v>
      </c>
      <c r="E392" t="s">
        <v>186</v>
      </c>
      <c r="F392" s="7">
        <v>0</v>
      </c>
      <c r="G392" s="7">
        <v>0</v>
      </c>
      <c r="H392" t="s">
        <v>1566</v>
      </c>
      <c r="I392" s="7">
        <v>0.1</v>
      </c>
      <c r="J392" s="6">
        <v>44742</v>
      </c>
    </row>
    <row r="393" spans="1:10" x14ac:dyDescent="0.25">
      <c r="A393" t="s">
        <v>302</v>
      </c>
      <c r="B393" s="6">
        <v>43839</v>
      </c>
      <c r="C393" t="s">
        <v>1570</v>
      </c>
      <c r="D393" t="s">
        <v>1565</v>
      </c>
      <c r="E393" t="s">
        <v>219</v>
      </c>
      <c r="F393" s="7">
        <v>0.2</v>
      </c>
      <c r="G393" s="7">
        <v>0.2</v>
      </c>
      <c r="H393" t="s">
        <v>1566</v>
      </c>
      <c r="I393" s="7">
        <v>0.1</v>
      </c>
      <c r="J393" s="6">
        <v>44742</v>
      </c>
    </row>
    <row r="394" spans="1:10" x14ac:dyDescent="0.25">
      <c r="A394" t="s">
        <v>302</v>
      </c>
      <c r="B394" s="6">
        <v>43840</v>
      </c>
      <c r="C394" t="s">
        <v>1568</v>
      </c>
      <c r="D394" t="s">
        <v>1572</v>
      </c>
      <c r="E394" t="s">
        <v>1754</v>
      </c>
      <c r="F394" s="7">
        <v>0</v>
      </c>
      <c r="G394" s="7">
        <v>0</v>
      </c>
      <c r="H394" t="s">
        <v>1566</v>
      </c>
      <c r="I394" s="7">
        <v>0.05</v>
      </c>
      <c r="J394" s="6">
        <v>44200</v>
      </c>
    </row>
    <row r="395" spans="1:10" x14ac:dyDescent="0.25">
      <c r="A395" t="s">
        <v>302</v>
      </c>
      <c r="B395" s="6">
        <v>43840</v>
      </c>
      <c r="C395" t="s">
        <v>1572</v>
      </c>
      <c r="D395" t="s">
        <v>1568</v>
      </c>
      <c r="E395" t="s">
        <v>1815</v>
      </c>
      <c r="F395" s="7">
        <v>1</v>
      </c>
      <c r="G395" s="7">
        <v>1</v>
      </c>
      <c r="H395" t="s">
        <v>1566</v>
      </c>
      <c r="I395" s="7">
        <v>0.2</v>
      </c>
      <c r="J395" s="6">
        <v>45473</v>
      </c>
    </row>
    <row r="396" spans="1:10" x14ac:dyDescent="0.25">
      <c r="A396" t="s">
        <v>302</v>
      </c>
      <c r="B396" s="6">
        <v>43845</v>
      </c>
      <c r="C396" t="s">
        <v>1574</v>
      </c>
      <c r="E396" t="s">
        <v>570</v>
      </c>
      <c r="F396" s="7">
        <v>0</v>
      </c>
      <c r="G396" s="7">
        <v>0.05</v>
      </c>
      <c r="H396" t="s">
        <v>1578</v>
      </c>
      <c r="I396" s="7">
        <v>0</v>
      </c>
    </row>
    <row r="397" spans="1:10" x14ac:dyDescent="0.25">
      <c r="A397" t="s">
        <v>302</v>
      </c>
      <c r="B397" s="6">
        <v>43848</v>
      </c>
      <c r="C397" t="s">
        <v>1565</v>
      </c>
      <c r="E397" t="s">
        <v>1475</v>
      </c>
      <c r="F397" s="7">
        <v>0</v>
      </c>
      <c r="G397" s="7">
        <v>0.35</v>
      </c>
      <c r="H397" t="s">
        <v>1578</v>
      </c>
      <c r="I397" s="7">
        <v>0</v>
      </c>
    </row>
    <row r="398" spans="1:10" x14ac:dyDescent="0.25">
      <c r="A398" t="s">
        <v>302</v>
      </c>
      <c r="B398" s="6">
        <v>43851</v>
      </c>
      <c r="C398" t="s">
        <v>1573</v>
      </c>
      <c r="E398" t="s">
        <v>856</v>
      </c>
      <c r="F398" s="7">
        <v>0</v>
      </c>
      <c r="G398" s="7">
        <v>0.15</v>
      </c>
      <c r="H398" t="s">
        <v>1578</v>
      </c>
      <c r="I398" s="7">
        <v>0</v>
      </c>
    </row>
    <row r="399" spans="1:10" x14ac:dyDescent="0.25">
      <c r="A399" t="s">
        <v>302</v>
      </c>
      <c r="B399" s="6">
        <v>43851</v>
      </c>
      <c r="C399" t="s">
        <v>1573</v>
      </c>
      <c r="D399" t="s">
        <v>1575</v>
      </c>
      <c r="E399" t="s">
        <v>228</v>
      </c>
      <c r="F399" s="7">
        <v>0</v>
      </c>
      <c r="G399" s="7">
        <v>0</v>
      </c>
      <c r="H399" t="s">
        <v>1566</v>
      </c>
      <c r="I399" s="7">
        <v>0.02</v>
      </c>
      <c r="J399" s="6">
        <v>44074</v>
      </c>
    </row>
    <row r="400" spans="1:10" x14ac:dyDescent="0.25">
      <c r="A400" t="s">
        <v>302</v>
      </c>
      <c r="B400" s="6">
        <v>43851</v>
      </c>
      <c r="C400" t="s">
        <v>1575</v>
      </c>
      <c r="D400" t="s">
        <v>1573</v>
      </c>
      <c r="E400" t="s">
        <v>194</v>
      </c>
      <c r="F400" s="7">
        <v>0</v>
      </c>
      <c r="G400" s="7">
        <v>0</v>
      </c>
      <c r="H400" t="s">
        <v>1566</v>
      </c>
      <c r="I400" s="7">
        <v>0.02</v>
      </c>
      <c r="J400" s="6">
        <v>44074</v>
      </c>
    </row>
    <row r="401" spans="1:10" x14ac:dyDescent="0.25">
      <c r="A401" t="s">
        <v>302</v>
      </c>
      <c r="B401" s="6">
        <v>43853</v>
      </c>
      <c r="C401" t="s">
        <v>1568</v>
      </c>
      <c r="E401" t="s">
        <v>1850</v>
      </c>
      <c r="F401" s="7">
        <v>0</v>
      </c>
      <c r="G401" s="7">
        <v>0.55000000000000004</v>
      </c>
      <c r="H401" t="s">
        <v>1578</v>
      </c>
      <c r="I401" s="7">
        <v>0</v>
      </c>
    </row>
    <row r="402" spans="1:10" x14ac:dyDescent="0.25">
      <c r="A402" t="s">
        <v>302</v>
      </c>
      <c r="B402" s="6">
        <v>43858</v>
      </c>
      <c r="C402" t="s">
        <v>1565</v>
      </c>
      <c r="E402" t="s">
        <v>1260</v>
      </c>
      <c r="F402" s="7">
        <v>0</v>
      </c>
      <c r="G402" s="7">
        <v>1</v>
      </c>
      <c r="H402" t="s">
        <v>1578</v>
      </c>
      <c r="I402" s="7">
        <v>0</v>
      </c>
    </row>
    <row r="403" spans="1:10" x14ac:dyDescent="0.25">
      <c r="A403" t="s">
        <v>302</v>
      </c>
      <c r="B403" s="6">
        <v>43858</v>
      </c>
      <c r="C403" t="s">
        <v>1571</v>
      </c>
      <c r="D403" t="s">
        <v>1565</v>
      </c>
      <c r="E403" t="s">
        <v>184</v>
      </c>
      <c r="F403" s="7">
        <v>1.4</v>
      </c>
      <c r="G403" s="7">
        <v>1.4</v>
      </c>
      <c r="H403" t="s">
        <v>1566</v>
      </c>
      <c r="I403" s="7">
        <v>0.1</v>
      </c>
      <c r="J403" s="6">
        <v>44077</v>
      </c>
    </row>
    <row r="404" spans="1:10" x14ac:dyDescent="0.25">
      <c r="A404" t="s">
        <v>302</v>
      </c>
      <c r="B404" s="6">
        <v>43858</v>
      </c>
      <c r="C404" t="s">
        <v>1572</v>
      </c>
      <c r="D404" t="s">
        <v>1568</v>
      </c>
      <c r="E404" t="s">
        <v>252</v>
      </c>
      <c r="F404" s="7">
        <v>1.3</v>
      </c>
      <c r="G404" s="7">
        <v>1.3</v>
      </c>
      <c r="H404" t="s">
        <v>1566</v>
      </c>
      <c r="I404" s="7">
        <v>0.1</v>
      </c>
      <c r="J404" s="6">
        <v>44084</v>
      </c>
    </row>
    <row r="405" spans="1:10" x14ac:dyDescent="0.25">
      <c r="A405" t="s">
        <v>302</v>
      </c>
      <c r="B405" s="6">
        <v>43858</v>
      </c>
      <c r="C405" t="s">
        <v>1568</v>
      </c>
      <c r="D405" t="s">
        <v>1572</v>
      </c>
      <c r="E405" t="s">
        <v>93</v>
      </c>
      <c r="F405" s="7">
        <v>0</v>
      </c>
      <c r="G405" s="7">
        <v>0</v>
      </c>
      <c r="H405" t="s">
        <v>1566</v>
      </c>
      <c r="I405" s="7">
        <v>0.05</v>
      </c>
      <c r="J405" s="6">
        <v>44110</v>
      </c>
    </row>
    <row r="406" spans="1:10" x14ac:dyDescent="0.25">
      <c r="A406" t="s">
        <v>302</v>
      </c>
      <c r="B406" s="6">
        <v>43859</v>
      </c>
      <c r="C406" t="s">
        <v>1575</v>
      </c>
      <c r="D406" t="s">
        <v>1570</v>
      </c>
      <c r="E406" t="s">
        <v>113</v>
      </c>
      <c r="F406" s="7">
        <v>0.25</v>
      </c>
      <c r="G406" s="7">
        <v>0.25</v>
      </c>
      <c r="H406" t="s">
        <v>1566</v>
      </c>
      <c r="I406" s="7">
        <v>0.02</v>
      </c>
      <c r="J406" s="6">
        <v>44074</v>
      </c>
    </row>
    <row r="407" spans="1:10" x14ac:dyDescent="0.25">
      <c r="A407" t="s">
        <v>302</v>
      </c>
      <c r="B407" s="6">
        <v>43859</v>
      </c>
      <c r="C407" t="s">
        <v>1568</v>
      </c>
      <c r="E407" t="s">
        <v>940</v>
      </c>
      <c r="F407" s="7">
        <v>0</v>
      </c>
      <c r="G407" s="7">
        <v>0.05</v>
      </c>
      <c r="H407" t="s">
        <v>1578</v>
      </c>
      <c r="I407" s="7">
        <v>0</v>
      </c>
    </row>
    <row r="408" spans="1:10" x14ac:dyDescent="0.25">
      <c r="A408" t="s">
        <v>302</v>
      </c>
      <c r="B408" s="6">
        <v>43860</v>
      </c>
      <c r="C408" t="s">
        <v>1571</v>
      </c>
      <c r="E408" t="s">
        <v>1206</v>
      </c>
      <c r="F408" s="7">
        <v>0</v>
      </c>
      <c r="G408" s="7">
        <v>0.2</v>
      </c>
      <c r="H408" t="s">
        <v>1578</v>
      </c>
      <c r="I408" s="7">
        <v>0</v>
      </c>
    </row>
    <row r="409" spans="1:10" x14ac:dyDescent="0.25">
      <c r="A409" t="s">
        <v>302</v>
      </c>
      <c r="B409" s="6">
        <v>43860</v>
      </c>
      <c r="C409" t="s">
        <v>1572</v>
      </c>
      <c r="E409" t="s">
        <v>1021</v>
      </c>
      <c r="F409" s="7">
        <v>0</v>
      </c>
      <c r="G409" s="7">
        <v>1.55</v>
      </c>
      <c r="H409" t="s">
        <v>1578</v>
      </c>
      <c r="I409" s="7">
        <v>0</v>
      </c>
    </row>
    <row r="410" spans="1:10" x14ac:dyDescent="0.25">
      <c r="A410" t="s">
        <v>302</v>
      </c>
      <c r="B410" s="6">
        <v>43860</v>
      </c>
      <c r="C410" t="s">
        <v>1575</v>
      </c>
      <c r="E410" t="s">
        <v>1466</v>
      </c>
      <c r="F410" s="7">
        <v>0</v>
      </c>
      <c r="G410" s="7">
        <v>4.9000000000000004</v>
      </c>
      <c r="H410" t="s">
        <v>1578</v>
      </c>
      <c r="I410" s="7">
        <v>0</v>
      </c>
    </row>
    <row r="411" spans="1:10" x14ac:dyDescent="0.25">
      <c r="A411" t="s">
        <v>302</v>
      </c>
      <c r="B411" s="6">
        <v>43861</v>
      </c>
      <c r="C411" t="s">
        <v>1570</v>
      </c>
      <c r="E411" t="s">
        <v>1579</v>
      </c>
      <c r="F411" s="7">
        <v>0</v>
      </c>
      <c r="G411" s="7">
        <v>1.6</v>
      </c>
      <c r="H411" t="s">
        <v>1578</v>
      </c>
      <c r="I411" s="7">
        <v>0</v>
      </c>
    </row>
    <row r="412" spans="1:10" x14ac:dyDescent="0.25">
      <c r="A412" t="s">
        <v>302</v>
      </c>
      <c r="B412" s="6">
        <v>43861</v>
      </c>
      <c r="C412" t="s">
        <v>1572</v>
      </c>
      <c r="E412" t="s">
        <v>1814</v>
      </c>
      <c r="F412" s="7">
        <v>0</v>
      </c>
      <c r="G412" s="7">
        <v>0.5</v>
      </c>
      <c r="H412" t="s">
        <v>1578</v>
      </c>
      <c r="I412" s="7">
        <v>0</v>
      </c>
    </row>
    <row r="413" spans="1:10" x14ac:dyDescent="0.25">
      <c r="A413" t="s">
        <v>302</v>
      </c>
      <c r="B413" s="6">
        <v>43861</v>
      </c>
      <c r="C413" t="s">
        <v>1568</v>
      </c>
      <c r="E413" t="s">
        <v>1072</v>
      </c>
      <c r="F413" s="7">
        <v>0</v>
      </c>
      <c r="G413" s="7">
        <v>0.05</v>
      </c>
      <c r="H413" t="s">
        <v>1578</v>
      </c>
      <c r="I413" s="7">
        <v>0</v>
      </c>
    </row>
    <row r="414" spans="1:10" x14ac:dyDescent="0.25">
      <c r="A414" t="s">
        <v>302</v>
      </c>
      <c r="B414" s="6">
        <v>43861</v>
      </c>
      <c r="C414" t="s">
        <v>1573</v>
      </c>
      <c r="D414" t="s">
        <v>1568</v>
      </c>
      <c r="E414" t="s">
        <v>213</v>
      </c>
      <c r="F414" s="7">
        <v>0</v>
      </c>
      <c r="G414" s="7">
        <v>0</v>
      </c>
      <c r="H414" t="s">
        <v>1566</v>
      </c>
      <c r="I414" s="7">
        <v>0.02</v>
      </c>
      <c r="J414" s="6">
        <v>44742</v>
      </c>
    </row>
    <row r="415" spans="1:10" x14ac:dyDescent="0.25">
      <c r="A415" t="s">
        <v>302</v>
      </c>
      <c r="B415" s="6">
        <v>43861</v>
      </c>
      <c r="C415" t="s">
        <v>1568</v>
      </c>
      <c r="D415" t="s">
        <v>1573</v>
      </c>
      <c r="E415" t="s">
        <v>133</v>
      </c>
      <c r="F415" s="7">
        <v>0</v>
      </c>
      <c r="G415" s="7">
        <v>0</v>
      </c>
      <c r="H415" t="s">
        <v>1566</v>
      </c>
      <c r="I415" s="7">
        <v>0.02</v>
      </c>
      <c r="J415" s="6">
        <v>44074</v>
      </c>
    </row>
    <row r="416" spans="1:10" x14ac:dyDescent="0.25">
      <c r="A416" t="s">
        <v>302</v>
      </c>
      <c r="B416" s="6">
        <v>43861</v>
      </c>
      <c r="C416" t="s">
        <v>1574</v>
      </c>
      <c r="D416" t="s">
        <v>1568</v>
      </c>
      <c r="E416" t="s">
        <v>192</v>
      </c>
      <c r="F416" s="7">
        <v>0</v>
      </c>
      <c r="G416" s="7">
        <v>0</v>
      </c>
      <c r="H416" t="s">
        <v>1580</v>
      </c>
      <c r="I416" s="7">
        <v>0</v>
      </c>
      <c r="J416" s="6">
        <v>44074</v>
      </c>
    </row>
    <row r="417" spans="1:10" x14ac:dyDescent="0.25">
      <c r="A417" t="s">
        <v>302</v>
      </c>
      <c r="B417" s="6">
        <v>43861</v>
      </c>
      <c r="C417" t="s">
        <v>1568</v>
      </c>
      <c r="D417" t="s">
        <v>1574</v>
      </c>
      <c r="E417" t="s">
        <v>239</v>
      </c>
      <c r="F417" s="7">
        <v>0</v>
      </c>
      <c r="G417" s="7">
        <v>0</v>
      </c>
      <c r="H417" t="s">
        <v>1580</v>
      </c>
      <c r="I417" s="7">
        <v>0</v>
      </c>
      <c r="J417" s="6">
        <v>44074</v>
      </c>
    </row>
    <row r="418" spans="1:10" x14ac:dyDescent="0.25">
      <c r="A418" t="s">
        <v>302</v>
      </c>
      <c r="B418" s="6">
        <v>43861</v>
      </c>
      <c r="C418" t="s">
        <v>1570</v>
      </c>
      <c r="D418" t="s">
        <v>1570</v>
      </c>
      <c r="E418" t="s">
        <v>20</v>
      </c>
      <c r="F418" s="7">
        <v>0.2</v>
      </c>
      <c r="G418" s="7">
        <v>0</v>
      </c>
      <c r="H418" t="s">
        <v>1581</v>
      </c>
      <c r="I418" s="7">
        <v>0</v>
      </c>
    </row>
    <row r="419" spans="1:10" x14ac:dyDescent="0.25">
      <c r="A419" t="s">
        <v>302</v>
      </c>
      <c r="B419" s="6">
        <v>43861</v>
      </c>
      <c r="C419" t="s">
        <v>1570</v>
      </c>
      <c r="D419" t="s">
        <v>1570</v>
      </c>
      <c r="E419" t="s">
        <v>57</v>
      </c>
      <c r="F419" s="7">
        <v>0.2</v>
      </c>
      <c r="G419" s="7">
        <v>0</v>
      </c>
      <c r="H419" t="s">
        <v>1581</v>
      </c>
      <c r="I419" s="7">
        <v>0</v>
      </c>
    </row>
    <row r="420" spans="1:10" x14ac:dyDescent="0.25">
      <c r="A420" t="s">
        <v>302</v>
      </c>
      <c r="B420" s="6">
        <v>43865</v>
      </c>
      <c r="C420" t="s">
        <v>1569</v>
      </c>
      <c r="D420" t="s">
        <v>1569</v>
      </c>
      <c r="E420" t="s">
        <v>235</v>
      </c>
      <c r="F420" s="7">
        <v>0.35</v>
      </c>
      <c r="G420" s="7">
        <v>0</v>
      </c>
      <c r="H420" t="s">
        <v>1581</v>
      </c>
      <c r="I420" s="7">
        <v>0</v>
      </c>
    </row>
    <row r="421" spans="1:10" x14ac:dyDescent="0.25">
      <c r="A421" t="s">
        <v>302</v>
      </c>
      <c r="B421" s="6">
        <v>43865</v>
      </c>
      <c r="C421" t="s">
        <v>1574</v>
      </c>
      <c r="E421" t="s">
        <v>1420</v>
      </c>
      <c r="F421" s="7">
        <v>0</v>
      </c>
      <c r="G421" s="7">
        <v>0.15</v>
      </c>
      <c r="H421" t="s">
        <v>1578</v>
      </c>
      <c r="I421" s="7">
        <v>0</v>
      </c>
    </row>
    <row r="422" spans="1:10" x14ac:dyDescent="0.25">
      <c r="A422" t="s">
        <v>302</v>
      </c>
      <c r="B422" s="6">
        <v>43865</v>
      </c>
      <c r="C422" t="s">
        <v>1574</v>
      </c>
      <c r="E422" t="s">
        <v>1484</v>
      </c>
      <c r="F422" s="7">
        <v>0</v>
      </c>
      <c r="G422" s="7">
        <v>0.05</v>
      </c>
      <c r="H422" t="s">
        <v>1578</v>
      </c>
      <c r="I422" s="7">
        <v>0</v>
      </c>
    </row>
    <row r="423" spans="1:10" x14ac:dyDescent="0.25">
      <c r="A423" t="s">
        <v>302</v>
      </c>
      <c r="B423" s="6">
        <v>43865</v>
      </c>
      <c r="C423" t="s">
        <v>1569</v>
      </c>
      <c r="D423" t="s">
        <v>1569</v>
      </c>
      <c r="E423" t="s">
        <v>77</v>
      </c>
      <c r="F423" s="7">
        <v>0.2</v>
      </c>
      <c r="G423" s="7">
        <v>0</v>
      </c>
      <c r="H423" t="s">
        <v>1581</v>
      </c>
      <c r="I423" s="7">
        <v>0</v>
      </c>
    </row>
    <row r="424" spans="1:10" x14ac:dyDescent="0.25">
      <c r="A424" t="s">
        <v>302</v>
      </c>
      <c r="B424" s="6">
        <v>43865</v>
      </c>
      <c r="C424" t="s">
        <v>1569</v>
      </c>
      <c r="D424" t="s">
        <v>1569</v>
      </c>
      <c r="E424" t="s">
        <v>109</v>
      </c>
      <c r="F424" s="7">
        <v>0.2</v>
      </c>
      <c r="G424" s="7">
        <v>0</v>
      </c>
      <c r="H424" t="s">
        <v>1581</v>
      </c>
      <c r="I424" s="7">
        <v>0</v>
      </c>
    </row>
    <row r="425" spans="1:10" x14ac:dyDescent="0.25">
      <c r="A425" t="s">
        <v>302</v>
      </c>
      <c r="B425" s="6">
        <v>43865</v>
      </c>
      <c r="C425" t="s">
        <v>1569</v>
      </c>
      <c r="D425" t="s">
        <v>1569</v>
      </c>
      <c r="E425" t="s">
        <v>120</v>
      </c>
      <c r="F425" s="7">
        <v>0.2</v>
      </c>
      <c r="G425" s="7">
        <v>0</v>
      </c>
      <c r="H425" t="s">
        <v>1581</v>
      </c>
      <c r="I425" s="7">
        <v>0</v>
      </c>
    </row>
    <row r="426" spans="1:10" x14ac:dyDescent="0.25">
      <c r="A426" t="s">
        <v>302</v>
      </c>
      <c r="B426" s="6">
        <v>43865</v>
      </c>
      <c r="C426" t="s">
        <v>1569</v>
      </c>
      <c r="D426" t="s">
        <v>1569</v>
      </c>
      <c r="E426" t="s">
        <v>240</v>
      </c>
      <c r="F426" s="7">
        <v>0.4</v>
      </c>
      <c r="G426" s="7">
        <v>0</v>
      </c>
      <c r="H426" t="s">
        <v>1581</v>
      </c>
      <c r="I426" s="7">
        <v>0</v>
      </c>
    </row>
    <row r="427" spans="1:10" x14ac:dyDescent="0.25">
      <c r="A427" t="s">
        <v>302</v>
      </c>
      <c r="B427" s="6">
        <v>43865</v>
      </c>
      <c r="C427" t="s">
        <v>1569</v>
      </c>
      <c r="D427" t="s">
        <v>1569</v>
      </c>
      <c r="E427" t="s">
        <v>273</v>
      </c>
      <c r="F427" s="7">
        <v>0.2</v>
      </c>
      <c r="G427" s="7">
        <v>0</v>
      </c>
      <c r="H427" t="s">
        <v>1581</v>
      </c>
      <c r="I427" s="7">
        <v>0</v>
      </c>
    </row>
    <row r="428" spans="1:10" x14ac:dyDescent="0.25">
      <c r="A428" t="s">
        <v>302</v>
      </c>
      <c r="B428" s="6">
        <v>43865</v>
      </c>
      <c r="C428" t="s">
        <v>1569</v>
      </c>
      <c r="D428" t="s">
        <v>1569</v>
      </c>
      <c r="E428" t="s">
        <v>227</v>
      </c>
      <c r="F428" s="7">
        <v>0.25</v>
      </c>
      <c r="G428" s="7">
        <v>0</v>
      </c>
      <c r="H428" t="s">
        <v>1581</v>
      </c>
      <c r="I428" s="7">
        <v>0</v>
      </c>
    </row>
    <row r="429" spans="1:10" x14ac:dyDescent="0.25">
      <c r="A429" t="s">
        <v>302</v>
      </c>
      <c r="B429" s="6">
        <v>43865</v>
      </c>
      <c r="C429" t="s">
        <v>1572</v>
      </c>
      <c r="D429" t="s">
        <v>1572</v>
      </c>
      <c r="E429" t="s">
        <v>246</v>
      </c>
      <c r="F429" s="7">
        <v>0.2</v>
      </c>
      <c r="G429" s="7">
        <v>0</v>
      </c>
      <c r="H429" t="s">
        <v>1581</v>
      </c>
      <c r="I429" s="7">
        <v>0</v>
      </c>
    </row>
    <row r="430" spans="1:10" x14ac:dyDescent="0.25">
      <c r="A430" t="s">
        <v>302</v>
      </c>
      <c r="B430" s="6">
        <v>43865</v>
      </c>
      <c r="C430" t="s">
        <v>1575</v>
      </c>
      <c r="D430" t="s">
        <v>1575</v>
      </c>
      <c r="E430" t="s">
        <v>149</v>
      </c>
      <c r="F430" s="7">
        <v>0.25</v>
      </c>
      <c r="G430" s="7">
        <v>0</v>
      </c>
      <c r="H430" t="s">
        <v>1581</v>
      </c>
      <c r="I430" s="7">
        <v>0</v>
      </c>
    </row>
    <row r="431" spans="1:10" x14ac:dyDescent="0.25">
      <c r="A431" t="s">
        <v>302</v>
      </c>
      <c r="B431" s="6">
        <v>43865</v>
      </c>
      <c r="C431" t="s">
        <v>1567</v>
      </c>
      <c r="D431" t="s">
        <v>1567</v>
      </c>
      <c r="E431" t="s">
        <v>249</v>
      </c>
      <c r="F431" s="7">
        <v>0.5</v>
      </c>
      <c r="G431" s="7">
        <v>0</v>
      </c>
      <c r="H431" t="s">
        <v>1581</v>
      </c>
      <c r="I431" s="7">
        <v>0</v>
      </c>
    </row>
    <row r="432" spans="1:10" x14ac:dyDescent="0.25">
      <c r="A432" t="s">
        <v>302</v>
      </c>
      <c r="B432" s="6">
        <v>43865</v>
      </c>
      <c r="C432" t="s">
        <v>1567</v>
      </c>
      <c r="D432" t="s">
        <v>1567</v>
      </c>
      <c r="E432" t="s">
        <v>210</v>
      </c>
      <c r="F432" s="7">
        <v>0.2</v>
      </c>
      <c r="G432" s="7">
        <v>0</v>
      </c>
      <c r="H432" t="s">
        <v>1581</v>
      </c>
      <c r="I432" s="7">
        <v>0</v>
      </c>
    </row>
    <row r="433" spans="1:10" x14ac:dyDescent="0.25">
      <c r="A433" t="s">
        <v>302</v>
      </c>
      <c r="B433" s="6">
        <v>43865</v>
      </c>
      <c r="C433" t="s">
        <v>1567</v>
      </c>
      <c r="D433" t="s">
        <v>1567</v>
      </c>
      <c r="E433" t="s">
        <v>106</v>
      </c>
      <c r="F433" s="7">
        <v>0.2</v>
      </c>
      <c r="G433" s="7">
        <v>0</v>
      </c>
      <c r="H433" t="s">
        <v>1581</v>
      </c>
      <c r="I433" s="7">
        <v>0</v>
      </c>
    </row>
    <row r="434" spans="1:10" x14ac:dyDescent="0.25">
      <c r="A434" t="s">
        <v>302</v>
      </c>
      <c r="B434" s="6">
        <v>43866</v>
      </c>
      <c r="D434" t="s">
        <v>1575</v>
      </c>
      <c r="E434" t="s">
        <v>308</v>
      </c>
      <c r="F434" s="7">
        <v>1.8</v>
      </c>
      <c r="G434" s="7">
        <v>0</v>
      </c>
      <c r="H434" t="s">
        <v>1566</v>
      </c>
      <c r="I434" s="7">
        <v>0.1</v>
      </c>
      <c r="J434" s="6">
        <v>44742</v>
      </c>
    </row>
    <row r="435" spans="1:10" x14ac:dyDescent="0.25">
      <c r="A435" t="s">
        <v>302</v>
      </c>
      <c r="B435" s="6">
        <v>43866</v>
      </c>
      <c r="D435" t="s">
        <v>1571</v>
      </c>
      <c r="E435" t="s">
        <v>309</v>
      </c>
      <c r="F435" s="7">
        <v>5</v>
      </c>
      <c r="G435" s="7">
        <v>0</v>
      </c>
      <c r="H435" t="s">
        <v>1566</v>
      </c>
      <c r="I435" s="7">
        <v>0.15</v>
      </c>
      <c r="J435" s="6">
        <v>45107</v>
      </c>
    </row>
    <row r="436" spans="1:10" x14ac:dyDescent="0.25">
      <c r="A436" t="s">
        <v>302</v>
      </c>
      <c r="B436" s="6">
        <v>43866</v>
      </c>
      <c r="D436" t="s">
        <v>1575</v>
      </c>
      <c r="E436" t="s">
        <v>310</v>
      </c>
      <c r="F436" s="7">
        <v>1.75</v>
      </c>
      <c r="G436" s="7">
        <v>0</v>
      </c>
      <c r="H436" t="s">
        <v>1566</v>
      </c>
      <c r="I436" s="7">
        <v>0.15</v>
      </c>
      <c r="J436" s="6">
        <v>45107</v>
      </c>
    </row>
    <row r="437" spans="1:10" x14ac:dyDescent="0.25">
      <c r="A437" t="s">
        <v>302</v>
      </c>
      <c r="B437" s="6">
        <v>43866</v>
      </c>
      <c r="D437" t="s">
        <v>1573</v>
      </c>
      <c r="E437" t="s">
        <v>311</v>
      </c>
      <c r="F437" s="7">
        <v>0.05</v>
      </c>
      <c r="G437" s="7">
        <v>0</v>
      </c>
      <c r="H437" t="s">
        <v>1566</v>
      </c>
      <c r="I437" s="7">
        <v>0.02</v>
      </c>
      <c r="J437" s="6">
        <v>44074</v>
      </c>
    </row>
    <row r="438" spans="1:10" x14ac:dyDescent="0.25">
      <c r="A438" t="s">
        <v>302</v>
      </c>
      <c r="B438" s="6">
        <v>43866</v>
      </c>
      <c r="D438" t="s">
        <v>1575</v>
      </c>
      <c r="E438" t="s">
        <v>312</v>
      </c>
      <c r="F438" s="7">
        <v>0.25</v>
      </c>
      <c r="G438" s="7">
        <v>0</v>
      </c>
      <c r="H438" t="s">
        <v>1566</v>
      </c>
      <c r="I438" s="7">
        <v>0.1</v>
      </c>
      <c r="J438" s="6">
        <v>44742</v>
      </c>
    </row>
    <row r="439" spans="1:10" x14ac:dyDescent="0.25">
      <c r="A439" t="s">
        <v>302</v>
      </c>
      <c r="B439" s="6">
        <v>43866</v>
      </c>
      <c r="D439" t="s">
        <v>1568</v>
      </c>
      <c r="E439" t="s">
        <v>313</v>
      </c>
      <c r="F439" s="7">
        <v>2</v>
      </c>
      <c r="G439" s="7">
        <v>0</v>
      </c>
      <c r="H439" t="s">
        <v>1566</v>
      </c>
      <c r="I439" s="7">
        <v>0.15</v>
      </c>
      <c r="J439" s="6">
        <v>44203</v>
      </c>
    </row>
    <row r="440" spans="1:10" x14ac:dyDescent="0.25">
      <c r="A440" t="s">
        <v>302</v>
      </c>
      <c r="B440" s="6">
        <v>43866</v>
      </c>
      <c r="D440" t="s">
        <v>1574</v>
      </c>
      <c r="E440" t="s">
        <v>314</v>
      </c>
      <c r="F440" s="7">
        <v>0.05</v>
      </c>
      <c r="G440" s="7">
        <v>0</v>
      </c>
      <c r="H440" t="s">
        <v>1566</v>
      </c>
      <c r="I440" s="7">
        <v>0.05</v>
      </c>
      <c r="J440" s="6">
        <v>44087</v>
      </c>
    </row>
    <row r="441" spans="1:10" x14ac:dyDescent="0.25">
      <c r="A441" t="s">
        <v>302</v>
      </c>
      <c r="B441" s="6">
        <v>43866</v>
      </c>
      <c r="D441" t="s">
        <v>1569</v>
      </c>
      <c r="E441" t="s">
        <v>315</v>
      </c>
      <c r="F441" s="7">
        <v>1</v>
      </c>
      <c r="G441" s="7">
        <v>0</v>
      </c>
      <c r="H441" t="s">
        <v>1566</v>
      </c>
      <c r="I441" s="7">
        <v>0.05</v>
      </c>
      <c r="J441" s="6">
        <v>44377</v>
      </c>
    </row>
    <row r="442" spans="1:10" x14ac:dyDescent="0.25">
      <c r="A442" t="s">
        <v>302</v>
      </c>
      <c r="B442" s="6">
        <v>43866</v>
      </c>
      <c r="D442" t="s">
        <v>1572</v>
      </c>
      <c r="E442" t="s">
        <v>316</v>
      </c>
      <c r="F442" s="7">
        <v>1.05</v>
      </c>
      <c r="G442" s="7">
        <v>0</v>
      </c>
      <c r="H442" t="s">
        <v>1566</v>
      </c>
      <c r="I442" s="7">
        <v>0.05</v>
      </c>
      <c r="J442" s="6">
        <v>44102</v>
      </c>
    </row>
    <row r="443" spans="1:10" x14ac:dyDescent="0.25">
      <c r="A443" t="s">
        <v>302</v>
      </c>
      <c r="B443" s="6">
        <v>43866</v>
      </c>
      <c r="D443" t="s">
        <v>1565</v>
      </c>
      <c r="E443" t="s">
        <v>317</v>
      </c>
      <c r="F443" s="7">
        <v>0.05</v>
      </c>
      <c r="G443" s="7">
        <v>0</v>
      </c>
      <c r="H443" t="s">
        <v>1566</v>
      </c>
      <c r="I443" s="7">
        <v>0.05</v>
      </c>
      <c r="J443" s="6">
        <v>44200</v>
      </c>
    </row>
    <row r="444" spans="1:10" x14ac:dyDescent="0.25">
      <c r="A444" t="s">
        <v>302</v>
      </c>
      <c r="B444" s="6">
        <v>43866</v>
      </c>
      <c r="D444" t="s">
        <v>1574</v>
      </c>
      <c r="E444" t="s">
        <v>318</v>
      </c>
      <c r="F444" s="7">
        <v>0.5</v>
      </c>
      <c r="G444" s="7">
        <v>0</v>
      </c>
      <c r="H444" t="s">
        <v>1566</v>
      </c>
      <c r="I444" s="7">
        <v>0.1</v>
      </c>
      <c r="J444" s="6">
        <v>44742</v>
      </c>
    </row>
    <row r="445" spans="1:10" x14ac:dyDescent="0.25">
      <c r="A445" t="s">
        <v>302</v>
      </c>
      <c r="B445" s="6">
        <v>43866</v>
      </c>
      <c r="D445" t="s">
        <v>1570</v>
      </c>
      <c r="E445" t="s">
        <v>319</v>
      </c>
      <c r="F445" s="7">
        <v>0.2</v>
      </c>
      <c r="G445" s="7">
        <v>0</v>
      </c>
      <c r="H445" t="s">
        <v>1566</v>
      </c>
      <c r="I445" s="7">
        <v>0.05</v>
      </c>
      <c r="J445" s="6">
        <v>44377</v>
      </c>
    </row>
    <row r="446" spans="1:10" x14ac:dyDescent="0.25">
      <c r="A446" t="s">
        <v>302</v>
      </c>
      <c r="B446" s="6">
        <v>43866</v>
      </c>
      <c r="D446" t="s">
        <v>1569</v>
      </c>
      <c r="E446" t="s">
        <v>320</v>
      </c>
      <c r="F446" s="7">
        <v>0.75</v>
      </c>
      <c r="G446" s="7">
        <v>0</v>
      </c>
      <c r="H446" t="s">
        <v>1566</v>
      </c>
      <c r="I446" s="7">
        <v>0.15</v>
      </c>
      <c r="J446" s="6">
        <v>45107</v>
      </c>
    </row>
    <row r="447" spans="1:10" x14ac:dyDescent="0.25">
      <c r="A447" t="s">
        <v>302</v>
      </c>
      <c r="B447" s="6">
        <v>43866</v>
      </c>
      <c r="D447" t="s">
        <v>1569</v>
      </c>
      <c r="E447" t="s">
        <v>321</v>
      </c>
      <c r="F447" s="7">
        <v>0.55000000000000004</v>
      </c>
      <c r="G447" s="7">
        <v>0</v>
      </c>
      <c r="H447" t="s">
        <v>1566</v>
      </c>
      <c r="I447" s="7">
        <v>0.1</v>
      </c>
      <c r="J447" s="6">
        <v>44208</v>
      </c>
    </row>
    <row r="448" spans="1:10" x14ac:dyDescent="0.25">
      <c r="A448" t="s">
        <v>302</v>
      </c>
      <c r="B448" s="6">
        <v>43866</v>
      </c>
      <c r="D448" t="s">
        <v>1568</v>
      </c>
      <c r="E448" t="s">
        <v>322</v>
      </c>
      <c r="F448" s="7">
        <v>0.05</v>
      </c>
      <c r="G448" s="7">
        <v>0</v>
      </c>
      <c r="H448" t="s">
        <v>1566</v>
      </c>
      <c r="I448" s="7">
        <v>0.1</v>
      </c>
      <c r="J448" s="6">
        <v>44109</v>
      </c>
    </row>
    <row r="449" spans="1:10" x14ac:dyDescent="0.25">
      <c r="A449" t="s">
        <v>302</v>
      </c>
      <c r="B449" s="6">
        <v>43866</v>
      </c>
      <c r="D449" t="s">
        <v>1567</v>
      </c>
      <c r="E449" t="s">
        <v>323</v>
      </c>
      <c r="F449" s="7">
        <v>0.15</v>
      </c>
      <c r="G449" s="7">
        <v>0</v>
      </c>
      <c r="H449" t="s">
        <v>1566</v>
      </c>
      <c r="I449" s="7">
        <v>0.05</v>
      </c>
      <c r="J449" s="6">
        <v>44742</v>
      </c>
    </row>
    <row r="450" spans="1:10" x14ac:dyDescent="0.25">
      <c r="A450" t="s">
        <v>302</v>
      </c>
      <c r="B450" s="6">
        <v>43866</v>
      </c>
      <c r="D450" t="s">
        <v>1568</v>
      </c>
      <c r="E450" t="s">
        <v>324</v>
      </c>
      <c r="F450" s="7">
        <v>0.2</v>
      </c>
      <c r="G450" s="7">
        <v>0</v>
      </c>
      <c r="H450" t="s">
        <v>1566</v>
      </c>
      <c r="I450" s="7">
        <v>0.05</v>
      </c>
      <c r="J450" s="6">
        <v>44377</v>
      </c>
    </row>
    <row r="451" spans="1:10" x14ac:dyDescent="0.25">
      <c r="A451" t="s">
        <v>302</v>
      </c>
      <c r="B451" s="6">
        <v>43866</v>
      </c>
      <c r="D451" t="s">
        <v>1570</v>
      </c>
      <c r="E451" t="s">
        <v>325</v>
      </c>
      <c r="F451" s="7">
        <v>0.1</v>
      </c>
      <c r="G451" s="7">
        <v>0</v>
      </c>
      <c r="H451" t="s">
        <v>1566</v>
      </c>
      <c r="I451" s="7">
        <v>0.02</v>
      </c>
      <c r="J451" s="6">
        <v>44074</v>
      </c>
    </row>
    <row r="452" spans="1:10" x14ac:dyDescent="0.25">
      <c r="A452" t="s">
        <v>302</v>
      </c>
      <c r="B452" s="6">
        <v>43866</v>
      </c>
      <c r="D452" t="s">
        <v>1567</v>
      </c>
      <c r="E452" t="s">
        <v>326</v>
      </c>
      <c r="F452" s="7">
        <v>0.6</v>
      </c>
      <c r="G452" s="7">
        <v>0</v>
      </c>
      <c r="H452" t="s">
        <v>1566</v>
      </c>
      <c r="I452" s="7">
        <v>0.05</v>
      </c>
      <c r="J452" s="6">
        <v>44076</v>
      </c>
    </row>
    <row r="453" spans="1:10" x14ac:dyDescent="0.25">
      <c r="A453" t="s">
        <v>302</v>
      </c>
      <c r="B453" s="6">
        <v>43866</v>
      </c>
      <c r="D453" t="s">
        <v>1567</v>
      </c>
      <c r="E453" t="s">
        <v>327</v>
      </c>
      <c r="F453" s="7">
        <v>0.55000000000000004</v>
      </c>
      <c r="G453" s="7">
        <v>0</v>
      </c>
      <c r="H453" t="s">
        <v>1566</v>
      </c>
      <c r="I453" s="7">
        <v>0.05</v>
      </c>
      <c r="J453" s="6">
        <v>44109</v>
      </c>
    </row>
    <row r="454" spans="1:10" x14ac:dyDescent="0.25">
      <c r="A454" t="s">
        <v>302</v>
      </c>
      <c r="B454" s="6">
        <v>43866</v>
      </c>
      <c r="D454" t="s">
        <v>1569</v>
      </c>
      <c r="E454" t="s">
        <v>328</v>
      </c>
      <c r="F454" s="7">
        <v>0.75</v>
      </c>
      <c r="G454" s="7">
        <v>0</v>
      </c>
      <c r="H454" t="s">
        <v>1566</v>
      </c>
      <c r="I454" s="7">
        <v>0.1</v>
      </c>
      <c r="J454" s="6">
        <v>44742</v>
      </c>
    </row>
    <row r="455" spans="1:10" x14ac:dyDescent="0.25">
      <c r="A455" t="s">
        <v>302</v>
      </c>
      <c r="B455" s="6">
        <v>43866</v>
      </c>
      <c r="D455" t="s">
        <v>1572</v>
      </c>
      <c r="E455" t="s">
        <v>329</v>
      </c>
      <c r="F455" s="7">
        <v>0.05</v>
      </c>
      <c r="G455" s="7">
        <v>0</v>
      </c>
      <c r="H455" t="s">
        <v>1566</v>
      </c>
      <c r="I455" s="7">
        <v>0.05</v>
      </c>
      <c r="J455" s="6">
        <v>44223</v>
      </c>
    </row>
    <row r="456" spans="1:10" x14ac:dyDescent="0.25">
      <c r="A456" t="s">
        <v>302</v>
      </c>
      <c r="B456" s="6">
        <v>43866</v>
      </c>
      <c r="D456" t="s">
        <v>1575</v>
      </c>
      <c r="E456" t="s">
        <v>330</v>
      </c>
      <c r="F456" s="7">
        <v>0.5</v>
      </c>
      <c r="G456" s="7">
        <v>0</v>
      </c>
      <c r="H456" t="s">
        <v>1566</v>
      </c>
      <c r="I456" s="7">
        <v>0.15</v>
      </c>
      <c r="J456" s="6">
        <v>44230</v>
      </c>
    </row>
    <row r="457" spans="1:10" x14ac:dyDescent="0.25">
      <c r="A457" t="s">
        <v>302</v>
      </c>
      <c r="B457" s="6">
        <v>43866</v>
      </c>
      <c r="D457" t="s">
        <v>1568</v>
      </c>
      <c r="E457" t="s">
        <v>331</v>
      </c>
      <c r="F457" s="7">
        <v>0.05</v>
      </c>
      <c r="G457" s="7">
        <v>0</v>
      </c>
      <c r="H457" t="s">
        <v>1566</v>
      </c>
      <c r="I457" s="7">
        <v>0.1</v>
      </c>
      <c r="J457" s="6">
        <v>44742</v>
      </c>
    </row>
    <row r="458" spans="1:10" x14ac:dyDescent="0.25">
      <c r="A458" t="s">
        <v>302</v>
      </c>
      <c r="B458" s="6">
        <v>43866</v>
      </c>
      <c r="D458" t="s">
        <v>1571</v>
      </c>
      <c r="E458" t="s">
        <v>332</v>
      </c>
      <c r="F458" s="7">
        <v>0.05</v>
      </c>
      <c r="G458" s="7">
        <v>0</v>
      </c>
      <c r="H458" t="s">
        <v>1566</v>
      </c>
      <c r="I458" s="7">
        <v>0.02</v>
      </c>
      <c r="J458" s="6">
        <v>44074</v>
      </c>
    </row>
    <row r="459" spans="1:10" x14ac:dyDescent="0.25">
      <c r="A459" t="s">
        <v>302</v>
      </c>
      <c r="B459" s="6">
        <v>43866</v>
      </c>
      <c r="D459" t="s">
        <v>1574</v>
      </c>
      <c r="E459" t="s">
        <v>333</v>
      </c>
      <c r="F459" s="7">
        <v>0.15</v>
      </c>
      <c r="G459" s="7">
        <v>0</v>
      </c>
      <c r="H459" t="s">
        <v>1566</v>
      </c>
      <c r="I459" s="7">
        <v>0.05</v>
      </c>
      <c r="J459" s="6">
        <v>44077</v>
      </c>
    </row>
    <row r="460" spans="1:10" x14ac:dyDescent="0.25">
      <c r="A460" t="s">
        <v>302</v>
      </c>
      <c r="B460" s="6">
        <v>43866</v>
      </c>
      <c r="D460" t="s">
        <v>1570</v>
      </c>
      <c r="E460" t="s">
        <v>334</v>
      </c>
      <c r="F460" s="7">
        <v>0.5</v>
      </c>
      <c r="G460" s="7">
        <v>0</v>
      </c>
      <c r="H460" t="s">
        <v>1566</v>
      </c>
      <c r="I460" s="7">
        <v>0.05</v>
      </c>
      <c r="J460" s="6">
        <v>45473</v>
      </c>
    </row>
    <row r="461" spans="1:10" x14ac:dyDescent="0.25">
      <c r="A461" t="s">
        <v>302</v>
      </c>
      <c r="B461" s="6">
        <v>43866</v>
      </c>
      <c r="D461" t="s">
        <v>1568</v>
      </c>
      <c r="E461" t="s">
        <v>335</v>
      </c>
      <c r="F461" s="7">
        <v>0.05</v>
      </c>
      <c r="G461" s="7">
        <v>0</v>
      </c>
      <c r="H461" t="s">
        <v>1566</v>
      </c>
      <c r="I461" s="7">
        <v>0.05</v>
      </c>
      <c r="J461" s="6">
        <v>44200</v>
      </c>
    </row>
    <row r="462" spans="1:10" x14ac:dyDescent="0.25">
      <c r="A462" t="s">
        <v>302</v>
      </c>
      <c r="B462" s="6">
        <v>43866</v>
      </c>
      <c r="D462" t="s">
        <v>1571</v>
      </c>
      <c r="E462" t="s">
        <v>336</v>
      </c>
      <c r="F462" s="7">
        <v>0.05</v>
      </c>
      <c r="G462" s="7">
        <v>0</v>
      </c>
      <c r="H462" t="s">
        <v>1566</v>
      </c>
      <c r="I462" s="7">
        <v>0.05</v>
      </c>
      <c r="J462" s="6">
        <v>44200</v>
      </c>
    </row>
    <row r="463" spans="1:10" x14ac:dyDescent="0.25">
      <c r="A463" t="s">
        <v>302</v>
      </c>
      <c r="B463" s="6">
        <v>43866</v>
      </c>
      <c r="D463" t="s">
        <v>1565</v>
      </c>
      <c r="E463" t="s">
        <v>337</v>
      </c>
      <c r="F463" s="7">
        <v>0.2</v>
      </c>
      <c r="G463" s="7">
        <v>0</v>
      </c>
      <c r="H463" t="s">
        <v>1566</v>
      </c>
      <c r="I463" s="7">
        <v>0.05</v>
      </c>
      <c r="J463" s="6">
        <v>44109</v>
      </c>
    </row>
    <row r="464" spans="1:10" x14ac:dyDescent="0.25">
      <c r="A464" t="s">
        <v>302</v>
      </c>
      <c r="B464" s="6">
        <v>43866</v>
      </c>
      <c r="D464" t="s">
        <v>1574</v>
      </c>
      <c r="E464" t="s">
        <v>338</v>
      </c>
      <c r="F464" s="7">
        <v>0.05</v>
      </c>
      <c r="G464" s="7">
        <v>0</v>
      </c>
      <c r="H464" t="s">
        <v>1566</v>
      </c>
      <c r="I464" s="7">
        <v>0.05</v>
      </c>
      <c r="J464" s="6">
        <v>44230</v>
      </c>
    </row>
    <row r="465" spans="1:10" x14ac:dyDescent="0.25">
      <c r="A465" t="s">
        <v>302</v>
      </c>
      <c r="B465" s="6">
        <v>43866</v>
      </c>
      <c r="D465" t="s">
        <v>1569</v>
      </c>
      <c r="E465" t="s">
        <v>339</v>
      </c>
      <c r="F465" s="7">
        <v>0.05</v>
      </c>
      <c r="G465" s="7">
        <v>0</v>
      </c>
      <c r="H465" t="s">
        <v>1566</v>
      </c>
      <c r="I465" s="7">
        <v>0.1</v>
      </c>
      <c r="J465" s="6">
        <v>44742</v>
      </c>
    </row>
    <row r="466" spans="1:10" x14ac:dyDescent="0.25">
      <c r="A466" t="s">
        <v>302</v>
      </c>
      <c r="B466" s="6">
        <v>43866</v>
      </c>
      <c r="D466" t="s">
        <v>1572</v>
      </c>
      <c r="E466" t="s">
        <v>340</v>
      </c>
      <c r="F466" s="7">
        <v>0.05</v>
      </c>
      <c r="G466" s="7">
        <v>0</v>
      </c>
      <c r="H466" t="s">
        <v>1566</v>
      </c>
      <c r="I466" s="7">
        <v>0.02</v>
      </c>
      <c r="J466" s="6">
        <v>44074</v>
      </c>
    </row>
    <row r="467" spans="1:10" x14ac:dyDescent="0.25">
      <c r="A467" t="s">
        <v>302</v>
      </c>
      <c r="B467" s="6">
        <v>43996</v>
      </c>
      <c r="D467" t="s">
        <v>1570</v>
      </c>
      <c r="E467" t="s">
        <v>254</v>
      </c>
      <c r="F467" s="7">
        <v>0.25</v>
      </c>
      <c r="G467" s="7">
        <v>0</v>
      </c>
      <c r="H467" t="s">
        <v>1692</v>
      </c>
      <c r="I467" s="7">
        <v>0</v>
      </c>
    </row>
    <row r="468" spans="1:10" x14ac:dyDescent="0.25">
      <c r="A468" t="s">
        <v>302</v>
      </c>
      <c r="B468" s="6">
        <v>44005</v>
      </c>
      <c r="D468" t="s">
        <v>1568</v>
      </c>
      <c r="E468" t="s">
        <v>32</v>
      </c>
      <c r="F468" s="7">
        <v>0.25</v>
      </c>
      <c r="G468" s="7">
        <v>0</v>
      </c>
      <c r="H468" t="s">
        <v>1692</v>
      </c>
      <c r="I468" s="7">
        <v>0</v>
      </c>
    </row>
    <row r="469" spans="1:10" x14ac:dyDescent="0.25">
      <c r="A469" t="s">
        <v>302</v>
      </c>
      <c r="B469" s="6">
        <v>44007</v>
      </c>
      <c r="D469" t="s">
        <v>1570</v>
      </c>
      <c r="E469" t="s">
        <v>8</v>
      </c>
      <c r="F469" s="7">
        <v>0.2</v>
      </c>
      <c r="G469" s="7">
        <v>0</v>
      </c>
      <c r="H469" t="s">
        <v>1692</v>
      </c>
      <c r="I469" s="7">
        <v>0</v>
      </c>
    </row>
    <row r="470" spans="1:10" x14ac:dyDescent="0.25">
      <c r="A470" t="s">
        <v>302</v>
      </c>
      <c r="B470" s="6">
        <v>44007</v>
      </c>
      <c r="D470" t="s">
        <v>1570</v>
      </c>
      <c r="E470" t="s">
        <v>58</v>
      </c>
      <c r="F470" s="7">
        <v>0.2</v>
      </c>
      <c r="G470" s="7">
        <v>0</v>
      </c>
      <c r="H470" t="s">
        <v>1692</v>
      </c>
      <c r="I470" s="7">
        <v>0</v>
      </c>
    </row>
    <row r="471" spans="1:10" x14ac:dyDescent="0.25">
      <c r="A471" t="s">
        <v>302</v>
      </c>
      <c r="B471" s="6">
        <v>44007</v>
      </c>
      <c r="D471" t="s">
        <v>1570</v>
      </c>
      <c r="E471" t="s">
        <v>122</v>
      </c>
      <c r="F471" s="7">
        <v>0.25</v>
      </c>
      <c r="G471" s="7">
        <v>0</v>
      </c>
      <c r="H471" t="s">
        <v>1692</v>
      </c>
      <c r="I471" s="7">
        <v>0</v>
      </c>
    </row>
    <row r="472" spans="1:10" x14ac:dyDescent="0.25">
      <c r="A472" t="s">
        <v>302</v>
      </c>
      <c r="B472" s="6">
        <v>44007</v>
      </c>
      <c r="D472" t="s">
        <v>1570</v>
      </c>
      <c r="E472" t="s">
        <v>174</v>
      </c>
      <c r="F472" s="7">
        <v>0.2</v>
      </c>
      <c r="G472" s="7">
        <v>0</v>
      </c>
      <c r="H472" t="s">
        <v>1692</v>
      </c>
      <c r="I472" s="7">
        <v>0</v>
      </c>
    </row>
    <row r="473" spans="1:10" x14ac:dyDescent="0.25">
      <c r="A473" t="s">
        <v>302</v>
      </c>
      <c r="B473" s="6">
        <v>44007</v>
      </c>
      <c r="D473" t="s">
        <v>1570</v>
      </c>
      <c r="E473" t="s">
        <v>1884</v>
      </c>
      <c r="F473" s="7">
        <v>0.2</v>
      </c>
      <c r="G473" s="7">
        <v>0</v>
      </c>
      <c r="H473" t="s">
        <v>1692</v>
      </c>
      <c r="I473" s="7">
        <v>0</v>
      </c>
    </row>
    <row r="474" spans="1:10" x14ac:dyDescent="0.25">
      <c r="A474" t="s">
        <v>302</v>
      </c>
      <c r="B474" s="6">
        <v>44009</v>
      </c>
      <c r="D474" t="s">
        <v>1572</v>
      </c>
      <c r="E474" t="s">
        <v>218</v>
      </c>
      <c r="F474" s="7">
        <v>0.25</v>
      </c>
      <c r="G474" s="7">
        <v>0</v>
      </c>
      <c r="H474" t="s">
        <v>1692</v>
      </c>
      <c r="I474" s="7">
        <v>0</v>
      </c>
    </row>
    <row r="475" spans="1:10" x14ac:dyDescent="0.25">
      <c r="A475" t="s">
        <v>302</v>
      </c>
      <c r="B475" s="6">
        <v>44009</v>
      </c>
      <c r="D475" t="s">
        <v>1572</v>
      </c>
      <c r="E475" t="s">
        <v>299</v>
      </c>
      <c r="F475" s="7">
        <v>0.25</v>
      </c>
      <c r="G475" s="7">
        <v>0</v>
      </c>
      <c r="H475" t="s">
        <v>1692</v>
      </c>
      <c r="I475" s="7">
        <v>0</v>
      </c>
    </row>
    <row r="476" spans="1:10" x14ac:dyDescent="0.25">
      <c r="A476" t="s">
        <v>302</v>
      </c>
      <c r="B476" s="6">
        <v>44009</v>
      </c>
      <c r="D476" t="s">
        <v>1572</v>
      </c>
      <c r="E476" t="s">
        <v>161</v>
      </c>
      <c r="F476" s="7">
        <v>0.2</v>
      </c>
      <c r="G476" s="7">
        <v>0</v>
      </c>
      <c r="H476" t="s">
        <v>1692</v>
      </c>
      <c r="I476" s="7">
        <v>0</v>
      </c>
    </row>
    <row r="477" spans="1:10" x14ac:dyDescent="0.25">
      <c r="A477" t="s">
        <v>302</v>
      </c>
      <c r="B477" s="6">
        <v>44009</v>
      </c>
      <c r="D477" t="s">
        <v>1572</v>
      </c>
      <c r="E477" t="s">
        <v>298</v>
      </c>
      <c r="F477" s="7">
        <v>0.2</v>
      </c>
      <c r="G477" s="7">
        <v>0</v>
      </c>
      <c r="H477" t="s">
        <v>1692</v>
      </c>
      <c r="I477" s="7">
        <v>0</v>
      </c>
    </row>
    <row r="478" spans="1:10" x14ac:dyDescent="0.25">
      <c r="A478" t="s">
        <v>302</v>
      </c>
      <c r="B478" s="6">
        <v>44012</v>
      </c>
      <c r="D478" t="s">
        <v>1574</v>
      </c>
      <c r="E478" t="s">
        <v>150</v>
      </c>
      <c r="F478" s="7">
        <v>0.25</v>
      </c>
      <c r="G478" s="7">
        <v>0</v>
      </c>
      <c r="H478" t="s">
        <v>1692</v>
      </c>
      <c r="I478" s="7">
        <v>0</v>
      </c>
    </row>
    <row r="479" spans="1:10" x14ac:dyDescent="0.25">
      <c r="A479" t="s">
        <v>302</v>
      </c>
      <c r="B479" s="6">
        <v>44012</v>
      </c>
      <c r="D479" t="s">
        <v>1574</v>
      </c>
      <c r="E479" t="s">
        <v>173</v>
      </c>
      <c r="F479" s="7">
        <v>0.2</v>
      </c>
      <c r="G479" s="7">
        <v>0</v>
      </c>
      <c r="H479" t="s">
        <v>1692</v>
      </c>
      <c r="I479" s="7">
        <v>0</v>
      </c>
    </row>
    <row r="480" spans="1:10" x14ac:dyDescent="0.25">
      <c r="A480" t="s">
        <v>302</v>
      </c>
      <c r="B480" s="6">
        <v>44012</v>
      </c>
      <c r="D480" t="s">
        <v>1574</v>
      </c>
      <c r="E480" t="s">
        <v>135</v>
      </c>
      <c r="F480" s="7">
        <v>0.2</v>
      </c>
      <c r="G480" s="7">
        <v>0</v>
      </c>
      <c r="H480" t="s">
        <v>1692</v>
      </c>
      <c r="I480" s="7">
        <v>0</v>
      </c>
    </row>
    <row r="481" spans="1:10" x14ac:dyDescent="0.25">
      <c r="A481" t="s">
        <v>302</v>
      </c>
      <c r="B481" s="6">
        <v>44012</v>
      </c>
      <c r="D481" t="s">
        <v>1574</v>
      </c>
      <c r="E481" t="s">
        <v>192</v>
      </c>
      <c r="F481" s="7">
        <v>0.2</v>
      </c>
      <c r="G481" s="7">
        <v>0</v>
      </c>
      <c r="H481" t="s">
        <v>1692</v>
      </c>
      <c r="I481" s="7">
        <v>0</v>
      </c>
    </row>
    <row r="482" spans="1:10" x14ac:dyDescent="0.25">
      <c r="A482" t="s">
        <v>302</v>
      </c>
      <c r="B482" s="6">
        <v>44072</v>
      </c>
      <c r="D482" t="s">
        <v>1574</v>
      </c>
      <c r="E482" t="s">
        <v>293</v>
      </c>
      <c r="F482" s="7">
        <v>0.3</v>
      </c>
      <c r="G482" s="7">
        <v>0</v>
      </c>
      <c r="H482" t="s">
        <v>1692</v>
      </c>
      <c r="I482" s="7">
        <v>0</v>
      </c>
    </row>
    <row r="483" spans="1:10" x14ac:dyDescent="0.25">
      <c r="A483" t="s">
        <v>302</v>
      </c>
      <c r="B483" s="6">
        <v>44072</v>
      </c>
      <c r="D483" t="s">
        <v>1568</v>
      </c>
      <c r="E483" t="s">
        <v>213</v>
      </c>
      <c r="F483" s="7">
        <v>0.25</v>
      </c>
      <c r="G483" s="7">
        <v>0</v>
      </c>
      <c r="H483" t="s">
        <v>1692</v>
      </c>
      <c r="I483" s="7">
        <v>0</v>
      </c>
    </row>
    <row r="484" spans="1:10" x14ac:dyDescent="0.25">
      <c r="A484" t="s">
        <v>302</v>
      </c>
      <c r="B484" s="6">
        <v>44074</v>
      </c>
      <c r="D484" t="s">
        <v>1571</v>
      </c>
      <c r="E484" t="s">
        <v>1794</v>
      </c>
      <c r="F484" s="7">
        <v>0.2</v>
      </c>
      <c r="G484" s="7">
        <v>0</v>
      </c>
      <c r="H484" t="s">
        <v>1692</v>
      </c>
      <c r="I484" s="7">
        <v>0</v>
      </c>
    </row>
    <row r="485" spans="1:10" x14ac:dyDescent="0.25">
      <c r="A485" t="s">
        <v>302</v>
      </c>
      <c r="B485" s="6">
        <v>44074</v>
      </c>
      <c r="D485" t="s">
        <v>1574</v>
      </c>
      <c r="E485" t="s">
        <v>27</v>
      </c>
      <c r="F485" s="7">
        <v>0.2</v>
      </c>
      <c r="G485" s="7">
        <v>0</v>
      </c>
      <c r="H485" t="s">
        <v>1692</v>
      </c>
      <c r="I485" s="7">
        <v>0</v>
      </c>
    </row>
    <row r="486" spans="1:10" x14ac:dyDescent="0.25">
      <c r="A486" t="s">
        <v>1696</v>
      </c>
      <c r="B486" s="6">
        <v>44075</v>
      </c>
      <c r="C486" t="s">
        <v>1571</v>
      </c>
      <c r="D486" t="s">
        <v>1574</v>
      </c>
      <c r="E486" t="s">
        <v>152</v>
      </c>
      <c r="F486" s="7">
        <v>0</v>
      </c>
      <c r="G486" s="7">
        <v>0</v>
      </c>
      <c r="H486" t="s">
        <v>1693</v>
      </c>
      <c r="I486" s="7">
        <v>0</v>
      </c>
      <c r="J486" s="6">
        <v>44377</v>
      </c>
    </row>
    <row r="487" spans="1:10" x14ac:dyDescent="0.25">
      <c r="A487" t="s">
        <v>1696</v>
      </c>
      <c r="B487" s="6">
        <v>44075</v>
      </c>
      <c r="C487" t="s">
        <v>1574</v>
      </c>
      <c r="D487" t="s">
        <v>1571</v>
      </c>
      <c r="E487" t="s">
        <v>244</v>
      </c>
      <c r="F487" s="7">
        <v>0</v>
      </c>
      <c r="G487" s="7">
        <v>0</v>
      </c>
      <c r="H487" t="s">
        <v>1693</v>
      </c>
      <c r="I487" s="7">
        <v>0</v>
      </c>
      <c r="J487" s="6">
        <v>44077</v>
      </c>
    </row>
    <row r="488" spans="1:10" x14ac:dyDescent="0.25">
      <c r="A488" t="s">
        <v>1696</v>
      </c>
      <c r="B488" s="6">
        <v>44075</v>
      </c>
      <c r="C488" t="s">
        <v>1574</v>
      </c>
      <c r="D488" t="s">
        <v>1565</v>
      </c>
      <c r="E488" t="s">
        <v>62</v>
      </c>
      <c r="F488" s="7">
        <v>0</v>
      </c>
      <c r="G488" s="7">
        <v>0</v>
      </c>
      <c r="H488" t="s">
        <v>1693</v>
      </c>
      <c r="I488" s="7">
        <v>0</v>
      </c>
      <c r="J488" s="6">
        <v>44076</v>
      </c>
    </row>
    <row r="489" spans="1:10" x14ac:dyDescent="0.25">
      <c r="A489" t="s">
        <v>1696</v>
      </c>
      <c r="B489" s="6">
        <v>44075</v>
      </c>
      <c r="C489" t="s">
        <v>1570</v>
      </c>
      <c r="D489" t="s">
        <v>1575</v>
      </c>
      <c r="E489" t="s">
        <v>234</v>
      </c>
      <c r="F489" s="7">
        <v>0</v>
      </c>
      <c r="G489" s="7">
        <v>0</v>
      </c>
      <c r="H489" t="s">
        <v>1693</v>
      </c>
      <c r="I489" s="7">
        <v>0</v>
      </c>
      <c r="J489" s="6">
        <v>45107</v>
      </c>
    </row>
    <row r="490" spans="1:10" x14ac:dyDescent="0.25">
      <c r="A490" t="s">
        <v>1696</v>
      </c>
      <c r="B490" s="6">
        <v>44075</v>
      </c>
      <c r="C490" t="s">
        <v>1570</v>
      </c>
      <c r="D490" t="s">
        <v>1575</v>
      </c>
      <c r="E490" t="s">
        <v>1752</v>
      </c>
      <c r="F490" s="7">
        <v>0</v>
      </c>
      <c r="G490" s="7">
        <v>0</v>
      </c>
      <c r="H490" t="s">
        <v>1693</v>
      </c>
      <c r="I490" s="7">
        <v>0</v>
      </c>
      <c r="J490" s="6">
        <v>45107</v>
      </c>
    </row>
    <row r="491" spans="1:10" x14ac:dyDescent="0.25">
      <c r="A491" t="s">
        <v>1696</v>
      </c>
      <c r="B491" s="6">
        <v>44075</v>
      </c>
      <c r="C491" t="s">
        <v>1572</v>
      </c>
      <c r="D491" t="s">
        <v>1568</v>
      </c>
      <c r="E491" t="s">
        <v>270</v>
      </c>
      <c r="F491" s="7">
        <v>0</v>
      </c>
      <c r="G491" s="7">
        <v>0</v>
      </c>
      <c r="H491" t="s">
        <v>1693</v>
      </c>
      <c r="I491" s="7">
        <v>0</v>
      </c>
      <c r="J491" s="6">
        <v>44742</v>
      </c>
    </row>
    <row r="492" spans="1:10" x14ac:dyDescent="0.25">
      <c r="A492" t="s">
        <v>1696</v>
      </c>
      <c r="B492" s="6">
        <v>44075</v>
      </c>
      <c r="C492" t="s">
        <v>1568</v>
      </c>
      <c r="D492" t="s">
        <v>1572</v>
      </c>
      <c r="E492" t="s">
        <v>300</v>
      </c>
      <c r="F492" s="7">
        <v>0</v>
      </c>
      <c r="G492" s="7">
        <v>0</v>
      </c>
      <c r="H492" t="s">
        <v>1693</v>
      </c>
      <c r="I492" s="7">
        <v>0</v>
      </c>
      <c r="J492" s="6">
        <v>45107</v>
      </c>
    </row>
    <row r="493" spans="1:10" x14ac:dyDescent="0.25">
      <c r="A493" t="s">
        <v>1696</v>
      </c>
      <c r="B493" s="6">
        <v>44075</v>
      </c>
      <c r="C493" t="s">
        <v>1568</v>
      </c>
      <c r="D493" t="s">
        <v>1574</v>
      </c>
      <c r="E493" t="s">
        <v>192</v>
      </c>
      <c r="F493" s="7">
        <v>0</v>
      </c>
      <c r="G493" s="7">
        <v>0</v>
      </c>
      <c r="H493" t="s">
        <v>1693</v>
      </c>
      <c r="I493" s="7">
        <v>0</v>
      </c>
      <c r="J493" s="6">
        <v>44087</v>
      </c>
    </row>
    <row r="494" spans="1:10" x14ac:dyDescent="0.25">
      <c r="A494" t="s">
        <v>1696</v>
      </c>
      <c r="B494" s="6">
        <v>44075</v>
      </c>
      <c r="C494" t="s">
        <v>1568</v>
      </c>
      <c r="E494" t="s">
        <v>238</v>
      </c>
      <c r="F494" s="7">
        <v>0</v>
      </c>
      <c r="G494" s="7">
        <v>0.2</v>
      </c>
      <c r="H494" t="s">
        <v>1578</v>
      </c>
    </row>
    <row r="495" spans="1:10" x14ac:dyDescent="0.25">
      <c r="A495" t="s">
        <v>1696</v>
      </c>
      <c r="B495" s="6">
        <v>44075</v>
      </c>
      <c r="C495" t="s">
        <v>1571</v>
      </c>
      <c r="E495" t="s">
        <v>63</v>
      </c>
      <c r="F495" s="7">
        <v>0</v>
      </c>
      <c r="G495" s="7">
        <v>0.1</v>
      </c>
      <c r="H495" t="s">
        <v>1578</v>
      </c>
    </row>
    <row r="496" spans="1:10" x14ac:dyDescent="0.25">
      <c r="A496" t="s">
        <v>1696</v>
      </c>
      <c r="B496" s="6">
        <v>44075</v>
      </c>
      <c r="C496" t="s">
        <v>1571</v>
      </c>
      <c r="E496" t="s">
        <v>9</v>
      </c>
      <c r="F496" s="7">
        <v>0</v>
      </c>
      <c r="G496" s="7">
        <v>0.15</v>
      </c>
      <c r="H496" t="s">
        <v>1578</v>
      </c>
    </row>
    <row r="497" spans="1:10" x14ac:dyDescent="0.25">
      <c r="A497" t="s">
        <v>1696</v>
      </c>
      <c r="B497" s="6">
        <v>44075</v>
      </c>
      <c r="C497" t="s">
        <v>1570</v>
      </c>
      <c r="E497" t="s">
        <v>167</v>
      </c>
      <c r="F497" s="7">
        <v>0</v>
      </c>
      <c r="G497" s="7">
        <v>2.2999999999999998</v>
      </c>
      <c r="H497" t="s">
        <v>1578</v>
      </c>
      <c r="I497" s="10"/>
    </row>
    <row r="498" spans="1:10" x14ac:dyDescent="0.25">
      <c r="A498" t="s">
        <v>1696</v>
      </c>
      <c r="B498" s="6">
        <v>44075</v>
      </c>
      <c r="C498" t="s">
        <v>1568</v>
      </c>
      <c r="D498" t="s">
        <v>1574</v>
      </c>
      <c r="E498" t="s">
        <v>88</v>
      </c>
      <c r="F498" s="7">
        <v>0</v>
      </c>
      <c r="G498" s="7">
        <v>0</v>
      </c>
      <c r="H498" t="s">
        <v>1566</v>
      </c>
      <c r="I498" s="10">
        <v>0.1</v>
      </c>
      <c r="J498" s="6">
        <v>45107</v>
      </c>
    </row>
    <row r="499" spans="1:10" x14ac:dyDescent="0.25">
      <c r="A499" t="s">
        <v>1696</v>
      </c>
      <c r="B499" s="6">
        <v>44075</v>
      </c>
      <c r="C499" t="s">
        <v>1574</v>
      </c>
      <c r="D499" t="s">
        <v>1568</v>
      </c>
      <c r="E499" t="s">
        <v>105</v>
      </c>
      <c r="F499" s="7">
        <v>0</v>
      </c>
      <c r="G499" s="7">
        <v>0</v>
      </c>
      <c r="H499" t="s">
        <v>1566</v>
      </c>
      <c r="I499" s="10">
        <v>0.05</v>
      </c>
      <c r="J499" s="6">
        <v>44742</v>
      </c>
    </row>
    <row r="500" spans="1:10" x14ac:dyDescent="0.25">
      <c r="A500" t="s">
        <v>1696</v>
      </c>
      <c r="B500" s="6">
        <v>44075</v>
      </c>
      <c r="C500" t="s">
        <v>1574</v>
      </c>
      <c r="D500" t="s">
        <v>1568</v>
      </c>
      <c r="E500" t="s">
        <v>173</v>
      </c>
      <c r="F500" s="7">
        <v>0</v>
      </c>
      <c r="G500" s="7">
        <v>0</v>
      </c>
      <c r="H500" t="s">
        <v>1566</v>
      </c>
      <c r="I500" s="10">
        <v>0.05</v>
      </c>
      <c r="J500" s="6">
        <v>44208</v>
      </c>
    </row>
    <row r="501" spans="1:10" x14ac:dyDescent="0.25">
      <c r="A501" t="s">
        <v>1696</v>
      </c>
      <c r="B501" s="6">
        <v>44076</v>
      </c>
      <c r="C501" t="s">
        <v>1574</v>
      </c>
      <c r="E501" t="s">
        <v>140</v>
      </c>
      <c r="F501" s="7">
        <v>0</v>
      </c>
      <c r="G501" s="7">
        <v>0.2</v>
      </c>
      <c r="H501" t="s">
        <v>1578</v>
      </c>
      <c r="I501" s="10"/>
    </row>
    <row r="502" spans="1:10" x14ac:dyDescent="0.25">
      <c r="A502" t="s">
        <v>1696</v>
      </c>
      <c r="B502" s="6">
        <v>44076</v>
      </c>
      <c r="C502" t="s">
        <v>1569</v>
      </c>
      <c r="E502" t="s">
        <v>128</v>
      </c>
      <c r="F502" s="7">
        <v>0</v>
      </c>
      <c r="G502" s="7">
        <v>0.15</v>
      </c>
      <c r="H502" t="s">
        <v>1578</v>
      </c>
      <c r="I502" s="10"/>
    </row>
    <row r="503" spans="1:10" x14ac:dyDescent="0.25">
      <c r="A503" t="s">
        <v>1696</v>
      </c>
      <c r="B503" s="6">
        <v>44076</v>
      </c>
      <c r="C503" t="s">
        <v>1569</v>
      </c>
      <c r="E503" t="s">
        <v>14</v>
      </c>
      <c r="F503" s="7">
        <v>0</v>
      </c>
      <c r="G503" s="7">
        <v>0.05</v>
      </c>
      <c r="H503" t="s">
        <v>1578</v>
      </c>
      <c r="I503" s="10"/>
    </row>
    <row r="504" spans="1:10" x14ac:dyDescent="0.25">
      <c r="A504" t="s">
        <v>1696</v>
      </c>
      <c r="B504" s="6">
        <v>44076</v>
      </c>
      <c r="C504" t="s">
        <v>1567</v>
      </c>
      <c r="E504" t="s">
        <v>274</v>
      </c>
      <c r="F504" s="7">
        <v>0</v>
      </c>
      <c r="G504" s="7">
        <v>0.2</v>
      </c>
      <c r="H504" t="s">
        <v>1578</v>
      </c>
      <c r="I504" s="10"/>
    </row>
    <row r="505" spans="1:10" x14ac:dyDescent="0.25">
      <c r="A505" t="s">
        <v>1696</v>
      </c>
      <c r="B505" s="6">
        <v>44076</v>
      </c>
      <c r="C505" t="s">
        <v>1567</v>
      </c>
      <c r="E505" t="s">
        <v>129</v>
      </c>
      <c r="F505" s="7">
        <v>0</v>
      </c>
      <c r="G505" s="7">
        <v>0.25</v>
      </c>
      <c r="H505" t="s">
        <v>1578</v>
      </c>
      <c r="I505" s="10"/>
    </row>
    <row r="506" spans="1:10" x14ac:dyDescent="0.25">
      <c r="A506" t="s">
        <v>1696</v>
      </c>
      <c r="B506" s="6">
        <v>44076</v>
      </c>
      <c r="C506" t="s">
        <v>1567</v>
      </c>
      <c r="E506" t="s">
        <v>326</v>
      </c>
      <c r="F506" s="7">
        <v>0</v>
      </c>
      <c r="G506" s="7">
        <v>0.35</v>
      </c>
      <c r="H506" t="s">
        <v>1578</v>
      </c>
      <c r="I506" s="10"/>
    </row>
    <row r="507" spans="1:10" x14ac:dyDescent="0.25">
      <c r="A507" t="s">
        <v>1696</v>
      </c>
      <c r="B507" s="6">
        <v>44076</v>
      </c>
      <c r="C507" t="s">
        <v>1567</v>
      </c>
      <c r="E507" t="s">
        <v>172</v>
      </c>
      <c r="F507" s="7">
        <v>0</v>
      </c>
      <c r="G507" s="7">
        <v>0.2</v>
      </c>
      <c r="H507" t="s">
        <v>1578</v>
      </c>
      <c r="I507" s="10"/>
    </row>
    <row r="508" spans="1:10" x14ac:dyDescent="0.25">
      <c r="A508" t="s">
        <v>1696</v>
      </c>
      <c r="B508" s="6">
        <v>44076</v>
      </c>
      <c r="C508" t="s">
        <v>1567</v>
      </c>
      <c r="E508" t="s">
        <v>66</v>
      </c>
      <c r="F508" s="7">
        <v>0</v>
      </c>
      <c r="G508" s="7">
        <v>0.25</v>
      </c>
      <c r="H508" t="s">
        <v>1578</v>
      </c>
      <c r="I508" s="10"/>
    </row>
    <row r="509" spans="1:10" x14ac:dyDescent="0.25">
      <c r="A509" t="s">
        <v>1696</v>
      </c>
      <c r="B509" s="6">
        <v>44076</v>
      </c>
      <c r="C509" t="s">
        <v>1565</v>
      </c>
      <c r="E509" t="s">
        <v>188</v>
      </c>
      <c r="F509" s="7">
        <v>0</v>
      </c>
      <c r="G509" s="7">
        <v>0.55000000000000004</v>
      </c>
      <c r="H509" t="s">
        <v>1578</v>
      </c>
      <c r="I509" s="10"/>
    </row>
    <row r="510" spans="1:10" x14ac:dyDescent="0.25">
      <c r="A510" t="s">
        <v>1696</v>
      </c>
      <c r="B510" s="6">
        <v>44076</v>
      </c>
      <c r="C510" t="s">
        <v>1565</v>
      </c>
      <c r="E510" t="s">
        <v>62</v>
      </c>
      <c r="F510" s="7">
        <v>0</v>
      </c>
      <c r="G510" s="7">
        <v>0.55000000000000004</v>
      </c>
      <c r="H510" t="s">
        <v>1578</v>
      </c>
      <c r="I510" s="10"/>
    </row>
    <row r="511" spans="1:10" x14ac:dyDescent="0.25">
      <c r="A511" t="s">
        <v>1696</v>
      </c>
      <c r="B511" s="6">
        <v>44076</v>
      </c>
      <c r="C511" t="s">
        <v>1565</v>
      </c>
      <c r="D511" t="s">
        <v>1570</v>
      </c>
      <c r="E511" t="s">
        <v>115</v>
      </c>
      <c r="F511" s="7">
        <v>0.3</v>
      </c>
      <c r="G511" s="7">
        <v>0.3</v>
      </c>
      <c r="H511" t="s">
        <v>1566</v>
      </c>
      <c r="I511" s="10">
        <v>0.02</v>
      </c>
      <c r="J511" s="6">
        <v>44377</v>
      </c>
    </row>
    <row r="512" spans="1:10" x14ac:dyDescent="0.25">
      <c r="A512" t="s">
        <v>1696</v>
      </c>
      <c r="B512" s="6">
        <v>44076</v>
      </c>
      <c r="C512" t="s">
        <v>1565</v>
      </c>
      <c r="D512" t="s">
        <v>1570</v>
      </c>
      <c r="E512" t="s">
        <v>79</v>
      </c>
      <c r="F512" s="7">
        <v>0.6</v>
      </c>
      <c r="G512" s="7">
        <v>0.6</v>
      </c>
      <c r="H512" t="s">
        <v>1566</v>
      </c>
      <c r="I512" s="10">
        <v>0.05</v>
      </c>
      <c r="J512" s="6">
        <v>44742</v>
      </c>
    </row>
    <row r="513" spans="1:10" x14ac:dyDescent="0.25">
      <c r="A513" t="s">
        <v>1696</v>
      </c>
      <c r="B513" s="6">
        <v>44077</v>
      </c>
      <c r="C513" t="s">
        <v>1570</v>
      </c>
      <c r="D513" t="s">
        <v>1568</v>
      </c>
      <c r="E513" t="s">
        <v>6</v>
      </c>
      <c r="F513" s="7">
        <v>0</v>
      </c>
      <c r="G513" s="7">
        <v>0</v>
      </c>
      <c r="H513" t="s">
        <v>1851</v>
      </c>
      <c r="I513" s="10">
        <v>0</v>
      </c>
      <c r="J513" s="6">
        <v>44377</v>
      </c>
    </row>
    <row r="514" spans="1:10" x14ac:dyDescent="0.25">
      <c r="A514" t="s">
        <v>1696</v>
      </c>
      <c r="B514" s="6">
        <v>44077</v>
      </c>
      <c r="C514" t="s">
        <v>1568</v>
      </c>
      <c r="D514" t="s">
        <v>1570</v>
      </c>
      <c r="E514" t="s">
        <v>38</v>
      </c>
      <c r="F514" s="7">
        <v>0</v>
      </c>
      <c r="G514" s="7">
        <v>0</v>
      </c>
      <c r="H514" t="s">
        <v>1852</v>
      </c>
      <c r="I514" s="10">
        <v>0</v>
      </c>
      <c r="J514" s="6">
        <v>44377</v>
      </c>
    </row>
    <row r="515" spans="1:10" x14ac:dyDescent="0.25">
      <c r="A515" t="s">
        <v>1696</v>
      </c>
      <c r="B515" s="6">
        <v>44077</v>
      </c>
      <c r="C515" t="s">
        <v>1571</v>
      </c>
      <c r="D515" t="s">
        <v>1570</v>
      </c>
      <c r="E515" t="s">
        <v>244</v>
      </c>
      <c r="F515" s="7">
        <v>0.65</v>
      </c>
      <c r="G515" s="7">
        <v>0.65</v>
      </c>
      <c r="H515" t="s">
        <v>1566</v>
      </c>
      <c r="I515" s="10">
        <v>0.05</v>
      </c>
      <c r="J515" s="6">
        <v>44742</v>
      </c>
    </row>
    <row r="516" spans="1:10" x14ac:dyDescent="0.25">
      <c r="A516" t="s">
        <v>1696</v>
      </c>
      <c r="B516" s="6">
        <v>44077</v>
      </c>
      <c r="C516" t="s">
        <v>1574</v>
      </c>
      <c r="E516" t="s">
        <v>333</v>
      </c>
      <c r="F516" s="7">
        <v>0</v>
      </c>
      <c r="G516" s="7">
        <v>0.1</v>
      </c>
      <c r="H516" t="s">
        <v>1578</v>
      </c>
      <c r="I516" s="10"/>
    </row>
    <row r="517" spans="1:10" x14ac:dyDescent="0.25">
      <c r="A517" t="s">
        <v>1696</v>
      </c>
      <c r="B517" s="6">
        <v>44077</v>
      </c>
      <c r="C517" t="s">
        <v>1565</v>
      </c>
      <c r="E517" t="s">
        <v>184</v>
      </c>
      <c r="F517" s="7">
        <v>0</v>
      </c>
      <c r="G517" s="7">
        <v>1.4</v>
      </c>
      <c r="H517" t="s">
        <v>1578</v>
      </c>
      <c r="I517" s="10"/>
    </row>
    <row r="518" spans="1:10" x14ac:dyDescent="0.25">
      <c r="A518" t="s">
        <v>1696</v>
      </c>
      <c r="B518" s="6">
        <v>44077</v>
      </c>
      <c r="C518" t="s">
        <v>1565</v>
      </c>
      <c r="E518" t="s">
        <v>90</v>
      </c>
      <c r="F518" s="7">
        <v>0</v>
      </c>
      <c r="G518" s="7">
        <v>1.1499999999999999</v>
      </c>
      <c r="H518" t="s">
        <v>1578</v>
      </c>
      <c r="I518" s="10"/>
    </row>
    <row r="519" spans="1:10" x14ac:dyDescent="0.25">
      <c r="A519" t="s">
        <v>1696</v>
      </c>
      <c r="B519" s="6">
        <v>44083</v>
      </c>
      <c r="C519" t="s">
        <v>1567</v>
      </c>
      <c r="E519" t="s">
        <v>163</v>
      </c>
      <c r="F519" s="7">
        <v>0</v>
      </c>
      <c r="G519" s="7">
        <v>0.8</v>
      </c>
      <c r="H519" t="s">
        <v>1578</v>
      </c>
      <c r="I519" s="10"/>
    </row>
    <row r="520" spans="1:10" x14ac:dyDescent="0.25">
      <c r="A520" t="s">
        <v>1696</v>
      </c>
      <c r="B520" s="6">
        <v>44084</v>
      </c>
      <c r="C520" t="s">
        <v>1568</v>
      </c>
      <c r="D520" t="s">
        <v>1567</v>
      </c>
      <c r="E520" t="s">
        <v>252</v>
      </c>
      <c r="F520" s="7">
        <v>0</v>
      </c>
      <c r="G520" s="7">
        <v>0</v>
      </c>
      <c r="H520" t="s">
        <v>1566</v>
      </c>
      <c r="I520" s="10">
        <v>0.1</v>
      </c>
      <c r="J520" s="6">
        <v>45107</v>
      </c>
    </row>
    <row r="521" spans="1:10" x14ac:dyDescent="0.25">
      <c r="A521" t="s">
        <v>1696</v>
      </c>
      <c r="B521" s="6">
        <v>44084</v>
      </c>
      <c r="C521" t="s">
        <v>1568</v>
      </c>
      <c r="D521" t="s">
        <v>1567</v>
      </c>
      <c r="E521" t="s">
        <v>193</v>
      </c>
      <c r="F521" s="7">
        <v>0</v>
      </c>
      <c r="G521" s="7">
        <v>0</v>
      </c>
      <c r="H521" t="s">
        <v>1566</v>
      </c>
      <c r="I521" s="10">
        <v>0.1</v>
      </c>
      <c r="J521" s="6">
        <v>45107</v>
      </c>
    </row>
    <row r="522" spans="1:10" x14ac:dyDescent="0.25">
      <c r="A522" t="s">
        <v>1696</v>
      </c>
      <c r="B522" s="6">
        <v>44084</v>
      </c>
      <c r="C522" t="s">
        <v>1568</v>
      </c>
      <c r="D522" t="s">
        <v>1567</v>
      </c>
      <c r="E522" t="s">
        <v>294</v>
      </c>
      <c r="F522" s="7">
        <v>0</v>
      </c>
      <c r="G522" s="7">
        <v>0</v>
      </c>
      <c r="H522" t="s">
        <v>1566</v>
      </c>
      <c r="I522" s="10">
        <v>0.1</v>
      </c>
      <c r="J522" s="6">
        <v>45107</v>
      </c>
    </row>
    <row r="523" spans="1:10" x14ac:dyDescent="0.25">
      <c r="A523" t="s">
        <v>1696</v>
      </c>
      <c r="B523" s="6">
        <v>44084</v>
      </c>
      <c r="C523" t="s">
        <v>1567</v>
      </c>
      <c r="D523" t="s">
        <v>1568</v>
      </c>
      <c r="E523" t="s">
        <v>216</v>
      </c>
      <c r="F523" s="7">
        <v>0</v>
      </c>
      <c r="G523" s="7">
        <v>0</v>
      </c>
      <c r="H523" t="s">
        <v>1566</v>
      </c>
      <c r="I523" s="10">
        <v>0.1</v>
      </c>
      <c r="J523" s="6">
        <v>45107</v>
      </c>
    </row>
    <row r="524" spans="1:10" x14ac:dyDescent="0.25">
      <c r="A524" t="s">
        <v>1696</v>
      </c>
      <c r="B524" s="6">
        <v>44084</v>
      </c>
      <c r="C524" t="s">
        <v>1567</v>
      </c>
      <c r="D524" t="s">
        <v>1568</v>
      </c>
      <c r="E524" t="s">
        <v>207</v>
      </c>
      <c r="F524" s="7">
        <v>0</v>
      </c>
      <c r="G524" s="7">
        <v>0</v>
      </c>
      <c r="H524" t="s">
        <v>1566</v>
      </c>
      <c r="I524" s="10">
        <v>0.1</v>
      </c>
      <c r="J524" s="6">
        <v>45107</v>
      </c>
    </row>
    <row r="525" spans="1:10" x14ac:dyDescent="0.25">
      <c r="A525" t="s">
        <v>1696</v>
      </c>
      <c r="B525" s="6">
        <v>44084</v>
      </c>
      <c r="C525" t="s">
        <v>1567</v>
      </c>
      <c r="D525" t="s">
        <v>1568</v>
      </c>
      <c r="E525" t="s">
        <v>70</v>
      </c>
      <c r="F525" s="7">
        <v>0</v>
      </c>
      <c r="G525" s="7">
        <v>0</v>
      </c>
      <c r="H525" t="s">
        <v>1566</v>
      </c>
      <c r="I525" s="10">
        <v>0.1</v>
      </c>
      <c r="J525" s="6">
        <v>45107</v>
      </c>
    </row>
    <row r="526" spans="1:10" x14ac:dyDescent="0.25">
      <c r="A526" t="s">
        <v>1696</v>
      </c>
      <c r="B526" s="6">
        <v>44084</v>
      </c>
      <c r="D526" t="s">
        <v>1572</v>
      </c>
      <c r="E526" t="s">
        <v>141</v>
      </c>
      <c r="F526" s="7">
        <v>0.25</v>
      </c>
      <c r="G526" s="7">
        <v>0</v>
      </c>
      <c r="H526" t="s">
        <v>1692</v>
      </c>
      <c r="I526" s="10"/>
    </row>
    <row r="527" spans="1:10" x14ac:dyDescent="0.25">
      <c r="A527" t="s">
        <v>1696</v>
      </c>
      <c r="B527" s="6">
        <v>44084</v>
      </c>
      <c r="D527" t="s">
        <v>1572</v>
      </c>
      <c r="E527" t="s">
        <v>1765</v>
      </c>
      <c r="F527" s="7">
        <v>0.25</v>
      </c>
      <c r="G527" s="7">
        <v>0</v>
      </c>
      <c r="H527" t="s">
        <v>1692</v>
      </c>
      <c r="I527" s="10"/>
    </row>
    <row r="528" spans="1:10" x14ac:dyDescent="0.25">
      <c r="A528" t="s">
        <v>1696</v>
      </c>
      <c r="B528" s="6">
        <v>44085</v>
      </c>
      <c r="C528" t="s">
        <v>1567</v>
      </c>
      <c r="D528" t="s">
        <v>1569</v>
      </c>
      <c r="E528" t="s">
        <v>67</v>
      </c>
      <c r="F528" s="7">
        <v>0</v>
      </c>
      <c r="G528" s="7">
        <v>0</v>
      </c>
      <c r="H528" t="s">
        <v>1566</v>
      </c>
      <c r="I528" s="10">
        <v>0.1</v>
      </c>
      <c r="J528" s="6">
        <v>45107</v>
      </c>
    </row>
    <row r="529" spans="1:10" x14ac:dyDescent="0.25">
      <c r="A529" t="s">
        <v>1696</v>
      </c>
      <c r="B529" s="6">
        <v>44085</v>
      </c>
      <c r="C529" t="s">
        <v>1567</v>
      </c>
      <c r="D529" t="s">
        <v>1569</v>
      </c>
      <c r="E529" t="s">
        <v>241</v>
      </c>
      <c r="F529" s="7">
        <v>0</v>
      </c>
      <c r="G529" s="7">
        <v>0</v>
      </c>
      <c r="H529" t="s">
        <v>1566</v>
      </c>
      <c r="I529" s="10">
        <v>0.1</v>
      </c>
      <c r="J529" s="6">
        <v>45107</v>
      </c>
    </row>
    <row r="530" spans="1:10" x14ac:dyDescent="0.25">
      <c r="A530" t="s">
        <v>1696</v>
      </c>
      <c r="B530" s="6">
        <v>44085</v>
      </c>
      <c r="C530" t="s">
        <v>1567</v>
      </c>
      <c r="D530" t="s">
        <v>1569</v>
      </c>
      <c r="E530" t="s">
        <v>204</v>
      </c>
      <c r="F530" s="7">
        <v>0</v>
      </c>
      <c r="G530" s="7">
        <v>0</v>
      </c>
      <c r="H530" t="s">
        <v>1566</v>
      </c>
      <c r="I530" s="10">
        <v>0.02</v>
      </c>
      <c r="J530" s="6">
        <v>44101</v>
      </c>
    </row>
    <row r="531" spans="1:10" x14ac:dyDescent="0.25">
      <c r="A531" t="s">
        <v>1696</v>
      </c>
      <c r="B531" s="6">
        <v>44085</v>
      </c>
      <c r="C531" t="s">
        <v>1569</v>
      </c>
      <c r="D531" t="s">
        <v>1567</v>
      </c>
      <c r="E531" t="s">
        <v>198</v>
      </c>
      <c r="F531" s="7">
        <v>0</v>
      </c>
      <c r="G531" s="7">
        <v>0</v>
      </c>
      <c r="H531" t="s">
        <v>1566</v>
      </c>
      <c r="I531" s="10">
        <v>0.1</v>
      </c>
      <c r="J531" s="6">
        <v>45107</v>
      </c>
    </row>
    <row r="532" spans="1:10" x14ac:dyDescent="0.25">
      <c r="A532" t="s">
        <v>1696</v>
      </c>
      <c r="B532" s="6">
        <v>44085</v>
      </c>
      <c r="C532" t="s">
        <v>1569</v>
      </c>
      <c r="D532" t="s">
        <v>1567</v>
      </c>
      <c r="E532" t="s">
        <v>288</v>
      </c>
      <c r="F532" s="7">
        <v>0</v>
      </c>
      <c r="G532" s="7">
        <v>0</v>
      </c>
      <c r="H532" t="s">
        <v>1566</v>
      </c>
      <c r="I532" s="10">
        <v>0.1</v>
      </c>
      <c r="J532" s="6">
        <v>45107</v>
      </c>
    </row>
    <row r="533" spans="1:10" x14ac:dyDescent="0.25">
      <c r="A533" t="s">
        <v>1696</v>
      </c>
      <c r="B533" s="6">
        <v>44085</v>
      </c>
      <c r="C533" t="s">
        <v>1569</v>
      </c>
      <c r="D533" t="s">
        <v>1567</v>
      </c>
      <c r="E533" t="s">
        <v>137</v>
      </c>
      <c r="F533" s="7">
        <v>0</v>
      </c>
      <c r="G533" s="7">
        <v>0</v>
      </c>
      <c r="H533" t="s">
        <v>1566</v>
      </c>
      <c r="I533" s="10">
        <v>0.1</v>
      </c>
      <c r="J533" s="6">
        <v>45107</v>
      </c>
    </row>
    <row r="534" spans="1:10" x14ac:dyDescent="0.25">
      <c r="A534" t="s">
        <v>1696</v>
      </c>
      <c r="B534" s="6">
        <v>44085</v>
      </c>
      <c r="C534" t="s">
        <v>1568</v>
      </c>
      <c r="D534" t="s">
        <v>1574</v>
      </c>
      <c r="E534" t="s">
        <v>1821</v>
      </c>
      <c r="F534" s="7">
        <v>0.15</v>
      </c>
      <c r="G534" s="7">
        <v>0.15</v>
      </c>
      <c r="H534" t="s">
        <v>1859</v>
      </c>
      <c r="I534" s="10">
        <v>0</v>
      </c>
      <c r="J534" s="6">
        <v>44377</v>
      </c>
    </row>
    <row r="535" spans="1:10" x14ac:dyDescent="0.25">
      <c r="A535" t="s">
        <v>1696</v>
      </c>
      <c r="B535" s="6">
        <v>44085</v>
      </c>
      <c r="C535" t="s">
        <v>1574</v>
      </c>
      <c r="D535" t="s">
        <v>1570</v>
      </c>
      <c r="E535" t="s">
        <v>271</v>
      </c>
      <c r="F535" s="7">
        <v>0.1</v>
      </c>
      <c r="G535" s="7">
        <v>0.1</v>
      </c>
      <c r="H535" t="s">
        <v>1860</v>
      </c>
      <c r="I535" s="10">
        <v>0</v>
      </c>
      <c r="J535" s="6">
        <v>44377</v>
      </c>
    </row>
    <row r="536" spans="1:10" x14ac:dyDescent="0.25">
      <c r="A536" t="s">
        <v>1696</v>
      </c>
      <c r="B536" s="6">
        <v>44085</v>
      </c>
      <c r="C536" t="s">
        <v>1567</v>
      </c>
      <c r="D536" t="s">
        <v>1572</v>
      </c>
      <c r="E536" t="s">
        <v>217</v>
      </c>
      <c r="F536" s="7">
        <v>0</v>
      </c>
      <c r="G536" s="7">
        <v>0</v>
      </c>
      <c r="H536" t="s">
        <v>1566</v>
      </c>
      <c r="I536" s="10">
        <v>0.05</v>
      </c>
      <c r="J536" s="6">
        <v>44742</v>
      </c>
    </row>
    <row r="537" spans="1:10" x14ac:dyDescent="0.25">
      <c r="A537" t="s">
        <v>1696</v>
      </c>
      <c r="B537" s="6">
        <v>44085</v>
      </c>
      <c r="C537" t="s">
        <v>1567</v>
      </c>
      <c r="D537" t="s">
        <v>1572</v>
      </c>
      <c r="E537" t="s">
        <v>97</v>
      </c>
      <c r="F537" s="7">
        <v>0</v>
      </c>
      <c r="G537" s="7">
        <v>0</v>
      </c>
      <c r="H537" t="s">
        <v>1566</v>
      </c>
      <c r="I537" s="10">
        <v>0.05</v>
      </c>
      <c r="J537" s="6">
        <v>44742</v>
      </c>
    </row>
    <row r="538" spans="1:10" x14ac:dyDescent="0.25">
      <c r="A538" t="s">
        <v>1696</v>
      </c>
      <c r="B538" s="6">
        <v>44085</v>
      </c>
      <c r="C538" t="s">
        <v>1572</v>
      </c>
      <c r="D538" t="s">
        <v>1567</v>
      </c>
      <c r="E538" t="s">
        <v>37</v>
      </c>
      <c r="F538" s="7">
        <v>0.45</v>
      </c>
      <c r="G538" s="7">
        <v>0.45</v>
      </c>
      <c r="H538" t="s">
        <v>1566</v>
      </c>
      <c r="I538" s="10">
        <v>0.1</v>
      </c>
      <c r="J538" s="6">
        <v>45107</v>
      </c>
    </row>
    <row r="539" spans="1:10" x14ac:dyDescent="0.25">
      <c r="A539" t="s">
        <v>1696</v>
      </c>
      <c r="B539" s="6">
        <v>44085</v>
      </c>
      <c r="C539" t="s">
        <v>1572</v>
      </c>
      <c r="D539" t="s">
        <v>1567</v>
      </c>
      <c r="E539" t="s">
        <v>31</v>
      </c>
      <c r="F539" s="7">
        <v>0.4</v>
      </c>
      <c r="G539" s="7">
        <v>0.4</v>
      </c>
      <c r="H539" t="s">
        <v>1566</v>
      </c>
      <c r="I539" s="10">
        <v>0.1</v>
      </c>
      <c r="J539" s="6">
        <v>45107</v>
      </c>
    </row>
    <row r="540" spans="1:10" x14ac:dyDescent="0.25">
      <c r="A540" t="s">
        <v>1696</v>
      </c>
      <c r="B540" s="6">
        <v>44085</v>
      </c>
      <c r="C540" t="s">
        <v>1572</v>
      </c>
      <c r="D540" t="s">
        <v>1567</v>
      </c>
      <c r="E540" t="s">
        <v>46</v>
      </c>
      <c r="F540" s="7">
        <v>0.4</v>
      </c>
      <c r="G540" s="7">
        <v>0.4</v>
      </c>
      <c r="H540" t="s">
        <v>1566</v>
      </c>
      <c r="I540" s="10">
        <v>0.1</v>
      </c>
      <c r="J540" s="6">
        <v>44200</v>
      </c>
    </row>
    <row r="541" spans="1:10" x14ac:dyDescent="0.25">
      <c r="A541" t="s">
        <v>1696</v>
      </c>
      <c r="B541" s="6">
        <v>44085</v>
      </c>
      <c r="C541" t="s">
        <v>1572</v>
      </c>
      <c r="D541" t="s">
        <v>1571</v>
      </c>
      <c r="E541" t="s">
        <v>11</v>
      </c>
      <c r="F541" s="7">
        <v>0.3</v>
      </c>
      <c r="G541" s="7">
        <v>0.3</v>
      </c>
      <c r="H541" t="s">
        <v>1566</v>
      </c>
      <c r="I541" s="10">
        <v>0.05</v>
      </c>
      <c r="J541" s="6">
        <v>44742</v>
      </c>
    </row>
    <row r="542" spans="1:10" x14ac:dyDescent="0.25">
      <c r="A542" t="s">
        <v>1696</v>
      </c>
      <c r="B542" s="6">
        <v>44085</v>
      </c>
      <c r="C542" t="s">
        <v>1570</v>
      </c>
      <c r="E542" t="s">
        <v>259</v>
      </c>
      <c r="F542" s="7">
        <v>0</v>
      </c>
      <c r="G542" s="7">
        <v>2</v>
      </c>
      <c r="H542" t="s">
        <v>1578</v>
      </c>
      <c r="I542" s="10"/>
    </row>
    <row r="543" spans="1:10" x14ac:dyDescent="0.25">
      <c r="A543" t="s">
        <v>1696</v>
      </c>
      <c r="B543" s="6">
        <v>44085</v>
      </c>
      <c r="C543" t="s">
        <v>1567</v>
      </c>
      <c r="E543" t="s">
        <v>112</v>
      </c>
      <c r="F543" s="7">
        <v>0</v>
      </c>
      <c r="G543" s="7">
        <v>0.85</v>
      </c>
      <c r="H543" t="s">
        <v>1578</v>
      </c>
      <c r="I543" s="10"/>
    </row>
    <row r="544" spans="1:10" x14ac:dyDescent="0.25">
      <c r="A544" t="s">
        <v>1696</v>
      </c>
      <c r="B544" s="6">
        <v>44086</v>
      </c>
      <c r="C544" t="s">
        <v>1567</v>
      </c>
      <c r="D544" t="s">
        <v>1570</v>
      </c>
      <c r="E544" t="s">
        <v>269</v>
      </c>
      <c r="F544" s="7">
        <v>0</v>
      </c>
      <c r="G544" s="7">
        <v>0</v>
      </c>
      <c r="H544" t="s">
        <v>1566</v>
      </c>
      <c r="I544" s="10">
        <v>0.1</v>
      </c>
      <c r="J544" s="6">
        <v>45107</v>
      </c>
    </row>
    <row r="545" spans="1:10" x14ac:dyDescent="0.25">
      <c r="A545" t="s">
        <v>1696</v>
      </c>
      <c r="B545" s="6">
        <v>44086</v>
      </c>
      <c r="C545" t="s">
        <v>1570</v>
      </c>
      <c r="D545" t="s">
        <v>1567</v>
      </c>
      <c r="E545" t="s">
        <v>116</v>
      </c>
      <c r="F545" s="7">
        <v>0.4</v>
      </c>
      <c r="G545" s="7">
        <v>0.4</v>
      </c>
      <c r="H545" t="s">
        <v>1566</v>
      </c>
      <c r="I545" s="10">
        <v>0.05</v>
      </c>
      <c r="J545" s="6">
        <v>44742</v>
      </c>
    </row>
    <row r="546" spans="1:10" x14ac:dyDescent="0.25">
      <c r="A546" t="s">
        <v>1696</v>
      </c>
      <c r="B546" s="6">
        <v>44086</v>
      </c>
      <c r="C546" t="s">
        <v>1570</v>
      </c>
      <c r="D546" t="s">
        <v>1567</v>
      </c>
      <c r="E546" t="s">
        <v>147</v>
      </c>
      <c r="F546" s="7">
        <v>0.35</v>
      </c>
      <c r="G546" s="7">
        <v>0.35</v>
      </c>
      <c r="H546" t="s">
        <v>1566</v>
      </c>
      <c r="I546" s="10">
        <v>0.05</v>
      </c>
      <c r="J546" s="6">
        <v>44200</v>
      </c>
    </row>
    <row r="547" spans="1:10" x14ac:dyDescent="0.25">
      <c r="A547" t="s">
        <v>1696</v>
      </c>
      <c r="B547" s="6">
        <v>44086</v>
      </c>
      <c r="C547" t="s">
        <v>1575</v>
      </c>
      <c r="E547" t="s">
        <v>51</v>
      </c>
      <c r="F547" s="7">
        <v>0</v>
      </c>
      <c r="G547" s="7">
        <v>0.25</v>
      </c>
      <c r="H547" t="s">
        <v>1578</v>
      </c>
      <c r="I547" s="10"/>
    </row>
    <row r="548" spans="1:10" x14ac:dyDescent="0.25">
      <c r="A548" t="s">
        <v>1696</v>
      </c>
      <c r="B548" s="6">
        <v>44086</v>
      </c>
      <c r="C548" t="s">
        <v>1575</v>
      </c>
      <c r="D548" t="s">
        <v>1568</v>
      </c>
      <c r="E548" t="s">
        <v>108</v>
      </c>
      <c r="F548" s="7">
        <v>0</v>
      </c>
      <c r="G548" s="7">
        <v>0</v>
      </c>
      <c r="H548" t="s">
        <v>1566</v>
      </c>
      <c r="I548" s="10">
        <v>0.05</v>
      </c>
      <c r="J548" s="6">
        <v>44200</v>
      </c>
    </row>
    <row r="549" spans="1:10" x14ac:dyDescent="0.25">
      <c r="A549" t="s">
        <v>1696</v>
      </c>
      <c r="B549" s="6">
        <v>44086</v>
      </c>
      <c r="C549" t="s">
        <v>1568</v>
      </c>
      <c r="D549" t="s">
        <v>1575</v>
      </c>
      <c r="E549" t="s">
        <v>80</v>
      </c>
      <c r="F549" s="7">
        <v>0</v>
      </c>
      <c r="G549" s="7">
        <v>0</v>
      </c>
      <c r="H549" t="s">
        <v>1566</v>
      </c>
      <c r="I549" s="10">
        <v>0.1</v>
      </c>
      <c r="J549" s="6">
        <v>45107</v>
      </c>
    </row>
    <row r="550" spans="1:10" x14ac:dyDescent="0.25">
      <c r="A550" t="s">
        <v>1696</v>
      </c>
      <c r="B550" s="6">
        <v>44086</v>
      </c>
      <c r="C550" t="s">
        <v>1575</v>
      </c>
      <c r="D550" t="s">
        <v>1574</v>
      </c>
      <c r="E550" t="s">
        <v>224</v>
      </c>
      <c r="F550" s="7">
        <v>0</v>
      </c>
      <c r="G550" s="7">
        <v>0</v>
      </c>
      <c r="H550" t="s">
        <v>1861</v>
      </c>
      <c r="I550" s="10"/>
      <c r="J550" s="6">
        <v>44216</v>
      </c>
    </row>
    <row r="551" spans="1:10" x14ac:dyDescent="0.25">
      <c r="A551" t="s">
        <v>1696</v>
      </c>
      <c r="B551" s="6">
        <v>44086</v>
      </c>
      <c r="C551" t="s">
        <v>1574</v>
      </c>
      <c r="D551" t="s">
        <v>1575</v>
      </c>
      <c r="E551" t="s">
        <v>212</v>
      </c>
      <c r="F551" s="7">
        <v>0</v>
      </c>
      <c r="G551" s="7">
        <v>0</v>
      </c>
      <c r="H551" t="s">
        <v>1861</v>
      </c>
      <c r="I551" s="10"/>
      <c r="J551" s="6">
        <v>44216</v>
      </c>
    </row>
    <row r="552" spans="1:10" x14ac:dyDescent="0.25">
      <c r="A552" t="s">
        <v>1696</v>
      </c>
      <c r="B552" s="6">
        <v>44086</v>
      </c>
      <c r="C552" t="s">
        <v>1575</v>
      </c>
      <c r="D552" t="s">
        <v>1574</v>
      </c>
      <c r="E552" t="s">
        <v>283</v>
      </c>
      <c r="F552" s="7">
        <v>1.5</v>
      </c>
      <c r="G552" s="7">
        <v>1.5</v>
      </c>
      <c r="H552" t="s">
        <v>1566</v>
      </c>
      <c r="I552" s="10">
        <v>0.1</v>
      </c>
      <c r="J552" s="6">
        <v>45107</v>
      </c>
    </row>
    <row r="553" spans="1:10" x14ac:dyDescent="0.25">
      <c r="A553" t="s">
        <v>1696</v>
      </c>
      <c r="B553" s="6">
        <v>44087</v>
      </c>
      <c r="C553" t="s">
        <v>1567</v>
      </c>
      <c r="E553" t="s">
        <v>251</v>
      </c>
      <c r="F553" s="7">
        <v>0</v>
      </c>
      <c r="G553" s="7">
        <v>0.25</v>
      </c>
      <c r="H553" t="s">
        <v>1578</v>
      </c>
      <c r="I553" s="10"/>
    </row>
    <row r="554" spans="1:10" x14ac:dyDescent="0.25">
      <c r="A554" t="s">
        <v>1696</v>
      </c>
      <c r="B554" s="6">
        <v>44087</v>
      </c>
      <c r="C554" t="s">
        <v>1574</v>
      </c>
      <c r="E554" t="s">
        <v>192</v>
      </c>
      <c r="F554" s="7">
        <v>0</v>
      </c>
      <c r="G554" s="7">
        <v>0.1</v>
      </c>
      <c r="H554" t="s">
        <v>1578</v>
      </c>
      <c r="I554" s="10"/>
    </row>
    <row r="555" spans="1:10" x14ac:dyDescent="0.25">
      <c r="A555" t="s">
        <v>1696</v>
      </c>
      <c r="B555" s="6">
        <v>44087</v>
      </c>
      <c r="C555" t="s">
        <v>1574</v>
      </c>
      <c r="E555" t="s">
        <v>314</v>
      </c>
      <c r="F555" s="7">
        <v>0</v>
      </c>
      <c r="G555" s="7">
        <v>0.05</v>
      </c>
      <c r="H555" t="s">
        <v>1578</v>
      </c>
      <c r="I555" s="10"/>
    </row>
    <row r="556" spans="1:10" x14ac:dyDescent="0.25">
      <c r="A556" t="s">
        <v>1696</v>
      </c>
      <c r="B556" s="6">
        <v>44087</v>
      </c>
      <c r="C556" t="s">
        <v>1570</v>
      </c>
      <c r="D556" t="s">
        <v>1567</v>
      </c>
      <c r="E556" t="s">
        <v>122</v>
      </c>
      <c r="F556" s="7">
        <v>0</v>
      </c>
      <c r="G556" s="7">
        <v>0</v>
      </c>
      <c r="H556" t="s">
        <v>1566</v>
      </c>
      <c r="I556" s="10">
        <v>0.05</v>
      </c>
      <c r="J556" s="6">
        <v>44230</v>
      </c>
    </row>
    <row r="557" spans="1:10" x14ac:dyDescent="0.25">
      <c r="A557" t="s">
        <v>1696</v>
      </c>
      <c r="B557" s="6">
        <v>44087</v>
      </c>
      <c r="C557" t="s">
        <v>1567</v>
      </c>
      <c r="D557" t="s">
        <v>1570</v>
      </c>
      <c r="E557" t="s">
        <v>54</v>
      </c>
      <c r="F557" s="7">
        <v>0</v>
      </c>
      <c r="G557" s="7">
        <v>0</v>
      </c>
      <c r="H557" t="s">
        <v>1566</v>
      </c>
      <c r="I557" s="10">
        <v>0.05</v>
      </c>
      <c r="J557" s="6">
        <v>44742</v>
      </c>
    </row>
    <row r="558" spans="1:10" x14ac:dyDescent="0.25">
      <c r="A558" t="s">
        <v>1696</v>
      </c>
      <c r="B558" s="6">
        <v>44088</v>
      </c>
      <c r="C558" t="s">
        <v>1565</v>
      </c>
      <c r="D558" t="s">
        <v>1570</v>
      </c>
      <c r="E558" t="s">
        <v>71</v>
      </c>
      <c r="F558" s="7">
        <v>0.6</v>
      </c>
      <c r="G558" s="7">
        <v>0.6</v>
      </c>
      <c r="H558" t="s">
        <v>1566</v>
      </c>
      <c r="I558" s="10">
        <v>0.02</v>
      </c>
      <c r="J558" s="6">
        <v>44377</v>
      </c>
    </row>
    <row r="559" spans="1:10" x14ac:dyDescent="0.25">
      <c r="A559" t="s">
        <v>1696</v>
      </c>
      <c r="B559" s="6">
        <v>44088</v>
      </c>
      <c r="C559" t="s">
        <v>1565</v>
      </c>
      <c r="D559" t="s">
        <v>1568</v>
      </c>
      <c r="E559" t="s">
        <v>123</v>
      </c>
      <c r="F559" s="7">
        <v>0.4</v>
      </c>
      <c r="G559" s="7">
        <v>0.4</v>
      </c>
      <c r="H559" t="s">
        <v>1566</v>
      </c>
      <c r="I559" s="10">
        <v>0.1</v>
      </c>
      <c r="J559" s="6">
        <v>45107</v>
      </c>
    </row>
    <row r="560" spans="1:10" x14ac:dyDescent="0.25">
      <c r="A560" t="s">
        <v>1696</v>
      </c>
      <c r="B560" s="6">
        <v>44089</v>
      </c>
      <c r="C560" t="s">
        <v>1568</v>
      </c>
      <c r="D560" t="s">
        <v>1570</v>
      </c>
      <c r="E560" t="s">
        <v>245</v>
      </c>
      <c r="F560" s="7">
        <v>0.3</v>
      </c>
      <c r="G560" s="7">
        <v>0.3</v>
      </c>
      <c r="H560" t="s">
        <v>1566</v>
      </c>
      <c r="I560" s="10">
        <v>0.02</v>
      </c>
      <c r="J560" s="6">
        <v>44203</v>
      </c>
    </row>
    <row r="561" spans="1:10" x14ac:dyDescent="0.25">
      <c r="A561" t="s">
        <v>1696</v>
      </c>
      <c r="B561" s="6">
        <v>44089</v>
      </c>
      <c r="C561" t="s">
        <v>1572</v>
      </c>
      <c r="D561" t="s">
        <v>1568</v>
      </c>
      <c r="E561" t="s">
        <v>18</v>
      </c>
      <c r="F561" s="7">
        <v>0</v>
      </c>
      <c r="G561" s="7">
        <v>0</v>
      </c>
      <c r="H561" t="s">
        <v>1566</v>
      </c>
      <c r="I561" s="10">
        <v>0.05</v>
      </c>
      <c r="J561" s="6">
        <v>44742</v>
      </c>
    </row>
    <row r="562" spans="1:10" x14ac:dyDescent="0.25">
      <c r="A562" t="s">
        <v>1696</v>
      </c>
      <c r="B562" s="6">
        <v>44089</v>
      </c>
      <c r="C562" t="s">
        <v>1568</v>
      </c>
      <c r="D562" t="s">
        <v>1572</v>
      </c>
      <c r="E562" t="s">
        <v>4</v>
      </c>
      <c r="F562" s="7">
        <v>0.25</v>
      </c>
      <c r="G562" s="7">
        <v>0.25</v>
      </c>
      <c r="H562" t="s">
        <v>1566</v>
      </c>
      <c r="I562" s="10">
        <v>0.05</v>
      </c>
      <c r="J562" s="6">
        <v>44742</v>
      </c>
    </row>
    <row r="563" spans="1:10" x14ac:dyDescent="0.25">
      <c r="A563" t="s">
        <v>1696</v>
      </c>
      <c r="B563" s="6">
        <v>44089</v>
      </c>
      <c r="C563" t="s">
        <v>1568</v>
      </c>
      <c r="D563" t="s">
        <v>1572</v>
      </c>
      <c r="E563" t="s">
        <v>32</v>
      </c>
      <c r="F563" s="7">
        <v>0.25</v>
      </c>
      <c r="G563" s="7">
        <v>0.25</v>
      </c>
      <c r="H563" t="s">
        <v>1566</v>
      </c>
      <c r="I563" s="10">
        <v>0.05</v>
      </c>
      <c r="J563" s="6">
        <v>44742</v>
      </c>
    </row>
    <row r="564" spans="1:10" x14ac:dyDescent="0.25">
      <c r="A564" t="s">
        <v>1696</v>
      </c>
      <c r="B564" s="6">
        <v>44096</v>
      </c>
      <c r="C564" t="s">
        <v>1571</v>
      </c>
      <c r="E564" t="s">
        <v>236</v>
      </c>
      <c r="F564" s="7">
        <v>0</v>
      </c>
      <c r="G564" s="7">
        <v>0.25</v>
      </c>
      <c r="H564" t="s">
        <v>1578</v>
      </c>
      <c r="I564" s="10"/>
    </row>
    <row r="565" spans="1:10" x14ac:dyDescent="0.25">
      <c r="A565" t="s">
        <v>1696</v>
      </c>
      <c r="B565" s="6">
        <v>44098</v>
      </c>
      <c r="C565" t="s">
        <v>1568</v>
      </c>
      <c r="D565" t="s">
        <v>1565</v>
      </c>
      <c r="E565" t="s">
        <v>98</v>
      </c>
      <c r="F565" s="7">
        <v>0.4</v>
      </c>
      <c r="G565" s="7">
        <v>0.4</v>
      </c>
      <c r="H565" t="s">
        <v>1566</v>
      </c>
      <c r="I565" s="10">
        <v>0.1</v>
      </c>
      <c r="J565" s="6">
        <v>45107</v>
      </c>
    </row>
    <row r="566" spans="1:10" x14ac:dyDescent="0.25">
      <c r="A566" t="s">
        <v>1696</v>
      </c>
      <c r="B566" s="6">
        <v>44101</v>
      </c>
      <c r="C566" t="s">
        <v>1569</v>
      </c>
      <c r="E566" t="s">
        <v>204</v>
      </c>
      <c r="F566" s="7">
        <v>0</v>
      </c>
      <c r="G566" s="7">
        <v>0.9</v>
      </c>
      <c r="H566" t="s">
        <v>1578</v>
      </c>
      <c r="I566" s="10"/>
    </row>
    <row r="567" spans="1:10" x14ac:dyDescent="0.25">
      <c r="A567" t="s">
        <v>1696</v>
      </c>
      <c r="B567" s="6">
        <v>44102</v>
      </c>
      <c r="C567" t="s">
        <v>1572</v>
      </c>
      <c r="D567" t="s">
        <v>1567</v>
      </c>
      <c r="E567" t="s">
        <v>316</v>
      </c>
      <c r="F567" s="7">
        <v>0.65</v>
      </c>
      <c r="G567" s="7">
        <v>0.65</v>
      </c>
      <c r="H567" t="s">
        <v>1566</v>
      </c>
      <c r="I567" s="10">
        <v>0.1</v>
      </c>
      <c r="J567" s="6">
        <v>45107</v>
      </c>
    </row>
    <row r="568" spans="1:10" x14ac:dyDescent="0.25">
      <c r="A568" t="s">
        <v>1696</v>
      </c>
      <c r="B568" s="6">
        <v>44102</v>
      </c>
      <c r="C568" t="s">
        <v>1572</v>
      </c>
      <c r="D568" t="s">
        <v>1567</v>
      </c>
      <c r="E568" t="s">
        <v>69</v>
      </c>
      <c r="F568" s="7">
        <v>0.65</v>
      </c>
      <c r="G568" s="7">
        <v>0.65</v>
      </c>
      <c r="H568" t="s">
        <v>1566</v>
      </c>
      <c r="I568" s="10">
        <v>0.1</v>
      </c>
      <c r="J568" s="6">
        <v>45107</v>
      </c>
    </row>
    <row r="569" spans="1:10" x14ac:dyDescent="0.25">
      <c r="A569" t="s">
        <v>1696</v>
      </c>
      <c r="B569" s="6">
        <v>44102</v>
      </c>
      <c r="C569" t="s">
        <v>1567</v>
      </c>
      <c r="E569" t="s">
        <v>30</v>
      </c>
      <c r="F569" s="7">
        <v>0</v>
      </c>
      <c r="G569" s="7">
        <v>0.15</v>
      </c>
      <c r="H569" t="s">
        <v>1578</v>
      </c>
      <c r="I569" s="10"/>
    </row>
    <row r="570" spans="1:10" x14ac:dyDescent="0.25">
      <c r="A570" t="s">
        <v>1696</v>
      </c>
      <c r="B570" s="6">
        <v>44103</v>
      </c>
      <c r="C570" t="s">
        <v>1567</v>
      </c>
      <c r="E570" t="s">
        <v>114</v>
      </c>
      <c r="F570" s="7">
        <v>0</v>
      </c>
      <c r="G570" s="7">
        <v>0.3</v>
      </c>
      <c r="H570" t="s">
        <v>1578</v>
      </c>
      <c r="I570" s="10"/>
    </row>
    <row r="571" spans="1:10" x14ac:dyDescent="0.25">
      <c r="A571" t="s">
        <v>1696</v>
      </c>
      <c r="B571" s="6">
        <v>44104</v>
      </c>
      <c r="C571" t="s">
        <v>1572</v>
      </c>
      <c r="E571" t="s">
        <v>229</v>
      </c>
      <c r="F571" s="7">
        <v>0</v>
      </c>
      <c r="G571" s="7">
        <v>1.25</v>
      </c>
      <c r="H571" t="s">
        <v>1578</v>
      </c>
      <c r="I571" s="10"/>
    </row>
    <row r="572" spans="1:10" x14ac:dyDescent="0.25">
      <c r="A572" t="s">
        <v>1696</v>
      </c>
      <c r="B572" s="6">
        <v>44106</v>
      </c>
      <c r="C572" t="s">
        <v>1574</v>
      </c>
      <c r="E572" t="s">
        <v>287</v>
      </c>
      <c r="F572" s="7">
        <v>0</v>
      </c>
      <c r="G572" s="7">
        <v>0.1</v>
      </c>
      <c r="H572" t="s">
        <v>1578</v>
      </c>
      <c r="I572" s="10"/>
    </row>
    <row r="573" spans="1:10" x14ac:dyDescent="0.25">
      <c r="A573" t="s">
        <v>1696</v>
      </c>
      <c r="B573" s="6">
        <v>44106</v>
      </c>
      <c r="C573" t="s">
        <v>1575</v>
      </c>
      <c r="E573" t="s">
        <v>205</v>
      </c>
      <c r="F573" s="7">
        <v>0</v>
      </c>
      <c r="G573" s="7">
        <v>0.55000000000000004</v>
      </c>
      <c r="H573" t="s">
        <v>1578</v>
      </c>
      <c r="I573" s="10"/>
    </row>
    <row r="574" spans="1:10" x14ac:dyDescent="0.25">
      <c r="A574" t="s">
        <v>1696</v>
      </c>
      <c r="B574" s="6">
        <v>44106</v>
      </c>
      <c r="C574" t="s">
        <v>1568</v>
      </c>
      <c r="D574" t="s">
        <v>1565</v>
      </c>
      <c r="E574" t="s">
        <v>83</v>
      </c>
      <c r="F574" s="7">
        <v>0.3</v>
      </c>
      <c r="G574" s="7">
        <v>0.3</v>
      </c>
      <c r="H574" t="s">
        <v>1566</v>
      </c>
      <c r="I574" s="10">
        <v>0.15</v>
      </c>
      <c r="J574" s="6">
        <v>45473</v>
      </c>
    </row>
    <row r="575" spans="1:10" x14ac:dyDescent="0.25">
      <c r="A575" t="s">
        <v>1696</v>
      </c>
      <c r="B575" s="6">
        <v>44106</v>
      </c>
      <c r="C575" t="s">
        <v>1565</v>
      </c>
      <c r="E575" t="s">
        <v>248</v>
      </c>
      <c r="F575" s="7">
        <v>0</v>
      </c>
      <c r="G575" s="7">
        <v>0.35</v>
      </c>
      <c r="H575" t="s">
        <v>1578</v>
      </c>
      <c r="I575" s="10"/>
    </row>
    <row r="576" spans="1:10" x14ac:dyDescent="0.25">
      <c r="A576" t="s">
        <v>1696</v>
      </c>
      <c r="B576" s="6">
        <v>44107</v>
      </c>
      <c r="C576" t="s">
        <v>1573</v>
      </c>
      <c r="E576" t="s">
        <v>222</v>
      </c>
      <c r="F576" s="7">
        <v>0</v>
      </c>
      <c r="G576" s="7">
        <v>0.95</v>
      </c>
      <c r="H576" t="s">
        <v>1578</v>
      </c>
      <c r="I576" s="10"/>
    </row>
    <row r="577" spans="1:10" x14ac:dyDescent="0.25">
      <c r="A577" t="s">
        <v>1696</v>
      </c>
      <c r="B577" s="6">
        <v>44107</v>
      </c>
      <c r="C577" t="s">
        <v>1570</v>
      </c>
      <c r="E577" t="s">
        <v>42</v>
      </c>
      <c r="F577" s="7">
        <v>0</v>
      </c>
      <c r="G577" s="7">
        <v>0.9</v>
      </c>
      <c r="H577" t="s">
        <v>1578</v>
      </c>
      <c r="I577" s="10"/>
    </row>
    <row r="578" spans="1:10" x14ac:dyDescent="0.25">
      <c r="A578" t="s">
        <v>1696</v>
      </c>
      <c r="B578" s="6">
        <v>44107</v>
      </c>
      <c r="C578" t="s">
        <v>1567</v>
      </c>
      <c r="E578" t="s">
        <v>96</v>
      </c>
      <c r="F578" s="7">
        <v>0</v>
      </c>
      <c r="G578" s="7">
        <v>0.5</v>
      </c>
      <c r="H578" t="s">
        <v>1578</v>
      </c>
      <c r="I578" s="10"/>
    </row>
    <row r="579" spans="1:10" x14ac:dyDescent="0.25">
      <c r="A579" t="s">
        <v>1696</v>
      </c>
      <c r="B579" s="6">
        <v>44109</v>
      </c>
      <c r="C579" t="s">
        <v>1565</v>
      </c>
      <c r="D579" t="s">
        <v>1575</v>
      </c>
      <c r="E579" t="s">
        <v>337</v>
      </c>
      <c r="F579" s="7">
        <v>0</v>
      </c>
      <c r="G579" s="7">
        <v>0</v>
      </c>
      <c r="H579" t="s">
        <v>1851</v>
      </c>
      <c r="I579" s="10"/>
      <c r="J579" s="6">
        <v>44377</v>
      </c>
    </row>
    <row r="580" spans="1:10" x14ac:dyDescent="0.25">
      <c r="A580" t="s">
        <v>1696</v>
      </c>
      <c r="B580" s="6">
        <v>44109</v>
      </c>
      <c r="C580" t="s">
        <v>1570</v>
      </c>
      <c r="E580" t="s">
        <v>223</v>
      </c>
      <c r="F580" s="7">
        <v>0</v>
      </c>
      <c r="G580" s="7">
        <v>1.3</v>
      </c>
      <c r="H580" t="s">
        <v>1578</v>
      </c>
      <c r="I580" s="10"/>
    </row>
    <row r="581" spans="1:10" x14ac:dyDescent="0.25">
      <c r="A581" t="s">
        <v>1696</v>
      </c>
      <c r="B581" s="6">
        <v>44109</v>
      </c>
      <c r="C581" t="s">
        <v>1567</v>
      </c>
      <c r="E581" t="s">
        <v>151</v>
      </c>
      <c r="F581" s="7">
        <v>0</v>
      </c>
      <c r="G581" s="7">
        <v>0.9</v>
      </c>
      <c r="H581" t="s">
        <v>1578</v>
      </c>
      <c r="I581" s="10"/>
    </row>
    <row r="582" spans="1:10" x14ac:dyDescent="0.25">
      <c r="A582" t="s">
        <v>1696</v>
      </c>
      <c r="B582" s="6">
        <v>44109</v>
      </c>
      <c r="C582" t="s">
        <v>1567</v>
      </c>
      <c r="E582" t="s">
        <v>138</v>
      </c>
      <c r="F582" s="7">
        <v>0</v>
      </c>
      <c r="G582" s="7">
        <v>0.4</v>
      </c>
      <c r="H582" t="s">
        <v>1578</v>
      </c>
      <c r="I582" s="10"/>
    </row>
    <row r="583" spans="1:10" x14ac:dyDescent="0.25">
      <c r="A583" t="s">
        <v>1696</v>
      </c>
      <c r="B583" s="6">
        <v>44109</v>
      </c>
      <c r="C583" t="s">
        <v>1567</v>
      </c>
      <c r="E583" t="s">
        <v>327</v>
      </c>
      <c r="F583" s="7">
        <v>0</v>
      </c>
      <c r="G583" s="7">
        <v>0.3</v>
      </c>
      <c r="H583" t="s">
        <v>1578</v>
      </c>
      <c r="I583" s="10"/>
    </row>
    <row r="584" spans="1:10" x14ac:dyDescent="0.25">
      <c r="A584" t="s">
        <v>1696</v>
      </c>
      <c r="B584" s="6">
        <v>44109</v>
      </c>
      <c r="C584" t="s">
        <v>1567</v>
      </c>
      <c r="E584" t="s">
        <v>130</v>
      </c>
      <c r="F584" s="7">
        <v>0</v>
      </c>
      <c r="G584" s="7">
        <v>0.2</v>
      </c>
      <c r="H584" t="s">
        <v>1578</v>
      </c>
      <c r="I584" s="10"/>
    </row>
    <row r="585" spans="1:10" x14ac:dyDescent="0.25">
      <c r="A585" t="s">
        <v>1696</v>
      </c>
      <c r="B585" s="6">
        <v>44109</v>
      </c>
      <c r="C585" t="s">
        <v>1568</v>
      </c>
      <c r="D585" t="s">
        <v>1573</v>
      </c>
      <c r="E585" t="s">
        <v>322</v>
      </c>
      <c r="F585" s="7">
        <v>0.5</v>
      </c>
      <c r="G585" s="7">
        <v>0.5</v>
      </c>
      <c r="H585" t="s">
        <v>1566</v>
      </c>
      <c r="I585" s="10">
        <v>0.1</v>
      </c>
      <c r="J585" s="6">
        <v>45107</v>
      </c>
    </row>
    <row r="586" spans="1:10" x14ac:dyDescent="0.25">
      <c r="A586" t="s">
        <v>1696</v>
      </c>
      <c r="B586" s="6">
        <v>44109</v>
      </c>
      <c r="C586" t="s">
        <v>1571</v>
      </c>
      <c r="E586" t="s">
        <v>1785</v>
      </c>
      <c r="F586" s="7">
        <v>0</v>
      </c>
      <c r="G586" s="7">
        <v>0.25</v>
      </c>
      <c r="H586" t="s">
        <v>1578</v>
      </c>
      <c r="I586" s="10"/>
    </row>
    <row r="587" spans="1:10" x14ac:dyDescent="0.25">
      <c r="A587" t="s">
        <v>1696</v>
      </c>
      <c r="B587" s="6">
        <v>44109</v>
      </c>
      <c r="C587" t="s">
        <v>1571</v>
      </c>
      <c r="E587" t="s">
        <v>296</v>
      </c>
      <c r="F587" s="7">
        <v>0</v>
      </c>
      <c r="G587" s="7">
        <v>0.25</v>
      </c>
      <c r="H587" t="s">
        <v>1578</v>
      </c>
      <c r="I587" s="10"/>
    </row>
    <row r="588" spans="1:10" x14ac:dyDescent="0.25">
      <c r="A588" t="s">
        <v>1696</v>
      </c>
      <c r="B588" s="6">
        <v>44110</v>
      </c>
      <c r="C588" t="s">
        <v>1572</v>
      </c>
      <c r="E588" t="s">
        <v>93</v>
      </c>
      <c r="F588" s="7">
        <v>0</v>
      </c>
      <c r="G588" s="7">
        <v>0.1</v>
      </c>
      <c r="H588" t="s">
        <v>1578</v>
      </c>
      <c r="I588" s="10"/>
    </row>
    <row r="589" spans="1:10" x14ac:dyDescent="0.25">
      <c r="A589" t="s">
        <v>1696</v>
      </c>
      <c r="B589" s="6">
        <v>44112</v>
      </c>
      <c r="D589" t="s">
        <v>1567</v>
      </c>
      <c r="E589" t="s">
        <v>235</v>
      </c>
      <c r="F589" s="7">
        <v>0.5</v>
      </c>
      <c r="G589" s="7">
        <v>0</v>
      </c>
      <c r="H589" t="s">
        <v>1566</v>
      </c>
      <c r="I589" s="7">
        <v>0.05</v>
      </c>
      <c r="J589" s="6">
        <v>44200</v>
      </c>
    </row>
    <row r="590" spans="1:10" x14ac:dyDescent="0.25">
      <c r="A590" t="s">
        <v>1696</v>
      </c>
      <c r="B590" s="6">
        <v>44112</v>
      </c>
      <c r="C590" t="s">
        <v>1572</v>
      </c>
      <c r="E590" t="s">
        <v>299</v>
      </c>
      <c r="F590" s="7">
        <v>0</v>
      </c>
      <c r="G590" s="7">
        <v>0.75</v>
      </c>
      <c r="H590" t="s">
        <v>1578</v>
      </c>
      <c r="I590" s="10"/>
    </row>
    <row r="591" spans="1:10" x14ac:dyDescent="0.25">
      <c r="A591" t="s">
        <v>1696</v>
      </c>
      <c r="B591" s="6">
        <v>44112</v>
      </c>
      <c r="D591" t="s">
        <v>1565</v>
      </c>
      <c r="E591" t="s">
        <v>1769</v>
      </c>
      <c r="F591" s="7">
        <v>7.9</v>
      </c>
      <c r="G591" s="7">
        <v>0</v>
      </c>
      <c r="H591" t="s">
        <v>1566</v>
      </c>
      <c r="I591" s="10">
        <v>0.2</v>
      </c>
      <c r="J591" s="6">
        <v>45838</v>
      </c>
    </row>
    <row r="592" spans="1:10" x14ac:dyDescent="0.25">
      <c r="A592" t="s">
        <v>1696</v>
      </c>
      <c r="B592" s="6">
        <v>44112</v>
      </c>
      <c r="D592" t="s">
        <v>1565</v>
      </c>
      <c r="E592" t="s">
        <v>1909</v>
      </c>
      <c r="F592" s="7">
        <v>3</v>
      </c>
      <c r="G592" s="7">
        <v>0</v>
      </c>
      <c r="H592" t="s">
        <v>1566</v>
      </c>
      <c r="I592" s="10">
        <v>0.2</v>
      </c>
      <c r="J592" s="6">
        <v>45838</v>
      </c>
    </row>
    <row r="593" spans="1:10" x14ac:dyDescent="0.25">
      <c r="A593" t="s">
        <v>1696</v>
      </c>
      <c r="B593" s="6">
        <v>44112</v>
      </c>
      <c r="D593" t="s">
        <v>1571</v>
      </c>
      <c r="E593" t="s">
        <v>1872</v>
      </c>
      <c r="F593" s="7">
        <v>3.1</v>
      </c>
      <c r="G593" s="7">
        <v>0</v>
      </c>
      <c r="H593" t="s">
        <v>1566</v>
      </c>
      <c r="I593" s="10">
        <v>0.15</v>
      </c>
      <c r="J593" s="6">
        <v>45473</v>
      </c>
    </row>
    <row r="594" spans="1:10" x14ac:dyDescent="0.25">
      <c r="A594" t="s">
        <v>1696</v>
      </c>
      <c r="B594" s="6">
        <v>44112</v>
      </c>
      <c r="D594" t="s">
        <v>1569</v>
      </c>
      <c r="E594" t="s">
        <v>1731</v>
      </c>
      <c r="F594" s="7">
        <v>0.45</v>
      </c>
      <c r="G594" s="7">
        <v>0</v>
      </c>
      <c r="H594" t="s">
        <v>1566</v>
      </c>
      <c r="I594" s="10">
        <v>0.05</v>
      </c>
      <c r="J594" s="6">
        <v>44203</v>
      </c>
    </row>
    <row r="595" spans="1:10" x14ac:dyDescent="0.25">
      <c r="A595" t="s">
        <v>1696</v>
      </c>
      <c r="B595" s="6">
        <v>44112</v>
      </c>
      <c r="D595" t="s">
        <v>1573</v>
      </c>
      <c r="E595" t="s">
        <v>1535</v>
      </c>
      <c r="F595" s="7">
        <v>6.05</v>
      </c>
      <c r="G595" s="7">
        <v>0</v>
      </c>
      <c r="H595" t="s">
        <v>1566</v>
      </c>
      <c r="I595" s="10">
        <v>0.05</v>
      </c>
      <c r="J595" s="6">
        <v>44742</v>
      </c>
    </row>
    <row r="596" spans="1:10" x14ac:dyDescent="0.25">
      <c r="A596" t="s">
        <v>1696</v>
      </c>
      <c r="B596" s="6">
        <v>44112</v>
      </c>
      <c r="D596" t="s">
        <v>1567</v>
      </c>
      <c r="E596" t="s">
        <v>832</v>
      </c>
      <c r="F596" s="7">
        <v>1.5</v>
      </c>
      <c r="G596" s="7">
        <v>0</v>
      </c>
      <c r="H596" t="s">
        <v>1566</v>
      </c>
      <c r="I596" s="10">
        <v>0.1</v>
      </c>
      <c r="J596" s="6">
        <v>45107</v>
      </c>
    </row>
    <row r="597" spans="1:10" x14ac:dyDescent="0.25">
      <c r="A597" t="s">
        <v>1696</v>
      </c>
      <c r="B597" s="6">
        <v>44112</v>
      </c>
      <c r="D597" t="s">
        <v>1573</v>
      </c>
      <c r="E597" t="s">
        <v>1648</v>
      </c>
      <c r="F597" s="7">
        <v>0.75</v>
      </c>
      <c r="G597" s="7">
        <v>0</v>
      </c>
      <c r="H597" t="s">
        <v>1566</v>
      </c>
      <c r="I597" s="10">
        <v>0.1</v>
      </c>
      <c r="J597" s="6">
        <v>44208</v>
      </c>
    </row>
    <row r="598" spans="1:10" x14ac:dyDescent="0.25">
      <c r="A598" t="s">
        <v>1696</v>
      </c>
      <c r="B598" s="6">
        <v>44112</v>
      </c>
      <c r="D598" t="s">
        <v>1572</v>
      </c>
      <c r="E598" t="s">
        <v>57</v>
      </c>
      <c r="F598" s="7">
        <v>0.8</v>
      </c>
      <c r="G598" s="7">
        <v>0</v>
      </c>
      <c r="H598" t="s">
        <v>1566</v>
      </c>
      <c r="I598" s="10">
        <v>0.1</v>
      </c>
      <c r="J598" s="6">
        <v>44201</v>
      </c>
    </row>
    <row r="599" spans="1:10" x14ac:dyDescent="0.25">
      <c r="A599" t="s">
        <v>1696</v>
      </c>
      <c r="B599" s="6">
        <v>44112</v>
      </c>
      <c r="D599" t="s">
        <v>1568</v>
      </c>
      <c r="E599" t="s">
        <v>1802</v>
      </c>
      <c r="F599" s="7">
        <v>12</v>
      </c>
      <c r="G599" s="7">
        <v>0</v>
      </c>
      <c r="H599" t="s">
        <v>1566</v>
      </c>
      <c r="I599" s="10">
        <v>0.1</v>
      </c>
      <c r="J599" s="6">
        <v>44200</v>
      </c>
    </row>
    <row r="600" spans="1:10" x14ac:dyDescent="0.25">
      <c r="A600" t="s">
        <v>1696</v>
      </c>
      <c r="B600" s="6">
        <v>44112</v>
      </c>
      <c r="D600" t="s">
        <v>1572</v>
      </c>
      <c r="E600" t="s">
        <v>1782</v>
      </c>
      <c r="F600" s="7">
        <v>1.45</v>
      </c>
      <c r="G600" s="7">
        <v>0</v>
      </c>
      <c r="H600" t="s">
        <v>1566</v>
      </c>
      <c r="I600" s="10">
        <v>0.1</v>
      </c>
      <c r="J600" s="6">
        <v>45107</v>
      </c>
    </row>
    <row r="601" spans="1:10" x14ac:dyDescent="0.25">
      <c r="A601" t="s">
        <v>1696</v>
      </c>
      <c r="B601" s="6">
        <v>44112</v>
      </c>
      <c r="D601" t="s">
        <v>1575</v>
      </c>
      <c r="E601" t="s">
        <v>1915</v>
      </c>
      <c r="F601" s="7">
        <v>8.0500000000000007</v>
      </c>
      <c r="G601" s="7">
        <v>0</v>
      </c>
      <c r="H601" t="s">
        <v>1566</v>
      </c>
      <c r="I601" s="10">
        <v>0.1</v>
      </c>
      <c r="J601" s="6">
        <v>45107</v>
      </c>
    </row>
    <row r="602" spans="1:10" x14ac:dyDescent="0.25">
      <c r="A602" t="s">
        <v>1696</v>
      </c>
      <c r="B602" s="6">
        <v>44112</v>
      </c>
      <c r="D602" t="s">
        <v>1570</v>
      </c>
      <c r="E602" t="s">
        <v>1814</v>
      </c>
      <c r="F602" s="7">
        <v>0.8</v>
      </c>
      <c r="G602" s="7">
        <v>0</v>
      </c>
      <c r="H602" t="s">
        <v>1566</v>
      </c>
      <c r="I602" s="10">
        <v>0.1</v>
      </c>
      <c r="J602" s="6">
        <v>45107</v>
      </c>
    </row>
    <row r="603" spans="1:10" x14ac:dyDescent="0.25">
      <c r="A603" t="s">
        <v>1696</v>
      </c>
      <c r="B603" s="6">
        <v>44112</v>
      </c>
      <c r="D603" t="s">
        <v>1572</v>
      </c>
      <c r="E603" t="s">
        <v>1721</v>
      </c>
      <c r="F603" s="7">
        <v>4.25</v>
      </c>
      <c r="G603" s="7">
        <v>0</v>
      </c>
      <c r="H603" t="s">
        <v>1566</v>
      </c>
      <c r="I603" s="10">
        <v>0.1</v>
      </c>
      <c r="J603" s="6">
        <v>45107</v>
      </c>
    </row>
    <row r="604" spans="1:10" x14ac:dyDescent="0.25">
      <c r="A604" t="s">
        <v>1696</v>
      </c>
      <c r="B604" s="6">
        <v>44112</v>
      </c>
      <c r="D604" t="s">
        <v>1569</v>
      </c>
      <c r="E604" t="s">
        <v>249</v>
      </c>
      <c r="F604" s="7">
        <v>0.15</v>
      </c>
      <c r="G604" s="7">
        <v>0</v>
      </c>
      <c r="H604" t="s">
        <v>1566</v>
      </c>
      <c r="I604" s="10">
        <v>0.1</v>
      </c>
      <c r="J604" s="6">
        <v>44230</v>
      </c>
    </row>
    <row r="605" spans="1:10" x14ac:dyDescent="0.25">
      <c r="A605" t="s">
        <v>1696</v>
      </c>
      <c r="B605" s="6">
        <v>44112</v>
      </c>
      <c r="D605" t="s">
        <v>1570</v>
      </c>
      <c r="E605" t="s">
        <v>1221</v>
      </c>
      <c r="F605" s="7">
        <v>0.25</v>
      </c>
      <c r="G605" s="7">
        <v>0</v>
      </c>
      <c r="H605" t="s">
        <v>1566</v>
      </c>
      <c r="I605" s="10">
        <v>0.05</v>
      </c>
      <c r="J605" s="6">
        <v>44742</v>
      </c>
    </row>
    <row r="606" spans="1:10" x14ac:dyDescent="0.25">
      <c r="A606" t="s">
        <v>1696</v>
      </c>
      <c r="B606" s="6">
        <v>44112</v>
      </c>
      <c r="D606" t="s">
        <v>1567</v>
      </c>
      <c r="E606" t="s">
        <v>1930</v>
      </c>
      <c r="F606" s="7">
        <v>1.65</v>
      </c>
      <c r="G606" s="7">
        <v>0</v>
      </c>
      <c r="H606" t="s">
        <v>1566</v>
      </c>
      <c r="I606" s="10">
        <v>0.1</v>
      </c>
      <c r="J606" s="6">
        <v>45107</v>
      </c>
    </row>
    <row r="607" spans="1:10" x14ac:dyDescent="0.25">
      <c r="A607" t="s">
        <v>1696</v>
      </c>
      <c r="B607" s="6">
        <v>44112</v>
      </c>
      <c r="D607" t="s">
        <v>1573</v>
      </c>
      <c r="E607" t="s">
        <v>1787</v>
      </c>
      <c r="F607" s="7">
        <v>0.05</v>
      </c>
      <c r="G607" s="7">
        <v>0</v>
      </c>
      <c r="H607" t="s">
        <v>1566</v>
      </c>
      <c r="I607" s="10">
        <v>0.1</v>
      </c>
      <c r="J607" s="6">
        <v>45107</v>
      </c>
    </row>
    <row r="608" spans="1:10" x14ac:dyDescent="0.25">
      <c r="A608" t="s">
        <v>1696</v>
      </c>
      <c r="B608" s="6">
        <v>44112</v>
      </c>
      <c r="D608" t="s">
        <v>1569</v>
      </c>
      <c r="E608" t="s">
        <v>780</v>
      </c>
      <c r="F608" s="7">
        <v>0.55000000000000004</v>
      </c>
      <c r="G608" s="7">
        <v>0</v>
      </c>
      <c r="H608" t="s">
        <v>1566</v>
      </c>
      <c r="I608" s="10">
        <v>0.05</v>
      </c>
      <c r="J608" s="6">
        <v>44200</v>
      </c>
    </row>
    <row r="609" spans="1:10" x14ac:dyDescent="0.25">
      <c r="A609" t="s">
        <v>1696</v>
      </c>
      <c r="B609" s="6">
        <v>44112</v>
      </c>
      <c r="D609" t="s">
        <v>1569</v>
      </c>
      <c r="E609" t="s">
        <v>75</v>
      </c>
      <c r="F609" s="7">
        <v>0.1</v>
      </c>
      <c r="G609" s="7">
        <v>0</v>
      </c>
      <c r="H609" t="s">
        <v>1566</v>
      </c>
      <c r="I609" s="7">
        <v>0.1</v>
      </c>
      <c r="J609" s="6">
        <v>45107</v>
      </c>
    </row>
    <row r="610" spans="1:10" x14ac:dyDescent="0.25">
      <c r="A610" t="s">
        <v>1696</v>
      </c>
      <c r="B610" s="6">
        <v>44112</v>
      </c>
      <c r="D610" t="s">
        <v>1572</v>
      </c>
      <c r="E610" t="s">
        <v>1813</v>
      </c>
      <c r="F610" s="7">
        <v>1.1499999999999999</v>
      </c>
      <c r="G610" s="7">
        <v>0</v>
      </c>
      <c r="H610" t="s">
        <v>1566</v>
      </c>
      <c r="I610" s="7">
        <v>0.1</v>
      </c>
      <c r="J610" s="6">
        <v>45107</v>
      </c>
    </row>
    <row r="611" spans="1:10" x14ac:dyDescent="0.25">
      <c r="A611" t="s">
        <v>1696</v>
      </c>
      <c r="B611" s="6">
        <v>44112</v>
      </c>
      <c r="D611" t="s">
        <v>1573</v>
      </c>
      <c r="E611" t="s">
        <v>1854</v>
      </c>
      <c r="F611" s="7">
        <v>3.75</v>
      </c>
      <c r="G611" s="7">
        <v>0</v>
      </c>
      <c r="H611" t="s">
        <v>1566</v>
      </c>
      <c r="I611" s="7">
        <v>0.1</v>
      </c>
      <c r="J611" s="6">
        <v>45107</v>
      </c>
    </row>
    <row r="612" spans="1:10" x14ac:dyDescent="0.25">
      <c r="A612" t="s">
        <v>1696</v>
      </c>
      <c r="B612" s="6">
        <v>44112</v>
      </c>
      <c r="D612" t="s">
        <v>1572</v>
      </c>
      <c r="E612" t="s">
        <v>117</v>
      </c>
      <c r="F612" s="7">
        <v>3</v>
      </c>
      <c r="G612" s="7">
        <v>0</v>
      </c>
      <c r="H612" t="s">
        <v>1566</v>
      </c>
      <c r="I612" s="7">
        <v>0.1</v>
      </c>
      <c r="J612" s="6">
        <v>45107</v>
      </c>
    </row>
    <row r="613" spans="1:10" x14ac:dyDescent="0.25">
      <c r="A613" t="s">
        <v>1696</v>
      </c>
      <c r="B613" s="6">
        <v>44112</v>
      </c>
      <c r="D613" t="s">
        <v>1574</v>
      </c>
      <c r="E613" t="s">
        <v>1871</v>
      </c>
      <c r="F613" s="7">
        <v>2.25</v>
      </c>
      <c r="G613" s="7">
        <v>0</v>
      </c>
      <c r="H613" t="s">
        <v>1566</v>
      </c>
      <c r="I613" s="7">
        <v>0.1</v>
      </c>
      <c r="J613" s="6">
        <v>45107</v>
      </c>
    </row>
    <row r="614" spans="1:10" x14ac:dyDescent="0.25">
      <c r="A614" t="s">
        <v>1696</v>
      </c>
      <c r="B614" s="6">
        <v>44112</v>
      </c>
      <c r="D614" t="s">
        <v>1567</v>
      </c>
      <c r="E614" t="s">
        <v>1842</v>
      </c>
      <c r="F614" s="7">
        <v>0.15</v>
      </c>
      <c r="G614" s="7">
        <v>0</v>
      </c>
      <c r="H614" t="s">
        <v>1566</v>
      </c>
      <c r="I614" s="7">
        <v>0.05</v>
      </c>
      <c r="J614" s="6">
        <v>44230</v>
      </c>
    </row>
    <row r="615" spans="1:10" x14ac:dyDescent="0.25">
      <c r="A615" t="s">
        <v>1696</v>
      </c>
      <c r="B615" s="6">
        <v>44112</v>
      </c>
      <c r="D615" t="s">
        <v>1573</v>
      </c>
      <c r="E615" t="s">
        <v>1723</v>
      </c>
      <c r="F615" s="7">
        <v>0.15</v>
      </c>
      <c r="G615" s="7">
        <v>0</v>
      </c>
      <c r="H615" t="s">
        <v>1566</v>
      </c>
      <c r="I615" s="7">
        <v>0.05</v>
      </c>
      <c r="J615" s="6">
        <v>44230</v>
      </c>
    </row>
    <row r="616" spans="1:10" x14ac:dyDescent="0.25">
      <c r="A616" t="s">
        <v>1696</v>
      </c>
      <c r="B616" s="6">
        <v>44112</v>
      </c>
      <c r="D616" t="s">
        <v>1571</v>
      </c>
      <c r="E616" t="s">
        <v>1858</v>
      </c>
      <c r="F616" s="7">
        <v>0.75</v>
      </c>
      <c r="G616" s="7">
        <v>0</v>
      </c>
      <c r="H616" t="s">
        <v>1566</v>
      </c>
      <c r="I616" s="7">
        <v>0.05</v>
      </c>
      <c r="J616" s="6">
        <v>44742</v>
      </c>
    </row>
    <row r="617" spans="1:10" x14ac:dyDescent="0.25">
      <c r="A617" t="s">
        <v>1696</v>
      </c>
      <c r="B617" s="6">
        <v>44112</v>
      </c>
      <c r="D617" t="s">
        <v>1568</v>
      </c>
      <c r="E617" t="s">
        <v>935</v>
      </c>
      <c r="F617" s="7">
        <v>0.15</v>
      </c>
      <c r="G617" s="7">
        <v>0</v>
      </c>
      <c r="H617" t="s">
        <v>1566</v>
      </c>
      <c r="I617" s="7">
        <v>0.05</v>
      </c>
      <c r="J617" s="6">
        <v>44742</v>
      </c>
    </row>
    <row r="618" spans="1:10" x14ac:dyDescent="0.25">
      <c r="A618" t="s">
        <v>1696</v>
      </c>
      <c r="B618" s="6">
        <v>44112</v>
      </c>
      <c r="D618" t="s">
        <v>1572</v>
      </c>
      <c r="E618" t="s">
        <v>1523</v>
      </c>
      <c r="F618" s="7">
        <v>0.05</v>
      </c>
      <c r="G618" s="7">
        <v>0</v>
      </c>
      <c r="H618" t="s">
        <v>1566</v>
      </c>
      <c r="I618" s="7">
        <v>0.05</v>
      </c>
      <c r="J618" s="6">
        <v>44742</v>
      </c>
    </row>
    <row r="619" spans="1:10" x14ac:dyDescent="0.25">
      <c r="A619" t="s">
        <v>1696</v>
      </c>
      <c r="B619" s="6">
        <v>44112</v>
      </c>
      <c r="D619" t="s">
        <v>1575</v>
      </c>
      <c r="E619" t="s">
        <v>1929</v>
      </c>
      <c r="F619" s="7">
        <v>0.05</v>
      </c>
      <c r="G619" s="7">
        <v>0</v>
      </c>
      <c r="H619" t="s">
        <v>1566</v>
      </c>
      <c r="I619" s="7">
        <v>0.05</v>
      </c>
      <c r="J619" s="6">
        <v>44742</v>
      </c>
    </row>
    <row r="620" spans="1:10" x14ac:dyDescent="0.25">
      <c r="A620" t="s">
        <v>1696</v>
      </c>
      <c r="B620" s="6">
        <v>44112</v>
      </c>
      <c r="D620" t="s">
        <v>1570</v>
      </c>
      <c r="E620" t="s">
        <v>65</v>
      </c>
      <c r="F620" s="7">
        <v>0.25</v>
      </c>
      <c r="G620" s="7">
        <v>0</v>
      </c>
      <c r="H620" t="s">
        <v>1566</v>
      </c>
      <c r="I620" s="7">
        <v>0.05</v>
      </c>
      <c r="J620" s="6">
        <v>44742</v>
      </c>
    </row>
    <row r="621" spans="1:10" x14ac:dyDescent="0.25">
      <c r="A621" t="s">
        <v>1696</v>
      </c>
      <c r="B621" s="6">
        <v>44112</v>
      </c>
      <c r="D621" t="s">
        <v>1574</v>
      </c>
      <c r="E621" t="s">
        <v>565</v>
      </c>
      <c r="F621" s="7">
        <v>0.05</v>
      </c>
      <c r="G621" s="7">
        <v>0</v>
      </c>
      <c r="H621" t="s">
        <v>1566</v>
      </c>
      <c r="I621" s="7">
        <v>0.1</v>
      </c>
      <c r="J621" s="6">
        <v>45107</v>
      </c>
    </row>
    <row r="622" spans="1:10" x14ac:dyDescent="0.25">
      <c r="A622" t="s">
        <v>1696</v>
      </c>
      <c r="B622" s="6">
        <v>44112</v>
      </c>
      <c r="D622" t="s">
        <v>1570</v>
      </c>
      <c r="E622" t="s">
        <v>1874</v>
      </c>
      <c r="F622" s="7">
        <v>0.05</v>
      </c>
      <c r="G622" s="7">
        <v>0</v>
      </c>
      <c r="H622" t="s">
        <v>1566</v>
      </c>
      <c r="I622" s="7">
        <v>0.05</v>
      </c>
      <c r="J622" s="6">
        <v>44742</v>
      </c>
    </row>
    <row r="623" spans="1:10" x14ac:dyDescent="0.25">
      <c r="A623" t="s">
        <v>1696</v>
      </c>
      <c r="B623" s="6">
        <v>44112</v>
      </c>
      <c r="D623" t="s">
        <v>1574</v>
      </c>
      <c r="E623" t="s">
        <v>1939</v>
      </c>
      <c r="F623" s="7">
        <v>4.0999999999999996</v>
      </c>
      <c r="G623" s="7">
        <v>0</v>
      </c>
      <c r="H623" t="s">
        <v>1566</v>
      </c>
      <c r="I623" s="7">
        <v>0.1</v>
      </c>
      <c r="J623" s="6">
        <v>45107</v>
      </c>
    </row>
    <row r="624" spans="1:10" x14ac:dyDescent="0.25">
      <c r="A624" t="s">
        <v>1696</v>
      </c>
      <c r="B624" s="6">
        <v>44112</v>
      </c>
      <c r="D624" t="s">
        <v>1565</v>
      </c>
      <c r="E624" t="s">
        <v>1933</v>
      </c>
      <c r="F624" s="7">
        <v>1.9</v>
      </c>
      <c r="G624" s="7">
        <v>0</v>
      </c>
      <c r="H624" t="s">
        <v>1566</v>
      </c>
      <c r="I624" s="7">
        <v>0.15</v>
      </c>
      <c r="J624" s="6">
        <v>45473</v>
      </c>
    </row>
    <row r="625" spans="1:10" x14ac:dyDescent="0.25">
      <c r="A625" t="s">
        <v>1696</v>
      </c>
      <c r="B625" s="6">
        <v>44112</v>
      </c>
      <c r="D625" t="s">
        <v>1571</v>
      </c>
      <c r="E625" t="s">
        <v>1762</v>
      </c>
      <c r="F625" s="7">
        <v>0.5</v>
      </c>
      <c r="G625" s="7">
        <v>0</v>
      </c>
      <c r="H625" t="s">
        <v>1566</v>
      </c>
      <c r="I625" s="7">
        <v>0.02</v>
      </c>
      <c r="J625" s="6">
        <v>44377</v>
      </c>
    </row>
    <row r="626" spans="1:10" x14ac:dyDescent="0.25">
      <c r="A626" t="s">
        <v>1696</v>
      </c>
      <c r="B626" s="6">
        <v>44112</v>
      </c>
      <c r="D626" t="s">
        <v>1568</v>
      </c>
      <c r="E626" t="s">
        <v>1932</v>
      </c>
      <c r="F626" s="7">
        <v>0.05</v>
      </c>
      <c r="G626" s="7">
        <v>0</v>
      </c>
      <c r="H626" t="s">
        <v>1566</v>
      </c>
      <c r="I626" s="7">
        <v>0.1</v>
      </c>
      <c r="J626" s="6">
        <v>45107</v>
      </c>
    </row>
    <row r="627" spans="1:10" x14ac:dyDescent="0.25">
      <c r="A627" t="s">
        <v>1696</v>
      </c>
      <c r="B627" s="6">
        <v>44112</v>
      </c>
      <c r="D627" t="s">
        <v>1571</v>
      </c>
      <c r="E627" t="s">
        <v>1916</v>
      </c>
      <c r="F627" s="7">
        <v>4.5</v>
      </c>
      <c r="G627" s="7">
        <v>0</v>
      </c>
      <c r="H627" t="s">
        <v>1566</v>
      </c>
      <c r="I627" s="7">
        <v>0.1</v>
      </c>
      <c r="J627" s="6">
        <v>45107</v>
      </c>
    </row>
    <row r="628" spans="1:10" x14ac:dyDescent="0.25">
      <c r="A628" t="s">
        <v>1696</v>
      </c>
      <c r="B628" s="6">
        <v>44112</v>
      </c>
      <c r="D628" t="s">
        <v>1570</v>
      </c>
      <c r="E628" t="s">
        <v>1880</v>
      </c>
      <c r="F628" s="7">
        <v>2</v>
      </c>
      <c r="G628" s="7">
        <v>0</v>
      </c>
      <c r="H628" t="s">
        <v>1566</v>
      </c>
      <c r="I628" s="7">
        <v>0.1</v>
      </c>
      <c r="J628" s="6">
        <v>45107</v>
      </c>
    </row>
    <row r="629" spans="1:10" x14ac:dyDescent="0.25">
      <c r="A629" t="s">
        <v>1696</v>
      </c>
      <c r="B629" s="6">
        <v>44112</v>
      </c>
      <c r="D629" t="s">
        <v>1565</v>
      </c>
      <c r="E629" t="s">
        <v>1864</v>
      </c>
      <c r="F629" s="7">
        <v>0.05</v>
      </c>
      <c r="G629" s="7">
        <v>0</v>
      </c>
      <c r="H629" t="s">
        <v>1566</v>
      </c>
      <c r="I629" s="7">
        <v>0.15</v>
      </c>
      <c r="J629" s="6">
        <v>45473</v>
      </c>
    </row>
    <row r="630" spans="1:10" x14ac:dyDescent="0.25">
      <c r="A630" t="s">
        <v>1696</v>
      </c>
      <c r="B630" s="6">
        <v>44112</v>
      </c>
      <c r="D630" t="s">
        <v>1574</v>
      </c>
      <c r="E630" t="s">
        <v>1894</v>
      </c>
      <c r="F630" s="7">
        <v>0.05</v>
      </c>
      <c r="G630" s="7">
        <v>0</v>
      </c>
      <c r="H630" t="s">
        <v>1566</v>
      </c>
      <c r="I630" s="7">
        <v>0.05</v>
      </c>
      <c r="J630" s="6">
        <v>44742</v>
      </c>
    </row>
    <row r="631" spans="1:10" x14ac:dyDescent="0.25">
      <c r="A631" t="s">
        <v>1696</v>
      </c>
      <c r="B631" s="6">
        <v>44112</v>
      </c>
      <c r="D631" t="s">
        <v>1570</v>
      </c>
      <c r="E631" t="s">
        <v>1728</v>
      </c>
      <c r="F631" s="7">
        <v>0.1</v>
      </c>
      <c r="G631" s="7">
        <v>0</v>
      </c>
      <c r="H631" t="s">
        <v>1566</v>
      </c>
      <c r="I631" s="7">
        <v>0.02</v>
      </c>
      <c r="J631" s="6">
        <v>44377</v>
      </c>
    </row>
    <row r="632" spans="1:10" x14ac:dyDescent="0.25">
      <c r="A632" t="s">
        <v>1696</v>
      </c>
      <c r="B632" s="6">
        <v>44112</v>
      </c>
      <c r="D632" t="s">
        <v>1567</v>
      </c>
      <c r="E632" t="s">
        <v>201</v>
      </c>
      <c r="F632" s="7">
        <v>0.05</v>
      </c>
      <c r="G632" s="7">
        <v>0</v>
      </c>
      <c r="H632" t="s">
        <v>1566</v>
      </c>
      <c r="I632" s="7">
        <v>0.05</v>
      </c>
      <c r="J632" s="6">
        <v>44742</v>
      </c>
    </row>
    <row r="633" spans="1:10" x14ac:dyDescent="0.25">
      <c r="A633" t="s">
        <v>1696</v>
      </c>
      <c r="B633" s="6">
        <v>44112</v>
      </c>
      <c r="D633" t="s">
        <v>1573</v>
      </c>
      <c r="E633" t="s">
        <v>1905</v>
      </c>
      <c r="F633" s="7">
        <v>0.7</v>
      </c>
      <c r="G633" s="7">
        <v>0</v>
      </c>
      <c r="H633" t="s">
        <v>1566</v>
      </c>
      <c r="I633" s="7">
        <v>0.1</v>
      </c>
      <c r="J633" s="6">
        <v>45107</v>
      </c>
    </row>
    <row r="634" spans="1:10" x14ac:dyDescent="0.25">
      <c r="A634" t="s">
        <v>1696</v>
      </c>
      <c r="B634" s="6">
        <v>44112</v>
      </c>
      <c r="D634" t="s">
        <v>1571</v>
      </c>
      <c r="E634" t="s">
        <v>1907</v>
      </c>
      <c r="F634" s="7">
        <v>0.05</v>
      </c>
      <c r="G634" s="7">
        <v>0</v>
      </c>
      <c r="H634" t="s">
        <v>1566</v>
      </c>
      <c r="I634" s="7">
        <v>0.05</v>
      </c>
      <c r="J634" s="6">
        <v>44742</v>
      </c>
    </row>
    <row r="635" spans="1:10" x14ac:dyDescent="0.25">
      <c r="A635" t="s">
        <v>1696</v>
      </c>
      <c r="B635" s="6">
        <v>44112</v>
      </c>
      <c r="D635" t="s">
        <v>1568</v>
      </c>
      <c r="E635" t="s">
        <v>1936</v>
      </c>
      <c r="F635" s="7">
        <v>0.05</v>
      </c>
      <c r="G635" s="7">
        <v>0</v>
      </c>
      <c r="H635" t="s">
        <v>1566</v>
      </c>
      <c r="I635" s="7">
        <v>0.1</v>
      </c>
      <c r="J635" s="6">
        <v>44208</v>
      </c>
    </row>
    <row r="636" spans="1:10" x14ac:dyDescent="0.25">
      <c r="A636" t="s">
        <v>1696</v>
      </c>
      <c r="B636" s="6">
        <v>44112</v>
      </c>
      <c r="D636" t="s">
        <v>1572</v>
      </c>
      <c r="E636" t="s">
        <v>1726</v>
      </c>
      <c r="F636" s="7">
        <v>0.05</v>
      </c>
      <c r="G636" s="7">
        <v>0</v>
      </c>
      <c r="H636" t="s">
        <v>1566</v>
      </c>
      <c r="I636" s="7">
        <v>0.05</v>
      </c>
      <c r="J636" s="6">
        <v>44208</v>
      </c>
    </row>
    <row r="637" spans="1:10" x14ac:dyDescent="0.25">
      <c r="A637" t="s">
        <v>1696</v>
      </c>
      <c r="B637" s="6">
        <v>44112</v>
      </c>
      <c r="D637" t="s">
        <v>1570</v>
      </c>
      <c r="E637" t="s">
        <v>1797</v>
      </c>
      <c r="F637" s="7">
        <v>0.7</v>
      </c>
      <c r="G637" s="7">
        <v>0</v>
      </c>
      <c r="H637" t="s">
        <v>1566</v>
      </c>
      <c r="I637" s="7">
        <v>0.15</v>
      </c>
      <c r="J637" s="6">
        <v>45473</v>
      </c>
    </row>
    <row r="638" spans="1:10" x14ac:dyDescent="0.25">
      <c r="A638" t="s">
        <v>1696</v>
      </c>
      <c r="B638" s="6">
        <v>44112</v>
      </c>
      <c r="D638" t="s">
        <v>1565</v>
      </c>
      <c r="E638" t="s">
        <v>1736</v>
      </c>
      <c r="F638" s="7">
        <v>0.05</v>
      </c>
      <c r="G638" s="7">
        <v>0</v>
      </c>
      <c r="H638" t="s">
        <v>1566</v>
      </c>
      <c r="I638" s="7">
        <v>0.02</v>
      </c>
      <c r="J638" s="6">
        <v>44377</v>
      </c>
    </row>
    <row r="639" spans="1:10" x14ac:dyDescent="0.25">
      <c r="A639" t="s">
        <v>1696</v>
      </c>
      <c r="B639" s="6">
        <v>44112</v>
      </c>
      <c r="D639" t="s">
        <v>1570</v>
      </c>
      <c r="E639" t="s">
        <v>879</v>
      </c>
      <c r="F639" s="7">
        <v>0.05</v>
      </c>
      <c r="G639" s="7">
        <v>0</v>
      </c>
      <c r="H639" t="s">
        <v>1566</v>
      </c>
      <c r="I639" s="7">
        <v>0.05</v>
      </c>
      <c r="J639" s="6">
        <v>44742</v>
      </c>
    </row>
    <row r="640" spans="1:10" x14ac:dyDescent="0.25">
      <c r="A640" t="s">
        <v>1696</v>
      </c>
      <c r="B640" s="6">
        <v>44112</v>
      </c>
      <c r="D640" t="s">
        <v>1567</v>
      </c>
      <c r="E640" t="s">
        <v>1863</v>
      </c>
      <c r="F640" s="7">
        <v>2.5</v>
      </c>
      <c r="G640" s="7">
        <v>0</v>
      </c>
      <c r="H640" t="s">
        <v>1566</v>
      </c>
      <c r="I640" s="7">
        <v>0.1</v>
      </c>
      <c r="J640" s="6">
        <v>45107</v>
      </c>
    </row>
    <row r="641" spans="1:10" x14ac:dyDescent="0.25">
      <c r="A641" t="s">
        <v>1696</v>
      </c>
      <c r="B641" s="6">
        <v>44112</v>
      </c>
      <c r="D641" t="s">
        <v>1573</v>
      </c>
      <c r="E641" t="s">
        <v>1273</v>
      </c>
      <c r="F641" s="7">
        <v>0.05</v>
      </c>
      <c r="G641" s="7">
        <v>0</v>
      </c>
      <c r="H641" t="s">
        <v>1566</v>
      </c>
      <c r="I641" s="7">
        <v>0.05</v>
      </c>
      <c r="J641" s="6">
        <v>44200</v>
      </c>
    </row>
    <row r="642" spans="1:10" x14ac:dyDescent="0.25">
      <c r="A642" t="s">
        <v>1696</v>
      </c>
      <c r="B642" s="6">
        <v>44112</v>
      </c>
      <c r="D642" t="s">
        <v>1571</v>
      </c>
      <c r="E642" t="s">
        <v>1934</v>
      </c>
      <c r="F642" s="7">
        <v>0.55000000000000004</v>
      </c>
      <c r="G642" s="7">
        <v>0</v>
      </c>
      <c r="H642" t="s">
        <v>1566</v>
      </c>
      <c r="I642" s="7">
        <v>0.1</v>
      </c>
      <c r="J642" s="6">
        <v>45107</v>
      </c>
    </row>
    <row r="643" spans="1:10" x14ac:dyDescent="0.25">
      <c r="A643" t="s">
        <v>1696</v>
      </c>
      <c r="B643" s="6">
        <v>44112</v>
      </c>
      <c r="D643" t="s">
        <v>1568</v>
      </c>
      <c r="E643" t="s">
        <v>1897</v>
      </c>
      <c r="F643" s="7">
        <v>0.05</v>
      </c>
      <c r="G643" s="7">
        <v>0</v>
      </c>
      <c r="H643" t="s">
        <v>1566</v>
      </c>
      <c r="I643" s="7">
        <v>0.05</v>
      </c>
      <c r="J643" s="6">
        <v>44742</v>
      </c>
    </row>
    <row r="644" spans="1:10" x14ac:dyDescent="0.25">
      <c r="A644" t="s">
        <v>1696</v>
      </c>
      <c r="B644" s="6">
        <v>44112</v>
      </c>
      <c r="D644" t="s">
        <v>1572</v>
      </c>
      <c r="E644" t="s">
        <v>1742</v>
      </c>
      <c r="F644" s="7">
        <v>0.15</v>
      </c>
      <c r="G644" s="7">
        <v>0</v>
      </c>
      <c r="H644" t="s">
        <v>1566</v>
      </c>
      <c r="I644" s="7">
        <v>0.05</v>
      </c>
      <c r="J644" s="6">
        <v>44742</v>
      </c>
    </row>
    <row r="645" spans="1:10" x14ac:dyDescent="0.25">
      <c r="A645" t="s">
        <v>1696</v>
      </c>
      <c r="B645" s="6">
        <v>44112</v>
      </c>
      <c r="D645" t="s">
        <v>1575</v>
      </c>
      <c r="E645" t="s">
        <v>1720</v>
      </c>
      <c r="F645" s="7">
        <v>0.05</v>
      </c>
      <c r="G645" s="7">
        <v>0</v>
      </c>
      <c r="H645" t="s">
        <v>1566</v>
      </c>
      <c r="I645" s="7">
        <v>0.1</v>
      </c>
      <c r="J645" s="6">
        <v>45107</v>
      </c>
    </row>
    <row r="646" spans="1:10" x14ac:dyDescent="0.25">
      <c r="A646" t="s">
        <v>1696</v>
      </c>
      <c r="B646" s="6">
        <v>44112</v>
      </c>
      <c r="D646" t="s">
        <v>1565</v>
      </c>
      <c r="E646" t="s">
        <v>1831</v>
      </c>
      <c r="F646" s="7">
        <v>0.05</v>
      </c>
      <c r="G646" s="7">
        <v>0</v>
      </c>
      <c r="H646" t="s">
        <v>1566</v>
      </c>
      <c r="I646" s="7">
        <v>0.02</v>
      </c>
      <c r="J646" s="6">
        <v>44377</v>
      </c>
    </row>
    <row r="647" spans="1:10" x14ac:dyDescent="0.25">
      <c r="A647" t="s">
        <v>1696</v>
      </c>
      <c r="B647" s="6">
        <v>44112</v>
      </c>
      <c r="D647" t="s">
        <v>1574</v>
      </c>
      <c r="E647" t="s">
        <v>1855</v>
      </c>
      <c r="F647" s="7">
        <v>0.05</v>
      </c>
      <c r="G647" s="7">
        <v>0</v>
      </c>
      <c r="H647" t="s">
        <v>1566</v>
      </c>
      <c r="I647" s="7">
        <v>0.02</v>
      </c>
      <c r="J647" s="6">
        <v>44211</v>
      </c>
    </row>
    <row r="648" spans="1:10" x14ac:dyDescent="0.25">
      <c r="A648" t="s">
        <v>1696</v>
      </c>
      <c r="B648" s="6">
        <v>44112</v>
      </c>
      <c r="D648" t="s">
        <v>1570</v>
      </c>
      <c r="E648" t="s">
        <v>1475</v>
      </c>
      <c r="F648" s="7">
        <v>0.9</v>
      </c>
      <c r="G648" s="7">
        <v>0</v>
      </c>
      <c r="H648" t="s">
        <v>1566</v>
      </c>
      <c r="I648" s="7">
        <v>0.1</v>
      </c>
      <c r="J648" s="6">
        <v>45107</v>
      </c>
    </row>
    <row r="649" spans="1:10" x14ac:dyDescent="0.25">
      <c r="A649" t="s">
        <v>1696</v>
      </c>
      <c r="B649" s="6">
        <v>44112</v>
      </c>
      <c r="D649" t="s">
        <v>1567</v>
      </c>
      <c r="E649" t="s">
        <v>1799</v>
      </c>
      <c r="F649" s="7">
        <v>0.05</v>
      </c>
      <c r="G649" s="7">
        <v>0</v>
      </c>
      <c r="H649" t="s">
        <v>1566</v>
      </c>
      <c r="I649" s="7">
        <v>0.05</v>
      </c>
      <c r="J649" s="6">
        <v>44742</v>
      </c>
    </row>
    <row r="650" spans="1:10" x14ac:dyDescent="0.25">
      <c r="A650" t="s">
        <v>1696</v>
      </c>
      <c r="B650" s="6">
        <v>44112</v>
      </c>
      <c r="D650" t="s">
        <v>1571</v>
      </c>
      <c r="E650" t="s">
        <v>1919</v>
      </c>
      <c r="F650" s="7">
        <v>0.8</v>
      </c>
      <c r="G650" s="7">
        <v>0</v>
      </c>
      <c r="H650" t="s">
        <v>1566</v>
      </c>
      <c r="I650" s="7">
        <v>0.05</v>
      </c>
      <c r="J650" s="6">
        <v>44742</v>
      </c>
    </row>
    <row r="651" spans="1:10" x14ac:dyDescent="0.25">
      <c r="A651" t="s">
        <v>1696</v>
      </c>
      <c r="B651" s="6">
        <v>44112</v>
      </c>
      <c r="D651" t="s">
        <v>1568</v>
      </c>
      <c r="E651" t="s">
        <v>1656</v>
      </c>
      <c r="F651" s="7">
        <v>0.05</v>
      </c>
      <c r="G651" s="7">
        <v>0</v>
      </c>
      <c r="H651" t="s">
        <v>1566</v>
      </c>
      <c r="I651" s="7">
        <v>0.05</v>
      </c>
      <c r="J651" s="6">
        <v>44200</v>
      </c>
    </row>
    <row r="652" spans="1:10" x14ac:dyDescent="0.25">
      <c r="A652" t="s">
        <v>1696</v>
      </c>
      <c r="B652" s="6">
        <v>44112</v>
      </c>
      <c r="D652" t="s">
        <v>1572</v>
      </c>
      <c r="E652" t="s">
        <v>1885</v>
      </c>
      <c r="F652" s="7">
        <v>0.05</v>
      </c>
      <c r="G652" s="7">
        <v>0</v>
      </c>
      <c r="H652" t="s">
        <v>1566</v>
      </c>
      <c r="I652" s="7">
        <v>0.05</v>
      </c>
      <c r="J652" s="6">
        <v>44742</v>
      </c>
    </row>
    <row r="653" spans="1:10" x14ac:dyDescent="0.25">
      <c r="A653" t="s">
        <v>1696</v>
      </c>
      <c r="B653" s="6">
        <v>44112</v>
      </c>
      <c r="D653" t="s">
        <v>1565</v>
      </c>
      <c r="E653" t="s">
        <v>1774</v>
      </c>
      <c r="F653" s="7">
        <v>0.05</v>
      </c>
      <c r="G653" s="7">
        <v>0</v>
      </c>
      <c r="H653" t="s">
        <v>1566</v>
      </c>
      <c r="I653" s="7">
        <v>0.1</v>
      </c>
      <c r="J653" s="6">
        <v>45107</v>
      </c>
    </row>
    <row r="654" spans="1:10" x14ac:dyDescent="0.25">
      <c r="A654" t="s">
        <v>1696</v>
      </c>
      <c r="B654" s="6">
        <v>44112</v>
      </c>
      <c r="D654" t="s">
        <v>1572</v>
      </c>
      <c r="E654" t="s">
        <v>273</v>
      </c>
      <c r="F654" s="7">
        <v>0.85</v>
      </c>
      <c r="G654" s="7">
        <v>0</v>
      </c>
      <c r="H654" t="s">
        <v>1566</v>
      </c>
      <c r="I654" s="7">
        <v>0.05</v>
      </c>
      <c r="J654" s="6">
        <v>44742</v>
      </c>
    </row>
    <row r="655" spans="1:10" x14ac:dyDescent="0.25">
      <c r="A655" t="s">
        <v>1696</v>
      </c>
      <c r="B655" s="6">
        <v>44112</v>
      </c>
      <c r="D655" t="s">
        <v>1570</v>
      </c>
      <c r="E655" t="s">
        <v>20</v>
      </c>
      <c r="F655" s="7">
        <v>0.05</v>
      </c>
      <c r="G655" s="7">
        <v>0</v>
      </c>
      <c r="H655" t="s">
        <v>1566</v>
      </c>
      <c r="I655" s="7">
        <v>0.02</v>
      </c>
      <c r="J655" s="6">
        <v>45473</v>
      </c>
    </row>
    <row r="656" spans="1:10" x14ac:dyDescent="0.25">
      <c r="A656" t="s">
        <v>1696</v>
      </c>
      <c r="B656" s="6">
        <v>44112</v>
      </c>
      <c r="D656" t="s">
        <v>1567</v>
      </c>
      <c r="E656" t="s">
        <v>865</v>
      </c>
      <c r="F656" s="7">
        <v>0.05</v>
      </c>
      <c r="G656" s="7">
        <v>0</v>
      </c>
      <c r="H656" t="s">
        <v>1566</v>
      </c>
      <c r="I656" s="7">
        <v>0.02</v>
      </c>
      <c r="J656" s="6">
        <v>44377</v>
      </c>
    </row>
    <row r="657" spans="1:10" x14ac:dyDescent="0.25">
      <c r="A657" t="s">
        <v>1696</v>
      </c>
      <c r="B657" s="6">
        <v>44112</v>
      </c>
      <c r="D657" t="s">
        <v>1573</v>
      </c>
      <c r="E657" t="s">
        <v>1828</v>
      </c>
      <c r="F657" s="7">
        <v>0.15</v>
      </c>
      <c r="G657" s="7">
        <v>0</v>
      </c>
      <c r="H657" t="s">
        <v>1566</v>
      </c>
      <c r="I657" s="7">
        <v>0.05</v>
      </c>
      <c r="J657" s="6">
        <v>44742</v>
      </c>
    </row>
    <row r="658" spans="1:10" x14ac:dyDescent="0.25">
      <c r="A658" t="s">
        <v>1696</v>
      </c>
      <c r="B658" s="6">
        <v>44112</v>
      </c>
      <c r="D658" t="s">
        <v>1568</v>
      </c>
      <c r="E658" t="s">
        <v>1895</v>
      </c>
      <c r="F658" s="7">
        <v>0.05</v>
      </c>
      <c r="G658" s="7">
        <v>0</v>
      </c>
      <c r="H658" t="s">
        <v>1566</v>
      </c>
      <c r="I658" s="7">
        <v>0.1</v>
      </c>
      <c r="J658" s="6">
        <v>44200</v>
      </c>
    </row>
    <row r="659" spans="1:10" x14ac:dyDescent="0.25">
      <c r="A659" t="s">
        <v>1696</v>
      </c>
      <c r="B659" s="6">
        <v>44112</v>
      </c>
      <c r="D659" t="s">
        <v>1573</v>
      </c>
      <c r="E659" t="s">
        <v>1738</v>
      </c>
      <c r="F659" s="7">
        <v>0.05</v>
      </c>
      <c r="G659" s="7">
        <v>0</v>
      </c>
      <c r="H659" t="s">
        <v>1566</v>
      </c>
      <c r="I659" s="7">
        <v>0.02</v>
      </c>
      <c r="J659" s="6">
        <v>44377</v>
      </c>
    </row>
    <row r="660" spans="1:10" x14ac:dyDescent="0.25">
      <c r="A660" t="s">
        <v>1696</v>
      </c>
      <c r="B660" s="6">
        <v>44112</v>
      </c>
      <c r="D660" t="s">
        <v>1565</v>
      </c>
      <c r="E660" t="s">
        <v>1350</v>
      </c>
      <c r="F660" s="7">
        <v>0.05</v>
      </c>
      <c r="G660" s="7">
        <v>0</v>
      </c>
      <c r="H660" t="s">
        <v>1566</v>
      </c>
      <c r="I660" s="7">
        <v>0.02</v>
      </c>
      <c r="J660" s="6">
        <v>44200</v>
      </c>
    </row>
    <row r="661" spans="1:10" x14ac:dyDescent="0.25">
      <c r="A661" t="s">
        <v>1696</v>
      </c>
      <c r="B661" s="6">
        <v>44112</v>
      </c>
      <c r="D661" t="s">
        <v>1574</v>
      </c>
      <c r="E661" t="s">
        <v>1334</v>
      </c>
      <c r="F661" s="7">
        <v>0.5</v>
      </c>
      <c r="G661" s="7">
        <v>0</v>
      </c>
      <c r="H661" t="s">
        <v>1566</v>
      </c>
      <c r="I661" s="7">
        <v>0.05</v>
      </c>
      <c r="J661" s="6">
        <v>44742</v>
      </c>
    </row>
    <row r="662" spans="1:10" x14ac:dyDescent="0.25">
      <c r="A662" t="s">
        <v>1696</v>
      </c>
      <c r="B662" s="6">
        <v>44112</v>
      </c>
      <c r="D662" t="s">
        <v>1574</v>
      </c>
      <c r="E662" t="s">
        <v>1906</v>
      </c>
      <c r="F662" s="7">
        <v>0.05</v>
      </c>
      <c r="G662" s="7">
        <v>0</v>
      </c>
      <c r="H662" t="s">
        <v>1566</v>
      </c>
      <c r="I662" s="7">
        <v>0.05</v>
      </c>
      <c r="J662" s="6">
        <v>44742</v>
      </c>
    </row>
    <row r="663" spans="1:10" x14ac:dyDescent="0.25">
      <c r="A663" t="s">
        <v>1696</v>
      </c>
      <c r="B663" s="6">
        <v>44112</v>
      </c>
      <c r="D663" t="s">
        <v>1568</v>
      </c>
      <c r="E663" t="s">
        <v>1653</v>
      </c>
      <c r="F663" s="7">
        <v>0.05</v>
      </c>
      <c r="G663" s="7">
        <v>0</v>
      </c>
      <c r="H663" t="s">
        <v>1566</v>
      </c>
      <c r="I663" s="7">
        <v>0.1</v>
      </c>
      <c r="J663" s="6">
        <v>45107</v>
      </c>
    </row>
    <row r="664" spans="1:10" x14ac:dyDescent="0.25">
      <c r="A664" t="s">
        <v>1696</v>
      </c>
      <c r="B664" s="6">
        <v>44112</v>
      </c>
      <c r="D664" t="s">
        <v>1570</v>
      </c>
      <c r="E664" t="s">
        <v>1750</v>
      </c>
      <c r="F664" s="7">
        <v>0.05</v>
      </c>
      <c r="G664" s="7">
        <v>0</v>
      </c>
      <c r="H664" t="s">
        <v>1566</v>
      </c>
      <c r="I664" s="7">
        <v>0.05</v>
      </c>
      <c r="J664" s="6">
        <v>44742</v>
      </c>
    </row>
    <row r="665" spans="1:10" x14ac:dyDescent="0.25">
      <c r="A665" t="s">
        <v>1696</v>
      </c>
      <c r="B665" s="6">
        <v>44112</v>
      </c>
      <c r="D665" t="s">
        <v>1570</v>
      </c>
      <c r="E665" t="s">
        <v>1760</v>
      </c>
      <c r="F665" s="7">
        <v>0.05</v>
      </c>
      <c r="G665" s="7">
        <v>0</v>
      </c>
      <c r="H665" t="s">
        <v>1566</v>
      </c>
      <c r="I665" s="7">
        <v>0.05</v>
      </c>
      <c r="J665" s="6">
        <v>44742</v>
      </c>
    </row>
    <row r="666" spans="1:10" x14ac:dyDescent="0.25">
      <c r="A666" t="s">
        <v>1696</v>
      </c>
      <c r="B666" s="6">
        <v>44115</v>
      </c>
      <c r="C666" t="s">
        <v>1573</v>
      </c>
      <c r="E666" t="s">
        <v>15</v>
      </c>
      <c r="F666" s="7">
        <v>0</v>
      </c>
      <c r="G666" s="7">
        <v>0</v>
      </c>
      <c r="H666" t="s">
        <v>1578</v>
      </c>
    </row>
    <row r="667" spans="1:10" x14ac:dyDescent="0.25">
      <c r="A667" t="s">
        <v>1696</v>
      </c>
      <c r="B667" s="6">
        <v>44115</v>
      </c>
      <c r="C667" t="s">
        <v>1573</v>
      </c>
      <c r="E667" t="s">
        <v>231</v>
      </c>
      <c r="F667" s="7">
        <v>0</v>
      </c>
      <c r="G667" s="7">
        <v>0</v>
      </c>
      <c r="H667" t="s">
        <v>1578</v>
      </c>
    </row>
    <row r="668" spans="1:10" x14ac:dyDescent="0.25">
      <c r="A668" t="s">
        <v>1696</v>
      </c>
      <c r="B668" s="6">
        <v>44115</v>
      </c>
      <c r="C668" t="s">
        <v>1573</v>
      </c>
      <c r="E668" t="s">
        <v>74</v>
      </c>
      <c r="F668" s="7">
        <v>0</v>
      </c>
      <c r="G668" s="7">
        <v>0</v>
      </c>
      <c r="H668" t="s">
        <v>1578</v>
      </c>
    </row>
    <row r="669" spans="1:10" x14ac:dyDescent="0.25">
      <c r="A669" t="s">
        <v>1696</v>
      </c>
      <c r="B669" s="6">
        <v>44127</v>
      </c>
      <c r="C669" t="s">
        <v>1571</v>
      </c>
      <c r="E669" t="s">
        <v>78</v>
      </c>
      <c r="F669" s="7">
        <v>0</v>
      </c>
      <c r="G669" s="7">
        <v>0.35</v>
      </c>
      <c r="H669" t="s">
        <v>1578</v>
      </c>
    </row>
    <row r="670" spans="1:10" x14ac:dyDescent="0.25">
      <c r="A670" t="s">
        <v>1696</v>
      </c>
      <c r="B670" s="6">
        <v>44200</v>
      </c>
      <c r="C670" t="s">
        <v>1572</v>
      </c>
      <c r="D670" t="s">
        <v>1565</v>
      </c>
      <c r="E670" t="s">
        <v>1765</v>
      </c>
      <c r="F670" s="10">
        <v>4</v>
      </c>
      <c r="G670" s="10">
        <v>4</v>
      </c>
      <c r="H670" s="11" t="s">
        <v>1566</v>
      </c>
      <c r="I670" s="10">
        <v>0.15</v>
      </c>
      <c r="J670" s="6">
        <v>44222</v>
      </c>
    </row>
    <row r="671" spans="1:10" x14ac:dyDescent="0.25">
      <c r="A671" t="s">
        <v>1696</v>
      </c>
      <c r="B671" s="6">
        <v>44200</v>
      </c>
      <c r="C671" t="s">
        <v>1568</v>
      </c>
      <c r="D671" t="s">
        <v>1565</v>
      </c>
      <c r="E671" t="s">
        <v>1802</v>
      </c>
      <c r="F671" s="10">
        <v>12</v>
      </c>
      <c r="G671" s="10">
        <v>12</v>
      </c>
      <c r="H671" s="11" t="s">
        <v>1566</v>
      </c>
      <c r="I671" s="10">
        <v>0.15</v>
      </c>
      <c r="J671" s="6">
        <v>45473</v>
      </c>
    </row>
    <row r="672" spans="1:10" x14ac:dyDescent="0.25">
      <c r="A672" t="s">
        <v>1696</v>
      </c>
      <c r="B672" s="6">
        <v>44200</v>
      </c>
      <c r="C672" t="s">
        <v>1565</v>
      </c>
      <c r="D672" t="s">
        <v>1575</v>
      </c>
      <c r="E672" t="s">
        <v>317</v>
      </c>
      <c r="F672" s="10">
        <v>1.5</v>
      </c>
      <c r="G672" s="10">
        <v>1.5</v>
      </c>
      <c r="H672" s="11" t="s">
        <v>1566</v>
      </c>
      <c r="I672" s="10">
        <v>0.1</v>
      </c>
      <c r="J672" s="6">
        <v>45107</v>
      </c>
    </row>
    <row r="673" spans="1:10" x14ac:dyDescent="0.25">
      <c r="A673" t="s">
        <v>1696</v>
      </c>
      <c r="B673" s="6">
        <v>44200</v>
      </c>
      <c r="C673" t="s">
        <v>1565</v>
      </c>
      <c r="D673" t="s">
        <v>1568</v>
      </c>
      <c r="E673" t="s">
        <v>1848</v>
      </c>
      <c r="F673" s="10">
        <v>7.5</v>
      </c>
      <c r="G673" s="10">
        <v>7.5</v>
      </c>
      <c r="H673" s="11" t="s">
        <v>1566</v>
      </c>
      <c r="I673" s="10">
        <v>0.1</v>
      </c>
      <c r="J673" s="6">
        <v>45107</v>
      </c>
    </row>
    <row r="674" spans="1:10" x14ac:dyDescent="0.25">
      <c r="A674" t="s">
        <v>1696</v>
      </c>
      <c r="B674" s="6">
        <v>44200</v>
      </c>
      <c r="C674" t="s">
        <v>1565</v>
      </c>
      <c r="D674" t="s">
        <v>1569</v>
      </c>
      <c r="E674" t="s">
        <v>190</v>
      </c>
      <c r="F674" s="10">
        <v>7</v>
      </c>
      <c r="G674" s="10">
        <v>7</v>
      </c>
      <c r="H674" s="11" t="s">
        <v>1566</v>
      </c>
      <c r="I674" s="10">
        <v>0.1</v>
      </c>
      <c r="J674" s="6">
        <v>45107</v>
      </c>
    </row>
    <row r="675" spans="1:10" x14ac:dyDescent="0.25">
      <c r="A675" t="s">
        <v>1696</v>
      </c>
      <c r="B675" s="6">
        <v>44200</v>
      </c>
      <c r="C675" t="s">
        <v>1565</v>
      </c>
      <c r="D675" t="s">
        <v>1572</v>
      </c>
      <c r="E675" t="s">
        <v>1350</v>
      </c>
      <c r="F675" s="10">
        <v>0</v>
      </c>
      <c r="G675" s="10">
        <v>0</v>
      </c>
      <c r="H675" s="11" t="s">
        <v>1566</v>
      </c>
      <c r="I675" s="10">
        <v>0.02</v>
      </c>
      <c r="J675" s="6">
        <v>44377</v>
      </c>
    </row>
    <row r="676" spans="1:10" x14ac:dyDescent="0.25">
      <c r="A676" t="s">
        <v>1696</v>
      </c>
      <c r="B676" s="6">
        <v>44200</v>
      </c>
      <c r="C676" t="s">
        <v>1567</v>
      </c>
      <c r="D676" t="s">
        <v>1573</v>
      </c>
      <c r="E676" t="s">
        <v>235</v>
      </c>
      <c r="F676" s="10">
        <v>0</v>
      </c>
      <c r="G676" s="10">
        <v>0</v>
      </c>
      <c r="H676" s="11" t="s">
        <v>1566</v>
      </c>
      <c r="I676" s="10">
        <v>0.05</v>
      </c>
      <c r="J676" s="6">
        <v>44742</v>
      </c>
    </row>
    <row r="677" spans="1:10" x14ac:dyDescent="0.25">
      <c r="A677" t="s">
        <v>1696</v>
      </c>
      <c r="B677" s="6">
        <v>44200</v>
      </c>
      <c r="C677" t="s">
        <v>1573</v>
      </c>
      <c r="D677" t="s">
        <v>1565</v>
      </c>
      <c r="E677" t="s">
        <v>221</v>
      </c>
      <c r="F677" s="10">
        <v>0</v>
      </c>
      <c r="G677" s="10">
        <v>0</v>
      </c>
      <c r="H677" s="11" t="s">
        <v>1566</v>
      </c>
      <c r="I677" s="10">
        <v>0.15</v>
      </c>
      <c r="J677" s="6">
        <v>45473</v>
      </c>
    </row>
    <row r="678" spans="1:10" x14ac:dyDescent="0.25">
      <c r="A678" t="s">
        <v>1696</v>
      </c>
      <c r="B678" s="6">
        <v>44200</v>
      </c>
      <c r="C678" t="s">
        <v>1565</v>
      </c>
      <c r="D678" t="s">
        <v>1567</v>
      </c>
      <c r="E678" t="s">
        <v>286</v>
      </c>
      <c r="F678" s="10">
        <v>0</v>
      </c>
      <c r="G678" s="10">
        <v>0</v>
      </c>
      <c r="H678" s="11" t="s">
        <v>1566</v>
      </c>
      <c r="I678" s="10">
        <v>0.1</v>
      </c>
      <c r="J678" s="6">
        <v>45107</v>
      </c>
    </row>
    <row r="679" spans="1:10" x14ac:dyDescent="0.25">
      <c r="A679" t="s">
        <v>1696</v>
      </c>
      <c r="B679" s="6">
        <v>44200</v>
      </c>
      <c r="C679" t="s">
        <v>1567</v>
      </c>
      <c r="D679" t="s">
        <v>1565</v>
      </c>
      <c r="E679" t="s">
        <v>147</v>
      </c>
      <c r="F679" s="10">
        <v>0</v>
      </c>
      <c r="G679" s="10">
        <v>0</v>
      </c>
      <c r="H679" s="11" t="s">
        <v>1566</v>
      </c>
      <c r="I679" s="10">
        <v>0.15</v>
      </c>
      <c r="J679" s="6">
        <v>45473</v>
      </c>
    </row>
    <row r="680" spans="1:10" x14ac:dyDescent="0.25">
      <c r="A680" t="s">
        <v>1696</v>
      </c>
      <c r="B680" s="6">
        <v>44200</v>
      </c>
      <c r="C680" t="s">
        <v>1565</v>
      </c>
      <c r="D680" t="s">
        <v>1572</v>
      </c>
      <c r="E680" t="s">
        <v>103</v>
      </c>
      <c r="F680" s="10">
        <v>0</v>
      </c>
      <c r="G680" s="10">
        <v>0</v>
      </c>
      <c r="H680" s="11" t="s">
        <v>1566</v>
      </c>
      <c r="I680" s="10">
        <v>0.1</v>
      </c>
      <c r="J680" s="6">
        <v>45107</v>
      </c>
    </row>
    <row r="681" spans="1:10" x14ac:dyDescent="0.25">
      <c r="A681" t="s">
        <v>1696</v>
      </c>
      <c r="B681" s="6">
        <v>44200</v>
      </c>
      <c r="C681" t="s">
        <v>1572</v>
      </c>
      <c r="D681" t="s">
        <v>1565</v>
      </c>
      <c r="E681" t="s">
        <v>1754</v>
      </c>
      <c r="F681" s="10">
        <v>0</v>
      </c>
      <c r="G681" s="10">
        <v>0</v>
      </c>
      <c r="H681" s="11" t="s">
        <v>1566</v>
      </c>
      <c r="I681" s="10">
        <v>0.15</v>
      </c>
      <c r="J681" s="6">
        <v>45473</v>
      </c>
    </row>
    <row r="682" spans="1:10" x14ac:dyDescent="0.25">
      <c r="A682" t="s">
        <v>1696</v>
      </c>
      <c r="B682" s="6">
        <v>44200</v>
      </c>
      <c r="C682" t="s">
        <v>1567</v>
      </c>
      <c r="D682" t="s">
        <v>1573</v>
      </c>
      <c r="E682" t="s">
        <v>46</v>
      </c>
      <c r="F682" s="10">
        <v>0</v>
      </c>
      <c r="G682" s="10">
        <v>0</v>
      </c>
      <c r="H682" s="11" t="s">
        <v>1566</v>
      </c>
      <c r="I682" s="10">
        <v>0.1</v>
      </c>
      <c r="J682" s="6">
        <v>45107</v>
      </c>
    </row>
    <row r="683" spans="1:10" x14ac:dyDescent="0.25">
      <c r="A683" t="s">
        <v>1696</v>
      </c>
      <c r="B683" s="6">
        <v>44200</v>
      </c>
      <c r="C683" t="s">
        <v>1565</v>
      </c>
      <c r="D683" t="s">
        <v>1573</v>
      </c>
      <c r="E683" t="s">
        <v>181</v>
      </c>
      <c r="F683" s="10">
        <v>0</v>
      </c>
      <c r="G683" s="10">
        <v>0</v>
      </c>
      <c r="H683" s="11" t="s">
        <v>1566</v>
      </c>
      <c r="I683" s="10">
        <v>0.1</v>
      </c>
      <c r="J683" s="6">
        <v>45107</v>
      </c>
    </row>
    <row r="684" spans="1:10" x14ac:dyDescent="0.25">
      <c r="A684" t="s">
        <v>1696</v>
      </c>
      <c r="B684" s="6">
        <v>44200</v>
      </c>
      <c r="C684" t="s">
        <v>1573</v>
      </c>
      <c r="D684" t="s">
        <v>1567</v>
      </c>
      <c r="E684" t="s">
        <v>110</v>
      </c>
      <c r="F684" s="10">
        <v>0</v>
      </c>
      <c r="G684" s="10">
        <v>0</v>
      </c>
      <c r="H684" s="11" t="s">
        <v>1566</v>
      </c>
      <c r="I684" s="10">
        <v>0.1</v>
      </c>
      <c r="J684" s="6">
        <v>45107</v>
      </c>
    </row>
    <row r="685" spans="1:10" x14ac:dyDescent="0.25">
      <c r="A685" t="s">
        <v>1696</v>
      </c>
      <c r="B685" s="6">
        <v>44200</v>
      </c>
      <c r="C685" t="s">
        <v>1573</v>
      </c>
      <c r="D685" t="s">
        <v>1567</v>
      </c>
      <c r="E685" t="s">
        <v>1273</v>
      </c>
      <c r="F685" s="10">
        <v>0</v>
      </c>
      <c r="G685" s="10">
        <v>0</v>
      </c>
      <c r="H685" s="11" t="s">
        <v>1566</v>
      </c>
      <c r="I685" s="10">
        <v>0.1</v>
      </c>
      <c r="J685" s="6">
        <v>45107</v>
      </c>
    </row>
    <row r="686" spans="1:10" x14ac:dyDescent="0.25">
      <c r="A686" t="s">
        <v>1696</v>
      </c>
      <c r="B686" s="6">
        <v>44200</v>
      </c>
      <c r="C686" t="s">
        <v>1573</v>
      </c>
      <c r="D686" t="s">
        <v>1567</v>
      </c>
      <c r="E686" t="s">
        <v>36</v>
      </c>
      <c r="F686" s="10">
        <v>0</v>
      </c>
      <c r="G686" s="10">
        <v>0</v>
      </c>
      <c r="H686" s="11" t="s">
        <v>1566</v>
      </c>
      <c r="I686" s="10">
        <v>0.1</v>
      </c>
      <c r="J686" s="6">
        <v>45107</v>
      </c>
    </row>
    <row r="687" spans="1:10" x14ac:dyDescent="0.25">
      <c r="A687" t="s">
        <v>1696</v>
      </c>
      <c r="B687" s="6">
        <v>44200</v>
      </c>
      <c r="C687" t="s">
        <v>1568</v>
      </c>
      <c r="D687" t="s">
        <v>1572</v>
      </c>
      <c r="E687" t="s">
        <v>1656</v>
      </c>
      <c r="F687" s="10">
        <v>0</v>
      </c>
      <c r="G687" s="10">
        <v>0</v>
      </c>
      <c r="H687" s="11" t="s">
        <v>2052</v>
      </c>
      <c r="I687" s="10"/>
      <c r="J687" s="6">
        <v>44377</v>
      </c>
    </row>
    <row r="688" spans="1:10" x14ac:dyDescent="0.25">
      <c r="A688" t="s">
        <v>1696</v>
      </c>
      <c r="B688" s="6">
        <v>44200</v>
      </c>
      <c r="C688" t="s">
        <v>1572</v>
      </c>
      <c r="D688" t="s">
        <v>1568</v>
      </c>
      <c r="E688" t="s">
        <v>218</v>
      </c>
      <c r="F688" s="10">
        <v>0</v>
      </c>
      <c r="G688" s="10">
        <v>0</v>
      </c>
      <c r="H688" s="11" t="s">
        <v>2053</v>
      </c>
      <c r="I688" s="10"/>
      <c r="J688" s="6">
        <v>44377</v>
      </c>
    </row>
    <row r="689" spans="1:10" x14ac:dyDescent="0.25">
      <c r="A689" t="s">
        <v>1696</v>
      </c>
      <c r="B689" s="6">
        <v>44200</v>
      </c>
      <c r="C689" t="s">
        <v>1568</v>
      </c>
      <c r="D689" t="s">
        <v>1571</v>
      </c>
      <c r="E689" t="s">
        <v>108</v>
      </c>
      <c r="F689" s="10">
        <v>0</v>
      </c>
      <c r="G689" s="10">
        <v>0</v>
      </c>
      <c r="H689" s="11" t="s">
        <v>1566</v>
      </c>
      <c r="I689" s="10">
        <v>0.1</v>
      </c>
      <c r="J689" s="6">
        <v>45107</v>
      </c>
    </row>
    <row r="690" spans="1:10" x14ac:dyDescent="0.25">
      <c r="A690" t="s">
        <v>1696</v>
      </c>
      <c r="B690" s="6">
        <v>44200</v>
      </c>
      <c r="C690" t="s">
        <v>1568</v>
      </c>
      <c r="D690" t="s">
        <v>1571</v>
      </c>
      <c r="E690" t="s">
        <v>148</v>
      </c>
      <c r="F690" s="10">
        <v>0</v>
      </c>
      <c r="G690" s="10">
        <v>0</v>
      </c>
      <c r="H690" s="11" t="s">
        <v>1566</v>
      </c>
      <c r="I690" s="10">
        <v>0.05</v>
      </c>
      <c r="J690" s="6">
        <v>44742</v>
      </c>
    </row>
    <row r="691" spans="1:10" x14ac:dyDescent="0.25">
      <c r="A691" t="s">
        <v>1696</v>
      </c>
      <c r="B691" s="6">
        <v>44200</v>
      </c>
      <c r="C691" t="s">
        <v>1571</v>
      </c>
      <c r="D691" t="s">
        <v>1568</v>
      </c>
      <c r="E691" t="s">
        <v>136</v>
      </c>
      <c r="F691" s="10">
        <v>0</v>
      </c>
      <c r="G691" s="10">
        <v>0</v>
      </c>
      <c r="H691" s="11" t="s">
        <v>1566</v>
      </c>
      <c r="I691" s="10">
        <v>0.05</v>
      </c>
      <c r="J691" s="6">
        <v>45107</v>
      </c>
    </row>
    <row r="692" spans="1:10" x14ac:dyDescent="0.25">
      <c r="A692" t="s">
        <v>1696</v>
      </c>
      <c r="B692" s="6">
        <v>44200</v>
      </c>
      <c r="C692" t="s">
        <v>1571</v>
      </c>
      <c r="D692" t="s">
        <v>1568</v>
      </c>
      <c r="E692" t="s">
        <v>336</v>
      </c>
      <c r="F692" s="10">
        <v>0</v>
      </c>
      <c r="G692" s="10">
        <v>0</v>
      </c>
      <c r="H692" s="11" t="s">
        <v>1566</v>
      </c>
      <c r="I692" s="10">
        <v>0.1</v>
      </c>
      <c r="J692" s="6">
        <v>45107</v>
      </c>
    </row>
    <row r="693" spans="1:10" x14ac:dyDescent="0.25">
      <c r="A693" t="s">
        <v>1696</v>
      </c>
      <c r="B693" s="6">
        <v>44200</v>
      </c>
      <c r="C693" t="s">
        <v>1569</v>
      </c>
      <c r="D693" t="s">
        <v>1568</v>
      </c>
      <c r="E693" t="s">
        <v>126</v>
      </c>
      <c r="F693" s="10">
        <v>0</v>
      </c>
      <c r="G693" s="10">
        <v>0</v>
      </c>
      <c r="H693" s="11" t="s">
        <v>1566</v>
      </c>
      <c r="I693" s="10">
        <v>0.05</v>
      </c>
      <c r="J693" s="6">
        <v>44742</v>
      </c>
    </row>
    <row r="694" spans="1:10" x14ac:dyDescent="0.25">
      <c r="A694" t="s">
        <v>1696</v>
      </c>
      <c r="B694" s="6">
        <v>44200</v>
      </c>
      <c r="C694" t="s">
        <v>1569</v>
      </c>
      <c r="D694" t="s">
        <v>1568</v>
      </c>
      <c r="E694" t="s">
        <v>780</v>
      </c>
      <c r="F694" s="10">
        <v>0</v>
      </c>
      <c r="G694" s="10">
        <v>0</v>
      </c>
      <c r="H694" s="11" t="s">
        <v>1566</v>
      </c>
      <c r="I694" s="10">
        <v>0.1</v>
      </c>
      <c r="J694" s="6">
        <v>45107</v>
      </c>
    </row>
    <row r="695" spans="1:10" x14ac:dyDescent="0.25">
      <c r="A695" t="s">
        <v>1696</v>
      </c>
      <c r="B695" s="6">
        <v>44200</v>
      </c>
      <c r="C695" t="s">
        <v>1568</v>
      </c>
      <c r="D695" t="s">
        <v>1569</v>
      </c>
      <c r="E695" t="s">
        <v>335</v>
      </c>
      <c r="F695" s="10">
        <v>0</v>
      </c>
      <c r="G695" s="10">
        <v>0</v>
      </c>
      <c r="H695" s="11" t="s">
        <v>1566</v>
      </c>
      <c r="I695" s="10">
        <v>0.05</v>
      </c>
      <c r="J695" s="6">
        <v>44742</v>
      </c>
    </row>
    <row r="696" spans="1:10" x14ac:dyDescent="0.25">
      <c r="A696" t="s">
        <v>1696</v>
      </c>
      <c r="B696" s="6">
        <v>44200</v>
      </c>
      <c r="C696" t="s">
        <v>1568</v>
      </c>
      <c r="D696" t="s">
        <v>1569</v>
      </c>
      <c r="E696" t="s">
        <v>72</v>
      </c>
      <c r="F696" s="10">
        <v>0</v>
      </c>
      <c r="G696" s="10">
        <v>0</v>
      </c>
      <c r="H696" s="11" t="s">
        <v>1566</v>
      </c>
      <c r="I696" s="10">
        <v>0.02</v>
      </c>
      <c r="J696" s="6">
        <v>44377</v>
      </c>
    </row>
    <row r="697" spans="1:10" x14ac:dyDescent="0.25">
      <c r="A697" t="s">
        <v>1696</v>
      </c>
      <c r="B697" s="6">
        <v>44200</v>
      </c>
      <c r="C697" t="s">
        <v>1568</v>
      </c>
      <c r="D697" t="s">
        <v>1573</v>
      </c>
      <c r="E697" t="s">
        <v>1895</v>
      </c>
      <c r="F697" s="10">
        <v>0.1</v>
      </c>
      <c r="G697" s="10">
        <v>0.1</v>
      </c>
      <c r="H697" s="11" t="s">
        <v>1566</v>
      </c>
      <c r="I697" s="10">
        <v>0.02</v>
      </c>
      <c r="J697" s="6">
        <v>44742</v>
      </c>
    </row>
    <row r="698" spans="1:10" x14ac:dyDescent="0.25">
      <c r="A698" t="s">
        <v>1696</v>
      </c>
      <c r="B698" s="6">
        <v>44200</v>
      </c>
      <c r="C698" t="s">
        <v>1574</v>
      </c>
      <c r="D698" t="s">
        <v>1568</v>
      </c>
      <c r="E698" t="s">
        <v>132</v>
      </c>
      <c r="F698" s="10">
        <v>0.2</v>
      </c>
      <c r="G698" s="10">
        <v>0.2</v>
      </c>
      <c r="H698" s="11" t="s">
        <v>2054</v>
      </c>
      <c r="I698" s="10"/>
      <c r="J698" s="6">
        <v>44377</v>
      </c>
    </row>
    <row r="699" spans="1:10" x14ac:dyDescent="0.25">
      <c r="A699" t="s">
        <v>1696</v>
      </c>
      <c r="B699" s="6">
        <v>44201</v>
      </c>
      <c r="C699" t="s">
        <v>1569</v>
      </c>
      <c r="D699" t="s">
        <v>1574</v>
      </c>
      <c r="E699" t="s">
        <v>1783</v>
      </c>
      <c r="F699" s="10">
        <v>3.5</v>
      </c>
      <c r="G699" s="10">
        <v>3.5</v>
      </c>
      <c r="H699" s="11" t="s">
        <v>1566</v>
      </c>
      <c r="I699" s="10">
        <v>0.15</v>
      </c>
      <c r="J699" s="6">
        <v>45473</v>
      </c>
    </row>
    <row r="700" spans="1:10" x14ac:dyDescent="0.25">
      <c r="A700" t="s">
        <v>1696</v>
      </c>
      <c r="B700" s="6">
        <v>44201</v>
      </c>
      <c r="C700" t="s">
        <v>1572</v>
      </c>
      <c r="D700" t="s">
        <v>1571</v>
      </c>
      <c r="E700" t="s">
        <v>57</v>
      </c>
      <c r="F700" s="10">
        <v>0</v>
      </c>
      <c r="G700" s="10">
        <v>0</v>
      </c>
      <c r="H700" s="11" t="s">
        <v>1576</v>
      </c>
      <c r="I700" s="10"/>
      <c r="J700" s="6">
        <v>44377</v>
      </c>
    </row>
    <row r="701" spans="1:10" x14ac:dyDescent="0.25">
      <c r="A701" t="s">
        <v>1696</v>
      </c>
      <c r="B701" s="6">
        <v>44201</v>
      </c>
      <c r="C701" t="s">
        <v>1571</v>
      </c>
      <c r="D701" t="s">
        <v>1572</v>
      </c>
      <c r="E701" t="s">
        <v>230</v>
      </c>
      <c r="F701" s="10">
        <v>0</v>
      </c>
      <c r="G701" s="10">
        <v>0</v>
      </c>
      <c r="H701" s="11" t="s">
        <v>1576</v>
      </c>
      <c r="I701" s="10"/>
      <c r="J701" s="6">
        <v>44229</v>
      </c>
    </row>
    <row r="702" spans="1:10" x14ac:dyDescent="0.25">
      <c r="A702" t="s">
        <v>1696</v>
      </c>
      <c r="B702" s="6">
        <v>44203</v>
      </c>
      <c r="C702" t="s">
        <v>1574</v>
      </c>
      <c r="D702" t="s">
        <v>1565</v>
      </c>
      <c r="E702" t="s">
        <v>191</v>
      </c>
      <c r="F702" s="10">
        <v>6.5</v>
      </c>
      <c r="G702" s="10">
        <v>6.5</v>
      </c>
      <c r="H702" s="11" t="s">
        <v>1566</v>
      </c>
      <c r="I702" s="10">
        <v>0.2</v>
      </c>
      <c r="J702" s="6">
        <v>45838</v>
      </c>
    </row>
    <row r="703" spans="1:10" x14ac:dyDescent="0.25">
      <c r="A703" t="s">
        <v>1696</v>
      </c>
      <c r="B703" s="6">
        <v>44203</v>
      </c>
      <c r="C703" t="s">
        <v>1565</v>
      </c>
      <c r="D703" t="s">
        <v>1569</v>
      </c>
      <c r="E703" t="s">
        <v>214</v>
      </c>
      <c r="F703" s="10">
        <v>0.05</v>
      </c>
      <c r="G703" s="10">
        <v>0.05</v>
      </c>
      <c r="H703" s="11" t="s">
        <v>1576</v>
      </c>
      <c r="I703" s="10"/>
      <c r="J703" s="6">
        <v>44377</v>
      </c>
    </row>
    <row r="704" spans="1:10" x14ac:dyDescent="0.25">
      <c r="A704" t="s">
        <v>1696</v>
      </c>
      <c r="B704" s="6">
        <v>44203</v>
      </c>
      <c r="C704" t="s">
        <v>1569</v>
      </c>
      <c r="D704" t="s">
        <v>1569</v>
      </c>
      <c r="E704" t="s">
        <v>1731</v>
      </c>
      <c r="F704" s="10">
        <v>0.2</v>
      </c>
      <c r="G704" s="10">
        <v>0</v>
      </c>
      <c r="H704" s="11" t="s">
        <v>1581</v>
      </c>
      <c r="I704" s="10">
        <v>0</v>
      </c>
    </row>
    <row r="705" spans="1:10" x14ac:dyDescent="0.25">
      <c r="A705" t="s">
        <v>1696</v>
      </c>
      <c r="B705" s="6">
        <v>44203</v>
      </c>
      <c r="C705" t="s">
        <v>1569</v>
      </c>
      <c r="D705" t="s">
        <v>1569</v>
      </c>
      <c r="E705" t="s">
        <v>91</v>
      </c>
      <c r="F705" s="10">
        <v>0.3</v>
      </c>
      <c r="G705" s="10">
        <v>0</v>
      </c>
      <c r="H705" s="11" t="s">
        <v>1581</v>
      </c>
      <c r="I705" s="10">
        <v>0</v>
      </c>
    </row>
    <row r="706" spans="1:10" x14ac:dyDescent="0.25">
      <c r="A706" t="s">
        <v>1696</v>
      </c>
      <c r="B706" s="6">
        <v>44203</v>
      </c>
      <c r="C706" t="s">
        <v>1569</v>
      </c>
      <c r="D706" t="s">
        <v>1569</v>
      </c>
      <c r="E706" t="s">
        <v>55</v>
      </c>
      <c r="F706" s="10">
        <v>0.2</v>
      </c>
      <c r="G706" s="10">
        <v>0</v>
      </c>
      <c r="H706" s="11" t="s">
        <v>1581</v>
      </c>
      <c r="I706" s="10">
        <v>0</v>
      </c>
    </row>
    <row r="707" spans="1:10" x14ac:dyDescent="0.25">
      <c r="A707" t="s">
        <v>1696</v>
      </c>
      <c r="B707" s="6">
        <v>44203</v>
      </c>
      <c r="C707" t="s">
        <v>1568</v>
      </c>
      <c r="E707" t="s">
        <v>313</v>
      </c>
      <c r="F707" s="10">
        <v>0</v>
      </c>
      <c r="G707" s="10">
        <v>1.65</v>
      </c>
      <c r="H707" s="11" t="s">
        <v>1578</v>
      </c>
      <c r="I707" s="10"/>
    </row>
    <row r="708" spans="1:10" x14ac:dyDescent="0.25">
      <c r="A708" t="s">
        <v>1696</v>
      </c>
      <c r="B708" s="6">
        <v>44203</v>
      </c>
      <c r="C708" t="s">
        <v>1570</v>
      </c>
      <c r="E708" t="s">
        <v>245</v>
      </c>
      <c r="F708" s="10">
        <v>0</v>
      </c>
      <c r="G708" s="10">
        <v>0.05</v>
      </c>
      <c r="H708" s="11" t="s">
        <v>1578</v>
      </c>
      <c r="I708" s="10"/>
    </row>
    <row r="709" spans="1:10" x14ac:dyDescent="0.25">
      <c r="A709" t="s">
        <v>1696</v>
      </c>
      <c r="B709" s="6">
        <v>44204</v>
      </c>
      <c r="D709" t="s">
        <v>1568</v>
      </c>
      <c r="E709" t="s">
        <v>270</v>
      </c>
      <c r="F709" s="10">
        <v>0.2</v>
      </c>
      <c r="G709" s="10">
        <v>0</v>
      </c>
      <c r="H709" s="11" t="s">
        <v>1692</v>
      </c>
      <c r="I709" s="10"/>
    </row>
    <row r="710" spans="1:10" x14ac:dyDescent="0.25">
      <c r="A710" t="s">
        <v>1696</v>
      </c>
      <c r="B710" s="6">
        <v>44204</v>
      </c>
      <c r="D710" t="s">
        <v>1568</v>
      </c>
      <c r="E710" t="s">
        <v>263</v>
      </c>
      <c r="F710" s="10">
        <v>0.2</v>
      </c>
      <c r="G710" s="10">
        <v>0</v>
      </c>
      <c r="H710" s="11" t="s">
        <v>1692</v>
      </c>
      <c r="I710" s="10"/>
    </row>
    <row r="711" spans="1:10" x14ac:dyDescent="0.25">
      <c r="A711" t="s">
        <v>1696</v>
      </c>
      <c r="B711" s="6">
        <v>44204</v>
      </c>
      <c r="C711" t="s">
        <v>1569</v>
      </c>
      <c r="D711" t="s">
        <v>1574</v>
      </c>
      <c r="E711" t="s">
        <v>166</v>
      </c>
      <c r="F711" s="10">
        <v>2.5</v>
      </c>
      <c r="G711" s="10">
        <v>2.5</v>
      </c>
      <c r="H711" s="11" t="s">
        <v>1566</v>
      </c>
      <c r="I711" s="10">
        <v>0.1</v>
      </c>
      <c r="J711" s="6">
        <v>45107</v>
      </c>
    </row>
    <row r="712" spans="1:10" x14ac:dyDescent="0.25">
      <c r="A712" t="s">
        <v>1696</v>
      </c>
      <c r="B712" s="6">
        <v>44208</v>
      </c>
      <c r="C712" t="s">
        <v>1572</v>
      </c>
      <c r="E712" t="s">
        <v>131</v>
      </c>
      <c r="F712" s="10">
        <v>0</v>
      </c>
      <c r="G712" s="10">
        <v>0.35</v>
      </c>
      <c r="H712" s="11" t="s">
        <v>1578</v>
      </c>
      <c r="I712" s="10"/>
    </row>
    <row r="713" spans="1:10" x14ac:dyDescent="0.25">
      <c r="A713" t="s">
        <v>1696</v>
      </c>
      <c r="B713" s="6">
        <v>44208</v>
      </c>
      <c r="C713" t="s">
        <v>1572</v>
      </c>
      <c r="E713" t="s">
        <v>1726</v>
      </c>
      <c r="F713" s="10">
        <v>0</v>
      </c>
      <c r="G713" s="10">
        <v>0.05</v>
      </c>
      <c r="H713" s="11" t="s">
        <v>1578</v>
      </c>
      <c r="I713" s="10"/>
    </row>
    <row r="714" spans="1:10" x14ac:dyDescent="0.25">
      <c r="A714" t="s">
        <v>1696</v>
      </c>
      <c r="B714" s="6">
        <v>44208</v>
      </c>
      <c r="C714" t="s">
        <v>1569</v>
      </c>
      <c r="D714" t="s">
        <v>1568</v>
      </c>
      <c r="E714" t="s">
        <v>321</v>
      </c>
      <c r="F714" s="10">
        <v>0</v>
      </c>
      <c r="G714" s="10">
        <v>0</v>
      </c>
      <c r="H714" s="11" t="s">
        <v>1566</v>
      </c>
      <c r="I714" s="10">
        <v>0.1</v>
      </c>
      <c r="J714" s="6">
        <v>45107</v>
      </c>
    </row>
    <row r="715" spans="1:10" x14ac:dyDescent="0.25">
      <c r="A715" t="s">
        <v>1696</v>
      </c>
      <c r="B715" s="6">
        <v>44208</v>
      </c>
      <c r="C715" t="s">
        <v>1568</v>
      </c>
      <c r="D715" t="s">
        <v>1569</v>
      </c>
      <c r="E715" t="s">
        <v>173</v>
      </c>
      <c r="F715" s="10">
        <v>0</v>
      </c>
      <c r="G715" s="10">
        <v>0</v>
      </c>
      <c r="H715" s="11" t="s">
        <v>1566</v>
      </c>
      <c r="I715" s="10">
        <v>0.05</v>
      </c>
      <c r="J715" s="6">
        <v>44742</v>
      </c>
    </row>
    <row r="716" spans="1:10" x14ac:dyDescent="0.25">
      <c r="A716" t="s">
        <v>1696</v>
      </c>
      <c r="B716" s="6">
        <v>44208</v>
      </c>
      <c r="C716" t="s">
        <v>1568</v>
      </c>
      <c r="D716" t="s">
        <v>1569</v>
      </c>
      <c r="E716" t="s">
        <v>1936</v>
      </c>
      <c r="F716" s="10">
        <v>0</v>
      </c>
      <c r="G716" s="10">
        <v>0</v>
      </c>
      <c r="H716" s="11" t="s">
        <v>1566</v>
      </c>
      <c r="I716" s="10">
        <v>0.15</v>
      </c>
      <c r="J716" s="6">
        <v>45473</v>
      </c>
    </row>
    <row r="717" spans="1:10" x14ac:dyDescent="0.25">
      <c r="A717" t="s">
        <v>1696</v>
      </c>
      <c r="B717" s="6">
        <v>44208</v>
      </c>
      <c r="C717" t="s">
        <v>1569</v>
      </c>
      <c r="E717" t="s">
        <v>76</v>
      </c>
      <c r="F717" s="10">
        <v>0</v>
      </c>
      <c r="G717" s="10">
        <v>0.4</v>
      </c>
      <c r="H717" s="11" t="s">
        <v>1578</v>
      </c>
      <c r="I717" s="10"/>
    </row>
    <row r="718" spans="1:10" x14ac:dyDescent="0.25">
      <c r="A718" t="s">
        <v>1696</v>
      </c>
      <c r="B718" s="6">
        <v>44208</v>
      </c>
      <c r="C718" t="s">
        <v>1570</v>
      </c>
      <c r="D718" t="s">
        <v>1567</v>
      </c>
      <c r="E718" t="s">
        <v>211</v>
      </c>
      <c r="F718" s="10">
        <v>0</v>
      </c>
      <c r="G718" s="10">
        <v>0</v>
      </c>
      <c r="H718" s="11" t="s">
        <v>1566</v>
      </c>
      <c r="I718" s="10">
        <v>0.1</v>
      </c>
      <c r="J718" s="6">
        <v>45107</v>
      </c>
    </row>
    <row r="719" spans="1:10" x14ac:dyDescent="0.25">
      <c r="A719" t="s">
        <v>1696</v>
      </c>
      <c r="B719" s="6">
        <v>44208</v>
      </c>
      <c r="C719" t="s">
        <v>1567</v>
      </c>
      <c r="D719" t="s">
        <v>1570</v>
      </c>
      <c r="E719" t="s">
        <v>164</v>
      </c>
      <c r="F719" s="10">
        <v>0</v>
      </c>
      <c r="G719" s="10">
        <v>0</v>
      </c>
      <c r="H719" s="11" t="s">
        <v>1566</v>
      </c>
      <c r="I719" s="10">
        <v>0.1</v>
      </c>
      <c r="J719" s="6">
        <v>45107</v>
      </c>
    </row>
    <row r="720" spans="1:10" x14ac:dyDescent="0.25">
      <c r="A720" t="s">
        <v>1696</v>
      </c>
      <c r="B720" s="6">
        <v>44208</v>
      </c>
      <c r="C720" t="s">
        <v>1573</v>
      </c>
      <c r="D720" t="s">
        <v>1568</v>
      </c>
      <c r="E720" t="s">
        <v>1648</v>
      </c>
      <c r="F720" s="10">
        <v>1</v>
      </c>
      <c r="G720" s="10">
        <v>1</v>
      </c>
      <c r="H720" s="11" t="s">
        <v>2055</v>
      </c>
      <c r="I720" s="10"/>
      <c r="J720" s="6">
        <v>44377</v>
      </c>
    </row>
    <row r="721" spans="1:10" x14ac:dyDescent="0.25">
      <c r="A721" t="s">
        <v>1696</v>
      </c>
      <c r="B721" s="6">
        <v>44210</v>
      </c>
      <c r="C721" t="s">
        <v>1571</v>
      </c>
      <c r="D721" t="s">
        <v>1574</v>
      </c>
      <c r="E721" t="s">
        <v>267</v>
      </c>
      <c r="F721" s="10">
        <v>5</v>
      </c>
      <c r="G721" s="10">
        <v>5</v>
      </c>
      <c r="H721" s="11" t="s">
        <v>1566</v>
      </c>
      <c r="I721" s="10">
        <v>0.15</v>
      </c>
      <c r="J721" s="6">
        <v>45473</v>
      </c>
    </row>
    <row r="722" spans="1:10" x14ac:dyDescent="0.25">
      <c r="A722" t="s">
        <v>1696</v>
      </c>
      <c r="B722" s="6">
        <v>44211</v>
      </c>
      <c r="C722" t="s">
        <v>1574</v>
      </c>
      <c r="D722" t="s">
        <v>1570</v>
      </c>
      <c r="E722" t="s">
        <v>1855</v>
      </c>
      <c r="F722" s="10">
        <v>0.3</v>
      </c>
      <c r="G722" s="10">
        <v>0.3</v>
      </c>
      <c r="H722" s="11" t="s">
        <v>1576</v>
      </c>
      <c r="I722" s="10"/>
      <c r="J722" s="6">
        <v>44377</v>
      </c>
    </row>
    <row r="723" spans="1:10" x14ac:dyDescent="0.25">
      <c r="A723" t="s">
        <v>1696</v>
      </c>
      <c r="B723" s="6">
        <v>44216</v>
      </c>
      <c r="C723" t="s">
        <v>1574</v>
      </c>
      <c r="D723" t="s">
        <v>1575</v>
      </c>
      <c r="E723" t="s">
        <v>224</v>
      </c>
      <c r="F723" s="10">
        <v>0</v>
      </c>
      <c r="G723" s="10">
        <v>0</v>
      </c>
      <c r="H723" s="11" t="s">
        <v>1693</v>
      </c>
      <c r="I723" s="10">
        <v>0</v>
      </c>
      <c r="J723" s="6">
        <v>44742</v>
      </c>
    </row>
    <row r="724" spans="1:10" x14ac:dyDescent="0.25">
      <c r="A724" t="s">
        <v>1696</v>
      </c>
      <c r="B724" s="6">
        <v>44216</v>
      </c>
      <c r="C724" t="s">
        <v>1575</v>
      </c>
      <c r="D724" t="s">
        <v>1574</v>
      </c>
      <c r="E724" t="s">
        <v>212</v>
      </c>
      <c r="F724" s="10">
        <v>0</v>
      </c>
      <c r="G724" s="10">
        <v>0</v>
      </c>
      <c r="H724" s="11" t="s">
        <v>1693</v>
      </c>
      <c r="I724" s="10">
        <v>0</v>
      </c>
      <c r="J724" s="6">
        <v>45107</v>
      </c>
    </row>
    <row r="725" spans="1:10" x14ac:dyDescent="0.25">
      <c r="A725" t="s">
        <v>1696</v>
      </c>
      <c r="B725" s="6">
        <v>44222</v>
      </c>
      <c r="C725" t="s">
        <v>1565</v>
      </c>
      <c r="E725" t="s">
        <v>1765</v>
      </c>
      <c r="F725" s="10">
        <v>0</v>
      </c>
      <c r="G725" s="10">
        <v>3.9</v>
      </c>
      <c r="H725" s="11" t="s">
        <v>1578</v>
      </c>
      <c r="I725" s="10"/>
    </row>
    <row r="726" spans="1:10" x14ac:dyDescent="0.25">
      <c r="A726" t="s">
        <v>1696</v>
      </c>
      <c r="B726" s="6">
        <v>44223</v>
      </c>
      <c r="C726" t="s">
        <v>1570</v>
      </c>
      <c r="E726" t="s">
        <v>297</v>
      </c>
      <c r="F726" s="10">
        <v>0</v>
      </c>
      <c r="G726" s="10">
        <v>0.1</v>
      </c>
      <c r="H726" s="11" t="s">
        <v>1578</v>
      </c>
      <c r="I726" s="10"/>
    </row>
    <row r="727" spans="1:10" x14ac:dyDescent="0.25">
      <c r="A727" t="s">
        <v>1696</v>
      </c>
      <c r="B727" s="6">
        <v>44223</v>
      </c>
      <c r="C727" t="s">
        <v>1572</v>
      </c>
      <c r="E727" t="s">
        <v>329</v>
      </c>
      <c r="F727" s="10">
        <v>0</v>
      </c>
      <c r="G727" s="10">
        <v>0.05</v>
      </c>
      <c r="H727" s="11" t="s">
        <v>1578</v>
      </c>
      <c r="I727" s="10"/>
    </row>
    <row r="728" spans="1:10" x14ac:dyDescent="0.25">
      <c r="A728" t="s">
        <v>1696</v>
      </c>
      <c r="B728" s="6">
        <v>44227</v>
      </c>
      <c r="C728" t="s">
        <v>1571</v>
      </c>
      <c r="E728" t="s">
        <v>25</v>
      </c>
      <c r="F728" s="10">
        <v>0</v>
      </c>
      <c r="G728" s="10">
        <v>0.05</v>
      </c>
      <c r="H728" s="11" t="s">
        <v>1578</v>
      </c>
      <c r="I728" s="10"/>
    </row>
    <row r="729" spans="1:10" x14ac:dyDescent="0.25">
      <c r="A729" t="s">
        <v>1696</v>
      </c>
      <c r="B729" s="6">
        <v>44228</v>
      </c>
      <c r="C729" t="s">
        <v>1565</v>
      </c>
      <c r="E729" t="s">
        <v>155</v>
      </c>
      <c r="F729" s="10">
        <v>0</v>
      </c>
      <c r="G729" s="10">
        <v>0.7</v>
      </c>
      <c r="H729" s="11" t="s">
        <v>1578</v>
      </c>
      <c r="I729" s="10"/>
    </row>
    <row r="730" spans="1:10" x14ac:dyDescent="0.25">
      <c r="A730" t="s">
        <v>1696</v>
      </c>
      <c r="B730" s="6">
        <v>44229</v>
      </c>
      <c r="C730" t="s">
        <v>1571</v>
      </c>
      <c r="E730" t="s">
        <v>230</v>
      </c>
      <c r="F730" s="10">
        <v>0</v>
      </c>
      <c r="G730" s="10">
        <v>0.15</v>
      </c>
      <c r="H730" s="11" t="s">
        <v>1578</v>
      </c>
      <c r="I730" s="10"/>
    </row>
    <row r="731" spans="1:10" x14ac:dyDescent="0.25">
      <c r="A731" t="s">
        <v>1696</v>
      </c>
      <c r="B731" s="6">
        <v>44230</v>
      </c>
      <c r="C731" t="s">
        <v>1569</v>
      </c>
      <c r="D731" t="s">
        <v>1569</v>
      </c>
      <c r="E731" t="s">
        <v>249</v>
      </c>
      <c r="F731" s="10">
        <v>0.3</v>
      </c>
      <c r="G731" s="10">
        <v>0</v>
      </c>
      <c r="H731" s="11" t="s">
        <v>1581</v>
      </c>
      <c r="I731" s="10"/>
    </row>
    <row r="732" spans="1:10" x14ac:dyDescent="0.25">
      <c r="A732" t="s">
        <v>1696</v>
      </c>
      <c r="B732" s="6">
        <v>44230</v>
      </c>
      <c r="C732" t="s">
        <v>1575</v>
      </c>
      <c r="D732" t="s">
        <v>1575</v>
      </c>
      <c r="E732" t="s">
        <v>330</v>
      </c>
      <c r="F732" s="10">
        <v>0.2</v>
      </c>
      <c r="G732" s="10">
        <v>0</v>
      </c>
      <c r="H732" s="11" t="s">
        <v>1581</v>
      </c>
      <c r="I732" s="10"/>
    </row>
    <row r="733" spans="1:10" x14ac:dyDescent="0.25">
      <c r="A733" t="s">
        <v>1696</v>
      </c>
      <c r="B733" s="6">
        <v>44230</v>
      </c>
      <c r="C733" t="s">
        <v>1573</v>
      </c>
      <c r="D733" t="s">
        <v>1573</v>
      </c>
      <c r="E733" t="s">
        <v>165</v>
      </c>
      <c r="F733" s="10">
        <v>0.2</v>
      </c>
      <c r="G733" s="10">
        <v>0</v>
      </c>
      <c r="H733" s="11" t="s">
        <v>1581</v>
      </c>
      <c r="I733" s="10"/>
    </row>
    <row r="734" spans="1:10" x14ac:dyDescent="0.25">
      <c r="A734" t="s">
        <v>1696</v>
      </c>
      <c r="B734" s="6">
        <v>44230</v>
      </c>
      <c r="C734" t="s">
        <v>1573</v>
      </c>
      <c r="D734" t="s">
        <v>1573</v>
      </c>
      <c r="E734" t="s">
        <v>279</v>
      </c>
      <c r="F734" s="10">
        <v>0.2</v>
      </c>
      <c r="G734" s="10">
        <v>0</v>
      </c>
      <c r="H734" s="11" t="s">
        <v>1581</v>
      </c>
      <c r="I734" s="10"/>
    </row>
    <row r="735" spans="1:10" x14ac:dyDescent="0.25">
      <c r="A735" t="s">
        <v>1696</v>
      </c>
      <c r="B735" s="6">
        <v>44230</v>
      </c>
      <c r="C735" t="s">
        <v>1573</v>
      </c>
      <c r="D735" t="s">
        <v>1573</v>
      </c>
      <c r="E735" t="s">
        <v>1723</v>
      </c>
      <c r="F735" s="10">
        <v>0.2</v>
      </c>
      <c r="G735" s="10">
        <v>0</v>
      </c>
      <c r="H735" s="11" t="s">
        <v>1581</v>
      </c>
      <c r="I735" s="10"/>
    </row>
    <row r="736" spans="1:10" x14ac:dyDescent="0.25">
      <c r="A736" t="s">
        <v>1696</v>
      </c>
      <c r="B736" s="6">
        <v>44230</v>
      </c>
      <c r="C736" t="s">
        <v>1573</v>
      </c>
      <c r="D736" t="s">
        <v>1573</v>
      </c>
      <c r="E736" t="s">
        <v>48</v>
      </c>
      <c r="F736" s="10">
        <v>0.2</v>
      </c>
      <c r="G736" s="10">
        <v>0</v>
      </c>
      <c r="H736" s="11" t="s">
        <v>1581</v>
      </c>
      <c r="I736" s="10"/>
    </row>
    <row r="737" spans="1:10" x14ac:dyDescent="0.25">
      <c r="A737" t="s">
        <v>1696</v>
      </c>
      <c r="B737" s="6">
        <v>44230</v>
      </c>
      <c r="C737" t="s">
        <v>1573</v>
      </c>
      <c r="D737" t="s">
        <v>1573</v>
      </c>
      <c r="E737" t="s">
        <v>145</v>
      </c>
      <c r="F737" s="10">
        <v>0.2</v>
      </c>
      <c r="G737" s="10">
        <v>0</v>
      </c>
      <c r="H737" s="11" t="s">
        <v>1581</v>
      </c>
      <c r="I737" s="10"/>
    </row>
    <row r="738" spans="1:10" x14ac:dyDescent="0.25">
      <c r="A738" t="s">
        <v>1696</v>
      </c>
      <c r="B738" s="6">
        <v>44230</v>
      </c>
      <c r="C738" t="s">
        <v>1574</v>
      </c>
      <c r="D738" t="s">
        <v>1574</v>
      </c>
      <c r="E738" t="s">
        <v>338</v>
      </c>
      <c r="F738" s="10">
        <v>0.2</v>
      </c>
      <c r="G738" s="10">
        <v>0</v>
      </c>
      <c r="H738" s="11" t="s">
        <v>1581</v>
      </c>
      <c r="I738" s="10"/>
    </row>
    <row r="739" spans="1:10" x14ac:dyDescent="0.25">
      <c r="A739" t="s">
        <v>1696</v>
      </c>
      <c r="B739" s="6">
        <v>44230</v>
      </c>
      <c r="C739" t="s">
        <v>1567</v>
      </c>
      <c r="D739" t="s">
        <v>1567</v>
      </c>
      <c r="E739" t="s">
        <v>1842</v>
      </c>
      <c r="F739" s="10">
        <v>0.3</v>
      </c>
      <c r="G739" s="10">
        <v>0</v>
      </c>
      <c r="H739" s="11" t="s">
        <v>1581</v>
      </c>
      <c r="I739" s="10"/>
    </row>
    <row r="740" spans="1:10" x14ac:dyDescent="0.25">
      <c r="A740" t="s">
        <v>1696</v>
      </c>
      <c r="B740" s="6">
        <v>44230</v>
      </c>
      <c r="C740" t="s">
        <v>1567</v>
      </c>
      <c r="D740" t="s">
        <v>1567</v>
      </c>
      <c r="E740" t="s">
        <v>122</v>
      </c>
      <c r="F740" s="10">
        <v>0.2</v>
      </c>
      <c r="G740" s="10">
        <v>0</v>
      </c>
      <c r="H740" s="11" t="s">
        <v>1581</v>
      </c>
      <c r="I740" s="10"/>
    </row>
    <row r="741" spans="1:10" x14ac:dyDescent="0.25">
      <c r="A741" t="s">
        <v>1696</v>
      </c>
      <c r="B741" s="6">
        <v>44230</v>
      </c>
      <c r="C741" t="s">
        <v>1575</v>
      </c>
      <c r="D741" t="s">
        <v>1575</v>
      </c>
      <c r="E741" t="s">
        <v>28</v>
      </c>
      <c r="F741" s="10">
        <v>0.2</v>
      </c>
      <c r="G741" s="10">
        <v>0</v>
      </c>
      <c r="H741" s="11" t="s">
        <v>1581</v>
      </c>
      <c r="I741" s="10"/>
    </row>
    <row r="742" spans="1:10" x14ac:dyDescent="0.25">
      <c r="A742" t="s">
        <v>1696</v>
      </c>
      <c r="B742" s="6">
        <v>44231</v>
      </c>
      <c r="D742" t="s">
        <v>1570</v>
      </c>
      <c r="E742" t="s">
        <v>1798</v>
      </c>
      <c r="F742" s="10">
        <v>0.25</v>
      </c>
      <c r="G742" s="10">
        <v>0</v>
      </c>
      <c r="H742" s="11" t="s">
        <v>1566</v>
      </c>
      <c r="I742" s="10">
        <v>0.05</v>
      </c>
      <c r="J742" s="6">
        <v>44742</v>
      </c>
    </row>
    <row r="743" spans="1:10" x14ac:dyDescent="0.25">
      <c r="A743" t="s">
        <v>1696</v>
      </c>
      <c r="B743" s="6">
        <v>44231</v>
      </c>
      <c r="D743" t="s">
        <v>1571</v>
      </c>
      <c r="E743" t="s">
        <v>1739</v>
      </c>
      <c r="F743" s="10">
        <v>0.05</v>
      </c>
      <c r="G743" s="10">
        <v>0</v>
      </c>
      <c r="H743" s="11" t="s">
        <v>1566</v>
      </c>
      <c r="I743" s="10">
        <v>0.02</v>
      </c>
      <c r="J743" s="6">
        <v>44377</v>
      </c>
    </row>
    <row r="744" spans="1:10" x14ac:dyDescent="0.25">
      <c r="A744" t="s">
        <v>1696</v>
      </c>
      <c r="B744" s="6">
        <v>44231</v>
      </c>
      <c r="D744" t="s">
        <v>1571</v>
      </c>
      <c r="E744" t="s">
        <v>1650</v>
      </c>
      <c r="F744" s="10">
        <v>0.55000000000000004</v>
      </c>
      <c r="G744" s="10">
        <v>0</v>
      </c>
      <c r="H744" s="11" t="s">
        <v>1566</v>
      </c>
      <c r="I744" s="10">
        <v>0.1</v>
      </c>
      <c r="J744" s="6">
        <v>45107</v>
      </c>
    </row>
    <row r="745" spans="1:10" x14ac:dyDescent="0.25">
      <c r="A745" t="s">
        <v>1696</v>
      </c>
      <c r="B745" s="6">
        <v>44231</v>
      </c>
      <c r="D745" t="s">
        <v>1571</v>
      </c>
      <c r="E745" t="s">
        <v>1878</v>
      </c>
      <c r="F745" s="10">
        <v>0.05</v>
      </c>
      <c r="G745" s="10">
        <v>0</v>
      </c>
      <c r="H745" s="11" t="s">
        <v>1566</v>
      </c>
      <c r="I745" s="10">
        <v>0.05</v>
      </c>
      <c r="J745" s="6">
        <v>44742</v>
      </c>
    </row>
    <row r="746" spans="1:10" x14ac:dyDescent="0.25">
      <c r="A746" t="s">
        <v>1696</v>
      </c>
      <c r="B746" s="6">
        <v>44231</v>
      </c>
      <c r="D746" t="s">
        <v>1573</v>
      </c>
      <c r="E746" t="s">
        <v>1829</v>
      </c>
      <c r="F746" s="10">
        <v>2.8</v>
      </c>
      <c r="G746" s="10">
        <v>0</v>
      </c>
      <c r="H746" s="11" t="s">
        <v>1566</v>
      </c>
      <c r="I746" s="10">
        <v>0.1</v>
      </c>
      <c r="J746" s="6">
        <v>45107</v>
      </c>
    </row>
    <row r="747" spans="1:10" x14ac:dyDescent="0.25">
      <c r="A747" t="s">
        <v>1696</v>
      </c>
      <c r="B747" s="6">
        <v>44231</v>
      </c>
      <c r="D747" t="s">
        <v>1573</v>
      </c>
      <c r="E747" t="s">
        <v>2056</v>
      </c>
      <c r="F747" s="10">
        <v>2.0499999999999998</v>
      </c>
      <c r="G747" s="10">
        <v>0</v>
      </c>
      <c r="H747" s="11" t="s">
        <v>1566</v>
      </c>
      <c r="I747" s="10">
        <v>0.05</v>
      </c>
      <c r="J747" s="6">
        <v>44742</v>
      </c>
    </row>
    <row r="748" spans="1:10" x14ac:dyDescent="0.25">
      <c r="A748" t="s">
        <v>1696</v>
      </c>
      <c r="B748" s="6">
        <v>44231</v>
      </c>
      <c r="D748" t="s">
        <v>1573</v>
      </c>
      <c r="E748" t="s">
        <v>1876</v>
      </c>
      <c r="F748" s="10">
        <v>0.95</v>
      </c>
      <c r="G748" s="10">
        <v>0</v>
      </c>
      <c r="H748" s="11" t="s">
        <v>1566</v>
      </c>
      <c r="I748" s="10">
        <v>0.05</v>
      </c>
      <c r="J748" s="6">
        <v>44742</v>
      </c>
    </row>
    <row r="749" spans="1:10" x14ac:dyDescent="0.25">
      <c r="A749" t="s">
        <v>1696</v>
      </c>
      <c r="B749" s="6">
        <v>44231</v>
      </c>
      <c r="D749" t="s">
        <v>1573</v>
      </c>
      <c r="E749" t="s">
        <v>1776</v>
      </c>
      <c r="F749" s="10">
        <v>0.05</v>
      </c>
      <c r="G749" s="10">
        <v>0</v>
      </c>
      <c r="H749" s="11" t="s">
        <v>1566</v>
      </c>
      <c r="I749" s="10">
        <v>0.02</v>
      </c>
      <c r="J749" s="6">
        <v>44377</v>
      </c>
    </row>
    <row r="750" spans="1:10" x14ac:dyDescent="0.25">
      <c r="A750" t="s">
        <v>1696</v>
      </c>
      <c r="B750" s="6">
        <v>44231</v>
      </c>
      <c r="D750" t="s">
        <v>1573</v>
      </c>
      <c r="E750" t="s">
        <v>2057</v>
      </c>
      <c r="F750" s="10">
        <v>0.05</v>
      </c>
      <c r="G750" s="10">
        <v>0</v>
      </c>
      <c r="H750" s="11" t="s">
        <v>1566</v>
      </c>
      <c r="I750" s="10">
        <v>0.02</v>
      </c>
      <c r="J750" s="6">
        <v>44377</v>
      </c>
    </row>
    <row r="751" spans="1:10" x14ac:dyDescent="0.25">
      <c r="A751" t="s">
        <v>1696</v>
      </c>
      <c r="B751" s="6">
        <v>44231</v>
      </c>
      <c r="D751" t="s">
        <v>1572</v>
      </c>
      <c r="E751" t="s">
        <v>1921</v>
      </c>
      <c r="F751" s="10">
        <v>7.1</v>
      </c>
      <c r="G751" s="10">
        <v>0</v>
      </c>
      <c r="H751" s="11" t="s">
        <v>1566</v>
      </c>
      <c r="I751" s="10">
        <v>0.1</v>
      </c>
      <c r="J751" s="6">
        <v>45107</v>
      </c>
    </row>
    <row r="752" spans="1:10" x14ac:dyDescent="0.25">
      <c r="A752" t="s">
        <v>1696</v>
      </c>
      <c r="B752" s="6">
        <v>44231</v>
      </c>
      <c r="D752" t="s">
        <v>1572</v>
      </c>
      <c r="E752" t="s">
        <v>1825</v>
      </c>
      <c r="F752" s="10">
        <v>0.05</v>
      </c>
      <c r="G752" s="10">
        <v>0</v>
      </c>
      <c r="H752" s="11" t="s">
        <v>1566</v>
      </c>
      <c r="I752" s="10">
        <v>0.02</v>
      </c>
      <c r="J752" s="6">
        <v>44377</v>
      </c>
    </row>
    <row r="753" spans="1:10" x14ac:dyDescent="0.25">
      <c r="A753" t="s">
        <v>1696</v>
      </c>
      <c r="B753" s="6">
        <v>44231</v>
      </c>
      <c r="D753" t="s">
        <v>1568</v>
      </c>
      <c r="E753" t="s">
        <v>1865</v>
      </c>
      <c r="F753" s="10">
        <v>1</v>
      </c>
      <c r="G753" s="10">
        <v>0</v>
      </c>
      <c r="H753" s="11" t="s">
        <v>1566</v>
      </c>
      <c r="I753" s="10">
        <v>0.1</v>
      </c>
      <c r="J753" s="6">
        <v>45107</v>
      </c>
    </row>
    <row r="754" spans="1:10" x14ac:dyDescent="0.25">
      <c r="A754" t="s">
        <v>1696</v>
      </c>
      <c r="B754" s="6">
        <v>44231</v>
      </c>
      <c r="D754" t="s">
        <v>1568</v>
      </c>
      <c r="E754" t="s">
        <v>2058</v>
      </c>
      <c r="F754" s="10">
        <v>0.15</v>
      </c>
      <c r="G754" s="10">
        <v>0</v>
      </c>
      <c r="H754" s="11" t="s">
        <v>1566</v>
      </c>
      <c r="I754" s="10">
        <v>0.1</v>
      </c>
      <c r="J754" s="6">
        <v>45107</v>
      </c>
    </row>
    <row r="755" spans="1:10" x14ac:dyDescent="0.25">
      <c r="A755" t="s">
        <v>1696</v>
      </c>
      <c r="B755" s="6">
        <v>44231</v>
      </c>
      <c r="D755" t="s">
        <v>1568</v>
      </c>
      <c r="E755" t="s">
        <v>1381</v>
      </c>
      <c r="F755" s="10">
        <v>0.05</v>
      </c>
      <c r="G755" s="10">
        <v>0</v>
      </c>
      <c r="H755" s="11" t="s">
        <v>1566</v>
      </c>
      <c r="I755" s="10">
        <v>0.1</v>
      </c>
      <c r="J755" s="6">
        <v>45107</v>
      </c>
    </row>
    <row r="756" spans="1:10" x14ac:dyDescent="0.25">
      <c r="A756" t="s">
        <v>1696</v>
      </c>
      <c r="B756" s="6">
        <v>44231</v>
      </c>
      <c r="D756" t="s">
        <v>1575</v>
      </c>
      <c r="E756" t="s">
        <v>1824</v>
      </c>
      <c r="F756" s="10">
        <v>0.55000000000000004</v>
      </c>
      <c r="G756" s="10">
        <v>0</v>
      </c>
      <c r="H756" s="11" t="s">
        <v>1566</v>
      </c>
      <c r="I756" s="10">
        <v>0.1</v>
      </c>
      <c r="J756" s="6">
        <v>45107</v>
      </c>
    </row>
    <row r="757" spans="1:10" x14ac:dyDescent="0.25">
      <c r="A757" t="s">
        <v>1696</v>
      </c>
      <c r="B757" s="6">
        <v>44231</v>
      </c>
      <c r="D757" t="s">
        <v>1565</v>
      </c>
      <c r="E757" t="s">
        <v>42</v>
      </c>
      <c r="F757" s="10">
        <v>0.15</v>
      </c>
      <c r="G757" s="10">
        <v>0</v>
      </c>
      <c r="H757" s="11" t="s">
        <v>1566</v>
      </c>
      <c r="I757" s="10">
        <v>0.15</v>
      </c>
      <c r="J757" s="6">
        <v>45473</v>
      </c>
    </row>
    <row r="758" spans="1:10" x14ac:dyDescent="0.25">
      <c r="A758" t="s">
        <v>1696</v>
      </c>
      <c r="B758" s="6">
        <v>44231</v>
      </c>
      <c r="D758" t="s">
        <v>1565</v>
      </c>
      <c r="E758" t="s">
        <v>2059</v>
      </c>
      <c r="F758" s="10">
        <v>0.2</v>
      </c>
      <c r="G758" s="10">
        <v>0</v>
      </c>
      <c r="H758" s="11" t="s">
        <v>1566</v>
      </c>
      <c r="I758" s="10">
        <v>0.15</v>
      </c>
      <c r="J758" s="6">
        <v>45473</v>
      </c>
    </row>
    <row r="759" spans="1:10" x14ac:dyDescent="0.25">
      <c r="A759" t="s">
        <v>1696</v>
      </c>
      <c r="B759" s="6">
        <v>44231</v>
      </c>
      <c r="D759" t="s">
        <v>1565</v>
      </c>
      <c r="E759" t="s">
        <v>2060</v>
      </c>
      <c r="F759" s="10">
        <v>0.6</v>
      </c>
      <c r="G759" s="10">
        <v>0</v>
      </c>
      <c r="H759" s="11" t="s">
        <v>1566</v>
      </c>
      <c r="I759" s="10">
        <v>0.1</v>
      </c>
      <c r="J759" s="6">
        <v>45107</v>
      </c>
    </row>
    <row r="760" spans="1:10" x14ac:dyDescent="0.25">
      <c r="A760" t="s">
        <v>1696</v>
      </c>
      <c r="B760" s="6">
        <v>44231</v>
      </c>
      <c r="D760" t="s">
        <v>1565</v>
      </c>
      <c r="E760" t="s">
        <v>1374</v>
      </c>
      <c r="F760" s="10">
        <v>1</v>
      </c>
      <c r="G760" s="10">
        <v>0</v>
      </c>
      <c r="H760" s="11" t="s">
        <v>1566</v>
      </c>
      <c r="I760" s="10">
        <v>0.05</v>
      </c>
      <c r="J760" s="6">
        <v>44742</v>
      </c>
    </row>
    <row r="761" spans="1:10" x14ac:dyDescent="0.25">
      <c r="A761" t="s">
        <v>1696</v>
      </c>
      <c r="B761" s="6">
        <v>44231</v>
      </c>
      <c r="D761" t="s">
        <v>1569</v>
      </c>
      <c r="E761" t="s">
        <v>593</v>
      </c>
      <c r="F761" s="10">
        <v>0.05</v>
      </c>
      <c r="G761" s="10">
        <v>0</v>
      </c>
      <c r="H761" s="11" t="s">
        <v>1566</v>
      </c>
      <c r="I761" s="10">
        <v>0.05</v>
      </c>
      <c r="J761" s="6">
        <v>44742</v>
      </c>
    </row>
    <row r="762" spans="1:10" x14ac:dyDescent="0.25">
      <c r="A762" t="s">
        <v>1696</v>
      </c>
      <c r="B762" s="6">
        <v>44231</v>
      </c>
      <c r="D762" t="s">
        <v>1569</v>
      </c>
      <c r="E762" t="s">
        <v>2062</v>
      </c>
      <c r="F762" s="10">
        <v>0.5</v>
      </c>
      <c r="G762" s="10">
        <v>0</v>
      </c>
      <c r="H762" s="11" t="s">
        <v>1566</v>
      </c>
      <c r="I762" s="10">
        <v>0.1</v>
      </c>
      <c r="J762" s="6">
        <v>45107</v>
      </c>
    </row>
    <row r="763" spans="1:10" x14ac:dyDescent="0.25">
      <c r="A763" t="s">
        <v>1696</v>
      </c>
      <c r="B763" s="6">
        <v>44231</v>
      </c>
      <c r="D763" t="s">
        <v>1569</v>
      </c>
      <c r="E763" t="s">
        <v>1202</v>
      </c>
      <c r="F763" s="10">
        <v>0.55000000000000004</v>
      </c>
      <c r="G763" s="10">
        <v>0</v>
      </c>
      <c r="H763" s="11" t="s">
        <v>1566</v>
      </c>
      <c r="I763" s="10">
        <v>0.15</v>
      </c>
      <c r="J763" s="6">
        <v>45473</v>
      </c>
    </row>
    <row r="764" spans="1:10" x14ac:dyDescent="0.25">
      <c r="A764" t="s">
        <v>1696</v>
      </c>
      <c r="B764" s="6">
        <v>44231</v>
      </c>
      <c r="D764" t="s">
        <v>1569</v>
      </c>
      <c r="E764" t="s">
        <v>2061</v>
      </c>
      <c r="F764" s="10">
        <v>0.3</v>
      </c>
      <c r="G764" s="10">
        <v>0</v>
      </c>
      <c r="H764" s="11" t="s">
        <v>1566</v>
      </c>
      <c r="I764" s="10">
        <v>0.15</v>
      </c>
      <c r="J764" s="6">
        <v>45473</v>
      </c>
    </row>
    <row r="765" spans="1:10" x14ac:dyDescent="0.25">
      <c r="A765" t="s">
        <v>1696</v>
      </c>
      <c r="B765" s="6">
        <v>44231</v>
      </c>
      <c r="D765" t="s">
        <v>1569</v>
      </c>
      <c r="E765" t="s">
        <v>255</v>
      </c>
      <c r="F765" s="10">
        <v>0.05</v>
      </c>
      <c r="G765" s="10">
        <v>0</v>
      </c>
      <c r="H765" s="11" t="s">
        <v>1566</v>
      </c>
      <c r="I765" s="10">
        <v>0.02</v>
      </c>
      <c r="J765" s="6">
        <v>44377</v>
      </c>
    </row>
    <row r="766" spans="1:10" x14ac:dyDescent="0.25">
      <c r="A766" t="s">
        <v>1696</v>
      </c>
      <c r="B766" s="6">
        <v>44231</v>
      </c>
      <c r="D766" t="s">
        <v>1567</v>
      </c>
      <c r="E766" t="s">
        <v>2033</v>
      </c>
      <c r="F766" s="10">
        <v>4</v>
      </c>
      <c r="G766" s="10">
        <v>0</v>
      </c>
      <c r="H766" s="11" t="s">
        <v>1566</v>
      </c>
      <c r="I766" s="10">
        <v>0.1</v>
      </c>
      <c r="J766" s="6">
        <v>45107</v>
      </c>
    </row>
    <row r="767" spans="1:10" x14ac:dyDescent="0.25">
      <c r="A767" t="s">
        <v>1696</v>
      </c>
      <c r="B767" s="6">
        <v>44231</v>
      </c>
      <c r="D767" t="s">
        <v>1567</v>
      </c>
      <c r="E767" t="s">
        <v>1883</v>
      </c>
      <c r="F767" s="10">
        <v>0.5</v>
      </c>
      <c r="G767" s="10">
        <v>0</v>
      </c>
      <c r="H767" s="11" t="s">
        <v>1566</v>
      </c>
      <c r="I767" s="10">
        <v>0.1</v>
      </c>
      <c r="J767" s="6">
        <v>45107</v>
      </c>
    </row>
    <row r="768" spans="1:10" x14ac:dyDescent="0.25">
      <c r="A768" t="s">
        <v>1696</v>
      </c>
      <c r="B768" s="6">
        <v>44231</v>
      </c>
      <c r="D768" t="s">
        <v>1567</v>
      </c>
      <c r="E768" t="s">
        <v>1856</v>
      </c>
      <c r="F768" s="10">
        <v>0.05</v>
      </c>
      <c r="G768" s="10">
        <v>0</v>
      </c>
      <c r="H768" s="11" t="s">
        <v>1566</v>
      </c>
      <c r="I768" s="10">
        <v>0.05</v>
      </c>
      <c r="J768" s="6">
        <v>44742</v>
      </c>
    </row>
    <row r="769" spans="1:10" x14ac:dyDescent="0.25">
      <c r="A769" t="s">
        <v>1696</v>
      </c>
      <c r="B769" s="6">
        <v>44231</v>
      </c>
      <c r="D769" t="s">
        <v>1574</v>
      </c>
      <c r="E769" t="s">
        <v>1845</v>
      </c>
      <c r="F769" s="10">
        <v>0.05</v>
      </c>
      <c r="G769" s="10">
        <v>0</v>
      </c>
      <c r="H769" s="11" t="s">
        <v>1566</v>
      </c>
      <c r="I769" s="10">
        <v>0.05</v>
      </c>
      <c r="J769" s="6">
        <v>44742</v>
      </c>
    </row>
    <row r="770" spans="1:10" x14ac:dyDescent="0.25">
      <c r="A770" t="s">
        <v>1696</v>
      </c>
      <c r="B770" s="6">
        <v>44231</v>
      </c>
      <c r="D770" t="s">
        <v>1574</v>
      </c>
      <c r="E770" t="s">
        <v>194</v>
      </c>
      <c r="F770" s="10">
        <v>0.45</v>
      </c>
      <c r="G770" s="10">
        <v>0</v>
      </c>
      <c r="H770" s="11" t="s">
        <v>1566</v>
      </c>
      <c r="I770" s="10">
        <v>0.1</v>
      </c>
      <c r="J770" s="6">
        <v>45107</v>
      </c>
    </row>
    <row r="771" spans="1:10" x14ac:dyDescent="0.25">
      <c r="A771" t="s">
        <v>1696</v>
      </c>
      <c r="B771" s="6">
        <v>44231</v>
      </c>
      <c r="D771" t="s">
        <v>1574</v>
      </c>
      <c r="E771" t="s">
        <v>1840</v>
      </c>
      <c r="F771" s="10">
        <v>0.4</v>
      </c>
      <c r="G771" s="10">
        <v>0</v>
      </c>
      <c r="H771" s="11" t="s">
        <v>1566</v>
      </c>
      <c r="I771" s="10">
        <v>0.05</v>
      </c>
      <c r="J771" s="6">
        <v>44742</v>
      </c>
    </row>
    <row r="772" spans="1:10" x14ac:dyDescent="0.25">
      <c r="A772" t="s">
        <v>1696</v>
      </c>
      <c r="B772" s="6">
        <v>44340</v>
      </c>
      <c r="D772" t="s">
        <v>1573</v>
      </c>
      <c r="E772" t="s">
        <v>24</v>
      </c>
      <c r="F772" s="12">
        <v>0.2</v>
      </c>
      <c r="G772" s="10">
        <v>0</v>
      </c>
      <c r="H772" s="11" t="s">
        <v>1692</v>
      </c>
      <c r="I772" s="10"/>
    </row>
    <row r="773" spans="1:10" x14ac:dyDescent="0.25">
      <c r="A773" t="s">
        <v>1696</v>
      </c>
      <c r="B773" s="6">
        <v>44340</v>
      </c>
      <c r="D773" t="s">
        <v>1573</v>
      </c>
      <c r="E773" t="s">
        <v>1895</v>
      </c>
      <c r="F773" s="12">
        <v>0.2</v>
      </c>
      <c r="G773" s="10">
        <v>0</v>
      </c>
      <c r="H773" s="11" t="s">
        <v>1692</v>
      </c>
      <c r="I773" s="10"/>
    </row>
    <row r="774" spans="1:10" x14ac:dyDescent="0.25">
      <c r="A774" t="s">
        <v>1696</v>
      </c>
      <c r="B774" s="6">
        <v>44340</v>
      </c>
      <c r="D774" t="s">
        <v>1573</v>
      </c>
      <c r="E774" t="s">
        <v>144</v>
      </c>
      <c r="F774" s="12">
        <v>0.2</v>
      </c>
      <c r="G774" s="10">
        <v>0</v>
      </c>
      <c r="H774" s="11" t="s">
        <v>1692</v>
      </c>
      <c r="I774" s="10"/>
    </row>
    <row r="775" spans="1:10" x14ac:dyDescent="0.25">
      <c r="A775" t="s">
        <v>1696</v>
      </c>
      <c r="B775" s="6">
        <v>44340</v>
      </c>
      <c r="D775" t="s">
        <v>1567</v>
      </c>
      <c r="E775" t="s">
        <v>195</v>
      </c>
      <c r="F775" s="12">
        <v>0.2</v>
      </c>
      <c r="G775" s="10">
        <v>0</v>
      </c>
      <c r="H775" s="11" t="s">
        <v>1692</v>
      </c>
      <c r="I775" s="10"/>
    </row>
    <row r="776" spans="1:10" x14ac:dyDescent="0.25">
      <c r="A776" t="s">
        <v>1696</v>
      </c>
      <c r="B776" s="6">
        <v>44340</v>
      </c>
      <c r="D776" t="s">
        <v>1567</v>
      </c>
      <c r="E776" t="s">
        <v>323</v>
      </c>
      <c r="F776" s="12">
        <v>0.2</v>
      </c>
      <c r="G776" s="10">
        <v>0</v>
      </c>
      <c r="H776" s="11" t="s">
        <v>1692</v>
      </c>
      <c r="I776" s="10"/>
    </row>
    <row r="777" spans="1:10" x14ac:dyDescent="0.25">
      <c r="A777" t="s">
        <v>1696</v>
      </c>
      <c r="B777" s="6">
        <v>44340</v>
      </c>
      <c r="D777" t="s">
        <v>1567</v>
      </c>
      <c r="E777" t="s">
        <v>3</v>
      </c>
      <c r="F777" s="12">
        <v>0.2</v>
      </c>
      <c r="G777" s="10">
        <v>0</v>
      </c>
      <c r="H777" s="11" t="s">
        <v>1692</v>
      </c>
      <c r="I777" s="10"/>
    </row>
    <row r="778" spans="1:10" x14ac:dyDescent="0.25">
      <c r="A778" t="s">
        <v>1696</v>
      </c>
      <c r="B778" s="6">
        <v>44340</v>
      </c>
      <c r="D778" t="s">
        <v>1568</v>
      </c>
      <c r="E778" t="s">
        <v>263</v>
      </c>
      <c r="F778" s="12">
        <v>0.2</v>
      </c>
      <c r="G778" s="10">
        <v>0</v>
      </c>
      <c r="H778" s="11" t="s">
        <v>1692</v>
      </c>
      <c r="I778" s="10"/>
    </row>
    <row r="779" spans="1:10" x14ac:dyDescent="0.25">
      <c r="A779" t="s">
        <v>1696</v>
      </c>
      <c r="B779" s="6">
        <v>44340</v>
      </c>
      <c r="D779" t="s">
        <v>1568</v>
      </c>
      <c r="E779" t="s">
        <v>136</v>
      </c>
      <c r="F779" s="12">
        <v>0.2</v>
      </c>
      <c r="G779" s="10">
        <v>0</v>
      </c>
      <c r="H779" s="11" t="s">
        <v>1692</v>
      </c>
      <c r="I779" s="10"/>
    </row>
    <row r="780" spans="1:10" x14ac:dyDescent="0.25">
      <c r="A780" t="s">
        <v>1696</v>
      </c>
      <c r="B780" s="6">
        <v>44340</v>
      </c>
      <c r="D780" t="s">
        <v>1570</v>
      </c>
      <c r="E780" t="s">
        <v>174</v>
      </c>
      <c r="F780" s="12">
        <v>0.3</v>
      </c>
      <c r="G780" s="10">
        <v>0</v>
      </c>
      <c r="H780" s="11" t="s">
        <v>1692</v>
      </c>
      <c r="I780" s="10"/>
    </row>
    <row r="781" spans="1:10" x14ac:dyDescent="0.25">
      <c r="A781" t="s">
        <v>1696</v>
      </c>
      <c r="B781" s="6">
        <v>44340</v>
      </c>
      <c r="D781" t="s">
        <v>1570</v>
      </c>
      <c r="E781" t="s">
        <v>6</v>
      </c>
      <c r="F781" s="12">
        <v>0.3</v>
      </c>
      <c r="G781" s="10">
        <v>0</v>
      </c>
      <c r="H781" s="11" t="s">
        <v>1692</v>
      </c>
      <c r="I781" s="10"/>
    </row>
    <row r="782" spans="1:10" x14ac:dyDescent="0.25">
      <c r="A782" t="s">
        <v>1696</v>
      </c>
      <c r="B782" s="6">
        <v>44340</v>
      </c>
      <c r="D782" t="s">
        <v>1570</v>
      </c>
      <c r="E782" t="s">
        <v>58</v>
      </c>
      <c r="F782" s="12">
        <v>0.3</v>
      </c>
      <c r="G782" s="10">
        <v>0</v>
      </c>
      <c r="H782" s="11" t="s">
        <v>1692</v>
      </c>
      <c r="I782" s="10"/>
    </row>
    <row r="783" spans="1:10" x14ac:dyDescent="0.25">
      <c r="A783" t="s">
        <v>1696</v>
      </c>
      <c r="B783" s="6">
        <v>44340</v>
      </c>
      <c r="D783" t="s">
        <v>1570</v>
      </c>
      <c r="E783" t="s">
        <v>20</v>
      </c>
      <c r="F783" s="12">
        <v>0.3</v>
      </c>
      <c r="G783" s="10">
        <v>0</v>
      </c>
      <c r="H783" s="11" t="s">
        <v>1692</v>
      </c>
      <c r="I783" s="10"/>
    </row>
    <row r="784" spans="1:10" x14ac:dyDescent="0.25">
      <c r="A784" t="s">
        <v>1696</v>
      </c>
      <c r="B784" s="6">
        <v>44340</v>
      </c>
      <c r="D784" t="s">
        <v>1570</v>
      </c>
      <c r="E784" t="s">
        <v>1884</v>
      </c>
      <c r="F784" s="12">
        <v>0.3</v>
      </c>
      <c r="G784" s="10">
        <v>0</v>
      </c>
      <c r="H784" s="11" t="s">
        <v>1692</v>
      </c>
      <c r="I784" s="10"/>
    </row>
    <row r="785" spans="1:10" x14ac:dyDescent="0.25">
      <c r="A785" t="s">
        <v>1696</v>
      </c>
      <c r="B785" s="6">
        <v>44340</v>
      </c>
      <c r="D785" t="s">
        <v>1570</v>
      </c>
      <c r="E785" t="s">
        <v>334</v>
      </c>
      <c r="F785" s="12">
        <v>0.2</v>
      </c>
      <c r="G785" s="10">
        <v>0</v>
      </c>
      <c r="H785" s="11" t="s">
        <v>1692</v>
      </c>
      <c r="I785" s="10"/>
    </row>
    <row r="786" spans="1:10" x14ac:dyDescent="0.25">
      <c r="A786" t="s">
        <v>1696</v>
      </c>
      <c r="B786" s="6">
        <v>44340</v>
      </c>
      <c r="D786" t="s">
        <v>1574</v>
      </c>
      <c r="E786" t="s">
        <v>291</v>
      </c>
      <c r="F786" s="12">
        <v>0.25</v>
      </c>
      <c r="G786" s="10">
        <v>0</v>
      </c>
      <c r="H786" s="11" t="s">
        <v>1692</v>
      </c>
      <c r="I786" s="10"/>
    </row>
    <row r="787" spans="1:10" x14ac:dyDescent="0.25">
      <c r="A787" t="s">
        <v>1696</v>
      </c>
      <c r="B787" s="6">
        <v>44340</v>
      </c>
      <c r="D787" t="s">
        <v>1574</v>
      </c>
      <c r="E787" t="s">
        <v>101</v>
      </c>
      <c r="F787" s="12">
        <v>0.25</v>
      </c>
      <c r="G787" s="10">
        <v>0</v>
      </c>
      <c r="H787" s="11" t="s">
        <v>1692</v>
      </c>
      <c r="I787" s="10"/>
    </row>
    <row r="788" spans="1:10" x14ac:dyDescent="0.25">
      <c r="A788" t="s">
        <v>1696</v>
      </c>
      <c r="B788" s="6">
        <v>44340</v>
      </c>
      <c r="D788" t="s">
        <v>1574</v>
      </c>
      <c r="E788" t="s">
        <v>1807</v>
      </c>
      <c r="F788" s="12">
        <v>0.25</v>
      </c>
      <c r="G788" s="10">
        <v>0</v>
      </c>
      <c r="H788" s="11" t="s">
        <v>1692</v>
      </c>
      <c r="I788" s="10"/>
    </row>
    <row r="789" spans="1:10" x14ac:dyDescent="0.25">
      <c r="A789" t="s">
        <v>1696</v>
      </c>
      <c r="B789" s="6">
        <v>44340</v>
      </c>
      <c r="D789" t="s">
        <v>1574</v>
      </c>
      <c r="E789" t="s">
        <v>212</v>
      </c>
      <c r="F789" s="12">
        <v>0.25</v>
      </c>
      <c r="G789" s="10">
        <v>0</v>
      </c>
      <c r="H789" s="11" t="s">
        <v>1692</v>
      </c>
      <c r="I789" s="10"/>
    </row>
    <row r="790" spans="1:10" x14ac:dyDescent="0.25">
      <c r="A790" t="s">
        <v>1696</v>
      </c>
      <c r="B790" s="6">
        <v>44340</v>
      </c>
      <c r="D790" t="s">
        <v>1571</v>
      </c>
      <c r="E790" t="s">
        <v>107</v>
      </c>
      <c r="F790" s="12">
        <v>0.3</v>
      </c>
      <c r="G790" s="10">
        <v>0</v>
      </c>
      <c r="H790" s="11" t="s">
        <v>1692</v>
      </c>
      <c r="I790" s="10"/>
    </row>
    <row r="791" spans="1:10" x14ac:dyDescent="0.25">
      <c r="A791" t="s">
        <v>1696</v>
      </c>
      <c r="B791" s="6">
        <v>44340</v>
      </c>
      <c r="D791" t="s">
        <v>1571</v>
      </c>
      <c r="E791" t="s">
        <v>1820</v>
      </c>
      <c r="F791" s="12">
        <v>0.25</v>
      </c>
      <c r="G791" s="10">
        <v>0</v>
      </c>
      <c r="H791" s="11" t="s">
        <v>1692</v>
      </c>
      <c r="I791" s="10"/>
    </row>
    <row r="792" spans="1:10" x14ac:dyDescent="0.25">
      <c r="A792" t="s">
        <v>1696</v>
      </c>
      <c r="B792" s="6">
        <v>44340</v>
      </c>
      <c r="D792" t="s">
        <v>1571</v>
      </c>
      <c r="E792" t="s">
        <v>121</v>
      </c>
      <c r="F792" s="12">
        <v>0.25</v>
      </c>
      <c r="G792" s="10">
        <v>0</v>
      </c>
      <c r="H792" s="11" t="s">
        <v>1692</v>
      </c>
      <c r="I792" s="10"/>
    </row>
    <row r="793" spans="1:10" x14ac:dyDescent="0.25">
      <c r="A793" t="s">
        <v>1696</v>
      </c>
      <c r="B793" s="6">
        <v>44340</v>
      </c>
      <c r="D793" t="s">
        <v>1571</v>
      </c>
      <c r="E793" t="s">
        <v>179</v>
      </c>
      <c r="F793" s="12">
        <v>0.2</v>
      </c>
      <c r="G793" s="10">
        <v>0</v>
      </c>
      <c r="H793" s="11" t="s">
        <v>1692</v>
      </c>
      <c r="I793" s="10"/>
    </row>
    <row r="794" spans="1:10" x14ac:dyDescent="0.25">
      <c r="A794" t="s">
        <v>1696</v>
      </c>
      <c r="B794" s="6">
        <v>44341</v>
      </c>
      <c r="D794" t="s">
        <v>1572</v>
      </c>
      <c r="E794" t="s">
        <v>160</v>
      </c>
      <c r="F794" s="12">
        <v>0.2</v>
      </c>
      <c r="G794" s="10">
        <v>0</v>
      </c>
      <c r="H794" s="11" t="s">
        <v>1692</v>
      </c>
      <c r="I794" s="10"/>
    </row>
    <row r="795" spans="1:10" x14ac:dyDescent="0.25">
      <c r="A795" t="s">
        <v>1696</v>
      </c>
      <c r="B795" s="6">
        <v>44341</v>
      </c>
      <c r="D795" t="s">
        <v>1572</v>
      </c>
      <c r="E795" t="s">
        <v>202</v>
      </c>
      <c r="F795" s="12">
        <v>0.25</v>
      </c>
      <c r="G795" s="10">
        <v>0</v>
      </c>
      <c r="H795" s="11" t="s">
        <v>1692</v>
      </c>
      <c r="I795" s="10"/>
    </row>
    <row r="796" spans="1:10" x14ac:dyDescent="0.25">
      <c r="A796" t="s">
        <v>1696</v>
      </c>
      <c r="B796" s="6">
        <v>44341</v>
      </c>
      <c r="D796" t="s">
        <v>1572</v>
      </c>
      <c r="E796" t="s">
        <v>300</v>
      </c>
      <c r="F796" s="12">
        <v>0.25</v>
      </c>
      <c r="G796" s="10">
        <v>0</v>
      </c>
      <c r="H796" s="11" t="s">
        <v>1692</v>
      </c>
      <c r="I796" s="10"/>
    </row>
    <row r="797" spans="1:10" x14ac:dyDescent="0.25">
      <c r="A797" t="s">
        <v>1696</v>
      </c>
      <c r="B797" s="6">
        <v>44341</v>
      </c>
      <c r="D797" t="s">
        <v>1572</v>
      </c>
      <c r="E797" t="s">
        <v>125</v>
      </c>
      <c r="F797" s="12">
        <v>0.25</v>
      </c>
      <c r="G797" s="10">
        <v>0</v>
      </c>
      <c r="H797" s="11" t="s">
        <v>1692</v>
      </c>
      <c r="I797" s="10"/>
    </row>
    <row r="798" spans="1:10" x14ac:dyDescent="0.25">
      <c r="A798" t="s">
        <v>1696</v>
      </c>
      <c r="B798" s="6">
        <v>44377</v>
      </c>
      <c r="C798" t="s">
        <v>1568</v>
      </c>
      <c r="D798" t="s">
        <v>1573</v>
      </c>
      <c r="E798" t="s">
        <v>1648</v>
      </c>
      <c r="F798" s="7">
        <v>0</v>
      </c>
      <c r="G798" s="7">
        <v>0</v>
      </c>
      <c r="H798" t="s">
        <v>1693</v>
      </c>
      <c r="I798" s="7">
        <v>0</v>
      </c>
      <c r="J798" s="6">
        <v>44377</v>
      </c>
    </row>
    <row r="799" spans="1:10" x14ac:dyDescent="0.25">
      <c r="A799" t="s">
        <v>1853</v>
      </c>
      <c r="B799" s="6">
        <v>44378</v>
      </c>
      <c r="C799" t="s">
        <v>1573</v>
      </c>
      <c r="D799" t="s">
        <v>1568</v>
      </c>
      <c r="E799" t="s">
        <v>1648</v>
      </c>
      <c r="F799" s="7">
        <v>1.75</v>
      </c>
      <c r="G799" s="7">
        <v>1.75</v>
      </c>
      <c r="H799" t="s">
        <v>1566</v>
      </c>
      <c r="I799" s="12">
        <v>0.15</v>
      </c>
      <c r="J799" s="6">
        <v>45838</v>
      </c>
    </row>
    <row r="800" spans="1:10" x14ac:dyDescent="0.25">
      <c r="A800" t="s">
        <v>1853</v>
      </c>
      <c r="B800" s="6">
        <v>44378</v>
      </c>
      <c r="C800" t="s">
        <v>1570</v>
      </c>
      <c r="D800" t="s">
        <v>1568</v>
      </c>
      <c r="E800" t="s">
        <v>38</v>
      </c>
      <c r="F800" s="7">
        <v>0</v>
      </c>
      <c r="G800" s="7">
        <v>0</v>
      </c>
      <c r="H800" t="s">
        <v>1693</v>
      </c>
      <c r="I800" s="7">
        <v>0</v>
      </c>
      <c r="J800" s="6">
        <v>44742</v>
      </c>
    </row>
    <row r="801" spans="1:10" x14ac:dyDescent="0.25">
      <c r="A801" t="s">
        <v>1853</v>
      </c>
      <c r="B801" s="6">
        <v>44378</v>
      </c>
      <c r="C801" t="s">
        <v>1574</v>
      </c>
      <c r="D801" t="s">
        <v>1568</v>
      </c>
      <c r="E801" t="s">
        <v>1821</v>
      </c>
      <c r="F801" s="7">
        <v>0</v>
      </c>
      <c r="G801" s="7">
        <v>0</v>
      </c>
      <c r="H801" t="s">
        <v>1693</v>
      </c>
      <c r="I801" s="7">
        <v>0</v>
      </c>
      <c r="J801" s="6">
        <v>44742</v>
      </c>
    </row>
    <row r="802" spans="1:10" x14ac:dyDescent="0.25">
      <c r="A802" t="s">
        <v>1853</v>
      </c>
      <c r="B802" s="6">
        <v>44378</v>
      </c>
      <c r="C802" t="s">
        <v>1572</v>
      </c>
      <c r="D802" t="s">
        <v>1568</v>
      </c>
      <c r="E802" t="s">
        <v>1656</v>
      </c>
      <c r="F802" s="7">
        <v>0</v>
      </c>
      <c r="G802" s="7">
        <v>0</v>
      </c>
      <c r="H802" t="s">
        <v>1693</v>
      </c>
      <c r="I802" s="7">
        <v>0</v>
      </c>
      <c r="J802" s="6">
        <v>44742</v>
      </c>
    </row>
    <row r="803" spans="1:10" x14ac:dyDescent="0.25">
      <c r="A803" t="s">
        <v>1853</v>
      </c>
      <c r="B803" s="6">
        <v>44378</v>
      </c>
      <c r="C803" t="s">
        <v>1568</v>
      </c>
      <c r="D803" t="s">
        <v>1572</v>
      </c>
      <c r="E803" t="s">
        <v>218</v>
      </c>
      <c r="F803" s="7">
        <v>0</v>
      </c>
      <c r="G803" s="7">
        <v>0</v>
      </c>
      <c r="H803" t="s">
        <v>1693</v>
      </c>
      <c r="I803" s="7">
        <v>0</v>
      </c>
      <c r="J803" s="6">
        <v>44742</v>
      </c>
    </row>
    <row r="804" spans="1:10" x14ac:dyDescent="0.25">
      <c r="A804" t="s">
        <v>1853</v>
      </c>
      <c r="B804" s="6">
        <v>44378</v>
      </c>
      <c r="C804" t="s">
        <v>1568</v>
      </c>
      <c r="D804" t="s">
        <v>1574</v>
      </c>
      <c r="E804" t="s">
        <v>132</v>
      </c>
      <c r="F804" s="7">
        <v>0</v>
      </c>
      <c r="G804" s="7">
        <v>0</v>
      </c>
      <c r="H804" t="s">
        <v>1693</v>
      </c>
      <c r="I804" s="7">
        <v>0</v>
      </c>
      <c r="J804" s="6">
        <v>44742</v>
      </c>
    </row>
    <row r="805" spans="1:10" x14ac:dyDescent="0.25">
      <c r="A805" t="s">
        <v>1853</v>
      </c>
      <c r="B805" s="6">
        <v>44378</v>
      </c>
      <c r="C805" t="s">
        <v>1571</v>
      </c>
      <c r="D805" t="s">
        <v>1572</v>
      </c>
      <c r="E805" t="s">
        <v>57</v>
      </c>
      <c r="F805" s="7">
        <v>0</v>
      </c>
      <c r="G805" s="7">
        <v>0</v>
      </c>
      <c r="H805" t="s">
        <v>1693</v>
      </c>
      <c r="I805" s="7">
        <v>0</v>
      </c>
      <c r="J805" s="6">
        <v>45107</v>
      </c>
    </row>
    <row r="806" spans="1:10" x14ac:dyDescent="0.25">
      <c r="A806" t="s">
        <v>1853</v>
      </c>
      <c r="B806" s="6">
        <v>44378</v>
      </c>
      <c r="C806" t="s">
        <v>1569</v>
      </c>
      <c r="D806" t="s">
        <v>1565</v>
      </c>
      <c r="E806" t="s">
        <v>214</v>
      </c>
      <c r="F806" s="7">
        <v>0</v>
      </c>
      <c r="G806" s="7">
        <v>0</v>
      </c>
      <c r="H806" t="s">
        <v>1693</v>
      </c>
      <c r="I806" s="7">
        <v>0</v>
      </c>
      <c r="J806" s="6">
        <v>45107</v>
      </c>
    </row>
    <row r="807" spans="1:10" x14ac:dyDescent="0.25">
      <c r="A807" t="s">
        <v>1853</v>
      </c>
      <c r="B807" s="6">
        <v>44378</v>
      </c>
      <c r="C807" t="s">
        <v>1568</v>
      </c>
      <c r="D807" t="s">
        <v>1570</v>
      </c>
      <c r="E807" t="s">
        <v>6</v>
      </c>
      <c r="F807" s="7">
        <v>0</v>
      </c>
      <c r="G807" s="7">
        <v>0</v>
      </c>
      <c r="H807" t="s">
        <v>1693</v>
      </c>
      <c r="I807" s="7">
        <v>0</v>
      </c>
      <c r="J807" s="6">
        <v>45473</v>
      </c>
    </row>
  </sheetData>
  <autoFilter ref="A1:J807" xr:uid="{88A393C7-6A55-4152-82C5-DF460DCC68BA}">
    <sortState xmlns:xlrd2="http://schemas.microsoft.com/office/spreadsheetml/2017/richdata2" ref="A460:J785">
      <sortCondition ref="E1:E807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9AF0-753B-43F4-A0EA-F3023071483D}">
  <dimension ref="A1:P7017"/>
  <sheetViews>
    <sheetView topLeftCell="A4798" zoomScaleNormal="100" workbookViewId="0">
      <selection activeCell="C11" sqref="C11"/>
    </sheetView>
  </sheetViews>
  <sheetFormatPr defaultRowHeight="15" x14ac:dyDescent="0.25"/>
  <cols>
    <col min="1" max="1" width="26.42578125" style="4" customWidth="1"/>
    <col min="2" max="2" width="10.7109375" style="4" customWidth="1"/>
    <col min="3" max="3" width="21" style="4" customWidth="1"/>
    <col min="4" max="4" width="8.140625" style="4" customWidth="1"/>
    <col min="5" max="5" width="6" style="4" customWidth="1"/>
    <col min="6" max="14" width="5" style="4" customWidth="1"/>
    <col min="15" max="16384" width="9.140625" style="4"/>
  </cols>
  <sheetData>
    <row r="1" spans="1:16" x14ac:dyDescent="0.25">
      <c r="A1" s="4" t="s">
        <v>341</v>
      </c>
      <c r="B1" s="4" t="s">
        <v>1557</v>
      </c>
      <c r="C1" s="4" t="s">
        <v>0</v>
      </c>
      <c r="D1" s="4" t="s">
        <v>1695</v>
      </c>
      <c r="E1" s="4" t="s">
        <v>1623</v>
      </c>
      <c r="F1" s="4" t="s">
        <v>1624</v>
      </c>
      <c r="G1" s="4" t="s">
        <v>1625</v>
      </c>
      <c r="H1" s="4" t="s">
        <v>1626</v>
      </c>
      <c r="I1" s="4" t="s">
        <v>1627</v>
      </c>
      <c r="J1" s="4" t="s">
        <v>1628</v>
      </c>
      <c r="K1" s="4" t="s">
        <v>1629</v>
      </c>
      <c r="L1" s="4" t="s">
        <v>1630</v>
      </c>
      <c r="M1" s="4" t="s">
        <v>1631</v>
      </c>
      <c r="N1" s="4" t="s">
        <v>1632</v>
      </c>
      <c r="O1" s="4" t="s">
        <v>1633</v>
      </c>
      <c r="P1" s="4" t="s">
        <v>1</v>
      </c>
    </row>
    <row r="2" spans="1:16" x14ac:dyDescent="0.25">
      <c r="A2" s="4" t="str">
        <f t="shared" ref="A2:A65" si="0">CONCATENATE(C2,YEAR(B2),MONTH(B2),DAY(B2))</f>
        <v>GOLLINI2019826</v>
      </c>
      <c r="B2" s="5">
        <v>43703</v>
      </c>
      <c r="C2" s="4" t="s">
        <v>17</v>
      </c>
      <c r="D2" s="4">
        <v>0</v>
      </c>
      <c r="E2" s="4">
        <v>6.5</v>
      </c>
      <c r="F2" s="4">
        <v>0</v>
      </c>
      <c r="G2" s="4">
        <v>2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" t="s">
        <v>302</v>
      </c>
    </row>
    <row r="3" spans="1:16" x14ac:dyDescent="0.25">
      <c r="A3" s="4" t="str">
        <f t="shared" si="0"/>
        <v>MASIELLO2019826</v>
      </c>
      <c r="B3" s="5">
        <v>43703</v>
      </c>
      <c r="C3" s="4" t="s">
        <v>1794</v>
      </c>
      <c r="D3" s="4">
        <v>0</v>
      </c>
      <c r="E3" s="4">
        <v>5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</v>
      </c>
      <c r="P3" s="4" t="s">
        <v>302</v>
      </c>
    </row>
    <row r="4" spans="1:16" x14ac:dyDescent="0.25">
      <c r="A4" s="4" t="str">
        <f t="shared" si="0"/>
        <v>TOLOI2019826</v>
      </c>
      <c r="B4" s="5">
        <v>43703</v>
      </c>
      <c r="C4" s="4" t="s">
        <v>61</v>
      </c>
      <c r="D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 t="s">
        <v>302</v>
      </c>
    </row>
    <row r="5" spans="1:16" x14ac:dyDescent="0.25">
      <c r="A5" s="4" t="str">
        <f t="shared" si="0"/>
        <v>DJIMSITI2019826</v>
      </c>
      <c r="B5" s="5">
        <v>43703</v>
      </c>
      <c r="C5" s="4" t="s">
        <v>64</v>
      </c>
      <c r="D5" s="4">
        <v>0</v>
      </c>
      <c r="E5" s="4">
        <v>5.5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 t="s">
        <v>302</v>
      </c>
    </row>
    <row r="6" spans="1:16" x14ac:dyDescent="0.25">
      <c r="A6" s="4" t="str">
        <f t="shared" si="0"/>
        <v>HATEBOER2019826</v>
      </c>
      <c r="B6" s="5">
        <v>43703</v>
      </c>
      <c r="C6" s="4" t="s">
        <v>82</v>
      </c>
      <c r="D6" s="4">
        <v>0</v>
      </c>
      <c r="E6" s="4">
        <v>5.5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</v>
      </c>
      <c r="P6" s="4" t="s">
        <v>302</v>
      </c>
    </row>
    <row r="7" spans="1:16" x14ac:dyDescent="0.25">
      <c r="A7" s="4" t="str">
        <f t="shared" si="0"/>
        <v>PALOMINO2019826</v>
      </c>
      <c r="B7" s="5">
        <v>43703</v>
      </c>
      <c r="C7" s="4" t="s">
        <v>88</v>
      </c>
      <c r="D7" s="4">
        <v>0</v>
      </c>
      <c r="E7" s="4">
        <v>5.5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 t="s">
        <v>302</v>
      </c>
    </row>
    <row r="8" spans="1:16" x14ac:dyDescent="0.25">
      <c r="A8" s="4" t="str">
        <f t="shared" si="0"/>
        <v>GOSENS2019826</v>
      </c>
      <c r="B8" s="5">
        <v>43703</v>
      </c>
      <c r="C8" s="4" t="s">
        <v>84</v>
      </c>
      <c r="D8" s="4">
        <v>0</v>
      </c>
      <c r="E8" s="4">
        <v>7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 t="s">
        <v>302</v>
      </c>
    </row>
    <row r="9" spans="1:16" x14ac:dyDescent="0.25">
      <c r="A9" s="4" t="str">
        <f t="shared" si="0"/>
        <v>PASALIC2019826</v>
      </c>
      <c r="B9" s="5">
        <v>43703</v>
      </c>
      <c r="C9" s="4" t="s">
        <v>197</v>
      </c>
      <c r="D9" s="4">
        <v>0</v>
      </c>
      <c r="E9" s="4">
        <v>6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 t="s">
        <v>302</v>
      </c>
    </row>
    <row r="10" spans="1:16" x14ac:dyDescent="0.25">
      <c r="A10" s="4" t="str">
        <f t="shared" si="0"/>
        <v>DE ROON2019826</v>
      </c>
      <c r="B10" s="5">
        <v>43703</v>
      </c>
      <c r="C10" s="4" t="s">
        <v>134</v>
      </c>
      <c r="D10" s="4">
        <v>0</v>
      </c>
      <c r="E10" s="4">
        <v>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1</v>
      </c>
      <c r="P10" s="4" t="s">
        <v>302</v>
      </c>
    </row>
    <row r="11" spans="1:16" x14ac:dyDescent="0.25">
      <c r="A11" s="4" t="str">
        <f t="shared" si="0"/>
        <v>GOMEZ2019826</v>
      </c>
      <c r="B11" s="5">
        <v>43703</v>
      </c>
      <c r="C11" s="4" t="s">
        <v>1765</v>
      </c>
      <c r="D11" s="4">
        <v>0</v>
      </c>
      <c r="E11" s="4">
        <v>6.5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</v>
      </c>
      <c r="P11" s="4" t="s">
        <v>302</v>
      </c>
    </row>
    <row r="12" spans="1:16" x14ac:dyDescent="0.25">
      <c r="A12" s="4" t="str">
        <f t="shared" si="0"/>
        <v>MALINOVSKYI2019826</v>
      </c>
      <c r="B12" s="5">
        <v>43703</v>
      </c>
      <c r="C12" s="4" t="s">
        <v>237</v>
      </c>
      <c r="D12" s="4">
        <v>0</v>
      </c>
      <c r="E12" s="4">
        <v>6.5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 t="s">
        <v>302</v>
      </c>
    </row>
    <row r="13" spans="1:16" x14ac:dyDescent="0.25">
      <c r="A13" s="4" t="str">
        <f t="shared" si="0"/>
        <v>FREULER2019826</v>
      </c>
      <c r="B13" s="5">
        <v>43703</v>
      </c>
      <c r="C13" s="4" t="s">
        <v>181</v>
      </c>
      <c r="D13" s="4">
        <v>0</v>
      </c>
      <c r="E13" s="4">
        <v>5.5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 t="s">
        <v>302</v>
      </c>
    </row>
    <row r="14" spans="1:16" x14ac:dyDescent="0.25">
      <c r="A14" s="4" t="str">
        <f t="shared" si="0"/>
        <v>MURIEL2019826</v>
      </c>
      <c r="B14" s="5">
        <v>43703</v>
      </c>
      <c r="C14" s="4" t="s">
        <v>267</v>
      </c>
      <c r="D14" s="4">
        <v>0</v>
      </c>
      <c r="E14" s="4">
        <v>8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 t="s">
        <v>302</v>
      </c>
    </row>
    <row r="15" spans="1:16" x14ac:dyDescent="0.25">
      <c r="A15" s="4" t="str">
        <f t="shared" si="0"/>
        <v>ZAPATA D.2019826</v>
      </c>
      <c r="B15" s="5">
        <v>43703</v>
      </c>
      <c r="C15" s="4" t="s">
        <v>1848</v>
      </c>
      <c r="D15" s="4">
        <v>0</v>
      </c>
      <c r="E15" s="4">
        <v>6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 t="s">
        <v>302</v>
      </c>
    </row>
    <row r="16" spans="1:16" x14ac:dyDescent="0.25">
      <c r="A16" s="4" t="str">
        <f t="shared" si="0"/>
        <v>SKORUPSKI2019826</v>
      </c>
      <c r="B16" s="5">
        <v>43703</v>
      </c>
      <c r="C16" s="4" t="s">
        <v>4</v>
      </c>
      <c r="D16" s="4">
        <v>0</v>
      </c>
      <c r="E16" s="4">
        <v>6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 t="s">
        <v>302</v>
      </c>
    </row>
    <row r="17" spans="1:16" x14ac:dyDescent="0.25">
      <c r="A17" s="4" t="str">
        <f t="shared" si="0"/>
        <v>TOMIYASU2019826</v>
      </c>
      <c r="B17" s="5">
        <v>43703</v>
      </c>
      <c r="C17" s="4" t="s">
        <v>125</v>
      </c>
      <c r="D17" s="4">
        <v>0</v>
      </c>
      <c r="E17" s="4">
        <v>6.5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 t="s">
        <v>302</v>
      </c>
    </row>
    <row r="18" spans="1:16" x14ac:dyDescent="0.25">
      <c r="A18" s="4" t="str">
        <f t="shared" si="0"/>
        <v>DENSWIL2019826</v>
      </c>
      <c r="B18" s="5">
        <v>43703</v>
      </c>
      <c r="C18" s="4" t="s">
        <v>124</v>
      </c>
      <c r="D18" s="4">
        <v>0</v>
      </c>
      <c r="E18" s="4">
        <v>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4" t="s">
        <v>302</v>
      </c>
    </row>
    <row r="19" spans="1:16" x14ac:dyDescent="0.25">
      <c r="A19" s="4" t="str">
        <f t="shared" si="0"/>
        <v>DIJKS2019826</v>
      </c>
      <c r="B19" s="5">
        <v>43703</v>
      </c>
      <c r="C19" s="4" t="s">
        <v>104</v>
      </c>
      <c r="D19" s="4">
        <v>0</v>
      </c>
      <c r="E19" s="4">
        <v>5.5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1</v>
      </c>
      <c r="P19" s="4" t="s">
        <v>302</v>
      </c>
    </row>
    <row r="20" spans="1:16" x14ac:dyDescent="0.25">
      <c r="A20" s="4" t="str">
        <f t="shared" si="0"/>
        <v>DANILO LAR.2019826</v>
      </c>
      <c r="B20" s="5">
        <v>43703</v>
      </c>
      <c r="C20" s="4" t="s">
        <v>1743</v>
      </c>
      <c r="D20" s="4">
        <v>0</v>
      </c>
      <c r="E20" s="4">
        <v>6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 t="s">
        <v>302</v>
      </c>
    </row>
    <row r="21" spans="1:16" x14ac:dyDescent="0.25">
      <c r="A21" s="4" t="str">
        <f t="shared" si="0"/>
        <v>POLI2019826</v>
      </c>
      <c r="B21" s="5">
        <v>43703</v>
      </c>
      <c r="C21" s="4" t="s">
        <v>161</v>
      </c>
      <c r="D21" s="4">
        <v>0</v>
      </c>
      <c r="E21" s="4">
        <v>5.5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 t="s">
        <v>302</v>
      </c>
    </row>
    <row r="22" spans="1:16" x14ac:dyDescent="0.25">
      <c r="A22" s="4" t="str">
        <f t="shared" si="0"/>
        <v>SORIANO2019826</v>
      </c>
      <c r="B22" s="5">
        <v>43703</v>
      </c>
      <c r="C22" s="4" t="s">
        <v>217</v>
      </c>
      <c r="D22" s="4">
        <v>0</v>
      </c>
      <c r="E22" s="4">
        <v>5.5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 t="s">
        <v>302</v>
      </c>
    </row>
    <row r="23" spans="1:16" x14ac:dyDescent="0.25">
      <c r="A23" s="4" t="str">
        <f t="shared" si="0"/>
        <v>KINGSLEY2019826</v>
      </c>
      <c r="B23" s="5">
        <v>43703</v>
      </c>
      <c r="C23" s="4" t="s">
        <v>1634</v>
      </c>
      <c r="D23" s="4">
        <v>0</v>
      </c>
      <c r="E23" s="4">
        <v>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 t="s">
        <v>302</v>
      </c>
    </row>
    <row r="24" spans="1:16" x14ac:dyDescent="0.25">
      <c r="A24" s="4" t="str">
        <f t="shared" si="0"/>
        <v>DZEMAILI2019826</v>
      </c>
      <c r="B24" s="5">
        <v>43703</v>
      </c>
      <c r="C24" s="4" t="s">
        <v>1072</v>
      </c>
      <c r="D24" s="4">
        <v>0</v>
      </c>
      <c r="E24" s="4">
        <v>6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 t="s">
        <v>302</v>
      </c>
    </row>
    <row r="25" spans="1:16" x14ac:dyDescent="0.25">
      <c r="A25" s="4" t="str">
        <f t="shared" si="0"/>
        <v>SANSONE2019826</v>
      </c>
      <c r="B25" s="5">
        <v>43703</v>
      </c>
      <c r="C25" s="4" t="s">
        <v>1821</v>
      </c>
      <c r="D25" s="4">
        <v>0</v>
      </c>
      <c r="E25" s="4">
        <v>6.5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 t="s">
        <v>302</v>
      </c>
    </row>
    <row r="26" spans="1:16" x14ac:dyDescent="0.25">
      <c r="A26" s="4" t="str">
        <f t="shared" si="0"/>
        <v>PALACIO2019826</v>
      </c>
      <c r="B26" s="5">
        <v>43703</v>
      </c>
      <c r="C26" s="4" t="s">
        <v>1350</v>
      </c>
      <c r="D26" s="4">
        <v>0</v>
      </c>
      <c r="E26" s="4">
        <v>5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 t="s">
        <v>302</v>
      </c>
    </row>
    <row r="27" spans="1:16" x14ac:dyDescent="0.25">
      <c r="A27" s="4" t="str">
        <f t="shared" si="0"/>
        <v>ORSOLINI2019826</v>
      </c>
      <c r="B27" s="5">
        <v>43703</v>
      </c>
      <c r="C27" s="4" t="s">
        <v>284</v>
      </c>
      <c r="D27" s="4">
        <v>0</v>
      </c>
      <c r="E27" s="4">
        <v>6.5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 t="s">
        <v>302</v>
      </c>
    </row>
    <row r="28" spans="1:16" x14ac:dyDescent="0.25">
      <c r="A28" s="4" t="str">
        <f t="shared" si="0"/>
        <v>SANTANDER2019826</v>
      </c>
      <c r="B28" s="5">
        <v>43703</v>
      </c>
      <c r="C28" s="4" t="s">
        <v>289</v>
      </c>
      <c r="D28" s="4">
        <v>0</v>
      </c>
      <c r="E28" s="4">
        <v>5.5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 t="s">
        <v>302</v>
      </c>
    </row>
    <row r="29" spans="1:16" x14ac:dyDescent="0.25">
      <c r="A29" s="4" t="str">
        <f t="shared" si="0"/>
        <v>DESTRO2019826</v>
      </c>
      <c r="B29" s="5">
        <v>43703</v>
      </c>
      <c r="C29" s="4" t="s">
        <v>1374</v>
      </c>
      <c r="D29" s="4">
        <v>0</v>
      </c>
      <c r="E29" s="4">
        <v>5.5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1</v>
      </c>
      <c r="P29" s="4" t="s">
        <v>302</v>
      </c>
    </row>
    <row r="30" spans="1:16" x14ac:dyDescent="0.25">
      <c r="A30" s="4" t="str">
        <f t="shared" si="0"/>
        <v>JORONEN2019826</v>
      </c>
      <c r="B30" s="5">
        <v>43703</v>
      </c>
      <c r="C30" s="4" t="s">
        <v>30</v>
      </c>
      <c r="D30" s="4">
        <v>0</v>
      </c>
      <c r="E30" s="4">
        <v>7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 t="s">
        <v>302</v>
      </c>
    </row>
    <row r="31" spans="1:16" x14ac:dyDescent="0.25">
      <c r="A31" s="4" t="str">
        <f t="shared" si="0"/>
        <v>MARTELLA2019826</v>
      </c>
      <c r="B31" s="5">
        <v>43703</v>
      </c>
      <c r="C31" s="4" t="s">
        <v>74</v>
      </c>
      <c r="D31" s="4">
        <v>0</v>
      </c>
      <c r="E31" s="4">
        <v>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 t="s">
        <v>302</v>
      </c>
    </row>
    <row r="32" spans="1:16" x14ac:dyDescent="0.25">
      <c r="A32" s="4" t="str">
        <f t="shared" si="0"/>
        <v>SABELLI2019826</v>
      </c>
      <c r="B32" s="5">
        <v>43703</v>
      </c>
      <c r="C32" s="4" t="s">
        <v>66</v>
      </c>
      <c r="D32" s="4">
        <v>0</v>
      </c>
      <c r="E32" s="4">
        <v>6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 t="s">
        <v>302</v>
      </c>
    </row>
    <row r="33" spans="1:16" x14ac:dyDescent="0.25">
      <c r="A33" s="4" t="str">
        <f t="shared" si="0"/>
        <v>CHANCELLOR2019826</v>
      </c>
      <c r="B33" s="5">
        <v>43703</v>
      </c>
      <c r="C33" s="4" t="s">
        <v>128</v>
      </c>
      <c r="D33" s="4">
        <v>0</v>
      </c>
      <c r="E33" s="4">
        <v>6.5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 t="s">
        <v>302</v>
      </c>
    </row>
    <row r="34" spans="1:16" x14ac:dyDescent="0.25">
      <c r="A34" s="4" t="str">
        <f t="shared" si="0"/>
        <v>CISTANA2019826</v>
      </c>
      <c r="B34" s="5">
        <v>43703</v>
      </c>
      <c r="C34" s="4" t="s">
        <v>130</v>
      </c>
      <c r="D34" s="4">
        <v>0</v>
      </c>
      <c r="E34" s="4">
        <v>7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 t="s">
        <v>302</v>
      </c>
    </row>
    <row r="35" spans="1:16" x14ac:dyDescent="0.25">
      <c r="A35" s="4" t="str">
        <f t="shared" si="0"/>
        <v>GASTALDELLO2019826</v>
      </c>
      <c r="B35" s="5">
        <v>43703</v>
      </c>
      <c r="C35" s="4" t="s">
        <v>524</v>
      </c>
      <c r="D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 t="s">
        <v>302</v>
      </c>
    </row>
    <row r="36" spans="1:16" x14ac:dyDescent="0.25">
      <c r="A36" s="4" t="str">
        <f t="shared" si="0"/>
        <v>ZMRHAL2019826</v>
      </c>
      <c r="B36" s="5">
        <v>43703</v>
      </c>
      <c r="C36" s="4" t="s">
        <v>246</v>
      </c>
      <c r="D36" s="4">
        <v>0</v>
      </c>
      <c r="E36" s="4">
        <v>5.5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 t="s">
        <v>302</v>
      </c>
    </row>
    <row r="37" spans="1:16" x14ac:dyDescent="0.25">
      <c r="A37" s="4" t="str">
        <f t="shared" si="0"/>
        <v>SPALEK2019826</v>
      </c>
      <c r="B37" s="5">
        <v>43703</v>
      </c>
      <c r="C37" s="4" t="s">
        <v>240</v>
      </c>
      <c r="D37" s="4">
        <v>0</v>
      </c>
      <c r="E37" s="4">
        <v>6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 t="s">
        <v>302</v>
      </c>
    </row>
    <row r="38" spans="1:16" x14ac:dyDescent="0.25">
      <c r="A38" s="4" t="str">
        <f t="shared" si="0"/>
        <v>TONALI2019826</v>
      </c>
      <c r="B38" s="5">
        <v>43703</v>
      </c>
      <c r="C38" s="4" t="s">
        <v>241</v>
      </c>
      <c r="D38" s="4">
        <v>0</v>
      </c>
      <c r="E38" s="4">
        <v>6.5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 t="s">
        <v>302</v>
      </c>
    </row>
    <row r="39" spans="1:16" x14ac:dyDescent="0.25">
      <c r="A39" s="4" t="str">
        <f t="shared" si="0"/>
        <v>DESSENA2019826</v>
      </c>
      <c r="B39" s="5">
        <v>43703</v>
      </c>
      <c r="C39" s="4" t="s">
        <v>1090</v>
      </c>
      <c r="D39" s="4">
        <v>0</v>
      </c>
      <c r="E39" s="4">
        <v>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4" t="s">
        <v>302</v>
      </c>
    </row>
    <row r="40" spans="1:16" x14ac:dyDescent="0.25">
      <c r="A40" s="4" t="str">
        <f t="shared" si="0"/>
        <v>BISOLI2019826</v>
      </c>
      <c r="B40" s="5">
        <v>43703</v>
      </c>
      <c r="C40" s="4" t="s">
        <v>238</v>
      </c>
      <c r="D40" s="4">
        <v>0</v>
      </c>
      <c r="E40" s="4">
        <v>6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 t="s">
        <v>302</v>
      </c>
    </row>
    <row r="41" spans="1:16" x14ac:dyDescent="0.25">
      <c r="A41" s="4" t="str">
        <f t="shared" si="0"/>
        <v>AYE'2019826</v>
      </c>
      <c r="B41" s="5">
        <v>43703</v>
      </c>
      <c r="C41" s="4" t="s">
        <v>297</v>
      </c>
      <c r="D41" s="4">
        <v>0</v>
      </c>
      <c r="E41" s="4">
        <v>5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1</v>
      </c>
      <c r="P41" s="4" t="s">
        <v>302</v>
      </c>
    </row>
    <row r="42" spans="1:16" x14ac:dyDescent="0.25">
      <c r="A42" s="4" t="str">
        <f t="shared" si="0"/>
        <v>DONNARUMMA AL2019826</v>
      </c>
      <c r="B42" s="5">
        <v>43703</v>
      </c>
      <c r="C42" s="4" t="s">
        <v>299</v>
      </c>
      <c r="D42" s="4">
        <v>0</v>
      </c>
      <c r="E42" s="4">
        <v>7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 t="s">
        <v>302</v>
      </c>
    </row>
    <row r="43" spans="1:16" x14ac:dyDescent="0.25">
      <c r="A43" s="4" t="str">
        <f t="shared" si="0"/>
        <v>RAFAEL2019826</v>
      </c>
      <c r="B43" s="5">
        <v>43703</v>
      </c>
      <c r="C43" s="4" t="s">
        <v>417</v>
      </c>
      <c r="D43" s="4">
        <v>0</v>
      </c>
      <c r="E43" s="4">
        <v>6.5</v>
      </c>
      <c r="F43" s="4">
        <v>0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 t="s">
        <v>302</v>
      </c>
    </row>
    <row r="44" spans="1:16" x14ac:dyDescent="0.25">
      <c r="A44" s="4" t="str">
        <f t="shared" si="0"/>
        <v>CEPPITELLI2019826</v>
      </c>
      <c r="B44" s="5">
        <v>43703</v>
      </c>
      <c r="C44" s="4" t="s">
        <v>72</v>
      </c>
      <c r="D44" s="4">
        <v>0</v>
      </c>
      <c r="E44" s="4">
        <v>6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 t="s">
        <v>302</v>
      </c>
    </row>
    <row r="45" spans="1:16" x14ac:dyDescent="0.25">
      <c r="A45" s="4" t="str">
        <f t="shared" si="0"/>
        <v>PINNA2019826</v>
      </c>
      <c r="B45" s="5">
        <v>43703</v>
      </c>
      <c r="C45" s="4" t="s">
        <v>899</v>
      </c>
      <c r="D45" s="4">
        <v>0</v>
      </c>
      <c r="E45" s="4">
        <v>6.5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1</v>
      </c>
      <c r="P45" s="4" t="s">
        <v>302</v>
      </c>
    </row>
    <row r="46" spans="1:16" x14ac:dyDescent="0.25">
      <c r="A46" s="4" t="str">
        <f t="shared" si="0"/>
        <v>LYKOGIANNIS2019826</v>
      </c>
      <c r="B46" s="5">
        <v>43703</v>
      </c>
      <c r="C46" s="4" t="s">
        <v>760</v>
      </c>
      <c r="D46" s="4">
        <v>0</v>
      </c>
      <c r="E46" s="4">
        <v>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4" t="s">
        <v>302</v>
      </c>
    </row>
    <row r="47" spans="1:16" x14ac:dyDescent="0.25">
      <c r="A47" s="4" t="str">
        <f t="shared" si="0"/>
        <v>KLAVAN2019826</v>
      </c>
      <c r="B47" s="5">
        <v>43703</v>
      </c>
      <c r="C47" s="4" t="s">
        <v>115</v>
      </c>
      <c r="D47" s="4">
        <v>0</v>
      </c>
      <c r="E47" s="4">
        <v>5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 t="s">
        <v>302</v>
      </c>
    </row>
    <row r="48" spans="1:16" x14ac:dyDescent="0.25">
      <c r="A48" s="4" t="str">
        <f t="shared" si="0"/>
        <v>NANDEZ2019826</v>
      </c>
      <c r="B48" s="5">
        <v>43703</v>
      </c>
      <c r="C48" s="4" t="s">
        <v>247</v>
      </c>
      <c r="D48" s="4">
        <v>0</v>
      </c>
      <c r="E48" s="4">
        <v>6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 t="s">
        <v>302</v>
      </c>
    </row>
    <row r="49" spans="1:16" x14ac:dyDescent="0.25">
      <c r="A49" s="4" t="str">
        <f t="shared" si="0"/>
        <v>BIRSA2019826</v>
      </c>
      <c r="B49" s="5">
        <v>43703</v>
      </c>
      <c r="C49" s="4" t="s">
        <v>139</v>
      </c>
      <c r="D49" s="4">
        <v>0</v>
      </c>
      <c r="E49" s="4">
        <v>6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 t="s">
        <v>302</v>
      </c>
    </row>
    <row r="50" spans="1:16" x14ac:dyDescent="0.25">
      <c r="A50" s="4" t="str">
        <f t="shared" si="0"/>
        <v>IONITA2019826</v>
      </c>
      <c r="B50" s="5">
        <v>43703</v>
      </c>
      <c r="C50" s="4" t="s">
        <v>173</v>
      </c>
      <c r="D50" s="4">
        <v>0</v>
      </c>
      <c r="E50" s="4">
        <v>5.5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 t="s">
        <v>302</v>
      </c>
    </row>
    <row r="51" spans="1:16" x14ac:dyDescent="0.25">
      <c r="A51" s="4" t="str">
        <f t="shared" si="0"/>
        <v>CASTRO2019826</v>
      </c>
      <c r="B51" s="5">
        <v>43703</v>
      </c>
      <c r="C51" s="4" t="s">
        <v>140</v>
      </c>
      <c r="D51" s="4">
        <v>0</v>
      </c>
      <c r="E51" s="4">
        <v>6.5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 t="s">
        <v>302</v>
      </c>
    </row>
    <row r="52" spans="1:16" x14ac:dyDescent="0.25">
      <c r="A52" s="4" t="str">
        <f t="shared" si="0"/>
        <v>NAINGGOLAN2019826</v>
      </c>
      <c r="B52" s="5">
        <v>43703</v>
      </c>
      <c r="C52" s="4" t="s">
        <v>166</v>
      </c>
      <c r="D52" s="4">
        <v>0</v>
      </c>
      <c r="E52" s="4">
        <v>5.5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 t="s">
        <v>302</v>
      </c>
    </row>
    <row r="53" spans="1:16" x14ac:dyDescent="0.25">
      <c r="A53" s="4" t="str">
        <f t="shared" si="0"/>
        <v>PAVOLETTI2019826</v>
      </c>
      <c r="B53" s="5">
        <v>43703</v>
      </c>
      <c r="C53" s="4" t="s">
        <v>253</v>
      </c>
      <c r="D53" s="4">
        <v>0</v>
      </c>
      <c r="E53" s="4">
        <v>5.5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 t="s">
        <v>302</v>
      </c>
    </row>
    <row r="54" spans="1:16" x14ac:dyDescent="0.25">
      <c r="A54" s="4" t="str">
        <f t="shared" si="0"/>
        <v>RAGATZU2019826</v>
      </c>
      <c r="B54" s="5">
        <v>43703</v>
      </c>
      <c r="C54" s="4" t="s">
        <v>1514</v>
      </c>
      <c r="D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 t="s">
        <v>302</v>
      </c>
    </row>
    <row r="55" spans="1:16" x14ac:dyDescent="0.25">
      <c r="A55" s="4" t="str">
        <f t="shared" si="0"/>
        <v>CERRI2019826</v>
      </c>
      <c r="B55" s="5">
        <v>43703</v>
      </c>
      <c r="C55" s="4" t="s">
        <v>1352</v>
      </c>
      <c r="D55" s="4">
        <v>0</v>
      </c>
      <c r="E55" s="4">
        <v>5.5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4" t="s">
        <v>302</v>
      </c>
    </row>
    <row r="56" spans="1:16" x14ac:dyDescent="0.25">
      <c r="A56" s="4" t="str">
        <f t="shared" si="0"/>
        <v>JOAO PEDRO2019826</v>
      </c>
      <c r="B56" s="5">
        <v>43703</v>
      </c>
      <c r="C56" s="4" t="s">
        <v>276</v>
      </c>
      <c r="D56" s="4">
        <v>0</v>
      </c>
      <c r="E56" s="4">
        <v>5.5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 t="s">
        <v>302</v>
      </c>
    </row>
    <row r="57" spans="1:16" x14ac:dyDescent="0.25">
      <c r="A57" s="4" t="str">
        <f t="shared" si="0"/>
        <v>DRAGOWSKI2019826</v>
      </c>
      <c r="B57" s="5">
        <v>43703</v>
      </c>
      <c r="C57" s="4" t="s">
        <v>19</v>
      </c>
      <c r="D57" s="4">
        <v>0</v>
      </c>
      <c r="E57" s="4">
        <v>5.5</v>
      </c>
      <c r="F57" s="4">
        <v>0</v>
      </c>
      <c r="G57" s="4">
        <v>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 t="s">
        <v>302</v>
      </c>
    </row>
    <row r="58" spans="1:16" x14ac:dyDescent="0.25">
      <c r="A58" s="4" t="str">
        <f t="shared" si="0"/>
        <v>MILENKOVIC2019826</v>
      </c>
      <c r="B58" s="5">
        <v>43703</v>
      </c>
      <c r="C58" s="4" t="s">
        <v>85</v>
      </c>
      <c r="D58" s="4">
        <v>0</v>
      </c>
      <c r="E58" s="4">
        <v>6.5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 t="s">
        <v>302</v>
      </c>
    </row>
    <row r="59" spans="1:16" x14ac:dyDescent="0.25">
      <c r="A59" s="4" t="str">
        <f t="shared" si="0"/>
        <v>LIROLA2019826</v>
      </c>
      <c r="B59" s="5">
        <v>43703</v>
      </c>
      <c r="C59" s="4" t="s">
        <v>76</v>
      </c>
      <c r="D59" s="4">
        <v>0</v>
      </c>
      <c r="E59" s="4">
        <v>5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4" t="s">
        <v>302</v>
      </c>
    </row>
    <row r="60" spans="1:16" x14ac:dyDescent="0.25">
      <c r="A60" s="4" t="str">
        <f t="shared" si="0"/>
        <v>VENUTI2019826</v>
      </c>
      <c r="B60" s="5">
        <v>43703</v>
      </c>
      <c r="C60" s="4" t="s">
        <v>716</v>
      </c>
      <c r="D60" s="4">
        <v>0</v>
      </c>
      <c r="E60" s="4">
        <v>5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 t="s">
        <v>302</v>
      </c>
    </row>
    <row r="61" spans="1:16" x14ac:dyDescent="0.25">
      <c r="A61" s="4" t="str">
        <f t="shared" si="0"/>
        <v>PEZZELLA GER.2019826</v>
      </c>
      <c r="B61" s="5">
        <v>43703</v>
      </c>
      <c r="C61" s="4" t="s">
        <v>1807</v>
      </c>
      <c r="D61" s="4">
        <v>0</v>
      </c>
      <c r="E61" s="4">
        <v>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4" t="s">
        <v>302</v>
      </c>
    </row>
    <row r="62" spans="1:16" x14ac:dyDescent="0.25">
      <c r="A62" s="4" t="str">
        <f t="shared" si="0"/>
        <v>RIBERY2019826</v>
      </c>
      <c r="B62" s="5">
        <v>43703</v>
      </c>
      <c r="C62" s="4" t="s">
        <v>214</v>
      </c>
      <c r="D62" s="4">
        <v>0</v>
      </c>
      <c r="E62" s="4">
        <v>6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 t="s">
        <v>302</v>
      </c>
    </row>
    <row r="63" spans="1:16" x14ac:dyDescent="0.25">
      <c r="A63" s="4" t="str">
        <f t="shared" si="0"/>
        <v>CHIESA2019826</v>
      </c>
      <c r="B63" s="5">
        <v>43703</v>
      </c>
      <c r="C63" s="4" t="s">
        <v>191</v>
      </c>
      <c r="D63" s="4">
        <v>0</v>
      </c>
      <c r="E63" s="4">
        <v>7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 t="s">
        <v>302</v>
      </c>
    </row>
    <row r="64" spans="1:16" x14ac:dyDescent="0.25">
      <c r="A64" s="4" t="str">
        <f t="shared" si="0"/>
        <v>BENASSI2019826</v>
      </c>
      <c r="B64" s="5">
        <v>43703</v>
      </c>
      <c r="C64" s="4" t="s">
        <v>171</v>
      </c>
      <c r="D64" s="4">
        <v>0</v>
      </c>
      <c r="E64" s="4">
        <v>5.5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 t="s">
        <v>302</v>
      </c>
    </row>
    <row r="65" spans="1:16" x14ac:dyDescent="0.25">
      <c r="A65" s="4" t="str">
        <f t="shared" si="0"/>
        <v>CASTROVILLI2019826</v>
      </c>
      <c r="B65" s="5">
        <v>43703</v>
      </c>
      <c r="C65" s="4" t="s">
        <v>232</v>
      </c>
      <c r="D65" s="4">
        <v>0</v>
      </c>
      <c r="E65" s="4">
        <v>7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1</v>
      </c>
      <c r="P65" s="4" t="s">
        <v>302</v>
      </c>
    </row>
    <row r="66" spans="1:16" x14ac:dyDescent="0.25">
      <c r="A66" s="4" t="str">
        <f t="shared" ref="A66:A129" si="1">CONCATENATE(C66,YEAR(B66),MONTH(B66),DAY(B66))</f>
        <v>PULGAR2019826</v>
      </c>
      <c r="B66" s="5">
        <v>43703</v>
      </c>
      <c r="C66" s="4" t="s">
        <v>176</v>
      </c>
      <c r="D66" s="4">
        <v>0</v>
      </c>
      <c r="E66" s="4">
        <v>7.5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1</v>
      </c>
      <c r="O66" s="4">
        <v>1</v>
      </c>
      <c r="P66" s="4" t="s">
        <v>302</v>
      </c>
    </row>
    <row r="67" spans="1:16" x14ac:dyDescent="0.25">
      <c r="A67" s="4" t="str">
        <f t="shared" si="1"/>
        <v>BADELJ2019826</v>
      </c>
      <c r="B67" s="5">
        <v>43703</v>
      </c>
      <c r="C67" s="4" t="s">
        <v>144</v>
      </c>
      <c r="D67" s="4">
        <v>0</v>
      </c>
      <c r="E67" s="4">
        <v>5.5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 t="s">
        <v>302</v>
      </c>
    </row>
    <row r="68" spans="1:16" x14ac:dyDescent="0.25">
      <c r="A68" s="4" t="str">
        <f t="shared" si="1"/>
        <v>VLAHOVIC2019826</v>
      </c>
      <c r="B68" s="5">
        <v>43703</v>
      </c>
      <c r="C68" s="4" t="s">
        <v>294</v>
      </c>
      <c r="D68" s="4">
        <v>0</v>
      </c>
      <c r="E68" s="4">
        <v>5.5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 t="s">
        <v>302</v>
      </c>
    </row>
    <row r="69" spans="1:16" x14ac:dyDescent="0.25">
      <c r="A69" s="4" t="str">
        <f t="shared" si="1"/>
        <v>BOATENG2019826</v>
      </c>
      <c r="B69" s="5">
        <v>43703</v>
      </c>
      <c r="C69" s="4" t="s">
        <v>1420</v>
      </c>
      <c r="D69" s="4">
        <v>0</v>
      </c>
      <c r="E69" s="4">
        <v>7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1</v>
      </c>
      <c r="P69" s="4" t="s">
        <v>302</v>
      </c>
    </row>
    <row r="70" spans="1:16" x14ac:dyDescent="0.25">
      <c r="A70" s="4" t="str">
        <f t="shared" si="1"/>
        <v>SOTTIL2019826</v>
      </c>
      <c r="B70" s="5">
        <v>43703</v>
      </c>
      <c r="C70" s="4" t="s">
        <v>293</v>
      </c>
      <c r="D70" s="4">
        <v>0</v>
      </c>
      <c r="E70" s="4">
        <v>7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 t="s">
        <v>302</v>
      </c>
    </row>
    <row r="71" spans="1:16" x14ac:dyDescent="0.25">
      <c r="A71" s="4" t="str">
        <f t="shared" si="1"/>
        <v>RADU I.2019826</v>
      </c>
      <c r="B71" s="5">
        <v>43703</v>
      </c>
      <c r="C71" s="4" t="s">
        <v>1810</v>
      </c>
      <c r="D71" s="4">
        <v>0</v>
      </c>
      <c r="E71" s="4">
        <v>5.5</v>
      </c>
      <c r="F71" s="4">
        <v>0</v>
      </c>
      <c r="G71" s="4">
        <v>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 t="s">
        <v>302</v>
      </c>
    </row>
    <row r="72" spans="1:16" x14ac:dyDescent="0.25">
      <c r="A72" s="4" t="str">
        <f t="shared" si="1"/>
        <v>ZAPATA C.2019826</v>
      </c>
      <c r="B72" s="5">
        <v>43703</v>
      </c>
      <c r="C72" s="4" t="s">
        <v>1847</v>
      </c>
      <c r="D72" s="4">
        <v>0</v>
      </c>
      <c r="E72" s="4">
        <v>4.5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 t="s">
        <v>302</v>
      </c>
    </row>
    <row r="73" spans="1:16" x14ac:dyDescent="0.25">
      <c r="A73" s="4" t="str">
        <f t="shared" si="1"/>
        <v>BARRECA2019826</v>
      </c>
      <c r="B73" s="5">
        <v>43703</v>
      </c>
      <c r="C73" s="4" t="s">
        <v>75</v>
      </c>
      <c r="D73" s="4">
        <v>0</v>
      </c>
      <c r="E73" s="4">
        <v>5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4" t="s">
        <v>302</v>
      </c>
    </row>
    <row r="74" spans="1:16" x14ac:dyDescent="0.25">
      <c r="A74" s="4" t="str">
        <f t="shared" si="1"/>
        <v>CRISCITO2019826</v>
      </c>
      <c r="B74" s="5">
        <v>43703</v>
      </c>
      <c r="C74" s="4" t="s">
        <v>105</v>
      </c>
      <c r="D74" s="4">
        <v>0</v>
      </c>
      <c r="E74" s="4">
        <v>6.5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 t="s">
        <v>302</v>
      </c>
    </row>
    <row r="75" spans="1:16" x14ac:dyDescent="0.25">
      <c r="A75" s="4" t="str">
        <f t="shared" si="1"/>
        <v>EL YAMIQ2019826</v>
      </c>
      <c r="B75" s="5">
        <v>43703</v>
      </c>
      <c r="C75" s="4" t="s">
        <v>763</v>
      </c>
      <c r="D75" s="4">
        <v>0</v>
      </c>
      <c r="E75" s="4">
        <v>6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 t="s">
        <v>302</v>
      </c>
    </row>
    <row r="76" spans="1:16" x14ac:dyDescent="0.25">
      <c r="A76" s="4" t="str">
        <f t="shared" si="1"/>
        <v>ROMERO2019826</v>
      </c>
      <c r="B76" s="5">
        <v>43703</v>
      </c>
      <c r="C76" s="4" t="s">
        <v>1816</v>
      </c>
      <c r="D76" s="4">
        <v>0</v>
      </c>
      <c r="E76" s="4">
        <v>5.5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1</v>
      </c>
      <c r="O76" s="4">
        <v>1</v>
      </c>
      <c r="P76" s="4" t="s">
        <v>302</v>
      </c>
    </row>
    <row r="77" spans="1:16" x14ac:dyDescent="0.25">
      <c r="A77" s="4" t="str">
        <f t="shared" si="1"/>
        <v>GHIGLIONE2019826</v>
      </c>
      <c r="B77" s="5">
        <v>43703</v>
      </c>
      <c r="C77" s="4" t="s">
        <v>38</v>
      </c>
      <c r="D77" s="4">
        <v>0</v>
      </c>
      <c r="E77" s="4">
        <v>6.5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1</v>
      </c>
      <c r="P77" s="4" t="s">
        <v>302</v>
      </c>
    </row>
    <row r="78" spans="1:16" x14ac:dyDescent="0.25">
      <c r="A78" s="4" t="str">
        <f t="shared" si="1"/>
        <v>LERAGER2019826</v>
      </c>
      <c r="B78" s="5">
        <v>43703</v>
      </c>
      <c r="C78" s="4" t="s">
        <v>230</v>
      </c>
      <c r="D78" s="4">
        <v>0</v>
      </c>
      <c r="E78" s="4">
        <v>5.5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 t="s">
        <v>302</v>
      </c>
    </row>
    <row r="79" spans="1:16" x14ac:dyDescent="0.25">
      <c r="A79" s="4" t="str">
        <f t="shared" si="1"/>
        <v>RADOVANOVIC2019826</v>
      </c>
      <c r="B79" s="5">
        <v>43703</v>
      </c>
      <c r="C79" s="4" t="s">
        <v>971</v>
      </c>
      <c r="D79" s="4">
        <v>0</v>
      </c>
      <c r="E79" s="4">
        <v>6.5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 t="s">
        <v>302</v>
      </c>
    </row>
    <row r="80" spans="1:16" x14ac:dyDescent="0.25">
      <c r="A80" s="4" t="str">
        <f t="shared" si="1"/>
        <v>SCHONE2019826</v>
      </c>
      <c r="B80" s="5">
        <v>43703</v>
      </c>
      <c r="C80" s="4" t="s">
        <v>245</v>
      </c>
      <c r="D80" s="4">
        <v>0</v>
      </c>
      <c r="E80" s="4">
        <v>6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 t="s">
        <v>302</v>
      </c>
    </row>
    <row r="81" spans="1:16" x14ac:dyDescent="0.25">
      <c r="A81" s="4" t="str">
        <f t="shared" si="1"/>
        <v>PANDEV2019826</v>
      </c>
      <c r="B81" s="5">
        <v>43703</v>
      </c>
      <c r="C81" s="4" t="s">
        <v>311</v>
      </c>
      <c r="D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 t="s">
        <v>302</v>
      </c>
    </row>
    <row r="82" spans="1:16" x14ac:dyDescent="0.25">
      <c r="A82" s="4" t="str">
        <f t="shared" si="1"/>
        <v>PINAMONTI2019826</v>
      </c>
      <c r="B82" s="5">
        <v>43703</v>
      </c>
      <c r="C82" s="4" t="s">
        <v>282</v>
      </c>
      <c r="D82" s="4">
        <v>0</v>
      </c>
      <c r="E82" s="4">
        <v>7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 t="s">
        <v>302</v>
      </c>
    </row>
    <row r="83" spans="1:16" x14ac:dyDescent="0.25">
      <c r="A83" s="4" t="str">
        <f t="shared" si="1"/>
        <v>SANABRIA2019826</v>
      </c>
      <c r="B83" s="5">
        <v>43703</v>
      </c>
      <c r="C83" s="4" t="s">
        <v>1381</v>
      </c>
      <c r="D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  <c r="P83" s="4" t="s">
        <v>302</v>
      </c>
    </row>
    <row r="84" spans="1:16" x14ac:dyDescent="0.25">
      <c r="A84" s="4" t="str">
        <f t="shared" si="1"/>
        <v>KOUAME'2019826</v>
      </c>
      <c r="B84" s="5">
        <v>43703</v>
      </c>
      <c r="C84" s="4" t="s">
        <v>290</v>
      </c>
      <c r="D84" s="4">
        <v>0</v>
      </c>
      <c r="E84" s="4">
        <v>7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4" t="s">
        <v>302</v>
      </c>
    </row>
    <row r="85" spans="1:16" x14ac:dyDescent="0.25">
      <c r="A85" s="4" t="str">
        <f t="shared" si="1"/>
        <v>HANDANOVIC2019826</v>
      </c>
      <c r="B85" s="5">
        <v>43703</v>
      </c>
      <c r="C85" s="4" t="s">
        <v>7</v>
      </c>
      <c r="D85" s="4">
        <v>0</v>
      </c>
      <c r="E85" s="4">
        <v>6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 t="s">
        <v>302</v>
      </c>
    </row>
    <row r="86" spans="1:16" x14ac:dyDescent="0.25">
      <c r="A86" s="4" t="str">
        <f t="shared" si="1"/>
        <v>SKRINIAR2019826</v>
      </c>
      <c r="B86" s="5">
        <v>43703</v>
      </c>
      <c r="C86" s="4" t="s">
        <v>67</v>
      </c>
      <c r="D86" s="4">
        <v>0</v>
      </c>
      <c r="E86" s="4">
        <v>6.5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</v>
      </c>
      <c r="P86" s="4" t="s">
        <v>302</v>
      </c>
    </row>
    <row r="87" spans="1:16" x14ac:dyDescent="0.25">
      <c r="A87" s="4" t="str">
        <f t="shared" si="1"/>
        <v>D'AMBROSIO2019826</v>
      </c>
      <c r="B87" s="5">
        <v>43703</v>
      </c>
      <c r="C87" s="4" t="s">
        <v>40</v>
      </c>
      <c r="D87" s="4">
        <v>0</v>
      </c>
      <c r="E87" s="4">
        <v>6.5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</v>
      </c>
      <c r="P87" s="4" t="s">
        <v>302</v>
      </c>
    </row>
    <row r="88" spans="1:16" x14ac:dyDescent="0.25">
      <c r="A88" s="4" t="str">
        <f t="shared" si="1"/>
        <v>ASAMOAH2019826</v>
      </c>
      <c r="B88" s="5">
        <v>43703</v>
      </c>
      <c r="C88" s="4" t="s">
        <v>43</v>
      </c>
      <c r="D88" s="4">
        <v>0</v>
      </c>
      <c r="E88" s="4">
        <v>6.5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1</v>
      </c>
      <c r="P88" s="4" t="s">
        <v>302</v>
      </c>
    </row>
    <row r="89" spans="1:16" x14ac:dyDescent="0.25">
      <c r="A89" s="4" t="str">
        <f t="shared" si="1"/>
        <v>RANOCCHIA2019826</v>
      </c>
      <c r="B89" s="5">
        <v>43703</v>
      </c>
      <c r="C89" s="4" t="s">
        <v>573</v>
      </c>
      <c r="D89" s="4">
        <v>0</v>
      </c>
      <c r="E89" s="4">
        <v>6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 t="s">
        <v>302</v>
      </c>
    </row>
    <row r="90" spans="1:16" x14ac:dyDescent="0.25">
      <c r="A90" s="4" t="str">
        <f t="shared" si="1"/>
        <v>VECINO2019826</v>
      </c>
      <c r="B90" s="5">
        <v>43703</v>
      </c>
      <c r="C90" s="4" t="s">
        <v>146</v>
      </c>
      <c r="D90" s="4">
        <v>0</v>
      </c>
      <c r="E90" s="4">
        <v>5.5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 t="s">
        <v>302</v>
      </c>
    </row>
    <row r="91" spans="1:16" x14ac:dyDescent="0.25">
      <c r="A91" s="4" t="str">
        <f t="shared" si="1"/>
        <v>CANDREVA2019826</v>
      </c>
      <c r="B91" s="5">
        <v>43703</v>
      </c>
      <c r="C91" s="4" t="s">
        <v>157</v>
      </c>
      <c r="D91" s="4">
        <v>0</v>
      </c>
      <c r="E91" s="4">
        <v>7</v>
      </c>
      <c r="F91" s="4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</v>
      </c>
      <c r="P91" s="4" t="s">
        <v>302</v>
      </c>
    </row>
    <row r="92" spans="1:16" x14ac:dyDescent="0.25">
      <c r="A92" s="4" t="str">
        <f t="shared" si="1"/>
        <v>GAGLIARDINI2019826</v>
      </c>
      <c r="B92" s="5">
        <v>43703</v>
      </c>
      <c r="C92" s="4" t="s">
        <v>182</v>
      </c>
      <c r="D92" s="4">
        <v>0</v>
      </c>
      <c r="E92" s="4">
        <v>6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 t="s">
        <v>302</v>
      </c>
    </row>
    <row r="93" spans="1:16" x14ac:dyDescent="0.25">
      <c r="A93" s="4" t="str">
        <f t="shared" si="1"/>
        <v>SENSI2019826</v>
      </c>
      <c r="B93" s="5">
        <v>43703</v>
      </c>
      <c r="C93" s="4" t="s">
        <v>187</v>
      </c>
      <c r="D93" s="4">
        <v>0</v>
      </c>
      <c r="E93" s="4">
        <v>7</v>
      </c>
      <c r="F93" s="4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 t="s">
        <v>302</v>
      </c>
    </row>
    <row r="94" spans="1:16" x14ac:dyDescent="0.25">
      <c r="A94" s="4" t="str">
        <f t="shared" si="1"/>
        <v>BARELLA2019826</v>
      </c>
      <c r="B94" s="5">
        <v>43703</v>
      </c>
      <c r="C94" s="4" t="s">
        <v>185</v>
      </c>
      <c r="D94" s="4">
        <v>0</v>
      </c>
      <c r="E94" s="4">
        <v>6.5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  <c r="O94" s="4">
        <v>1</v>
      </c>
      <c r="P94" s="4" t="s">
        <v>302</v>
      </c>
    </row>
    <row r="95" spans="1:16" x14ac:dyDescent="0.25">
      <c r="A95" s="4" t="str">
        <f t="shared" si="1"/>
        <v>BROZOVIC2019826</v>
      </c>
      <c r="B95" s="5">
        <v>43703</v>
      </c>
      <c r="C95" s="4" t="s">
        <v>153</v>
      </c>
      <c r="D95" s="4">
        <v>0</v>
      </c>
      <c r="E95" s="4">
        <v>7.5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 t="s">
        <v>302</v>
      </c>
    </row>
    <row r="96" spans="1:16" x14ac:dyDescent="0.25">
      <c r="A96" s="4" t="str">
        <f t="shared" si="1"/>
        <v>LUKAKU2019826</v>
      </c>
      <c r="B96" s="5">
        <v>43703</v>
      </c>
      <c r="C96" s="4" t="s">
        <v>1784</v>
      </c>
      <c r="D96" s="4">
        <v>0</v>
      </c>
      <c r="E96" s="4">
        <v>7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 t="s">
        <v>302</v>
      </c>
    </row>
    <row r="97" spans="1:16" x14ac:dyDescent="0.25">
      <c r="A97" s="4" t="str">
        <f t="shared" si="1"/>
        <v>MARTINEZ L.2019826</v>
      </c>
      <c r="B97" s="5">
        <v>43703</v>
      </c>
      <c r="C97" s="4" t="s">
        <v>1793</v>
      </c>
      <c r="D97" s="4">
        <v>0</v>
      </c>
      <c r="E97" s="4">
        <v>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1</v>
      </c>
      <c r="P97" s="4" t="s">
        <v>302</v>
      </c>
    </row>
    <row r="98" spans="1:16" x14ac:dyDescent="0.25">
      <c r="A98" s="4" t="str">
        <f t="shared" si="1"/>
        <v>POLITANO2019826</v>
      </c>
      <c r="B98" s="5">
        <v>43703</v>
      </c>
      <c r="C98" s="4" t="s">
        <v>269</v>
      </c>
      <c r="D98" s="4">
        <v>0</v>
      </c>
      <c r="E98" s="4">
        <v>6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 t="s">
        <v>302</v>
      </c>
    </row>
    <row r="99" spans="1:16" x14ac:dyDescent="0.25">
      <c r="A99" s="4" t="str">
        <f t="shared" si="1"/>
        <v>SZCZESNY2019826</v>
      </c>
      <c r="B99" s="5">
        <v>43703</v>
      </c>
      <c r="C99" s="4" t="s">
        <v>12</v>
      </c>
      <c r="D99" s="4">
        <v>0</v>
      </c>
      <c r="E99" s="4">
        <v>6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4" t="s">
        <v>302</v>
      </c>
    </row>
    <row r="100" spans="1:16" x14ac:dyDescent="0.25">
      <c r="A100" s="4" t="str">
        <f t="shared" si="1"/>
        <v>BONUCCI2019826</v>
      </c>
      <c r="B100" s="5">
        <v>43703</v>
      </c>
      <c r="C100" s="4" t="s">
        <v>41</v>
      </c>
      <c r="D100" s="4">
        <v>0</v>
      </c>
      <c r="E100" s="4">
        <v>6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 t="s">
        <v>302</v>
      </c>
    </row>
    <row r="101" spans="1:16" x14ac:dyDescent="0.25">
      <c r="A101" s="4" t="str">
        <f t="shared" si="1"/>
        <v>CHIELLINI2019826</v>
      </c>
      <c r="B101" s="5">
        <v>43703</v>
      </c>
      <c r="C101" s="4" t="s">
        <v>324</v>
      </c>
      <c r="D101" s="4">
        <v>0</v>
      </c>
      <c r="E101" s="4">
        <v>7</v>
      </c>
      <c r="F101" s="4">
        <v>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 t="s">
        <v>302</v>
      </c>
    </row>
    <row r="102" spans="1:16" x14ac:dyDescent="0.25">
      <c r="A102" s="4" t="str">
        <f t="shared" si="1"/>
        <v>ALEX SANDRO2019826</v>
      </c>
      <c r="B102" s="5">
        <v>43703</v>
      </c>
      <c r="C102" s="4" t="s">
        <v>60</v>
      </c>
      <c r="D102" s="4">
        <v>0</v>
      </c>
      <c r="E102" s="4">
        <v>6.5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 t="s">
        <v>302</v>
      </c>
    </row>
    <row r="103" spans="1:16" x14ac:dyDescent="0.25">
      <c r="A103" s="4" t="str">
        <f t="shared" si="1"/>
        <v>DE SCIGLIO2019826</v>
      </c>
      <c r="B103" s="5">
        <v>43703</v>
      </c>
      <c r="C103" s="4" t="s">
        <v>47</v>
      </c>
      <c r="D103" s="4">
        <v>0</v>
      </c>
      <c r="E103" s="4">
        <v>6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 t="s">
        <v>302</v>
      </c>
    </row>
    <row r="104" spans="1:16" x14ac:dyDescent="0.25">
      <c r="A104" s="4" t="str">
        <f t="shared" si="1"/>
        <v>PJANIC2019826</v>
      </c>
      <c r="B104" s="5">
        <v>43703</v>
      </c>
      <c r="C104" s="4" t="s">
        <v>167</v>
      </c>
      <c r="D104" s="4">
        <v>0</v>
      </c>
      <c r="E104" s="4">
        <v>6.5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1</v>
      </c>
      <c r="P104" s="4" t="s">
        <v>302</v>
      </c>
    </row>
    <row r="105" spans="1:16" x14ac:dyDescent="0.25">
      <c r="A105" s="4" t="str">
        <f t="shared" si="1"/>
        <v>BERNARDESCHI2019826</v>
      </c>
      <c r="B105" s="5">
        <v>43703</v>
      </c>
      <c r="C105" s="4" t="s">
        <v>147</v>
      </c>
      <c r="D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</v>
      </c>
      <c r="M105" s="4">
        <v>0</v>
      </c>
      <c r="N105" s="4">
        <v>0</v>
      </c>
      <c r="O105" s="4">
        <v>1</v>
      </c>
      <c r="P105" s="4" t="s">
        <v>302</v>
      </c>
    </row>
    <row r="106" spans="1:16" x14ac:dyDescent="0.25">
      <c r="A106" s="4" t="str">
        <f t="shared" si="1"/>
        <v>DOUGLAS COSTA2019826</v>
      </c>
      <c r="B106" s="5">
        <v>43703</v>
      </c>
      <c r="C106" s="4" t="s">
        <v>203</v>
      </c>
      <c r="D106" s="4">
        <v>0</v>
      </c>
      <c r="E106" s="4">
        <v>7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4" t="s">
        <v>302</v>
      </c>
    </row>
    <row r="107" spans="1:16" x14ac:dyDescent="0.25">
      <c r="A107" s="4" t="str">
        <f t="shared" si="1"/>
        <v>CUADRADO2019826</v>
      </c>
      <c r="B107" s="5">
        <v>43703</v>
      </c>
      <c r="C107" s="4" t="s">
        <v>178</v>
      </c>
      <c r="D107" s="4">
        <v>0</v>
      </c>
      <c r="E107" s="4">
        <v>6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4" t="s">
        <v>302</v>
      </c>
    </row>
    <row r="108" spans="1:16" x14ac:dyDescent="0.25">
      <c r="A108" s="4" t="str">
        <f t="shared" si="1"/>
        <v>KHEDIRA2019826</v>
      </c>
      <c r="B108" s="5">
        <v>43703</v>
      </c>
      <c r="C108" s="4" t="s">
        <v>155</v>
      </c>
      <c r="D108" s="4">
        <v>0</v>
      </c>
      <c r="E108" s="4">
        <v>6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</v>
      </c>
      <c r="M108" s="4">
        <v>0</v>
      </c>
      <c r="N108" s="4">
        <v>0</v>
      </c>
      <c r="O108" s="4">
        <v>1</v>
      </c>
      <c r="P108" s="4" t="s">
        <v>302</v>
      </c>
    </row>
    <row r="109" spans="1:16" x14ac:dyDescent="0.25">
      <c r="A109" s="4" t="str">
        <f t="shared" si="1"/>
        <v>MATUIDI2019826</v>
      </c>
      <c r="B109" s="5">
        <v>43703</v>
      </c>
      <c r="C109" s="4" t="s">
        <v>209</v>
      </c>
      <c r="D109" s="4">
        <v>0</v>
      </c>
      <c r="E109" s="4">
        <v>6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4" t="s">
        <v>302</v>
      </c>
    </row>
    <row r="110" spans="1:16" x14ac:dyDescent="0.25">
      <c r="A110" s="4" t="str">
        <f t="shared" si="1"/>
        <v>RABIOT2019826</v>
      </c>
      <c r="B110" s="5">
        <v>43703</v>
      </c>
      <c r="C110" s="4" t="s">
        <v>211</v>
      </c>
      <c r="D110" s="4">
        <v>0</v>
      </c>
      <c r="E110" s="4">
        <v>5.5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 t="s">
        <v>302</v>
      </c>
    </row>
    <row r="111" spans="1:16" x14ac:dyDescent="0.25">
      <c r="A111" s="4" t="str">
        <f t="shared" si="1"/>
        <v>RONALDO2019826</v>
      </c>
      <c r="B111" s="5">
        <v>43703</v>
      </c>
      <c r="C111" s="4" t="s">
        <v>1817</v>
      </c>
      <c r="D111" s="4">
        <v>0</v>
      </c>
      <c r="E111" s="4">
        <v>5.5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4" t="s">
        <v>302</v>
      </c>
    </row>
    <row r="112" spans="1:16" x14ac:dyDescent="0.25">
      <c r="A112" s="4" t="str">
        <f t="shared" si="1"/>
        <v>HIGUAIN2019826</v>
      </c>
      <c r="B112" s="5">
        <v>43703</v>
      </c>
      <c r="C112" s="4" t="s">
        <v>259</v>
      </c>
      <c r="D112" s="4">
        <v>0</v>
      </c>
      <c r="E112" s="4">
        <v>6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 t="s">
        <v>302</v>
      </c>
    </row>
    <row r="113" spans="1:16" x14ac:dyDescent="0.25">
      <c r="A113" s="4" t="str">
        <f t="shared" si="1"/>
        <v>STRAKOSHA2019826</v>
      </c>
      <c r="B113" s="5">
        <v>43703</v>
      </c>
      <c r="C113" s="4" t="s">
        <v>21</v>
      </c>
      <c r="D113" s="4">
        <v>0</v>
      </c>
      <c r="E113" s="4">
        <v>7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 t="s">
        <v>302</v>
      </c>
    </row>
    <row r="114" spans="1:16" x14ac:dyDescent="0.25">
      <c r="A114" s="4" t="str">
        <f t="shared" si="1"/>
        <v>RADU2019826</v>
      </c>
      <c r="B114" s="5">
        <v>43703</v>
      </c>
      <c r="C114" s="4" t="s">
        <v>45</v>
      </c>
      <c r="D114" s="4">
        <v>0</v>
      </c>
      <c r="E114" s="4">
        <v>6.5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</v>
      </c>
      <c r="P114" s="4" t="s">
        <v>302</v>
      </c>
    </row>
    <row r="115" spans="1:16" x14ac:dyDescent="0.25">
      <c r="A115" s="4" t="str">
        <f t="shared" si="1"/>
        <v>ACERBI2019826</v>
      </c>
      <c r="B115" s="5">
        <v>43703</v>
      </c>
      <c r="C115" s="4" t="s">
        <v>53</v>
      </c>
      <c r="D115" s="4">
        <v>0</v>
      </c>
      <c r="E115" s="4">
        <v>7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1</v>
      </c>
      <c r="P115" s="4" t="s">
        <v>302</v>
      </c>
    </row>
    <row r="116" spans="1:16" x14ac:dyDescent="0.25">
      <c r="A116" s="4" t="str">
        <f t="shared" si="1"/>
        <v>LUIZ FELIPE2019826</v>
      </c>
      <c r="B116" s="5">
        <v>43703</v>
      </c>
      <c r="C116" s="4" t="s">
        <v>99</v>
      </c>
      <c r="D116" s="4">
        <v>0</v>
      </c>
      <c r="E116" s="4">
        <v>6.5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1</v>
      </c>
      <c r="P116" s="4" t="s">
        <v>302</v>
      </c>
    </row>
    <row r="117" spans="1:16" x14ac:dyDescent="0.25">
      <c r="A117" s="4" t="str">
        <f t="shared" si="1"/>
        <v>VAVRO2019826</v>
      </c>
      <c r="B117" s="5">
        <v>43703</v>
      </c>
      <c r="C117" s="4" t="s">
        <v>120</v>
      </c>
      <c r="D117" s="4">
        <v>0</v>
      </c>
      <c r="E117" s="4">
        <v>6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4" t="s">
        <v>302</v>
      </c>
    </row>
    <row r="118" spans="1:16" x14ac:dyDescent="0.25">
      <c r="A118" s="4" t="str">
        <f t="shared" si="1"/>
        <v>MARUSIC2019826</v>
      </c>
      <c r="B118" s="5">
        <v>43703</v>
      </c>
      <c r="C118" s="4" t="s">
        <v>201</v>
      </c>
      <c r="D118" s="4">
        <v>0</v>
      </c>
      <c r="E118" s="4">
        <v>6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</v>
      </c>
      <c r="P118" s="4" t="s">
        <v>302</v>
      </c>
    </row>
    <row r="119" spans="1:16" x14ac:dyDescent="0.25">
      <c r="A119" s="4" t="str">
        <f t="shared" si="1"/>
        <v>MILINKOVIC-SAVIC2019826</v>
      </c>
      <c r="B119" s="5">
        <v>43703</v>
      </c>
      <c r="C119" s="4" t="s">
        <v>177</v>
      </c>
      <c r="D119" s="4">
        <v>0</v>
      </c>
      <c r="E119" s="4">
        <v>7.5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4" t="s">
        <v>302</v>
      </c>
    </row>
    <row r="120" spans="1:16" x14ac:dyDescent="0.25">
      <c r="A120" s="4" t="str">
        <f t="shared" si="1"/>
        <v>LAZZARI2019826</v>
      </c>
      <c r="B120" s="5">
        <v>43703</v>
      </c>
      <c r="C120" s="4" t="s">
        <v>1781</v>
      </c>
      <c r="D120" s="4">
        <v>0</v>
      </c>
      <c r="E120" s="4">
        <v>7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4">
        <v>1</v>
      </c>
      <c r="P120" s="4" t="s">
        <v>302</v>
      </c>
    </row>
    <row r="121" spans="1:16" x14ac:dyDescent="0.25">
      <c r="A121" s="4" t="str">
        <f t="shared" si="1"/>
        <v>LUIS ALBERTO2019826</v>
      </c>
      <c r="B121" s="5">
        <v>43703</v>
      </c>
      <c r="C121" s="4" t="s">
        <v>198</v>
      </c>
      <c r="D121" s="4">
        <v>0</v>
      </c>
      <c r="E121" s="4">
        <v>7.5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2</v>
      </c>
      <c r="O121" s="4">
        <v>1</v>
      </c>
      <c r="P121" s="4" t="s">
        <v>302</v>
      </c>
    </row>
    <row r="122" spans="1:16" x14ac:dyDescent="0.25">
      <c r="A122" s="4" t="str">
        <f t="shared" si="1"/>
        <v>CATALDI2019826</v>
      </c>
      <c r="B122" s="5">
        <v>43703</v>
      </c>
      <c r="C122" s="4" t="s">
        <v>1011</v>
      </c>
      <c r="D122" s="4">
        <v>0</v>
      </c>
      <c r="E122" s="4">
        <v>6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4" t="s">
        <v>302</v>
      </c>
    </row>
    <row r="123" spans="1:16" x14ac:dyDescent="0.25">
      <c r="A123" s="4" t="str">
        <f t="shared" si="1"/>
        <v>LULIC2019826</v>
      </c>
      <c r="B123" s="5">
        <v>43703</v>
      </c>
      <c r="C123" s="4" t="s">
        <v>158</v>
      </c>
      <c r="D123" s="4">
        <v>0</v>
      </c>
      <c r="E123" s="4">
        <v>6.5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4" t="s">
        <v>302</v>
      </c>
    </row>
    <row r="124" spans="1:16" x14ac:dyDescent="0.25">
      <c r="A124" s="4" t="str">
        <f t="shared" si="1"/>
        <v>PAROLO2019826</v>
      </c>
      <c r="B124" s="5">
        <v>43703</v>
      </c>
      <c r="C124" s="4" t="s">
        <v>159</v>
      </c>
      <c r="D124" s="4">
        <v>0</v>
      </c>
      <c r="E124" s="4">
        <v>6.5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4" t="s">
        <v>302</v>
      </c>
    </row>
    <row r="125" spans="1:16" x14ac:dyDescent="0.25">
      <c r="A125" s="4" t="str">
        <f t="shared" si="1"/>
        <v>IMMOBILE2019826</v>
      </c>
      <c r="B125" s="5">
        <v>43703</v>
      </c>
      <c r="C125" s="4" t="s">
        <v>275</v>
      </c>
      <c r="D125" s="4">
        <v>0</v>
      </c>
      <c r="E125" s="4">
        <v>8</v>
      </c>
      <c r="F125" s="4">
        <v>2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 t="s">
        <v>302</v>
      </c>
    </row>
    <row r="126" spans="1:16" x14ac:dyDescent="0.25">
      <c r="A126" s="4" t="str">
        <f t="shared" si="1"/>
        <v>CORREA2019826</v>
      </c>
      <c r="B126" s="5">
        <v>43703</v>
      </c>
      <c r="C126" s="4" t="s">
        <v>265</v>
      </c>
      <c r="D126" s="4">
        <v>0</v>
      </c>
      <c r="E126" s="4">
        <v>7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 t="s">
        <v>302</v>
      </c>
    </row>
    <row r="127" spans="1:16" x14ac:dyDescent="0.25">
      <c r="A127" s="4" t="str">
        <f t="shared" si="1"/>
        <v>GABRIEL2019826</v>
      </c>
      <c r="B127" s="5">
        <v>43703</v>
      </c>
      <c r="C127" s="4" t="s">
        <v>10</v>
      </c>
      <c r="D127" s="4">
        <v>0</v>
      </c>
      <c r="E127" s="4">
        <v>5.5</v>
      </c>
      <c r="F127" s="4">
        <v>0</v>
      </c>
      <c r="G127" s="4">
        <v>4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4" t="s">
        <v>302</v>
      </c>
    </row>
    <row r="128" spans="1:16" x14ac:dyDescent="0.25">
      <c r="A128" s="4" t="str">
        <f t="shared" si="1"/>
        <v>ROSSETTINI2019826</v>
      </c>
      <c r="B128" s="5">
        <v>43703</v>
      </c>
      <c r="C128" s="4" t="s">
        <v>530</v>
      </c>
      <c r="D128" s="4">
        <v>0</v>
      </c>
      <c r="E128" s="4">
        <v>5.5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 t="s">
        <v>302</v>
      </c>
    </row>
    <row r="129" spans="1:16" x14ac:dyDescent="0.25">
      <c r="A129" s="4" t="str">
        <f t="shared" si="1"/>
        <v>CALDERONI2019826</v>
      </c>
      <c r="B129" s="5">
        <v>43703</v>
      </c>
      <c r="C129" s="4" t="s">
        <v>905</v>
      </c>
      <c r="D129" s="4">
        <v>0</v>
      </c>
      <c r="E129" s="4">
        <v>6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4" t="s">
        <v>302</v>
      </c>
    </row>
    <row r="130" spans="1:16" x14ac:dyDescent="0.25">
      <c r="A130" s="4" t="str">
        <f t="shared" ref="A130:A193" si="2">CONCATENATE(C130,YEAR(B130),MONTH(B130),DAY(B130))</f>
        <v>BENZAR2019826</v>
      </c>
      <c r="B130" s="5">
        <v>43703</v>
      </c>
      <c r="C130" s="4" t="s">
        <v>856</v>
      </c>
      <c r="D130" s="4">
        <v>0</v>
      </c>
      <c r="E130" s="4">
        <v>6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 t="s">
        <v>302</v>
      </c>
    </row>
    <row r="131" spans="1:16" x14ac:dyDescent="0.25">
      <c r="A131" s="4" t="str">
        <f t="shared" si="2"/>
        <v>RISPOLI2019826</v>
      </c>
      <c r="B131" s="5">
        <v>43703</v>
      </c>
      <c r="C131" s="4" t="s">
        <v>612</v>
      </c>
      <c r="D131" s="4">
        <v>0</v>
      </c>
      <c r="E131" s="4">
        <v>5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 t="s">
        <v>302</v>
      </c>
    </row>
    <row r="132" spans="1:16" x14ac:dyDescent="0.25">
      <c r="A132" s="4" t="str">
        <f t="shared" si="2"/>
        <v>LUCIONI2019826</v>
      </c>
      <c r="B132" s="5">
        <v>43703</v>
      </c>
      <c r="C132" s="4" t="s">
        <v>92</v>
      </c>
      <c r="D132" s="4">
        <v>0</v>
      </c>
      <c r="E132" s="4">
        <v>5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1</v>
      </c>
      <c r="P132" s="4" t="s">
        <v>302</v>
      </c>
    </row>
    <row r="133" spans="1:16" x14ac:dyDescent="0.25">
      <c r="A133" s="4" t="str">
        <f t="shared" si="2"/>
        <v>PETRICCIONE2019826</v>
      </c>
      <c r="B133" s="5">
        <v>43703</v>
      </c>
      <c r="C133" s="4" t="s">
        <v>145</v>
      </c>
      <c r="D133" s="4">
        <v>0</v>
      </c>
      <c r="E133" s="4">
        <v>5.5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1</v>
      </c>
      <c r="P133" s="4" t="s">
        <v>302</v>
      </c>
    </row>
    <row r="134" spans="1:16" x14ac:dyDescent="0.25">
      <c r="A134" s="4" t="str">
        <f t="shared" si="2"/>
        <v>MANCOSU2019826</v>
      </c>
      <c r="B134" s="5">
        <v>43703</v>
      </c>
      <c r="C134" s="4" t="s">
        <v>138</v>
      </c>
      <c r="D134" s="4">
        <v>0</v>
      </c>
      <c r="E134" s="4">
        <v>6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4" t="s">
        <v>302</v>
      </c>
    </row>
    <row r="135" spans="1:16" x14ac:dyDescent="0.25">
      <c r="A135" s="4" t="str">
        <f t="shared" si="2"/>
        <v>MAJER2019826</v>
      </c>
      <c r="B135" s="5">
        <v>43703</v>
      </c>
      <c r="C135" s="4" t="s">
        <v>1303</v>
      </c>
      <c r="D135" s="4">
        <v>0</v>
      </c>
      <c r="E135" s="4">
        <v>6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1</v>
      </c>
      <c r="P135" s="4" t="s">
        <v>302</v>
      </c>
    </row>
    <row r="136" spans="1:16" x14ac:dyDescent="0.25">
      <c r="A136" s="4" t="str">
        <f t="shared" si="2"/>
        <v>TACHTSIDIS2019826</v>
      </c>
      <c r="B136" s="5">
        <v>43703</v>
      </c>
      <c r="C136" s="4" t="s">
        <v>996</v>
      </c>
      <c r="D136" s="4">
        <v>0</v>
      </c>
      <c r="E136" s="4">
        <v>5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4" t="s">
        <v>302</v>
      </c>
    </row>
    <row r="137" spans="1:16" x14ac:dyDescent="0.25">
      <c r="A137" s="4" t="str">
        <f t="shared" si="2"/>
        <v>LAPADULA2019826</v>
      </c>
      <c r="B137" s="5">
        <v>43703</v>
      </c>
      <c r="C137" s="4" t="s">
        <v>278</v>
      </c>
      <c r="D137" s="4">
        <v>0</v>
      </c>
      <c r="E137" s="4">
        <v>5.5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1</v>
      </c>
      <c r="P137" s="4" t="s">
        <v>302</v>
      </c>
    </row>
    <row r="138" spans="1:16" x14ac:dyDescent="0.25">
      <c r="A138" s="4" t="str">
        <f t="shared" si="2"/>
        <v>FALCO2019826</v>
      </c>
      <c r="B138" s="5">
        <v>43703</v>
      </c>
      <c r="C138" s="4" t="s">
        <v>1413</v>
      </c>
      <c r="D138" s="4">
        <v>0</v>
      </c>
      <c r="E138" s="4">
        <v>6.5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1</v>
      </c>
      <c r="P138" s="4" t="s">
        <v>302</v>
      </c>
    </row>
    <row r="139" spans="1:16" x14ac:dyDescent="0.25">
      <c r="A139" s="4" t="str">
        <f t="shared" si="2"/>
        <v>FARIAS2019826</v>
      </c>
      <c r="B139" s="5">
        <v>43703</v>
      </c>
      <c r="C139" s="4" t="s">
        <v>277</v>
      </c>
      <c r="D139" s="4">
        <v>0</v>
      </c>
      <c r="E139" s="4">
        <v>4.5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1</v>
      </c>
      <c r="N139" s="4">
        <v>0</v>
      </c>
      <c r="O139" s="4">
        <v>1</v>
      </c>
      <c r="P139" s="4" t="s">
        <v>302</v>
      </c>
    </row>
    <row r="140" spans="1:16" x14ac:dyDescent="0.25">
      <c r="A140" s="4" t="str">
        <f t="shared" si="2"/>
        <v>LA MANTIA2019826</v>
      </c>
      <c r="B140" s="5">
        <v>43703</v>
      </c>
      <c r="C140" s="4" t="s">
        <v>1517</v>
      </c>
      <c r="D140" s="4">
        <v>0</v>
      </c>
      <c r="E140" s="4">
        <v>5.5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 t="s">
        <v>302</v>
      </c>
    </row>
    <row r="141" spans="1:16" x14ac:dyDescent="0.25">
      <c r="A141" s="4" t="str">
        <f t="shared" si="2"/>
        <v>DONNARUMMA G.2019826</v>
      </c>
      <c r="B141" s="5">
        <v>43703</v>
      </c>
      <c r="C141" s="4" t="s">
        <v>1748</v>
      </c>
      <c r="D141" s="4">
        <v>0</v>
      </c>
      <c r="E141" s="4">
        <v>6</v>
      </c>
      <c r="F141" s="4">
        <v>0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4" t="s">
        <v>302</v>
      </c>
    </row>
    <row r="142" spans="1:16" x14ac:dyDescent="0.25">
      <c r="A142" s="4" t="str">
        <f t="shared" si="2"/>
        <v>MUSACCHIO2019826</v>
      </c>
      <c r="B142" s="5">
        <v>43703</v>
      </c>
      <c r="C142" s="4" t="s">
        <v>86</v>
      </c>
      <c r="D142" s="4">
        <v>0</v>
      </c>
      <c r="E142" s="4">
        <v>5.5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</v>
      </c>
      <c r="P142" s="4" t="s">
        <v>302</v>
      </c>
    </row>
    <row r="143" spans="1:16" x14ac:dyDescent="0.25">
      <c r="A143" s="4" t="str">
        <f t="shared" si="2"/>
        <v>ROMAGNOLI2019826</v>
      </c>
      <c r="B143" s="5">
        <v>43703</v>
      </c>
      <c r="C143" s="4" t="s">
        <v>1815</v>
      </c>
      <c r="D143" s="4">
        <v>0</v>
      </c>
      <c r="E143" s="4">
        <v>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4" t="s">
        <v>302</v>
      </c>
    </row>
    <row r="144" spans="1:16" x14ac:dyDescent="0.25">
      <c r="A144" s="4" t="str">
        <f t="shared" si="2"/>
        <v>RODRIGUEZ R.2019826</v>
      </c>
      <c r="B144" s="5">
        <v>43703</v>
      </c>
      <c r="C144" s="4" t="s">
        <v>1814</v>
      </c>
      <c r="D144" s="4">
        <v>0</v>
      </c>
      <c r="E144" s="4">
        <v>5.5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1</v>
      </c>
      <c r="P144" s="4" t="s">
        <v>302</v>
      </c>
    </row>
    <row r="145" spans="1:16" x14ac:dyDescent="0.25">
      <c r="A145" s="4" t="str">
        <f t="shared" si="2"/>
        <v>CALABRIA2019826</v>
      </c>
      <c r="B145" s="5">
        <v>43703</v>
      </c>
      <c r="C145" s="4" t="s">
        <v>46</v>
      </c>
      <c r="D145" s="4">
        <v>0</v>
      </c>
      <c r="E145" s="4">
        <v>5.5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1</v>
      </c>
      <c r="P145" s="4" t="s">
        <v>302</v>
      </c>
    </row>
    <row r="146" spans="1:16" x14ac:dyDescent="0.25">
      <c r="A146" s="4" t="str">
        <f t="shared" si="2"/>
        <v>PAQUETA'2019826</v>
      </c>
      <c r="B146" s="5">
        <v>43703</v>
      </c>
      <c r="C146" s="4" t="s">
        <v>229</v>
      </c>
      <c r="D146" s="4">
        <v>0</v>
      </c>
      <c r="E146" s="4">
        <v>5.5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1</v>
      </c>
      <c r="M146" s="4">
        <v>0</v>
      </c>
      <c r="N146" s="4">
        <v>0</v>
      </c>
      <c r="O146" s="4">
        <v>1</v>
      </c>
      <c r="P146" s="4" t="s">
        <v>302</v>
      </c>
    </row>
    <row r="147" spans="1:16" x14ac:dyDescent="0.25">
      <c r="A147" s="4" t="str">
        <f t="shared" si="2"/>
        <v>CALHANOGLU2019826</v>
      </c>
      <c r="B147" s="5">
        <v>43703</v>
      </c>
      <c r="C147" s="4" t="s">
        <v>202</v>
      </c>
      <c r="D147" s="4">
        <v>0</v>
      </c>
      <c r="E147" s="4">
        <v>5.5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1</v>
      </c>
      <c r="M147" s="4">
        <v>0</v>
      </c>
      <c r="N147" s="4">
        <v>0</v>
      </c>
      <c r="O147" s="4">
        <v>1</v>
      </c>
      <c r="P147" s="4" t="s">
        <v>302</v>
      </c>
    </row>
    <row r="148" spans="1:16" x14ac:dyDescent="0.25">
      <c r="A148" s="4" t="str">
        <f t="shared" si="2"/>
        <v>SUSO2019826</v>
      </c>
      <c r="B148" s="5">
        <v>43703</v>
      </c>
      <c r="C148" s="4" t="s">
        <v>1021</v>
      </c>
      <c r="D148" s="4">
        <v>0</v>
      </c>
      <c r="E148" s="4">
        <v>6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  <c r="P148" s="4" t="s">
        <v>302</v>
      </c>
    </row>
    <row r="149" spans="1:16" x14ac:dyDescent="0.25">
      <c r="A149" s="4" t="str">
        <f t="shared" si="2"/>
        <v>BENNACER2019826</v>
      </c>
      <c r="B149" s="5">
        <v>43703</v>
      </c>
      <c r="C149" s="4" t="s">
        <v>225</v>
      </c>
      <c r="D149" s="4">
        <v>0</v>
      </c>
      <c r="E149" s="4">
        <v>6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  <c r="P149" s="4" t="s">
        <v>302</v>
      </c>
    </row>
    <row r="150" spans="1:16" x14ac:dyDescent="0.25">
      <c r="A150" s="4" t="str">
        <f t="shared" si="2"/>
        <v>BORINI2019826</v>
      </c>
      <c r="B150" s="5">
        <v>43703</v>
      </c>
      <c r="C150" s="4" t="s">
        <v>333</v>
      </c>
      <c r="D150" s="4">
        <v>0</v>
      </c>
      <c r="E150" s="4">
        <v>5.5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4">
        <v>1</v>
      </c>
      <c r="P150" s="4" t="s">
        <v>302</v>
      </c>
    </row>
    <row r="151" spans="1:16" x14ac:dyDescent="0.25">
      <c r="A151" s="4" t="str">
        <f t="shared" si="2"/>
        <v>CASTILLEJO2019826</v>
      </c>
      <c r="B151" s="5">
        <v>43703</v>
      </c>
      <c r="C151" s="4" t="s">
        <v>218</v>
      </c>
      <c r="D151" s="4">
        <v>0</v>
      </c>
      <c r="E151" s="4">
        <v>5.5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4" t="s">
        <v>302</v>
      </c>
    </row>
    <row r="152" spans="1:16" x14ac:dyDescent="0.25">
      <c r="A152" s="4" t="str">
        <f t="shared" si="2"/>
        <v>KESSIE'2019826</v>
      </c>
      <c r="B152" s="5">
        <v>43703</v>
      </c>
      <c r="C152" s="4" t="s">
        <v>183</v>
      </c>
      <c r="D152" s="4">
        <v>0</v>
      </c>
      <c r="E152" s="4">
        <v>5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</v>
      </c>
      <c r="P152" s="4" t="s">
        <v>302</v>
      </c>
    </row>
    <row r="153" spans="1:16" x14ac:dyDescent="0.25">
      <c r="A153" s="4" t="str">
        <f t="shared" si="2"/>
        <v>PIATEK2019826</v>
      </c>
      <c r="B153" s="5">
        <v>43703</v>
      </c>
      <c r="C153" s="4" t="s">
        <v>1466</v>
      </c>
      <c r="D153" s="4">
        <v>0</v>
      </c>
      <c r="E153" s="4">
        <v>5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4" t="s">
        <v>302</v>
      </c>
    </row>
    <row r="154" spans="1:16" x14ac:dyDescent="0.25">
      <c r="A154" s="4" t="str">
        <f t="shared" si="2"/>
        <v>RAFAEL LEAO2019826</v>
      </c>
      <c r="B154" s="5">
        <v>43703</v>
      </c>
      <c r="C154" s="4" t="s">
        <v>300</v>
      </c>
      <c r="D154" s="4">
        <v>0</v>
      </c>
      <c r="E154" s="4">
        <v>5.5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 t="s">
        <v>302</v>
      </c>
    </row>
    <row r="155" spans="1:16" x14ac:dyDescent="0.25">
      <c r="A155" s="4" t="str">
        <f t="shared" si="2"/>
        <v>MERET2019826</v>
      </c>
      <c r="B155" s="5">
        <v>43703</v>
      </c>
      <c r="C155" s="4" t="s">
        <v>16</v>
      </c>
      <c r="D155" s="4">
        <v>0</v>
      </c>
      <c r="E155" s="4">
        <v>5.5</v>
      </c>
      <c r="F155" s="4">
        <v>0</v>
      </c>
      <c r="G155" s="4">
        <v>3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 t="s">
        <v>302</v>
      </c>
    </row>
    <row r="156" spans="1:16" x14ac:dyDescent="0.25">
      <c r="A156" s="4" t="str">
        <f t="shared" si="2"/>
        <v>HYSAJ2019826</v>
      </c>
      <c r="B156" s="5">
        <v>43703</v>
      </c>
      <c r="C156" s="4" t="s">
        <v>34</v>
      </c>
      <c r="D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</v>
      </c>
      <c r="P156" s="4" t="s">
        <v>302</v>
      </c>
    </row>
    <row r="157" spans="1:16" x14ac:dyDescent="0.25">
      <c r="A157" s="4" t="str">
        <f t="shared" si="2"/>
        <v>MANOLAS2019826</v>
      </c>
      <c r="B157" s="5">
        <v>43703</v>
      </c>
      <c r="C157" s="4" t="s">
        <v>50</v>
      </c>
      <c r="D157" s="4">
        <v>0</v>
      </c>
      <c r="E157" s="4">
        <v>6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</v>
      </c>
      <c r="P157" s="4" t="s">
        <v>302</v>
      </c>
    </row>
    <row r="158" spans="1:16" x14ac:dyDescent="0.25">
      <c r="A158" s="4" t="str">
        <f t="shared" si="2"/>
        <v>MARIO RUI2019826</v>
      </c>
      <c r="B158" s="5">
        <v>43703</v>
      </c>
      <c r="C158" s="4" t="s">
        <v>35</v>
      </c>
      <c r="D158" s="4">
        <v>0</v>
      </c>
      <c r="E158" s="4">
        <v>5.5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  <c r="O158" s="4">
        <v>1</v>
      </c>
      <c r="P158" s="4" t="s">
        <v>302</v>
      </c>
    </row>
    <row r="159" spans="1:16" x14ac:dyDescent="0.25">
      <c r="A159" s="4" t="str">
        <f t="shared" si="2"/>
        <v>GHOULAM2019826</v>
      </c>
      <c r="B159" s="5">
        <v>43703</v>
      </c>
      <c r="C159" s="4" t="s">
        <v>48</v>
      </c>
      <c r="D159" s="4">
        <v>0</v>
      </c>
      <c r="E159" s="4">
        <v>6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4" t="s">
        <v>302</v>
      </c>
    </row>
    <row r="160" spans="1:16" x14ac:dyDescent="0.25">
      <c r="A160" s="4" t="str">
        <f t="shared" si="2"/>
        <v>DI LORENZO2019826</v>
      </c>
      <c r="B160" s="5">
        <v>43703</v>
      </c>
      <c r="C160" s="4" t="s">
        <v>110</v>
      </c>
      <c r="D160" s="4">
        <v>0</v>
      </c>
      <c r="E160" s="4">
        <v>5.5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 t="s">
        <v>302</v>
      </c>
    </row>
    <row r="161" spans="1:16" x14ac:dyDescent="0.25">
      <c r="A161" s="4" t="str">
        <f t="shared" si="2"/>
        <v>KOULIBALY2019826</v>
      </c>
      <c r="B161" s="5">
        <v>43703</v>
      </c>
      <c r="C161" s="4" t="s">
        <v>49</v>
      </c>
      <c r="D161" s="4">
        <v>0</v>
      </c>
      <c r="E161" s="4">
        <v>5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  <c r="P161" s="4" t="s">
        <v>302</v>
      </c>
    </row>
    <row r="162" spans="1:16" x14ac:dyDescent="0.25">
      <c r="A162" s="4" t="str">
        <f t="shared" si="2"/>
        <v>ELMAS2019826</v>
      </c>
      <c r="B162" s="5">
        <v>43703</v>
      </c>
      <c r="C162" s="4" t="s">
        <v>243</v>
      </c>
      <c r="D162" s="4">
        <v>0</v>
      </c>
      <c r="E162" s="4">
        <v>6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 t="s">
        <v>302</v>
      </c>
    </row>
    <row r="163" spans="1:16" x14ac:dyDescent="0.25">
      <c r="A163" s="4" t="str">
        <f t="shared" si="2"/>
        <v>CALLEJON2019826</v>
      </c>
      <c r="B163" s="5">
        <v>43703</v>
      </c>
      <c r="C163" s="4" t="s">
        <v>164</v>
      </c>
      <c r="D163" s="4">
        <v>0</v>
      </c>
      <c r="E163" s="4">
        <v>7.5</v>
      </c>
      <c r="F163" s="4">
        <v>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0</v>
      </c>
      <c r="N163" s="4">
        <v>1</v>
      </c>
      <c r="O163" s="4">
        <v>1</v>
      </c>
      <c r="P163" s="4" t="s">
        <v>302</v>
      </c>
    </row>
    <row r="164" spans="1:16" x14ac:dyDescent="0.25">
      <c r="A164" s="4" t="str">
        <f t="shared" si="2"/>
        <v>RUIZ2019826</v>
      </c>
      <c r="B164" s="5">
        <v>43703</v>
      </c>
      <c r="C164" s="4" t="s">
        <v>221</v>
      </c>
      <c r="D164" s="4">
        <v>0</v>
      </c>
      <c r="E164" s="4">
        <v>6.5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</v>
      </c>
      <c r="P164" s="4" t="s">
        <v>302</v>
      </c>
    </row>
    <row r="165" spans="1:16" x14ac:dyDescent="0.25">
      <c r="A165" s="4" t="str">
        <f t="shared" si="2"/>
        <v>ZIELINSKI2019826</v>
      </c>
      <c r="B165" s="5">
        <v>43703</v>
      </c>
      <c r="C165" s="4" t="s">
        <v>143</v>
      </c>
      <c r="D165" s="4">
        <v>0</v>
      </c>
      <c r="E165" s="4">
        <v>5.5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1</v>
      </c>
      <c r="P165" s="4" t="s">
        <v>302</v>
      </c>
    </row>
    <row r="166" spans="1:16" x14ac:dyDescent="0.25">
      <c r="A166" s="4" t="str">
        <f t="shared" si="2"/>
        <v>ALLAN2019826</v>
      </c>
      <c r="B166" s="5">
        <v>43703</v>
      </c>
      <c r="C166" s="4" t="s">
        <v>163</v>
      </c>
      <c r="D166" s="4">
        <v>0</v>
      </c>
      <c r="E166" s="4">
        <v>5.5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0</v>
      </c>
      <c r="O166" s="4">
        <v>1</v>
      </c>
      <c r="P166" s="4" t="s">
        <v>302</v>
      </c>
    </row>
    <row r="167" spans="1:16" x14ac:dyDescent="0.25">
      <c r="A167" s="4" t="str">
        <f t="shared" si="2"/>
        <v>INSIGNE2019826</v>
      </c>
      <c r="B167" s="5">
        <v>43703</v>
      </c>
      <c r="C167" s="4" t="s">
        <v>260</v>
      </c>
      <c r="D167" s="4">
        <v>0</v>
      </c>
      <c r="E167" s="4">
        <v>8</v>
      </c>
      <c r="F167" s="4">
        <v>1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4">
        <v>0</v>
      </c>
      <c r="M167" s="4">
        <v>0</v>
      </c>
      <c r="N167" s="4">
        <v>1</v>
      </c>
      <c r="O167" s="4">
        <v>1</v>
      </c>
      <c r="P167" s="4" t="s">
        <v>302</v>
      </c>
    </row>
    <row r="168" spans="1:16" x14ac:dyDescent="0.25">
      <c r="A168" s="4" t="str">
        <f t="shared" si="2"/>
        <v>MERTENS2019826</v>
      </c>
      <c r="B168" s="5">
        <v>43703</v>
      </c>
      <c r="C168" s="4" t="s">
        <v>261</v>
      </c>
      <c r="D168" s="4">
        <v>0</v>
      </c>
      <c r="E168" s="4">
        <v>7.5</v>
      </c>
      <c r="F168" s="4">
        <v>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</v>
      </c>
      <c r="P168" s="4" t="s">
        <v>302</v>
      </c>
    </row>
    <row r="169" spans="1:16" x14ac:dyDescent="0.25">
      <c r="A169" s="4" t="str">
        <f t="shared" si="2"/>
        <v>SEPE2019826</v>
      </c>
      <c r="B169" s="5">
        <v>43703</v>
      </c>
      <c r="C169" s="4" t="s">
        <v>5</v>
      </c>
      <c r="D169" s="4">
        <v>0</v>
      </c>
      <c r="E169" s="4">
        <v>6</v>
      </c>
      <c r="F169" s="4">
        <v>0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</v>
      </c>
      <c r="P169" s="4" t="s">
        <v>302</v>
      </c>
    </row>
    <row r="170" spans="1:16" x14ac:dyDescent="0.25">
      <c r="A170" s="4" t="str">
        <f t="shared" si="2"/>
        <v>BRUNO ALVES2019826</v>
      </c>
      <c r="B170" s="5">
        <v>43703</v>
      </c>
      <c r="C170" s="4" t="s">
        <v>71</v>
      </c>
      <c r="D170" s="4">
        <v>0</v>
      </c>
      <c r="E170" s="4">
        <v>5.5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4" t="s">
        <v>302</v>
      </c>
    </row>
    <row r="171" spans="1:16" x14ac:dyDescent="0.25">
      <c r="A171" s="4" t="str">
        <f t="shared" si="2"/>
        <v>LAURINI2019826</v>
      </c>
      <c r="B171" s="5">
        <v>43703</v>
      </c>
      <c r="C171" s="4" t="s">
        <v>544</v>
      </c>
      <c r="D171" s="4">
        <v>0</v>
      </c>
      <c r="E171" s="4">
        <v>5.5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</v>
      </c>
      <c r="P171" s="4" t="s">
        <v>302</v>
      </c>
    </row>
    <row r="172" spans="1:16" x14ac:dyDescent="0.25">
      <c r="A172" s="4" t="str">
        <f t="shared" si="2"/>
        <v>GAGLIOLO2019826</v>
      </c>
      <c r="B172" s="5">
        <v>43703</v>
      </c>
      <c r="C172" s="4" t="s">
        <v>32</v>
      </c>
      <c r="D172" s="4">
        <v>0</v>
      </c>
      <c r="E172" s="4">
        <v>5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</v>
      </c>
      <c r="P172" s="4" t="s">
        <v>302</v>
      </c>
    </row>
    <row r="173" spans="1:16" x14ac:dyDescent="0.25">
      <c r="A173" s="4" t="str">
        <f t="shared" si="2"/>
        <v>IACOPONI2019826</v>
      </c>
      <c r="B173" s="5">
        <v>43703</v>
      </c>
      <c r="C173" s="4" t="s">
        <v>319</v>
      </c>
      <c r="D173" s="4">
        <v>0</v>
      </c>
      <c r="E173" s="4">
        <v>6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 t="s">
        <v>302</v>
      </c>
    </row>
    <row r="174" spans="1:16" x14ac:dyDescent="0.25">
      <c r="A174" s="4" t="str">
        <f t="shared" si="2"/>
        <v>HERNANI2019826</v>
      </c>
      <c r="B174" s="5">
        <v>43703</v>
      </c>
      <c r="C174" s="4" t="s">
        <v>235</v>
      </c>
      <c r="D174" s="4">
        <v>0</v>
      </c>
      <c r="E174" s="4">
        <v>6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0</v>
      </c>
      <c r="O174" s="4">
        <v>1</v>
      </c>
      <c r="P174" s="4" t="s">
        <v>302</v>
      </c>
    </row>
    <row r="175" spans="1:16" x14ac:dyDescent="0.25">
      <c r="A175" s="4" t="str">
        <f t="shared" si="2"/>
        <v>BARILLA'2019826</v>
      </c>
      <c r="B175" s="5">
        <v>43703</v>
      </c>
      <c r="C175" s="4" t="s">
        <v>1214</v>
      </c>
      <c r="D175" s="4">
        <v>0</v>
      </c>
      <c r="E175" s="4">
        <v>5.5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</v>
      </c>
      <c r="P175" s="4" t="s">
        <v>302</v>
      </c>
    </row>
    <row r="176" spans="1:16" x14ac:dyDescent="0.25">
      <c r="A176" s="4" t="str">
        <f t="shared" si="2"/>
        <v>KULUSEVSKI2019826</v>
      </c>
      <c r="B176" s="5">
        <v>43703</v>
      </c>
      <c r="C176" s="4" t="s">
        <v>226</v>
      </c>
      <c r="D176" s="4">
        <v>0</v>
      </c>
      <c r="E176" s="4">
        <v>5.5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>
        <v>0</v>
      </c>
      <c r="N176" s="4">
        <v>0</v>
      </c>
      <c r="O176" s="4">
        <v>1</v>
      </c>
      <c r="P176" s="4" t="s">
        <v>302</v>
      </c>
    </row>
    <row r="177" spans="1:16" x14ac:dyDescent="0.25">
      <c r="A177" s="4" t="str">
        <f t="shared" si="2"/>
        <v>GRASSI2019826</v>
      </c>
      <c r="B177" s="5">
        <v>43703</v>
      </c>
      <c r="C177" s="4" t="s">
        <v>135</v>
      </c>
      <c r="D177" s="4">
        <v>0</v>
      </c>
      <c r="E177" s="4">
        <v>6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4" t="s">
        <v>302</v>
      </c>
    </row>
    <row r="178" spans="1:16" x14ac:dyDescent="0.25">
      <c r="A178" s="4" t="str">
        <f t="shared" si="2"/>
        <v>BRUGMAN2019826</v>
      </c>
      <c r="B178" s="5">
        <v>43703</v>
      </c>
      <c r="C178" s="4" t="s">
        <v>1033</v>
      </c>
      <c r="D178" s="4">
        <v>0</v>
      </c>
      <c r="E178" s="4">
        <v>6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</v>
      </c>
      <c r="P178" s="4" t="s">
        <v>302</v>
      </c>
    </row>
    <row r="179" spans="1:16" x14ac:dyDescent="0.25">
      <c r="A179" s="4" t="str">
        <f t="shared" si="2"/>
        <v>KARAMOH2019826</v>
      </c>
      <c r="B179" s="5">
        <v>43703</v>
      </c>
      <c r="C179" s="4" t="s">
        <v>286</v>
      </c>
      <c r="D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4" t="s">
        <v>302</v>
      </c>
    </row>
    <row r="180" spans="1:16" x14ac:dyDescent="0.25">
      <c r="A180" s="4" t="str">
        <f t="shared" si="2"/>
        <v>GERVINHO2019826</v>
      </c>
      <c r="B180" s="5">
        <v>43703</v>
      </c>
      <c r="C180" s="4" t="s">
        <v>263</v>
      </c>
      <c r="D180" s="4">
        <v>0</v>
      </c>
      <c r="E180" s="4">
        <v>5.5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</v>
      </c>
      <c r="P180" s="4" t="s">
        <v>302</v>
      </c>
    </row>
    <row r="181" spans="1:16" x14ac:dyDescent="0.25">
      <c r="A181" s="4" t="str">
        <f t="shared" si="2"/>
        <v>SILIGARDI2019826</v>
      </c>
      <c r="B181" s="5">
        <v>43703</v>
      </c>
      <c r="C181" s="4" t="s">
        <v>1405</v>
      </c>
      <c r="D181" s="4">
        <v>0</v>
      </c>
      <c r="E181" s="4">
        <v>5.5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1</v>
      </c>
      <c r="P181" s="4" t="s">
        <v>302</v>
      </c>
    </row>
    <row r="182" spans="1:16" x14ac:dyDescent="0.25">
      <c r="A182" s="4" t="str">
        <f t="shared" si="2"/>
        <v>INGLESE2019826</v>
      </c>
      <c r="B182" s="5">
        <v>43703</v>
      </c>
      <c r="C182" s="4" t="s">
        <v>249</v>
      </c>
      <c r="D182" s="4">
        <v>0</v>
      </c>
      <c r="E182" s="4">
        <v>5.5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1</v>
      </c>
      <c r="P182" s="4" t="s">
        <v>302</v>
      </c>
    </row>
    <row r="183" spans="1:16" x14ac:dyDescent="0.25">
      <c r="A183" s="4" t="str">
        <f t="shared" si="2"/>
        <v>PAU LOPEZ2019826</v>
      </c>
      <c r="B183" s="5">
        <v>43703</v>
      </c>
      <c r="C183" s="4" t="s">
        <v>29</v>
      </c>
      <c r="D183" s="4">
        <v>0</v>
      </c>
      <c r="E183" s="4">
        <v>5.5</v>
      </c>
      <c r="F183" s="4">
        <v>0</v>
      </c>
      <c r="G183" s="4">
        <v>3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1</v>
      </c>
      <c r="P183" s="4" t="s">
        <v>302</v>
      </c>
    </row>
    <row r="184" spans="1:16" x14ac:dyDescent="0.25">
      <c r="A184" s="4" t="str">
        <f t="shared" si="2"/>
        <v>ZAPPACOSTA2019826</v>
      </c>
      <c r="B184" s="5">
        <v>43703</v>
      </c>
      <c r="C184" s="4" t="s">
        <v>57</v>
      </c>
      <c r="D184" s="4">
        <v>0</v>
      </c>
      <c r="E184" s="4">
        <v>5.5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 t="s">
        <v>302</v>
      </c>
    </row>
    <row r="185" spans="1:16" x14ac:dyDescent="0.25">
      <c r="A185" s="4" t="str">
        <f t="shared" si="2"/>
        <v>JUAN JESUS2019826</v>
      </c>
      <c r="B185" s="5">
        <v>43703</v>
      </c>
      <c r="C185" s="4" t="s">
        <v>567</v>
      </c>
      <c r="D185" s="4">
        <v>0</v>
      </c>
      <c r="E185" s="4">
        <v>4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0</v>
      </c>
      <c r="O185" s="4">
        <v>1</v>
      </c>
      <c r="P185" s="4" t="s">
        <v>302</v>
      </c>
    </row>
    <row r="186" spans="1:16" x14ac:dyDescent="0.25">
      <c r="A186" s="4" t="str">
        <f t="shared" si="2"/>
        <v>FLORENZI2019826</v>
      </c>
      <c r="B186" s="5">
        <v>43703</v>
      </c>
      <c r="C186" s="4" t="s">
        <v>51</v>
      </c>
      <c r="D186" s="4">
        <v>0</v>
      </c>
      <c r="E186" s="4">
        <v>6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0</v>
      </c>
      <c r="O186" s="4">
        <v>1</v>
      </c>
      <c r="P186" s="4" t="s">
        <v>302</v>
      </c>
    </row>
    <row r="187" spans="1:16" x14ac:dyDescent="0.25">
      <c r="A187" s="4" t="str">
        <f t="shared" si="2"/>
        <v>MANCINI2019826</v>
      </c>
      <c r="B187" s="5">
        <v>43703</v>
      </c>
      <c r="C187" s="4" t="s">
        <v>1788</v>
      </c>
      <c r="D187" s="4">
        <v>0</v>
      </c>
      <c r="E187" s="4">
        <v>5.5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1</v>
      </c>
      <c r="P187" s="4" t="s">
        <v>302</v>
      </c>
    </row>
    <row r="188" spans="1:16" x14ac:dyDescent="0.25">
      <c r="A188" s="4" t="str">
        <f t="shared" si="2"/>
        <v>KOLAROV2019826</v>
      </c>
      <c r="B188" s="5">
        <v>43703</v>
      </c>
      <c r="C188" s="4" t="s">
        <v>91</v>
      </c>
      <c r="D188" s="4">
        <v>0</v>
      </c>
      <c r="E188" s="4">
        <v>7</v>
      </c>
      <c r="F188" s="4">
        <v>1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</v>
      </c>
      <c r="P188" s="4" t="s">
        <v>302</v>
      </c>
    </row>
    <row r="189" spans="1:16" x14ac:dyDescent="0.25">
      <c r="A189" s="4" t="str">
        <f t="shared" si="2"/>
        <v>FAZIO2019826</v>
      </c>
      <c r="B189" s="5">
        <v>43703</v>
      </c>
      <c r="C189" s="4" t="s">
        <v>77</v>
      </c>
      <c r="D189" s="4">
        <v>0</v>
      </c>
      <c r="E189" s="4">
        <v>4.5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4" t="s">
        <v>302</v>
      </c>
    </row>
    <row r="190" spans="1:16" x14ac:dyDescent="0.25">
      <c r="A190" s="4" t="str">
        <f t="shared" si="2"/>
        <v>ZANIOLO2019826</v>
      </c>
      <c r="B190" s="5">
        <v>43703</v>
      </c>
      <c r="C190" s="4" t="s">
        <v>220</v>
      </c>
      <c r="D190" s="4">
        <v>0</v>
      </c>
      <c r="E190" s="4">
        <v>5.5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  <c r="P190" s="4" t="s">
        <v>302</v>
      </c>
    </row>
    <row r="191" spans="1:16" x14ac:dyDescent="0.25">
      <c r="A191" s="4" t="str">
        <f t="shared" si="2"/>
        <v>CRISTANTE2019826</v>
      </c>
      <c r="B191" s="5">
        <v>43703</v>
      </c>
      <c r="C191" s="4" t="s">
        <v>180</v>
      </c>
      <c r="D191" s="4">
        <v>0</v>
      </c>
      <c r="E191" s="4">
        <v>5.5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</v>
      </c>
      <c r="P191" s="4" t="s">
        <v>302</v>
      </c>
    </row>
    <row r="192" spans="1:16" x14ac:dyDescent="0.25">
      <c r="A192" s="4" t="str">
        <f t="shared" si="2"/>
        <v>KLUIVERT2019826</v>
      </c>
      <c r="B192" s="5">
        <v>43703</v>
      </c>
      <c r="C192" s="4" t="s">
        <v>223</v>
      </c>
      <c r="D192" s="4">
        <v>0</v>
      </c>
      <c r="E192" s="4">
        <v>5.5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</v>
      </c>
      <c r="P192" s="4" t="s">
        <v>302</v>
      </c>
    </row>
    <row r="193" spans="1:16" x14ac:dyDescent="0.25">
      <c r="A193" s="4" t="str">
        <f t="shared" si="2"/>
        <v>UNDER2019826</v>
      </c>
      <c r="B193" s="5">
        <v>43703</v>
      </c>
      <c r="C193" s="4" t="s">
        <v>204</v>
      </c>
      <c r="D193" s="4">
        <v>0</v>
      </c>
      <c r="E193" s="4">
        <v>7</v>
      </c>
      <c r="F193" s="4">
        <v>1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 t="s">
        <v>302</v>
      </c>
    </row>
    <row r="194" spans="1:16" x14ac:dyDescent="0.25">
      <c r="A194" s="4" t="str">
        <f t="shared" ref="A194:A257" si="3">CONCATENATE(C194,YEAR(B194),MONTH(B194),DAY(B194))</f>
        <v>PELLEGRINI LO.2019826</v>
      </c>
      <c r="B194" s="5">
        <v>43703</v>
      </c>
      <c r="C194" s="4" t="s">
        <v>1805</v>
      </c>
      <c r="D194" s="4">
        <v>0</v>
      </c>
      <c r="E194" s="4">
        <v>6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</v>
      </c>
      <c r="M194" s="4">
        <v>0</v>
      </c>
      <c r="N194" s="4">
        <v>0</v>
      </c>
      <c r="O194" s="4">
        <v>1</v>
      </c>
      <c r="P194" s="4" t="s">
        <v>302</v>
      </c>
    </row>
    <row r="195" spans="1:16" x14ac:dyDescent="0.25">
      <c r="A195" s="4" t="str">
        <f t="shared" si="3"/>
        <v>PASTORE2019826</v>
      </c>
      <c r="B195" s="5">
        <v>43703</v>
      </c>
      <c r="C195" s="4" t="s">
        <v>1166</v>
      </c>
      <c r="D195" s="4">
        <v>0</v>
      </c>
      <c r="E195" s="4">
        <v>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1</v>
      </c>
      <c r="P195" s="4" t="s">
        <v>302</v>
      </c>
    </row>
    <row r="196" spans="1:16" x14ac:dyDescent="0.25">
      <c r="A196" s="4" t="str">
        <f t="shared" si="3"/>
        <v>DZEKO2019826</v>
      </c>
      <c r="B196" s="5">
        <v>43703</v>
      </c>
      <c r="C196" s="4" t="s">
        <v>272</v>
      </c>
      <c r="D196" s="4">
        <v>0</v>
      </c>
      <c r="E196" s="4">
        <v>7.5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</v>
      </c>
      <c r="P196" s="4" t="s">
        <v>302</v>
      </c>
    </row>
    <row r="197" spans="1:16" x14ac:dyDescent="0.25">
      <c r="A197" s="4" t="str">
        <f t="shared" si="3"/>
        <v>AUDERO2019826</v>
      </c>
      <c r="B197" s="5">
        <v>43703</v>
      </c>
      <c r="C197" s="4" t="s">
        <v>18</v>
      </c>
      <c r="D197" s="4">
        <v>0</v>
      </c>
      <c r="E197" s="4">
        <v>7</v>
      </c>
      <c r="F197" s="4">
        <v>0</v>
      </c>
      <c r="G197" s="4">
        <v>3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 t="s">
        <v>302</v>
      </c>
    </row>
    <row r="198" spans="1:16" x14ac:dyDescent="0.25">
      <c r="A198" s="4" t="str">
        <f t="shared" si="3"/>
        <v>MURRU2019826</v>
      </c>
      <c r="B198" s="5">
        <v>43703</v>
      </c>
      <c r="C198" s="4" t="s">
        <v>675</v>
      </c>
      <c r="D198" s="4">
        <v>0</v>
      </c>
      <c r="E198" s="4">
        <v>5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1</v>
      </c>
      <c r="P198" s="4" t="s">
        <v>302</v>
      </c>
    </row>
    <row r="199" spans="1:16" x14ac:dyDescent="0.25">
      <c r="A199" s="4" t="str">
        <f t="shared" si="3"/>
        <v>COLLEY2019826</v>
      </c>
      <c r="B199" s="5">
        <v>43703</v>
      </c>
      <c r="C199" s="4" t="s">
        <v>107</v>
      </c>
      <c r="D199" s="4">
        <v>0</v>
      </c>
      <c r="E199" s="4">
        <v>4.5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1</v>
      </c>
      <c r="P199" s="4" t="s">
        <v>302</v>
      </c>
    </row>
    <row r="200" spans="1:16" x14ac:dyDescent="0.25">
      <c r="A200" s="4" t="str">
        <f t="shared" si="3"/>
        <v>MURILLO2019826</v>
      </c>
      <c r="B200" s="5">
        <v>43703</v>
      </c>
      <c r="C200" s="4" t="s">
        <v>570</v>
      </c>
      <c r="D200" s="4">
        <v>0</v>
      </c>
      <c r="E200" s="4">
        <v>4.5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1</v>
      </c>
      <c r="P200" s="4" t="s">
        <v>302</v>
      </c>
    </row>
    <row r="201" spans="1:16" x14ac:dyDescent="0.25">
      <c r="A201" s="4" t="str">
        <f t="shared" si="3"/>
        <v>BERESZYNSKI2019826</v>
      </c>
      <c r="B201" s="5">
        <v>43703</v>
      </c>
      <c r="C201" s="4" t="s">
        <v>80</v>
      </c>
      <c r="D201" s="4">
        <v>0</v>
      </c>
      <c r="E201" s="4">
        <v>4.5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</v>
      </c>
      <c r="P201" s="4" t="s">
        <v>302</v>
      </c>
    </row>
    <row r="202" spans="1:16" x14ac:dyDescent="0.25">
      <c r="A202" s="4" t="str">
        <f t="shared" si="3"/>
        <v>VIEIRA2019826</v>
      </c>
      <c r="B202" s="5">
        <v>43703</v>
      </c>
      <c r="C202" s="4" t="s">
        <v>227</v>
      </c>
      <c r="D202" s="4">
        <v>0</v>
      </c>
      <c r="E202" s="4">
        <v>5.5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1</v>
      </c>
      <c r="P202" s="4" t="s">
        <v>302</v>
      </c>
    </row>
    <row r="203" spans="1:16" x14ac:dyDescent="0.25">
      <c r="A203" s="4" t="str">
        <f t="shared" si="3"/>
        <v>LERIS2019826</v>
      </c>
      <c r="B203" s="5">
        <v>43703</v>
      </c>
      <c r="C203" s="4" t="s">
        <v>210</v>
      </c>
      <c r="D203" s="4">
        <v>0</v>
      </c>
      <c r="E203" s="4">
        <v>6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  <c r="P203" s="4" t="s">
        <v>302</v>
      </c>
    </row>
    <row r="204" spans="1:16" x14ac:dyDescent="0.25">
      <c r="A204" s="4" t="str">
        <f t="shared" si="3"/>
        <v>LINETTY2019826</v>
      </c>
      <c r="B204" s="5">
        <v>43703</v>
      </c>
      <c r="C204" s="4" t="s">
        <v>193</v>
      </c>
      <c r="D204" s="4">
        <v>0</v>
      </c>
      <c r="E204" s="4">
        <v>5.5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</v>
      </c>
      <c r="P204" s="4" t="s">
        <v>302</v>
      </c>
    </row>
    <row r="205" spans="1:16" x14ac:dyDescent="0.25">
      <c r="A205" s="4" t="str">
        <f t="shared" si="3"/>
        <v>EKDAL2019826</v>
      </c>
      <c r="B205" s="5">
        <v>43703</v>
      </c>
      <c r="C205" s="4" t="s">
        <v>212</v>
      </c>
      <c r="D205" s="4">
        <v>0</v>
      </c>
      <c r="E205" s="4">
        <v>5.5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</v>
      </c>
      <c r="M205" s="4">
        <v>0</v>
      </c>
      <c r="N205" s="4">
        <v>0</v>
      </c>
      <c r="O205" s="4">
        <v>1</v>
      </c>
      <c r="P205" s="4" t="s">
        <v>302</v>
      </c>
    </row>
    <row r="206" spans="1:16" x14ac:dyDescent="0.25">
      <c r="A206" s="4" t="str">
        <f t="shared" si="3"/>
        <v>JANKTO2019826</v>
      </c>
      <c r="B206" s="5">
        <v>43703</v>
      </c>
      <c r="C206" s="4" t="s">
        <v>189</v>
      </c>
      <c r="D206" s="4">
        <v>0</v>
      </c>
      <c r="E206" s="4">
        <v>5.5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</v>
      </c>
      <c r="P206" s="4" t="s">
        <v>302</v>
      </c>
    </row>
    <row r="207" spans="1:16" x14ac:dyDescent="0.25">
      <c r="A207" s="4" t="str">
        <f t="shared" si="3"/>
        <v>GABBIADINI2019826</v>
      </c>
      <c r="B207" s="5">
        <v>43703</v>
      </c>
      <c r="C207" s="4" t="s">
        <v>258</v>
      </c>
      <c r="D207" s="4">
        <v>0</v>
      </c>
      <c r="E207" s="4">
        <v>6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4" t="s">
        <v>302</v>
      </c>
    </row>
    <row r="208" spans="1:16" x14ac:dyDescent="0.25">
      <c r="A208" s="4" t="str">
        <f t="shared" si="3"/>
        <v>CAPRARI2019826</v>
      </c>
      <c r="B208" s="5">
        <v>43703</v>
      </c>
      <c r="C208" s="4" t="s">
        <v>280</v>
      </c>
      <c r="D208" s="4">
        <v>0</v>
      </c>
      <c r="E208" s="4">
        <v>5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4" t="s">
        <v>302</v>
      </c>
    </row>
    <row r="209" spans="1:16" x14ac:dyDescent="0.25">
      <c r="A209" s="4" t="str">
        <f t="shared" si="3"/>
        <v>QUAGLIARELLA2019826</v>
      </c>
      <c r="B209" s="5">
        <v>43703</v>
      </c>
      <c r="C209" s="4" t="s">
        <v>270</v>
      </c>
      <c r="D209" s="4">
        <v>0</v>
      </c>
      <c r="E209" s="4">
        <v>5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4" t="s">
        <v>302</v>
      </c>
    </row>
    <row r="210" spans="1:16" x14ac:dyDescent="0.25">
      <c r="A210" s="4" t="str">
        <f t="shared" si="3"/>
        <v>BONAZZOLI2019826</v>
      </c>
      <c r="B210" s="5">
        <v>43703</v>
      </c>
      <c r="C210" s="4" t="s">
        <v>266</v>
      </c>
      <c r="D210" s="4">
        <v>0</v>
      </c>
      <c r="E210" s="4">
        <v>6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</v>
      </c>
      <c r="P210" s="4" t="s">
        <v>302</v>
      </c>
    </row>
    <row r="211" spans="1:16" x14ac:dyDescent="0.25">
      <c r="A211" s="4" t="str">
        <f t="shared" si="3"/>
        <v>CONSIGLI2019826</v>
      </c>
      <c r="B211" s="5">
        <v>43703</v>
      </c>
      <c r="C211" s="4" t="s">
        <v>13</v>
      </c>
      <c r="D211" s="4">
        <v>0</v>
      </c>
      <c r="E211" s="4">
        <v>6.5</v>
      </c>
      <c r="F211" s="4">
        <v>0</v>
      </c>
      <c r="G211" s="4">
        <v>2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</v>
      </c>
      <c r="P211" s="4" t="s">
        <v>302</v>
      </c>
    </row>
    <row r="212" spans="1:16" x14ac:dyDescent="0.25">
      <c r="A212" s="4" t="str">
        <f t="shared" si="3"/>
        <v>FERRARI G.2019826</v>
      </c>
      <c r="B212" s="5">
        <v>43703</v>
      </c>
      <c r="C212" s="4" t="s">
        <v>1754</v>
      </c>
      <c r="D212" s="4">
        <v>0</v>
      </c>
      <c r="E212" s="4">
        <v>5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1</v>
      </c>
      <c r="P212" s="4" t="s">
        <v>302</v>
      </c>
    </row>
    <row r="213" spans="1:16" x14ac:dyDescent="0.25">
      <c r="A213" s="4" t="str">
        <f t="shared" si="3"/>
        <v>ROGERIO2019826</v>
      </c>
      <c r="B213" s="5">
        <v>43703</v>
      </c>
      <c r="C213" s="4" t="s">
        <v>98</v>
      </c>
      <c r="D213" s="4">
        <v>0</v>
      </c>
      <c r="E213" s="4">
        <v>5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</v>
      </c>
      <c r="P213" s="4" t="s">
        <v>302</v>
      </c>
    </row>
    <row r="214" spans="1:16" x14ac:dyDescent="0.25">
      <c r="A214" s="4" t="str">
        <f t="shared" si="3"/>
        <v>MULDUR2019826</v>
      </c>
      <c r="B214" s="5">
        <v>43703</v>
      </c>
      <c r="C214" s="4" t="s">
        <v>132</v>
      </c>
      <c r="D214" s="4">
        <v>0</v>
      </c>
      <c r="E214" s="4">
        <v>6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</v>
      </c>
      <c r="P214" s="4" t="s">
        <v>302</v>
      </c>
    </row>
    <row r="215" spans="1:16" x14ac:dyDescent="0.25">
      <c r="A215" s="4" t="str">
        <f t="shared" si="3"/>
        <v>PELUSO2019826</v>
      </c>
      <c r="B215" s="5">
        <v>43703</v>
      </c>
      <c r="C215" s="4" t="s">
        <v>55</v>
      </c>
      <c r="D215" s="4">
        <v>0</v>
      </c>
      <c r="E215" s="4">
        <v>5.5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4" t="s">
        <v>302</v>
      </c>
    </row>
    <row r="216" spans="1:16" x14ac:dyDescent="0.25">
      <c r="A216" s="4" t="str">
        <f t="shared" si="3"/>
        <v>TOLJAN2019826</v>
      </c>
      <c r="B216" s="5">
        <v>43703</v>
      </c>
      <c r="C216" s="4" t="s">
        <v>126</v>
      </c>
      <c r="D216" s="4">
        <v>0</v>
      </c>
      <c r="E216" s="4">
        <v>5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  <c r="P216" s="4" t="s">
        <v>302</v>
      </c>
    </row>
    <row r="217" spans="1:16" x14ac:dyDescent="0.25">
      <c r="A217" s="4" t="str">
        <f t="shared" si="3"/>
        <v>MARLON2019826</v>
      </c>
      <c r="B217" s="5">
        <v>43703</v>
      </c>
      <c r="C217" s="4" t="s">
        <v>100</v>
      </c>
      <c r="D217" s="4">
        <v>0</v>
      </c>
      <c r="E217" s="4">
        <v>5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1</v>
      </c>
      <c r="P217" s="4" t="s">
        <v>302</v>
      </c>
    </row>
    <row r="218" spans="1:16" x14ac:dyDescent="0.25">
      <c r="A218" s="4" t="str">
        <f t="shared" si="3"/>
        <v>TRAORE' HJ.2019826</v>
      </c>
      <c r="B218" s="5">
        <v>43703</v>
      </c>
      <c r="C218" s="4" t="s">
        <v>1835</v>
      </c>
      <c r="D218" s="4">
        <v>0</v>
      </c>
      <c r="E218" s="4">
        <v>6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1</v>
      </c>
      <c r="P218" s="4" t="s">
        <v>302</v>
      </c>
    </row>
    <row r="219" spans="1:16" x14ac:dyDescent="0.25">
      <c r="A219" s="4" t="str">
        <f t="shared" si="3"/>
        <v>BOURABIA2019826</v>
      </c>
      <c r="B219" s="5">
        <v>43703</v>
      </c>
      <c r="C219" s="4" t="s">
        <v>1221</v>
      </c>
      <c r="D219" s="4">
        <v>0</v>
      </c>
      <c r="E219" s="4">
        <v>5.5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</v>
      </c>
      <c r="M219" s="4">
        <v>0</v>
      </c>
      <c r="N219" s="4">
        <v>0</v>
      </c>
      <c r="O219" s="4">
        <v>1</v>
      </c>
      <c r="P219" s="4" t="s">
        <v>302</v>
      </c>
    </row>
    <row r="220" spans="1:16" x14ac:dyDescent="0.25">
      <c r="A220" s="4" t="str">
        <f t="shared" si="3"/>
        <v>OBIANG2019826</v>
      </c>
      <c r="B220" s="5">
        <v>43703</v>
      </c>
      <c r="C220" s="4" t="s">
        <v>244</v>
      </c>
      <c r="D220" s="4">
        <v>0</v>
      </c>
      <c r="E220" s="4">
        <v>6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>
        <v>0</v>
      </c>
      <c r="N220" s="4">
        <v>0</v>
      </c>
      <c r="O220" s="4">
        <v>1</v>
      </c>
      <c r="P220" s="4" t="s">
        <v>302</v>
      </c>
    </row>
    <row r="221" spans="1:16" x14ac:dyDescent="0.25">
      <c r="A221" s="4" t="str">
        <f t="shared" si="3"/>
        <v>LOCATELLI2019826</v>
      </c>
      <c r="B221" s="5">
        <v>43703</v>
      </c>
      <c r="C221" s="4" t="s">
        <v>1783</v>
      </c>
      <c r="D221" s="4">
        <v>0</v>
      </c>
      <c r="E221" s="4">
        <v>5.5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4" t="s">
        <v>302</v>
      </c>
    </row>
    <row r="222" spans="1:16" x14ac:dyDescent="0.25">
      <c r="A222" s="4" t="str">
        <f t="shared" si="3"/>
        <v>RASPADORI2019826</v>
      </c>
      <c r="B222" s="5">
        <v>43703</v>
      </c>
      <c r="C222" s="4" t="s">
        <v>1497</v>
      </c>
      <c r="D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 t="s">
        <v>302</v>
      </c>
    </row>
    <row r="223" spans="1:16" x14ac:dyDescent="0.25">
      <c r="A223" s="4" t="str">
        <f t="shared" si="3"/>
        <v>BOGA2019826</v>
      </c>
      <c r="B223" s="5">
        <v>43703</v>
      </c>
      <c r="C223" s="4" t="s">
        <v>292</v>
      </c>
      <c r="D223" s="4">
        <v>0</v>
      </c>
      <c r="E223" s="4">
        <v>6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1</v>
      </c>
      <c r="P223" s="4" t="s">
        <v>302</v>
      </c>
    </row>
    <row r="224" spans="1:16" x14ac:dyDescent="0.25">
      <c r="A224" s="4" t="str">
        <f t="shared" si="3"/>
        <v>CAPUTO2019826</v>
      </c>
      <c r="B224" s="5">
        <v>43703</v>
      </c>
      <c r="C224" s="4" t="s">
        <v>291</v>
      </c>
      <c r="D224" s="4">
        <v>0</v>
      </c>
      <c r="E224" s="4">
        <v>6.5</v>
      </c>
      <c r="F224" s="4">
        <v>1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1</v>
      </c>
      <c r="P224" s="4" t="s">
        <v>302</v>
      </c>
    </row>
    <row r="225" spans="1:16" x14ac:dyDescent="0.25">
      <c r="A225" s="4" t="str">
        <f t="shared" si="3"/>
        <v>BERISHA E2019826</v>
      </c>
      <c r="B225" s="5">
        <v>43703</v>
      </c>
      <c r="C225" s="4" t="s">
        <v>9</v>
      </c>
      <c r="D225" s="4">
        <v>0</v>
      </c>
      <c r="E225" s="4">
        <v>6.5</v>
      </c>
      <c r="F225" s="4">
        <v>0</v>
      </c>
      <c r="G225" s="4">
        <v>3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4" t="s">
        <v>302</v>
      </c>
    </row>
    <row r="226" spans="1:16" x14ac:dyDescent="0.25">
      <c r="A226" s="4" t="str">
        <f t="shared" si="3"/>
        <v>VICARI2019826</v>
      </c>
      <c r="B226" s="5">
        <v>43703</v>
      </c>
      <c r="C226" s="4" t="s">
        <v>93</v>
      </c>
      <c r="D226" s="4">
        <v>0</v>
      </c>
      <c r="E226" s="4">
        <v>5.5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4" t="s">
        <v>302</v>
      </c>
    </row>
    <row r="227" spans="1:16" x14ac:dyDescent="0.25">
      <c r="A227" s="4" t="str">
        <f t="shared" si="3"/>
        <v>CIONEK2019826</v>
      </c>
      <c r="B227" s="5">
        <v>43703</v>
      </c>
      <c r="C227" s="4" t="s">
        <v>63</v>
      </c>
      <c r="D227" s="4">
        <v>0</v>
      </c>
      <c r="E227" s="4">
        <v>5.5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4">
        <v>0</v>
      </c>
      <c r="O227" s="4">
        <v>1</v>
      </c>
      <c r="P227" s="4" t="s">
        <v>302</v>
      </c>
    </row>
    <row r="228" spans="1:16" x14ac:dyDescent="0.25">
      <c r="A228" s="4" t="str">
        <f t="shared" si="3"/>
        <v>FELIPE2019826</v>
      </c>
      <c r="B228" s="5">
        <v>43703</v>
      </c>
      <c r="C228" s="4" t="s">
        <v>62</v>
      </c>
      <c r="D228" s="4">
        <v>0</v>
      </c>
      <c r="E228" s="4">
        <v>5.5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</v>
      </c>
      <c r="P228" s="4" t="s">
        <v>302</v>
      </c>
    </row>
    <row r="229" spans="1:16" x14ac:dyDescent="0.25">
      <c r="A229" s="4" t="str">
        <f t="shared" si="3"/>
        <v>TOMOVIC2019826</v>
      </c>
      <c r="B229" s="5">
        <v>43703</v>
      </c>
      <c r="C229" s="4" t="s">
        <v>552</v>
      </c>
      <c r="D229" s="4">
        <v>0</v>
      </c>
      <c r="E229" s="4">
        <v>5.5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4" t="s">
        <v>302</v>
      </c>
    </row>
    <row r="230" spans="1:16" x14ac:dyDescent="0.25">
      <c r="A230" s="4" t="str">
        <f t="shared" si="3"/>
        <v>IGOR2019826</v>
      </c>
      <c r="B230" s="5">
        <v>43703</v>
      </c>
      <c r="C230" s="4" t="s">
        <v>121</v>
      </c>
      <c r="D230" s="4">
        <v>0</v>
      </c>
      <c r="E230" s="4">
        <v>7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1</v>
      </c>
      <c r="O230" s="4">
        <v>1</v>
      </c>
      <c r="P230" s="4" t="s">
        <v>302</v>
      </c>
    </row>
    <row r="231" spans="1:16" x14ac:dyDescent="0.25">
      <c r="A231" s="4" t="str">
        <f t="shared" si="3"/>
        <v>DI FRANCESCO F2019826</v>
      </c>
      <c r="B231" s="5">
        <v>43703</v>
      </c>
      <c r="C231" s="4" t="s">
        <v>184</v>
      </c>
      <c r="D231" s="4">
        <v>0</v>
      </c>
      <c r="E231" s="4">
        <v>7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 t="s">
        <v>302</v>
      </c>
    </row>
    <row r="232" spans="1:16" x14ac:dyDescent="0.25">
      <c r="A232" s="4" t="str">
        <f t="shared" si="3"/>
        <v>D'ALESSANDRO2019826</v>
      </c>
      <c r="B232" s="5">
        <v>43703</v>
      </c>
      <c r="C232" s="4" t="s">
        <v>133</v>
      </c>
      <c r="D232" s="4">
        <v>0</v>
      </c>
      <c r="E232" s="4">
        <v>5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1</v>
      </c>
      <c r="P232" s="4" t="s">
        <v>302</v>
      </c>
    </row>
    <row r="233" spans="1:16" x14ac:dyDescent="0.25">
      <c r="A233" s="4" t="str">
        <f t="shared" si="3"/>
        <v>MURGIA2019826</v>
      </c>
      <c r="B233" s="5">
        <v>43703</v>
      </c>
      <c r="C233" s="4" t="s">
        <v>192</v>
      </c>
      <c r="D233" s="4">
        <v>0</v>
      </c>
      <c r="E233" s="4">
        <v>5.5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4" t="s">
        <v>302</v>
      </c>
    </row>
    <row r="234" spans="1:16" x14ac:dyDescent="0.25">
      <c r="A234" s="4" t="str">
        <f t="shared" si="3"/>
        <v>VALOTI2019826</v>
      </c>
      <c r="B234" s="5">
        <v>43703</v>
      </c>
      <c r="C234" s="4" t="s">
        <v>1155</v>
      </c>
      <c r="D234" s="4">
        <v>0</v>
      </c>
      <c r="E234" s="4">
        <v>6.5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1</v>
      </c>
      <c r="P234" s="4" t="s">
        <v>302</v>
      </c>
    </row>
    <row r="235" spans="1:16" x14ac:dyDescent="0.25">
      <c r="A235" s="4" t="str">
        <f t="shared" si="3"/>
        <v>MISSIROLI2019826</v>
      </c>
      <c r="B235" s="5">
        <v>43703</v>
      </c>
      <c r="C235" s="4" t="s">
        <v>169</v>
      </c>
      <c r="D235" s="4">
        <v>0</v>
      </c>
      <c r="E235" s="4">
        <v>5.5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</v>
      </c>
      <c r="P235" s="4" t="s">
        <v>302</v>
      </c>
    </row>
    <row r="236" spans="1:16" x14ac:dyDescent="0.25">
      <c r="A236" s="4" t="str">
        <f t="shared" si="3"/>
        <v>KURTIC2019826</v>
      </c>
      <c r="B236" s="5">
        <v>43703</v>
      </c>
      <c r="C236" s="4" t="s">
        <v>136</v>
      </c>
      <c r="D236" s="4">
        <v>0</v>
      </c>
      <c r="E236" s="4">
        <v>6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</v>
      </c>
      <c r="P236" s="4" t="s">
        <v>302</v>
      </c>
    </row>
    <row r="237" spans="1:16" x14ac:dyDescent="0.25">
      <c r="A237" s="4" t="str">
        <f t="shared" si="3"/>
        <v>PETAGNA2019826</v>
      </c>
      <c r="B237" s="5">
        <v>43703</v>
      </c>
      <c r="C237" s="4" t="s">
        <v>257</v>
      </c>
      <c r="D237" s="4">
        <v>0</v>
      </c>
      <c r="E237" s="4">
        <v>7.5</v>
      </c>
      <c r="F237" s="4">
        <v>1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  <c r="O237" s="4">
        <v>1</v>
      </c>
      <c r="P237" s="4" t="s">
        <v>302</v>
      </c>
    </row>
    <row r="238" spans="1:16" x14ac:dyDescent="0.25">
      <c r="A238" s="4" t="str">
        <f t="shared" si="3"/>
        <v>FLOCCARI2019826</v>
      </c>
      <c r="B238" s="5">
        <v>43703</v>
      </c>
      <c r="C238" s="4" t="s">
        <v>1391</v>
      </c>
      <c r="D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</v>
      </c>
      <c r="P238" s="4" t="s">
        <v>302</v>
      </c>
    </row>
    <row r="239" spans="1:16" x14ac:dyDescent="0.25">
      <c r="A239" s="4" t="str">
        <f t="shared" si="3"/>
        <v>SIRIGU2019826</v>
      </c>
      <c r="B239" s="5">
        <v>43703</v>
      </c>
      <c r="C239" s="4" t="s">
        <v>23</v>
      </c>
      <c r="D239" s="4">
        <v>0</v>
      </c>
      <c r="E239" s="4">
        <v>7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  <c r="K239" s="4">
        <v>0</v>
      </c>
      <c r="L239" s="4">
        <v>1</v>
      </c>
      <c r="M239" s="4">
        <v>0</v>
      </c>
      <c r="N239" s="4">
        <v>0</v>
      </c>
      <c r="O239" s="4">
        <v>1</v>
      </c>
      <c r="P239" s="4" t="s">
        <v>302</v>
      </c>
    </row>
    <row r="240" spans="1:16" x14ac:dyDescent="0.25">
      <c r="A240" s="4" t="str">
        <f t="shared" si="3"/>
        <v>BONIFAZI2019826</v>
      </c>
      <c r="B240" s="5">
        <v>43703</v>
      </c>
      <c r="C240" s="4" t="s">
        <v>89</v>
      </c>
      <c r="D240" s="4">
        <v>0</v>
      </c>
      <c r="E240" s="4">
        <v>6.5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</v>
      </c>
      <c r="P240" s="4" t="s">
        <v>302</v>
      </c>
    </row>
    <row r="241" spans="1:16" x14ac:dyDescent="0.25">
      <c r="A241" s="4" t="str">
        <f t="shared" si="3"/>
        <v>AINA2019826</v>
      </c>
      <c r="B241" s="5">
        <v>43703</v>
      </c>
      <c r="C241" s="4" t="s">
        <v>112</v>
      </c>
      <c r="D241" s="4">
        <v>0</v>
      </c>
      <c r="E241" s="4">
        <v>6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</v>
      </c>
      <c r="P241" s="4" t="s">
        <v>302</v>
      </c>
    </row>
    <row r="242" spans="1:16" x14ac:dyDescent="0.25">
      <c r="A242" s="4" t="str">
        <f t="shared" si="3"/>
        <v>IZZO2019826</v>
      </c>
      <c r="B242" s="5">
        <v>43703</v>
      </c>
      <c r="C242" s="4" t="s">
        <v>37</v>
      </c>
      <c r="D242" s="4">
        <v>0</v>
      </c>
      <c r="E242" s="4">
        <v>6.5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 t="s">
        <v>302</v>
      </c>
    </row>
    <row r="243" spans="1:16" x14ac:dyDescent="0.25">
      <c r="A243" s="4" t="str">
        <f t="shared" si="3"/>
        <v>DJIDJI2019826</v>
      </c>
      <c r="B243" s="5">
        <v>43703</v>
      </c>
      <c r="C243" s="4" t="s">
        <v>113</v>
      </c>
      <c r="D243" s="4">
        <v>0</v>
      </c>
      <c r="E243" s="4">
        <v>5.5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 t="s">
        <v>302</v>
      </c>
    </row>
    <row r="244" spans="1:16" x14ac:dyDescent="0.25">
      <c r="A244" s="4" t="str">
        <f t="shared" si="3"/>
        <v>BREMER2019826</v>
      </c>
      <c r="B244" s="5">
        <v>43703</v>
      </c>
      <c r="C244" s="4" t="s">
        <v>108</v>
      </c>
      <c r="D244" s="4">
        <v>0</v>
      </c>
      <c r="E244" s="4">
        <v>6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1</v>
      </c>
      <c r="P244" s="4" t="s">
        <v>302</v>
      </c>
    </row>
    <row r="245" spans="1:16" x14ac:dyDescent="0.25">
      <c r="A245" s="4" t="str">
        <f t="shared" si="3"/>
        <v>DE SILVESTRI2019826</v>
      </c>
      <c r="B245" s="5">
        <v>43703</v>
      </c>
      <c r="C245" s="4" t="s">
        <v>52</v>
      </c>
      <c r="D245" s="4">
        <v>0</v>
      </c>
      <c r="E245" s="4">
        <v>6.5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</v>
      </c>
      <c r="P245" s="4" t="s">
        <v>302</v>
      </c>
    </row>
    <row r="246" spans="1:16" x14ac:dyDescent="0.25">
      <c r="A246" s="4" t="str">
        <f t="shared" si="3"/>
        <v>MEITE'2019826</v>
      </c>
      <c r="B246" s="5">
        <v>43703</v>
      </c>
      <c r="C246" s="4" t="s">
        <v>224</v>
      </c>
      <c r="D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</v>
      </c>
      <c r="P246" s="4" t="s">
        <v>302</v>
      </c>
    </row>
    <row r="247" spans="1:16" x14ac:dyDescent="0.25">
      <c r="A247" s="4" t="str">
        <f t="shared" si="3"/>
        <v>BASELLI2019826</v>
      </c>
      <c r="B247" s="5">
        <v>43703</v>
      </c>
      <c r="C247" s="4" t="s">
        <v>170</v>
      </c>
      <c r="D247" s="4">
        <v>0</v>
      </c>
      <c r="E247" s="4">
        <v>6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</v>
      </c>
      <c r="P247" s="4" t="s">
        <v>302</v>
      </c>
    </row>
    <row r="248" spans="1:16" x14ac:dyDescent="0.25">
      <c r="A248" s="4" t="str">
        <f t="shared" si="3"/>
        <v>ANSALDI2019826</v>
      </c>
      <c r="B248" s="5">
        <v>43703</v>
      </c>
      <c r="C248" s="4" t="s">
        <v>179</v>
      </c>
      <c r="D248" s="4">
        <v>0</v>
      </c>
      <c r="E248" s="4">
        <v>6.5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1</v>
      </c>
      <c r="M248" s="4">
        <v>0</v>
      </c>
      <c r="N248" s="4">
        <v>1</v>
      </c>
      <c r="O248" s="4">
        <v>1</v>
      </c>
      <c r="P248" s="4" t="s">
        <v>302</v>
      </c>
    </row>
    <row r="249" spans="1:16" x14ac:dyDescent="0.25">
      <c r="A249" s="4" t="str">
        <f t="shared" si="3"/>
        <v>LUKIC2019826</v>
      </c>
      <c r="B249" s="5">
        <v>43703</v>
      </c>
      <c r="C249" s="4" t="s">
        <v>194</v>
      </c>
      <c r="D249" s="4">
        <v>0</v>
      </c>
      <c r="E249" s="4">
        <v>6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1</v>
      </c>
      <c r="P249" s="4" t="s">
        <v>302</v>
      </c>
    </row>
    <row r="250" spans="1:16" x14ac:dyDescent="0.25">
      <c r="A250" s="4" t="str">
        <f t="shared" si="3"/>
        <v>RINCON2019826</v>
      </c>
      <c r="B250" s="5">
        <v>43703</v>
      </c>
      <c r="C250" s="4" t="s">
        <v>152</v>
      </c>
      <c r="D250" s="4">
        <v>0</v>
      </c>
      <c r="E250" s="4">
        <v>6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1</v>
      </c>
      <c r="P250" s="4" t="s">
        <v>302</v>
      </c>
    </row>
    <row r="251" spans="1:16" x14ac:dyDescent="0.25">
      <c r="A251" s="4" t="str">
        <f t="shared" si="3"/>
        <v>BELOTTI2019826</v>
      </c>
      <c r="B251" s="5">
        <v>43703</v>
      </c>
      <c r="C251" s="4" t="s">
        <v>262</v>
      </c>
      <c r="D251" s="4">
        <v>0</v>
      </c>
      <c r="E251" s="4">
        <v>7</v>
      </c>
      <c r="F251" s="4">
        <v>1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</v>
      </c>
      <c r="P251" s="4" t="s">
        <v>302</v>
      </c>
    </row>
    <row r="252" spans="1:16" x14ac:dyDescent="0.25">
      <c r="A252" s="4" t="str">
        <f t="shared" si="3"/>
        <v>ZAZA2019826</v>
      </c>
      <c r="B252" s="5">
        <v>43703</v>
      </c>
      <c r="C252" s="4" t="s">
        <v>256</v>
      </c>
      <c r="D252" s="4">
        <v>0</v>
      </c>
      <c r="E252" s="4">
        <v>7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1</v>
      </c>
      <c r="M252" s="4">
        <v>0</v>
      </c>
      <c r="N252" s="4">
        <v>0</v>
      </c>
      <c r="O252" s="4">
        <v>1</v>
      </c>
      <c r="P252" s="4" t="s">
        <v>302</v>
      </c>
    </row>
    <row r="253" spans="1:16" x14ac:dyDescent="0.25">
      <c r="A253" s="4" t="str">
        <f t="shared" si="3"/>
        <v>MUSSO2019826</v>
      </c>
      <c r="B253" s="5">
        <v>43703</v>
      </c>
      <c r="C253" s="4" t="s">
        <v>26</v>
      </c>
      <c r="D253" s="4">
        <v>0</v>
      </c>
      <c r="E253" s="4">
        <v>6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</v>
      </c>
      <c r="P253" s="4" t="s">
        <v>302</v>
      </c>
    </row>
    <row r="254" spans="1:16" x14ac:dyDescent="0.25">
      <c r="A254" s="4" t="str">
        <f t="shared" si="3"/>
        <v>RODRIGO BECAO2019826</v>
      </c>
      <c r="B254" s="5">
        <v>43703</v>
      </c>
      <c r="C254" s="4" t="s">
        <v>123</v>
      </c>
      <c r="D254" s="4">
        <v>0</v>
      </c>
      <c r="E254" s="4">
        <v>7.5</v>
      </c>
      <c r="F254" s="4">
        <v>1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</v>
      </c>
      <c r="P254" s="4" t="s">
        <v>302</v>
      </c>
    </row>
    <row r="255" spans="1:16" x14ac:dyDescent="0.25">
      <c r="A255" s="4" t="str">
        <f t="shared" si="3"/>
        <v>SAMIR2019826</v>
      </c>
      <c r="B255" s="5">
        <v>43703</v>
      </c>
      <c r="C255" s="4" t="s">
        <v>65</v>
      </c>
      <c r="D255" s="4">
        <v>0</v>
      </c>
      <c r="E255" s="4">
        <v>7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1</v>
      </c>
      <c r="P255" s="4" t="s">
        <v>302</v>
      </c>
    </row>
    <row r="256" spans="1:16" x14ac:dyDescent="0.25">
      <c r="A256" s="4" t="str">
        <f t="shared" si="3"/>
        <v>PEZZELLA GIU.2019826</v>
      </c>
      <c r="B256" s="5">
        <v>43703</v>
      </c>
      <c r="C256" s="4" t="s">
        <v>1808</v>
      </c>
      <c r="D256" s="4">
        <v>0</v>
      </c>
      <c r="E256" s="4">
        <v>5.5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</v>
      </c>
      <c r="P256" s="4" t="s">
        <v>302</v>
      </c>
    </row>
    <row r="257" spans="1:16" x14ac:dyDescent="0.25">
      <c r="A257" s="4" t="str">
        <f t="shared" si="3"/>
        <v>TROOST-EKONG2019826</v>
      </c>
      <c r="B257" s="5">
        <v>43703</v>
      </c>
      <c r="C257" s="4" t="s">
        <v>114</v>
      </c>
      <c r="D257" s="4">
        <v>0</v>
      </c>
      <c r="E257" s="4">
        <v>6.5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</v>
      </c>
      <c r="P257" s="4" t="s">
        <v>302</v>
      </c>
    </row>
    <row r="258" spans="1:16" x14ac:dyDescent="0.25">
      <c r="A258" s="4" t="str">
        <f t="shared" ref="A258:A321" si="4">CONCATENATE(C258,YEAR(B258),MONTH(B258),DAY(B258))</f>
        <v>STRYGER LARSEN2019826</v>
      </c>
      <c r="B258" s="5">
        <v>43703</v>
      </c>
      <c r="C258" s="4" t="s">
        <v>97</v>
      </c>
      <c r="D258" s="4">
        <v>0</v>
      </c>
      <c r="E258" s="4">
        <v>6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1</v>
      </c>
      <c r="P258" s="4" t="s">
        <v>302</v>
      </c>
    </row>
    <row r="259" spans="1:16" x14ac:dyDescent="0.25">
      <c r="A259" s="4" t="str">
        <f t="shared" si="4"/>
        <v>DE PAUL2019826</v>
      </c>
      <c r="B259" s="5">
        <v>43703</v>
      </c>
      <c r="C259" s="4" t="s">
        <v>190</v>
      </c>
      <c r="D259" s="4">
        <v>0</v>
      </c>
      <c r="E259" s="4">
        <v>6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  <c r="O259" s="4">
        <v>1</v>
      </c>
      <c r="P259" s="4" t="s">
        <v>302</v>
      </c>
    </row>
    <row r="260" spans="1:16" x14ac:dyDescent="0.25">
      <c r="A260" s="4" t="str">
        <f t="shared" si="4"/>
        <v>MANDRAGORA2019826</v>
      </c>
      <c r="B260" s="5">
        <v>43703</v>
      </c>
      <c r="C260" s="4" t="s">
        <v>186</v>
      </c>
      <c r="D260" s="4">
        <v>0</v>
      </c>
      <c r="E260" s="4">
        <v>6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</v>
      </c>
      <c r="P260" s="4" t="s">
        <v>302</v>
      </c>
    </row>
    <row r="261" spans="1:16" x14ac:dyDescent="0.25">
      <c r="A261" s="4" t="str">
        <f t="shared" si="4"/>
        <v>SEMA2019826</v>
      </c>
      <c r="B261" s="5">
        <v>43703</v>
      </c>
      <c r="C261" s="4" t="s">
        <v>248</v>
      </c>
      <c r="D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1</v>
      </c>
      <c r="P261" s="4" t="s">
        <v>302</v>
      </c>
    </row>
    <row r="262" spans="1:16" x14ac:dyDescent="0.25">
      <c r="A262" s="4" t="str">
        <f t="shared" si="4"/>
        <v>FOFANA2019826</v>
      </c>
      <c r="B262" s="5">
        <v>43703</v>
      </c>
      <c r="C262" s="4" t="s">
        <v>188</v>
      </c>
      <c r="D262" s="4">
        <v>0</v>
      </c>
      <c r="E262" s="4">
        <v>6.5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1</v>
      </c>
      <c r="P262" s="4" t="s">
        <v>302</v>
      </c>
    </row>
    <row r="263" spans="1:16" x14ac:dyDescent="0.25">
      <c r="A263" s="4" t="str">
        <f t="shared" si="4"/>
        <v>JAJALO2019826</v>
      </c>
      <c r="B263" s="5">
        <v>43703</v>
      </c>
      <c r="C263" s="4" t="s">
        <v>165</v>
      </c>
      <c r="D263" s="4">
        <v>0</v>
      </c>
      <c r="E263" s="4">
        <v>6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4">
        <v>0</v>
      </c>
      <c r="O263" s="4">
        <v>1</v>
      </c>
      <c r="P263" s="4" t="s">
        <v>302</v>
      </c>
    </row>
    <row r="264" spans="1:16" x14ac:dyDescent="0.25">
      <c r="A264" s="4" t="str">
        <f t="shared" si="4"/>
        <v>NESTOROVSKI2019826</v>
      </c>
      <c r="B264" s="5">
        <v>43703</v>
      </c>
      <c r="C264" s="4" t="s">
        <v>279</v>
      </c>
      <c r="D264" s="4">
        <v>0</v>
      </c>
      <c r="E264" s="4">
        <v>6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1</v>
      </c>
      <c r="P264" s="4" t="s">
        <v>302</v>
      </c>
    </row>
    <row r="265" spans="1:16" x14ac:dyDescent="0.25">
      <c r="A265" s="4" t="str">
        <f t="shared" si="4"/>
        <v>LASAGNA2019826</v>
      </c>
      <c r="B265" s="5">
        <v>43703</v>
      </c>
      <c r="C265" s="4" t="s">
        <v>1334</v>
      </c>
      <c r="D265" s="4">
        <v>0</v>
      </c>
      <c r="E265" s="4">
        <v>5.5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</v>
      </c>
      <c r="P265" s="4" t="s">
        <v>302</v>
      </c>
    </row>
    <row r="266" spans="1:16" x14ac:dyDescent="0.25">
      <c r="A266" s="4" t="str">
        <f t="shared" si="4"/>
        <v>PUSSETTO2019826</v>
      </c>
      <c r="B266" s="5">
        <v>43703</v>
      </c>
      <c r="C266" s="4" t="s">
        <v>1475</v>
      </c>
      <c r="D266" s="4">
        <v>0</v>
      </c>
      <c r="E266" s="4">
        <v>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1</v>
      </c>
      <c r="P266" s="4" t="s">
        <v>302</v>
      </c>
    </row>
    <row r="267" spans="1:16" x14ac:dyDescent="0.25">
      <c r="A267" s="4" t="str">
        <f t="shared" si="4"/>
        <v>SILVESTRI2019826</v>
      </c>
      <c r="B267" s="5">
        <v>43703</v>
      </c>
      <c r="C267" s="4" t="s">
        <v>317</v>
      </c>
      <c r="D267" s="4">
        <v>0</v>
      </c>
      <c r="E267" s="4">
        <v>6.5</v>
      </c>
      <c r="F267" s="4">
        <v>0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</v>
      </c>
      <c r="P267" s="4" t="s">
        <v>302</v>
      </c>
    </row>
    <row r="268" spans="1:16" x14ac:dyDescent="0.25">
      <c r="A268" s="4" t="str">
        <f t="shared" si="4"/>
        <v>DAWIDOWICZ2019826</v>
      </c>
      <c r="B268" s="5">
        <v>43703</v>
      </c>
      <c r="C268" s="4" t="s">
        <v>916</v>
      </c>
      <c r="D268" s="4">
        <v>0</v>
      </c>
      <c r="E268" s="4">
        <v>4.5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  <c r="O268" s="4">
        <v>1</v>
      </c>
      <c r="P268" s="4" t="s">
        <v>302</v>
      </c>
    </row>
    <row r="269" spans="1:16" x14ac:dyDescent="0.25">
      <c r="A269" s="4" t="str">
        <f t="shared" si="4"/>
        <v>KUMBULLA2019826</v>
      </c>
      <c r="B269" s="5">
        <v>43703</v>
      </c>
      <c r="C269" s="4" t="s">
        <v>320</v>
      </c>
      <c r="D269" s="4">
        <v>0</v>
      </c>
      <c r="E269" s="4">
        <v>6.5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</v>
      </c>
      <c r="P269" s="4" t="s">
        <v>302</v>
      </c>
    </row>
    <row r="270" spans="1:16" x14ac:dyDescent="0.25">
      <c r="A270" s="4" t="str">
        <f t="shared" si="4"/>
        <v>GUNTER2019826</v>
      </c>
      <c r="B270" s="5">
        <v>43703</v>
      </c>
      <c r="C270" s="4" t="s">
        <v>780</v>
      </c>
      <c r="D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</v>
      </c>
      <c r="P270" s="4" t="s">
        <v>302</v>
      </c>
    </row>
    <row r="271" spans="1:16" x14ac:dyDescent="0.25">
      <c r="A271" s="4" t="str">
        <f t="shared" si="4"/>
        <v>BOCCHETTI2019826</v>
      </c>
      <c r="B271" s="5">
        <v>43703</v>
      </c>
      <c r="C271" s="4" t="s">
        <v>877</v>
      </c>
      <c r="D271" s="4">
        <v>0</v>
      </c>
      <c r="E271" s="4">
        <v>6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</v>
      </c>
      <c r="P271" s="4" t="s">
        <v>302</v>
      </c>
    </row>
    <row r="272" spans="1:16" x14ac:dyDescent="0.25">
      <c r="A272" s="4" t="str">
        <f t="shared" si="4"/>
        <v>FARAONI2019826</v>
      </c>
      <c r="B272" s="5">
        <v>43703</v>
      </c>
      <c r="C272" s="4" t="s">
        <v>58</v>
      </c>
      <c r="D272" s="4">
        <v>0</v>
      </c>
      <c r="E272" s="4">
        <v>5.5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</v>
      </c>
      <c r="P272" s="4" t="s">
        <v>302</v>
      </c>
    </row>
    <row r="273" spans="1:16" x14ac:dyDescent="0.25">
      <c r="A273" s="4" t="str">
        <f t="shared" si="4"/>
        <v>RRAHMANI2019826</v>
      </c>
      <c r="B273" s="5">
        <v>43703</v>
      </c>
      <c r="C273" s="4" t="s">
        <v>122</v>
      </c>
      <c r="D273" s="4">
        <v>0</v>
      </c>
      <c r="E273" s="4">
        <v>6.5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4" t="s">
        <v>302</v>
      </c>
    </row>
    <row r="274" spans="1:16" x14ac:dyDescent="0.25">
      <c r="A274" s="4" t="str">
        <f t="shared" si="4"/>
        <v>VERRE2019826</v>
      </c>
      <c r="B274" s="5">
        <v>43703</v>
      </c>
      <c r="C274" s="4" t="s">
        <v>316</v>
      </c>
      <c r="D274" s="4">
        <v>0</v>
      </c>
      <c r="E274" s="4">
        <v>6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</v>
      </c>
      <c r="P274" s="4" t="s">
        <v>302</v>
      </c>
    </row>
    <row r="275" spans="1:16" x14ac:dyDescent="0.25">
      <c r="A275" s="4" t="str">
        <f t="shared" si="4"/>
        <v>HENDERSON L.2019826</v>
      </c>
      <c r="B275" s="5">
        <v>43703</v>
      </c>
      <c r="C275" s="4" t="s">
        <v>1770</v>
      </c>
      <c r="D275" s="4">
        <v>0</v>
      </c>
      <c r="E275" s="4">
        <v>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1</v>
      </c>
      <c r="P275" s="4" t="s">
        <v>302</v>
      </c>
    </row>
    <row r="276" spans="1:16" x14ac:dyDescent="0.25">
      <c r="A276" s="4" t="str">
        <f t="shared" si="4"/>
        <v>AMRABAT2019826</v>
      </c>
      <c r="B276" s="5">
        <v>43703</v>
      </c>
      <c r="C276" s="4" t="s">
        <v>321</v>
      </c>
      <c r="D276" s="4">
        <v>0</v>
      </c>
      <c r="E276" s="4">
        <v>6.5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 t="s">
        <v>302</v>
      </c>
    </row>
    <row r="277" spans="1:16" x14ac:dyDescent="0.25">
      <c r="A277" s="4" t="str">
        <f t="shared" si="4"/>
        <v>LAZOVIC2019826</v>
      </c>
      <c r="B277" s="5">
        <v>43703</v>
      </c>
      <c r="C277" s="4" t="s">
        <v>150</v>
      </c>
      <c r="D277" s="4">
        <v>0</v>
      </c>
      <c r="E277" s="4">
        <v>5.5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</v>
      </c>
      <c r="P277" s="4" t="s">
        <v>302</v>
      </c>
    </row>
    <row r="278" spans="1:16" x14ac:dyDescent="0.25">
      <c r="A278" s="4" t="str">
        <f t="shared" si="4"/>
        <v>ZACCAGNI2019826</v>
      </c>
      <c r="B278" s="5">
        <v>43703</v>
      </c>
      <c r="C278" s="4" t="s">
        <v>174</v>
      </c>
      <c r="D278" s="4">
        <v>0</v>
      </c>
      <c r="E278" s="4">
        <v>6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</v>
      </c>
      <c r="P278" s="4" t="s">
        <v>302</v>
      </c>
    </row>
    <row r="279" spans="1:16" x14ac:dyDescent="0.25">
      <c r="A279" s="4" t="str">
        <f t="shared" si="4"/>
        <v>MIGUEL VELOSO2019826</v>
      </c>
      <c r="B279" s="5">
        <v>43703</v>
      </c>
      <c r="C279" s="4" t="s">
        <v>195</v>
      </c>
      <c r="D279" s="4">
        <v>0</v>
      </c>
      <c r="E279" s="4">
        <v>7</v>
      </c>
      <c r="F279" s="4">
        <v>1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1</v>
      </c>
      <c r="P279" s="4" t="s">
        <v>302</v>
      </c>
    </row>
    <row r="280" spans="1:16" x14ac:dyDescent="0.25">
      <c r="A280" s="4" t="str">
        <f t="shared" si="4"/>
        <v>TUTINO2019826</v>
      </c>
      <c r="B280" s="5">
        <v>43703</v>
      </c>
      <c r="C280" s="4" t="s">
        <v>1525</v>
      </c>
      <c r="D280" s="4">
        <v>0</v>
      </c>
      <c r="E280" s="4">
        <v>6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 t="s">
        <v>302</v>
      </c>
    </row>
    <row r="281" spans="1:16" x14ac:dyDescent="0.25">
      <c r="A281" s="4" t="str">
        <f t="shared" si="4"/>
        <v>GOLLINI201991</v>
      </c>
      <c r="B281" s="5">
        <v>43709</v>
      </c>
      <c r="C281" s="4" t="s">
        <v>17</v>
      </c>
      <c r="D281" s="4">
        <v>0</v>
      </c>
      <c r="E281" s="4">
        <v>6</v>
      </c>
      <c r="F281" s="4">
        <v>0</v>
      </c>
      <c r="G281" s="4">
        <v>3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2</v>
      </c>
      <c r="P281" s="4" t="s">
        <v>302</v>
      </c>
    </row>
    <row r="282" spans="1:16" x14ac:dyDescent="0.25">
      <c r="A282" s="4" t="str">
        <f t="shared" si="4"/>
        <v>DJIMSITI201991</v>
      </c>
      <c r="B282" s="5">
        <v>43709</v>
      </c>
      <c r="C282" s="4" t="s">
        <v>64</v>
      </c>
      <c r="D282" s="4">
        <v>0</v>
      </c>
      <c r="E282" s="4">
        <v>6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2</v>
      </c>
      <c r="P282" s="4" t="s">
        <v>302</v>
      </c>
    </row>
    <row r="283" spans="1:16" x14ac:dyDescent="0.25">
      <c r="A283" s="4" t="str">
        <f t="shared" si="4"/>
        <v>GOSENS201991</v>
      </c>
      <c r="B283" s="5">
        <v>43709</v>
      </c>
      <c r="C283" s="4" t="s">
        <v>84</v>
      </c>
      <c r="D283" s="4">
        <v>0</v>
      </c>
      <c r="E283" s="4">
        <v>5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2</v>
      </c>
      <c r="P283" s="4" t="s">
        <v>302</v>
      </c>
    </row>
    <row r="284" spans="1:16" x14ac:dyDescent="0.25">
      <c r="A284" s="4" t="str">
        <f t="shared" si="4"/>
        <v>ARANA201991</v>
      </c>
      <c r="B284" s="5">
        <v>43709</v>
      </c>
      <c r="C284" s="4" t="s">
        <v>940</v>
      </c>
      <c r="D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2</v>
      </c>
      <c r="P284" s="4" t="s">
        <v>302</v>
      </c>
    </row>
    <row r="285" spans="1:16" x14ac:dyDescent="0.25">
      <c r="A285" s="4" t="str">
        <f t="shared" si="4"/>
        <v>HATEBOER201991</v>
      </c>
      <c r="B285" s="5">
        <v>43709</v>
      </c>
      <c r="C285" s="4" t="s">
        <v>82</v>
      </c>
      <c r="D285" s="4">
        <v>0</v>
      </c>
      <c r="E285" s="4">
        <v>5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1</v>
      </c>
      <c r="M285" s="4">
        <v>0</v>
      </c>
      <c r="N285" s="4">
        <v>0</v>
      </c>
      <c r="O285" s="4">
        <v>2</v>
      </c>
      <c r="P285" s="4" t="s">
        <v>302</v>
      </c>
    </row>
    <row r="286" spans="1:16" x14ac:dyDescent="0.25">
      <c r="A286" s="4" t="str">
        <f t="shared" si="4"/>
        <v>MASIELLO201991</v>
      </c>
      <c r="B286" s="5">
        <v>43709</v>
      </c>
      <c r="C286" s="4" t="s">
        <v>1794</v>
      </c>
      <c r="D286" s="4">
        <v>0</v>
      </c>
      <c r="E286" s="4">
        <v>5.5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2</v>
      </c>
      <c r="P286" s="4" t="s">
        <v>302</v>
      </c>
    </row>
    <row r="287" spans="1:16" x14ac:dyDescent="0.25">
      <c r="A287" s="4" t="str">
        <f t="shared" si="4"/>
        <v>TOLOI201991</v>
      </c>
      <c r="B287" s="5">
        <v>43709</v>
      </c>
      <c r="C287" s="4" t="s">
        <v>61</v>
      </c>
      <c r="D287" s="4">
        <v>0</v>
      </c>
      <c r="E287" s="4">
        <v>4.5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2</v>
      </c>
      <c r="P287" s="4" t="s">
        <v>302</v>
      </c>
    </row>
    <row r="288" spans="1:16" x14ac:dyDescent="0.25">
      <c r="A288" s="4" t="str">
        <f t="shared" si="4"/>
        <v>GOMEZ201991</v>
      </c>
      <c r="B288" s="5">
        <v>43709</v>
      </c>
      <c r="C288" s="4" t="s">
        <v>1765</v>
      </c>
      <c r="D288" s="4">
        <v>0</v>
      </c>
      <c r="E288" s="4">
        <v>6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2</v>
      </c>
      <c r="P288" s="4" t="s">
        <v>302</v>
      </c>
    </row>
    <row r="289" spans="1:16" x14ac:dyDescent="0.25">
      <c r="A289" s="4" t="str">
        <f t="shared" si="4"/>
        <v>MALINOVSKYI201991</v>
      </c>
      <c r="B289" s="5">
        <v>43709</v>
      </c>
      <c r="C289" s="4" t="s">
        <v>237</v>
      </c>
      <c r="D289" s="4">
        <v>0</v>
      </c>
      <c r="E289" s="4">
        <v>6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2</v>
      </c>
      <c r="P289" s="4" t="s">
        <v>302</v>
      </c>
    </row>
    <row r="290" spans="1:16" x14ac:dyDescent="0.25">
      <c r="A290" s="4" t="str">
        <f t="shared" si="4"/>
        <v>PASALIC201991</v>
      </c>
      <c r="B290" s="5">
        <v>43709</v>
      </c>
      <c r="C290" s="4" t="s">
        <v>197</v>
      </c>
      <c r="D290" s="4">
        <v>0</v>
      </c>
      <c r="E290" s="4">
        <v>6.5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1</v>
      </c>
      <c r="O290" s="4">
        <v>2</v>
      </c>
      <c r="P290" s="4" t="s">
        <v>302</v>
      </c>
    </row>
    <row r="291" spans="1:16" x14ac:dyDescent="0.25">
      <c r="A291" s="4" t="str">
        <f t="shared" si="4"/>
        <v>DE ROON201991</v>
      </c>
      <c r="B291" s="5">
        <v>43709</v>
      </c>
      <c r="C291" s="4" t="s">
        <v>134</v>
      </c>
      <c r="D291" s="4">
        <v>0</v>
      </c>
      <c r="E291" s="4">
        <v>6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1</v>
      </c>
      <c r="M291" s="4">
        <v>0</v>
      </c>
      <c r="N291" s="4">
        <v>0</v>
      </c>
      <c r="O291" s="4">
        <v>2</v>
      </c>
      <c r="P291" s="4" t="s">
        <v>302</v>
      </c>
    </row>
    <row r="292" spans="1:16" x14ac:dyDescent="0.25">
      <c r="A292" s="4" t="str">
        <f t="shared" si="4"/>
        <v>ILICIC201991</v>
      </c>
      <c r="B292" s="5">
        <v>43709</v>
      </c>
      <c r="C292" s="4" t="s">
        <v>250</v>
      </c>
      <c r="D292" s="4">
        <v>0</v>
      </c>
      <c r="E292" s="4">
        <v>6.5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2</v>
      </c>
      <c r="P292" s="4" t="s">
        <v>302</v>
      </c>
    </row>
    <row r="293" spans="1:16" x14ac:dyDescent="0.25">
      <c r="A293" s="4" t="str">
        <f t="shared" si="4"/>
        <v>MURIEL201991</v>
      </c>
      <c r="B293" s="5">
        <v>43709</v>
      </c>
      <c r="C293" s="4" t="s">
        <v>267</v>
      </c>
      <c r="D293" s="4">
        <v>0</v>
      </c>
      <c r="E293" s="4">
        <v>6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2</v>
      </c>
      <c r="P293" s="4" t="s">
        <v>302</v>
      </c>
    </row>
    <row r="294" spans="1:16" x14ac:dyDescent="0.25">
      <c r="A294" s="4" t="str">
        <f t="shared" si="4"/>
        <v>ZAPATA D.201991</v>
      </c>
      <c r="B294" s="5">
        <v>43709</v>
      </c>
      <c r="C294" s="4" t="s">
        <v>1848</v>
      </c>
      <c r="D294" s="4">
        <v>0</v>
      </c>
      <c r="E294" s="4">
        <v>7.5</v>
      </c>
      <c r="F294" s="4">
        <v>2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2</v>
      </c>
      <c r="P294" s="4" t="s">
        <v>302</v>
      </c>
    </row>
    <row r="295" spans="1:16" x14ac:dyDescent="0.25">
      <c r="A295" s="4" t="str">
        <f t="shared" si="4"/>
        <v>SKORUPSKI201991</v>
      </c>
      <c r="B295" s="5">
        <v>43709</v>
      </c>
      <c r="C295" s="4" t="s">
        <v>4</v>
      </c>
      <c r="D295" s="4">
        <v>0</v>
      </c>
      <c r="E295" s="4">
        <v>6.5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2</v>
      </c>
      <c r="P295" s="4" t="s">
        <v>302</v>
      </c>
    </row>
    <row r="296" spans="1:16" x14ac:dyDescent="0.25">
      <c r="A296" s="4" t="str">
        <f t="shared" si="4"/>
        <v>DANILO LAR.201991</v>
      </c>
      <c r="B296" s="5">
        <v>43709</v>
      </c>
      <c r="C296" s="4" t="s">
        <v>1743</v>
      </c>
      <c r="D296" s="4">
        <v>0</v>
      </c>
      <c r="E296" s="4">
        <v>6.5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2</v>
      </c>
      <c r="P296" s="4" t="s">
        <v>302</v>
      </c>
    </row>
    <row r="297" spans="1:16" x14ac:dyDescent="0.25">
      <c r="A297" s="4" t="str">
        <f t="shared" si="4"/>
        <v>DENSWIL201991</v>
      </c>
      <c r="B297" s="5">
        <v>43709</v>
      </c>
      <c r="C297" s="4" t="s">
        <v>124</v>
      </c>
      <c r="D297" s="4">
        <v>0</v>
      </c>
      <c r="E297" s="4">
        <v>6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2</v>
      </c>
      <c r="P297" s="4" t="s">
        <v>302</v>
      </c>
    </row>
    <row r="298" spans="1:16" x14ac:dyDescent="0.25">
      <c r="A298" s="4" t="str">
        <f t="shared" si="4"/>
        <v>DIJKS201991</v>
      </c>
      <c r="B298" s="5">
        <v>43709</v>
      </c>
      <c r="C298" s="4" t="s">
        <v>104</v>
      </c>
      <c r="D298" s="4">
        <v>0</v>
      </c>
      <c r="E298" s="4">
        <v>6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2</v>
      </c>
      <c r="P298" s="4" t="s">
        <v>302</v>
      </c>
    </row>
    <row r="299" spans="1:16" x14ac:dyDescent="0.25">
      <c r="A299" s="4" t="str">
        <f t="shared" si="4"/>
        <v>TOMIYASU201991</v>
      </c>
      <c r="B299" s="5">
        <v>43709</v>
      </c>
      <c r="C299" s="4" t="s">
        <v>125</v>
      </c>
      <c r="D299" s="4">
        <v>0</v>
      </c>
      <c r="E299" s="4">
        <v>6.5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2</v>
      </c>
      <c r="P299" s="4" t="s">
        <v>302</v>
      </c>
    </row>
    <row r="300" spans="1:16" x14ac:dyDescent="0.25">
      <c r="A300" s="4" t="str">
        <f t="shared" si="4"/>
        <v>SORIANO201991</v>
      </c>
      <c r="B300" s="5">
        <v>43709</v>
      </c>
      <c r="C300" s="4" t="s">
        <v>217</v>
      </c>
      <c r="D300" s="4">
        <v>0</v>
      </c>
      <c r="E300" s="4">
        <v>6.5</v>
      </c>
      <c r="F300" s="4">
        <v>1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2</v>
      </c>
      <c r="P300" s="4" t="s">
        <v>302</v>
      </c>
    </row>
    <row r="301" spans="1:16" x14ac:dyDescent="0.25">
      <c r="A301" s="4" t="str">
        <f t="shared" si="4"/>
        <v>MEDEL201991</v>
      </c>
      <c r="B301" s="5">
        <v>43709</v>
      </c>
      <c r="C301" s="4" t="s">
        <v>154</v>
      </c>
      <c r="D301" s="4">
        <v>0</v>
      </c>
      <c r="E301" s="4">
        <v>6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1</v>
      </c>
      <c r="M301" s="4">
        <v>0</v>
      </c>
      <c r="N301" s="4">
        <v>0</v>
      </c>
      <c r="O301" s="4">
        <v>2</v>
      </c>
      <c r="P301" s="4" t="s">
        <v>302</v>
      </c>
    </row>
    <row r="302" spans="1:16" x14ac:dyDescent="0.25">
      <c r="A302" s="4" t="str">
        <f t="shared" si="4"/>
        <v>DZEMAILI201991</v>
      </c>
      <c r="B302" s="5">
        <v>43709</v>
      </c>
      <c r="C302" s="4" t="s">
        <v>1072</v>
      </c>
      <c r="D302" s="4">
        <v>0</v>
      </c>
      <c r="E302" s="4">
        <v>6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2</v>
      </c>
      <c r="P302" s="4" t="s">
        <v>302</v>
      </c>
    </row>
    <row r="303" spans="1:16" x14ac:dyDescent="0.25">
      <c r="A303" s="4" t="str">
        <f t="shared" si="4"/>
        <v>POLI201991</v>
      </c>
      <c r="B303" s="5">
        <v>43709</v>
      </c>
      <c r="C303" s="4" t="s">
        <v>161</v>
      </c>
      <c r="D303" s="4">
        <v>0</v>
      </c>
      <c r="E303" s="4">
        <v>6.5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2</v>
      </c>
      <c r="P303" s="4" t="s">
        <v>302</v>
      </c>
    </row>
    <row r="304" spans="1:16" x14ac:dyDescent="0.25">
      <c r="A304" s="4" t="str">
        <f t="shared" si="4"/>
        <v>DESTRO201991</v>
      </c>
      <c r="B304" s="5">
        <v>43709</v>
      </c>
      <c r="C304" s="4" t="s">
        <v>1374</v>
      </c>
      <c r="D304" s="4">
        <v>0</v>
      </c>
      <c r="E304" s="4">
        <v>6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2</v>
      </c>
      <c r="P304" s="4" t="s">
        <v>302</v>
      </c>
    </row>
    <row r="305" spans="1:16" x14ac:dyDescent="0.25">
      <c r="A305" s="4" t="str">
        <f t="shared" si="4"/>
        <v>ORSOLINI201991</v>
      </c>
      <c r="B305" s="5">
        <v>43709</v>
      </c>
      <c r="C305" s="4" t="s">
        <v>284</v>
      </c>
      <c r="D305" s="4">
        <v>0</v>
      </c>
      <c r="E305" s="4">
        <v>7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1</v>
      </c>
      <c r="O305" s="4">
        <v>2</v>
      </c>
      <c r="P305" s="4" t="s">
        <v>302</v>
      </c>
    </row>
    <row r="306" spans="1:16" x14ac:dyDescent="0.25">
      <c r="A306" s="4" t="str">
        <f t="shared" si="4"/>
        <v>PALACIO201991</v>
      </c>
      <c r="B306" s="5">
        <v>43709</v>
      </c>
      <c r="C306" s="4" t="s">
        <v>1350</v>
      </c>
      <c r="D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2</v>
      </c>
      <c r="P306" s="4" t="s">
        <v>302</v>
      </c>
    </row>
    <row r="307" spans="1:16" x14ac:dyDescent="0.25">
      <c r="A307" s="4" t="str">
        <f t="shared" si="4"/>
        <v>SANSONE201991</v>
      </c>
      <c r="B307" s="5">
        <v>43709</v>
      </c>
      <c r="C307" s="4" t="s">
        <v>1821</v>
      </c>
      <c r="D307" s="4">
        <v>0</v>
      </c>
      <c r="E307" s="4">
        <v>6.5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2</v>
      </c>
      <c r="P307" s="4" t="s">
        <v>302</v>
      </c>
    </row>
    <row r="308" spans="1:16" x14ac:dyDescent="0.25">
      <c r="A308" s="4" t="str">
        <f t="shared" si="4"/>
        <v>SANTANDER201991</v>
      </c>
      <c r="B308" s="5">
        <v>43709</v>
      </c>
      <c r="C308" s="4" t="s">
        <v>289</v>
      </c>
      <c r="D308" s="4">
        <v>0</v>
      </c>
      <c r="E308" s="4">
        <v>6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2</v>
      </c>
      <c r="P308" s="4" t="s">
        <v>302</v>
      </c>
    </row>
    <row r="309" spans="1:16" x14ac:dyDescent="0.25">
      <c r="A309" s="4" t="str">
        <f t="shared" si="4"/>
        <v>JORONEN201991</v>
      </c>
      <c r="B309" s="5">
        <v>43709</v>
      </c>
      <c r="C309" s="4" t="s">
        <v>30</v>
      </c>
      <c r="D309" s="4">
        <v>0</v>
      </c>
      <c r="E309" s="4">
        <v>7</v>
      </c>
      <c r="F309" s="4">
        <v>0</v>
      </c>
      <c r="G309" s="4">
        <v>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2</v>
      </c>
      <c r="P309" s="4" t="s">
        <v>302</v>
      </c>
    </row>
    <row r="310" spans="1:16" x14ac:dyDescent="0.25">
      <c r="A310" s="4" t="str">
        <f t="shared" si="4"/>
        <v>CHANCELLOR201991</v>
      </c>
      <c r="B310" s="5">
        <v>43709</v>
      </c>
      <c r="C310" s="4" t="s">
        <v>128</v>
      </c>
      <c r="D310" s="4">
        <v>0</v>
      </c>
      <c r="E310" s="4">
        <v>6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2</v>
      </c>
      <c r="P310" s="4" t="s">
        <v>302</v>
      </c>
    </row>
    <row r="311" spans="1:16" x14ac:dyDescent="0.25">
      <c r="A311" s="4" t="str">
        <f t="shared" si="4"/>
        <v>CISTANA201991</v>
      </c>
      <c r="B311" s="5">
        <v>43709</v>
      </c>
      <c r="C311" s="4" t="s">
        <v>130</v>
      </c>
      <c r="D311" s="4">
        <v>0</v>
      </c>
      <c r="E311" s="4">
        <v>6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1</v>
      </c>
      <c r="M311" s="4">
        <v>0</v>
      </c>
      <c r="N311" s="4">
        <v>0</v>
      </c>
      <c r="O311" s="4">
        <v>2</v>
      </c>
      <c r="P311" s="4" t="s">
        <v>302</v>
      </c>
    </row>
    <row r="312" spans="1:16" x14ac:dyDescent="0.25">
      <c r="A312" s="4" t="str">
        <f t="shared" si="4"/>
        <v>MARTELLA201991</v>
      </c>
      <c r="B312" s="5">
        <v>43709</v>
      </c>
      <c r="C312" s="4" t="s">
        <v>74</v>
      </c>
      <c r="D312" s="4">
        <v>0</v>
      </c>
      <c r="E312" s="4">
        <v>5.5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2</v>
      </c>
      <c r="P312" s="4" t="s">
        <v>302</v>
      </c>
    </row>
    <row r="313" spans="1:16" x14ac:dyDescent="0.25">
      <c r="A313" s="4" t="str">
        <f t="shared" si="4"/>
        <v>MATEJU201991</v>
      </c>
      <c r="B313" s="5">
        <v>43709</v>
      </c>
      <c r="C313" s="4" t="s">
        <v>119</v>
      </c>
      <c r="D313" s="4">
        <v>0</v>
      </c>
      <c r="E313" s="4">
        <v>5.5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2</v>
      </c>
      <c r="P313" s="4" t="s">
        <v>302</v>
      </c>
    </row>
    <row r="314" spans="1:16" x14ac:dyDescent="0.25">
      <c r="A314" s="4" t="str">
        <f t="shared" si="4"/>
        <v>SABELLI201991</v>
      </c>
      <c r="B314" s="5">
        <v>43709</v>
      </c>
      <c r="C314" s="4" t="s">
        <v>66</v>
      </c>
      <c r="D314" s="4">
        <v>0</v>
      </c>
      <c r="E314" s="4">
        <v>5.5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2</v>
      </c>
      <c r="P314" s="4" t="s">
        <v>302</v>
      </c>
    </row>
    <row r="315" spans="1:16" x14ac:dyDescent="0.25">
      <c r="A315" s="4" t="str">
        <f t="shared" si="4"/>
        <v>TONALI201991</v>
      </c>
      <c r="B315" s="5">
        <v>43709</v>
      </c>
      <c r="C315" s="4" t="s">
        <v>241</v>
      </c>
      <c r="D315" s="4">
        <v>0</v>
      </c>
      <c r="E315" s="4">
        <v>6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1</v>
      </c>
      <c r="M315" s="4">
        <v>0</v>
      </c>
      <c r="N315" s="4">
        <v>0</v>
      </c>
      <c r="O315" s="4">
        <v>2</v>
      </c>
      <c r="P315" s="4" t="s">
        <v>302</v>
      </c>
    </row>
    <row r="316" spans="1:16" x14ac:dyDescent="0.25">
      <c r="A316" s="4" t="str">
        <f t="shared" si="4"/>
        <v>TREMOLADA201991</v>
      </c>
      <c r="B316" s="5">
        <v>43709</v>
      </c>
      <c r="C316" s="4" t="s">
        <v>1294</v>
      </c>
      <c r="D316" s="4">
        <v>0</v>
      </c>
      <c r="E316" s="4">
        <v>5.5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2</v>
      </c>
      <c r="P316" s="4" t="s">
        <v>302</v>
      </c>
    </row>
    <row r="317" spans="1:16" x14ac:dyDescent="0.25">
      <c r="A317" s="4" t="str">
        <f t="shared" si="4"/>
        <v>BISOLI201991</v>
      </c>
      <c r="B317" s="5">
        <v>43709</v>
      </c>
      <c r="C317" s="4" t="s">
        <v>238</v>
      </c>
      <c r="D317" s="4">
        <v>0</v>
      </c>
      <c r="E317" s="4">
        <v>5.5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2</v>
      </c>
      <c r="P317" s="4" t="s">
        <v>302</v>
      </c>
    </row>
    <row r="318" spans="1:16" x14ac:dyDescent="0.25">
      <c r="A318" s="4" t="str">
        <f t="shared" si="4"/>
        <v>DESSENA201991</v>
      </c>
      <c r="B318" s="5">
        <v>43709</v>
      </c>
      <c r="C318" s="4" t="s">
        <v>1090</v>
      </c>
      <c r="D318" s="4">
        <v>0</v>
      </c>
      <c r="E318" s="4">
        <v>5.5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4">
        <v>2</v>
      </c>
      <c r="P318" s="4" t="s">
        <v>302</v>
      </c>
    </row>
    <row r="319" spans="1:16" x14ac:dyDescent="0.25">
      <c r="A319" s="4" t="str">
        <f t="shared" si="4"/>
        <v>SPALEK201991</v>
      </c>
      <c r="B319" s="5">
        <v>43709</v>
      </c>
      <c r="C319" s="4" t="s">
        <v>240</v>
      </c>
      <c r="D319" s="4">
        <v>0</v>
      </c>
      <c r="E319" s="4">
        <v>5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2</v>
      </c>
      <c r="P319" s="4" t="s">
        <v>302</v>
      </c>
    </row>
    <row r="320" spans="1:16" x14ac:dyDescent="0.25">
      <c r="A320" s="4" t="str">
        <f t="shared" si="4"/>
        <v>AYE'201991</v>
      </c>
      <c r="B320" s="5">
        <v>43709</v>
      </c>
      <c r="C320" s="4" t="s">
        <v>297</v>
      </c>
      <c r="D320" s="4">
        <v>0</v>
      </c>
      <c r="E320" s="4">
        <v>6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2</v>
      </c>
      <c r="P320" s="4" t="s">
        <v>302</v>
      </c>
    </row>
    <row r="321" spans="1:16" x14ac:dyDescent="0.25">
      <c r="A321" s="4" t="str">
        <f t="shared" si="4"/>
        <v>DONNARUMMA AL201991</v>
      </c>
      <c r="B321" s="5">
        <v>43709</v>
      </c>
      <c r="C321" s="4" t="s">
        <v>299</v>
      </c>
      <c r="D321" s="4">
        <v>0</v>
      </c>
      <c r="E321" s="4">
        <v>5.5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2</v>
      </c>
      <c r="P321" s="4" t="s">
        <v>302</v>
      </c>
    </row>
    <row r="322" spans="1:16" x14ac:dyDescent="0.25">
      <c r="A322" s="4" t="str">
        <f t="shared" ref="A322:A385" si="5">CONCATENATE(C322,YEAR(B322),MONTH(B322),DAY(B322))</f>
        <v>TORREGROSSA201991</v>
      </c>
      <c r="B322" s="5">
        <v>43709</v>
      </c>
      <c r="C322" s="4" t="s">
        <v>314</v>
      </c>
      <c r="D322" s="4">
        <v>0</v>
      </c>
      <c r="E322" s="4">
        <v>6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2</v>
      </c>
      <c r="P322" s="4" t="s">
        <v>302</v>
      </c>
    </row>
    <row r="323" spans="1:16" x14ac:dyDescent="0.25">
      <c r="A323" s="4" t="str">
        <f t="shared" si="5"/>
        <v>OLSEN201991</v>
      </c>
      <c r="B323" s="5">
        <v>43709</v>
      </c>
      <c r="C323" s="4" t="s">
        <v>28</v>
      </c>
      <c r="D323" s="4">
        <v>0</v>
      </c>
      <c r="E323" s="4">
        <v>6</v>
      </c>
      <c r="F323" s="4">
        <v>0</v>
      </c>
      <c r="G323" s="4">
        <v>2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2</v>
      </c>
      <c r="P323" s="4" t="s">
        <v>302</v>
      </c>
    </row>
    <row r="324" spans="1:16" x14ac:dyDescent="0.25">
      <c r="A324" s="4" t="str">
        <f t="shared" si="5"/>
        <v>PELLEGRINI LU.201991</v>
      </c>
      <c r="B324" s="5">
        <v>43709</v>
      </c>
      <c r="C324" s="4" t="s">
        <v>1806</v>
      </c>
      <c r="D324" s="4">
        <v>0</v>
      </c>
      <c r="E324" s="4">
        <v>6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2</v>
      </c>
      <c r="P324" s="4" t="s">
        <v>302</v>
      </c>
    </row>
    <row r="325" spans="1:16" x14ac:dyDescent="0.25">
      <c r="A325" s="4" t="str">
        <f t="shared" si="5"/>
        <v>PISACANE201991</v>
      </c>
      <c r="B325" s="5">
        <v>43709</v>
      </c>
      <c r="C325" s="4" t="s">
        <v>329</v>
      </c>
      <c r="D325" s="4">
        <v>0</v>
      </c>
      <c r="E325" s="4">
        <v>5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  <c r="N325" s="4">
        <v>0</v>
      </c>
      <c r="O325" s="4">
        <v>2</v>
      </c>
      <c r="P325" s="4" t="s">
        <v>302</v>
      </c>
    </row>
    <row r="326" spans="1:16" x14ac:dyDescent="0.25">
      <c r="A326" s="4" t="str">
        <f t="shared" si="5"/>
        <v>CEPPITELLI201991</v>
      </c>
      <c r="B326" s="5">
        <v>43709</v>
      </c>
      <c r="C326" s="4" t="s">
        <v>72</v>
      </c>
      <c r="D326" s="4">
        <v>0</v>
      </c>
      <c r="E326" s="4">
        <v>6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1</v>
      </c>
      <c r="M326" s="4">
        <v>0</v>
      </c>
      <c r="N326" s="4">
        <v>0</v>
      </c>
      <c r="O326" s="4">
        <v>2</v>
      </c>
      <c r="P326" s="4" t="s">
        <v>302</v>
      </c>
    </row>
    <row r="327" spans="1:16" x14ac:dyDescent="0.25">
      <c r="A327" s="4" t="str">
        <f t="shared" si="5"/>
        <v>KLAVAN201991</v>
      </c>
      <c r="B327" s="5">
        <v>43709</v>
      </c>
      <c r="C327" s="4" t="s">
        <v>115</v>
      </c>
      <c r="D327" s="4">
        <v>0</v>
      </c>
      <c r="E327" s="4">
        <v>5.5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2</v>
      </c>
      <c r="P327" s="4" t="s">
        <v>302</v>
      </c>
    </row>
    <row r="328" spans="1:16" x14ac:dyDescent="0.25">
      <c r="A328" s="4" t="str">
        <f t="shared" si="5"/>
        <v>NANDEZ201991</v>
      </c>
      <c r="B328" s="5">
        <v>43709</v>
      </c>
      <c r="C328" s="4" t="s">
        <v>247</v>
      </c>
      <c r="D328" s="4">
        <v>0</v>
      </c>
      <c r="E328" s="4">
        <v>6.5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1</v>
      </c>
      <c r="M328" s="4">
        <v>0</v>
      </c>
      <c r="N328" s="4">
        <v>1</v>
      </c>
      <c r="O328" s="4">
        <v>2</v>
      </c>
      <c r="P328" s="4" t="s">
        <v>302</v>
      </c>
    </row>
    <row r="329" spans="1:16" x14ac:dyDescent="0.25">
      <c r="A329" s="4" t="str">
        <f t="shared" si="5"/>
        <v>CASTRO201991</v>
      </c>
      <c r="B329" s="5">
        <v>43709</v>
      </c>
      <c r="C329" s="4" t="s">
        <v>140</v>
      </c>
      <c r="D329" s="4">
        <v>0</v>
      </c>
      <c r="E329" s="4">
        <v>6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2</v>
      </c>
      <c r="P329" s="4" t="s">
        <v>302</v>
      </c>
    </row>
    <row r="330" spans="1:16" x14ac:dyDescent="0.25">
      <c r="A330" s="4" t="str">
        <f t="shared" si="5"/>
        <v>CIGARINI201991</v>
      </c>
      <c r="B330" s="5">
        <v>43709</v>
      </c>
      <c r="C330" s="4" t="s">
        <v>950</v>
      </c>
      <c r="D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2</v>
      </c>
      <c r="P330" s="4" t="s">
        <v>302</v>
      </c>
    </row>
    <row r="331" spans="1:16" x14ac:dyDescent="0.25">
      <c r="A331" s="4" t="str">
        <f t="shared" si="5"/>
        <v>IONITA201991</v>
      </c>
      <c r="B331" s="5">
        <v>43709</v>
      </c>
      <c r="C331" s="4" t="s">
        <v>173</v>
      </c>
      <c r="D331" s="4">
        <v>0</v>
      </c>
      <c r="E331" s="4">
        <v>6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1</v>
      </c>
      <c r="M331" s="4">
        <v>0</v>
      </c>
      <c r="N331" s="4">
        <v>0</v>
      </c>
      <c r="O331" s="4">
        <v>2</v>
      </c>
      <c r="P331" s="4" t="s">
        <v>302</v>
      </c>
    </row>
    <row r="332" spans="1:16" x14ac:dyDescent="0.25">
      <c r="A332" s="4" t="str">
        <f t="shared" si="5"/>
        <v>ROG201991</v>
      </c>
      <c r="B332" s="5">
        <v>43709</v>
      </c>
      <c r="C332" s="4" t="s">
        <v>196</v>
      </c>
      <c r="D332" s="4">
        <v>0</v>
      </c>
      <c r="E332" s="4">
        <v>6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2</v>
      </c>
      <c r="P332" s="4" t="s">
        <v>302</v>
      </c>
    </row>
    <row r="333" spans="1:16" x14ac:dyDescent="0.25">
      <c r="A333" s="4" t="str">
        <f t="shared" si="5"/>
        <v>NAINGGOLAN201991</v>
      </c>
      <c r="B333" s="5">
        <v>43709</v>
      </c>
      <c r="C333" s="4" t="s">
        <v>166</v>
      </c>
      <c r="D333" s="4">
        <v>0</v>
      </c>
      <c r="E333" s="4">
        <v>6.5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1</v>
      </c>
      <c r="M333" s="4">
        <v>0</v>
      </c>
      <c r="N333" s="4">
        <v>0</v>
      </c>
      <c r="O333" s="4">
        <v>2</v>
      </c>
      <c r="P333" s="4" t="s">
        <v>302</v>
      </c>
    </row>
    <row r="334" spans="1:16" x14ac:dyDescent="0.25">
      <c r="A334" s="4" t="str">
        <f t="shared" si="5"/>
        <v>CERRI201991</v>
      </c>
      <c r="B334" s="5">
        <v>43709</v>
      </c>
      <c r="C334" s="4" t="s">
        <v>1352</v>
      </c>
      <c r="D334" s="4">
        <v>0</v>
      </c>
      <c r="E334" s="4">
        <v>4.5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2</v>
      </c>
      <c r="P334" s="4" t="s">
        <v>302</v>
      </c>
    </row>
    <row r="335" spans="1:16" x14ac:dyDescent="0.25">
      <c r="A335" s="4" t="str">
        <f t="shared" si="5"/>
        <v>JOAO PEDRO201991</v>
      </c>
      <c r="B335" s="5">
        <v>43709</v>
      </c>
      <c r="C335" s="4" t="s">
        <v>276</v>
      </c>
      <c r="D335" s="4">
        <v>0</v>
      </c>
      <c r="E335" s="4">
        <v>7</v>
      </c>
      <c r="F335" s="4">
        <v>1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2</v>
      </c>
      <c r="P335" s="4" t="s">
        <v>302</v>
      </c>
    </row>
    <row r="336" spans="1:16" x14ac:dyDescent="0.25">
      <c r="A336" s="4" t="str">
        <f t="shared" si="5"/>
        <v>SIMEONE201991</v>
      </c>
      <c r="B336" s="5">
        <v>43709</v>
      </c>
      <c r="C336" s="4" t="s">
        <v>283</v>
      </c>
      <c r="D336" s="4">
        <v>0</v>
      </c>
      <c r="E336" s="4">
        <v>6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2</v>
      </c>
      <c r="P336" s="4" t="s">
        <v>302</v>
      </c>
    </row>
    <row r="337" spans="1:16" x14ac:dyDescent="0.25">
      <c r="A337" s="4" t="str">
        <f t="shared" si="5"/>
        <v>DRAGOWSKI201991</v>
      </c>
      <c r="B337" s="5">
        <v>43709</v>
      </c>
      <c r="C337" s="4" t="s">
        <v>19</v>
      </c>
      <c r="D337" s="4">
        <v>0</v>
      </c>
      <c r="E337" s="4">
        <v>6.5</v>
      </c>
      <c r="F337" s="4">
        <v>0</v>
      </c>
      <c r="G337" s="4">
        <v>2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2</v>
      </c>
      <c r="P337" s="4" t="s">
        <v>302</v>
      </c>
    </row>
    <row r="338" spans="1:16" x14ac:dyDescent="0.25">
      <c r="A338" s="4" t="str">
        <f t="shared" si="5"/>
        <v>LIROLA201991</v>
      </c>
      <c r="B338" s="5">
        <v>43709</v>
      </c>
      <c r="C338" s="4" t="s">
        <v>76</v>
      </c>
      <c r="D338" s="4">
        <v>0</v>
      </c>
      <c r="E338" s="4">
        <v>5.5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2</v>
      </c>
      <c r="P338" s="4" t="s">
        <v>302</v>
      </c>
    </row>
    <row r="339" spans="1:16" x14ac:dyDescent="0.25">
      <c r="A339" s="4" t="str">
        <f t="shared" si="5"/>
        <v>MILENKOVIC201991</v>
      </c>
      <c r="B339" s="5">
        <v>43709</v>
      </c>
      <c r="C339" s="4" t="s">
        <v>85</v>
      </c>
      <c r="D339" s="4">
        <v>0</v>
      </c>
      <c r="E339" s="4">
        <v>5.5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2</v>
      </c>
      <c r="P339" s="4" t="s">
        <v>302</v>
      </c>
    </row>
    <row r="340" spans="1:16" x14ac:dyDescent="0.25">
      <c r="A340" s="4" t="str">
        <f t="shared" si="5"/>
        <v>PEZZELLA GER.201991</v>
      </c>
      <c r="B340" s="5">
        <v>43709</v>
      </c>
      <c r="C340" s="4" t="s">
        <v>1807</v>
      </c>
      <c r="D340" s="4">
        <v>0</v>
      </c>
      <c r="E340" s="4">
        <v>5.5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2</v>
      </c>
      <c r="P340" s="4" t="s">
        <v>302</v>
      </c>
    </row>
    <row r="341" spans="1:16" x14ac:dyDescent="0.25">
      <c r="A341" s="4" t="str">
        <f t="shared" si="5"/>
        <v>RANIERI L201991</v>
      </c>
      <c r="B341" s="5">
        <v>43709</v>
      </c>
      <c r="C341" s="4" t="s">
        <v>848</v>
      </c>
      <c r="D341" s="4">
        <v>0</v>
      </c>
      <c r="E341" s="4">
        <v>5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2</v>
      </c>
      <c r="P341" s="4" t="s">
        <v>302</v>
      </c>
    </row>
    <row r="342" spans="1:16" x14ac:dyDescent="0.25">
      <c r="A342" s="4" t="str">
        <f t="shared" si="5"/>
        <v>DALBERT201991</v>
      </c>
      <c r="B342" s="5">
        <v>43709</v>
      </c>
      <c r="C342" s="4" t="s">
        <v>96</v>
      </c>
      <c r="D342" s="4">
        <v>0</v>
      </c>
      <c r="E342" s="4">
        <v>6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2</v>
      </c>
      <c r="P342" s="4" t="s">
        <v>302</v>
      </c>
    </row>
    <row r="343" spans="1:16" x14ac:dyDescent="0.25">
      <c r="A343" s="4" t="str">
        <f t="shared" si="5"/>
        <v>RIBERY201991</v>
      </c>
      <c r="B343" s="5">
        <v>43709</v>
      </c>
      <c r="C343" s="4" t="s">
        <v>214</v>
      </c>
      <c r="D343" s="4">
        <v>0</v>
      </c>
      <c r="E343" s="4">
        <v>6.5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2</v>
      </c>
      <c r="P343" s="4" t="s">
        <v>302</v>
      </c>
    </row>
    <row r="344" spans="1:16" x14ac:dyDescent="0.25">
      <c r="A344" s="4" t="str">
        <f t="shared" si="5"/>
        <v>CASTROVILLI201991</v>
      </c>
      <c r="B344" s="5">
        <v>43709</v>
      </c>
      <c r="C344" s="4" t="s">
        <v>232</v>
      </c>
      <c r="D344" s="4">
        <v>0</v>
      </c>
      <c r="E344" s="4">
        <v>6.5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2</v>
      </c>
      <c r="P344" s="4" t="s">
        <v>302</v>
      </c>
    </row>
    <row r="345" spans="1:16" x14ac:dyDescent="0.25">
      <c r="A345" s="4" t="str">
        <f t="shared" si="5"/>
        <v>CHIESA201991</v>
      </c>
      <c r="B345" s="5">
        <v>43709</v>
      </c>
      <c r="C345" s="4" t="s">
        <v>191</v>
      </c>
      <c r="D345" s="4">
        <v>0</v>
      </c>
      <c r="E345" s="4">
        <v>6.5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2</v>
      </c>
      <c r="P345" s="4" t="s">
        <v>302</v>
      </c>
    </row>
    <row r="346" spans="1:16" x14ac:dyDescent="0.25">
      <c r="A346" s="4" t="str">
        <f t="shared" si="5"/>
        <v>PULGAR201991</v>
      </c>
      <c r="B346" s="5">
        <v>43709</v>
      </c>
      <c r="C346" s="4" t="s">
        <v>176</v>
      </c>
      <c r="D346" s="4">
        <v>0</v>
      </c>
      <c r="E346" s="4">
        <v>6</v>
      </c>
      <c r="F346" s="4">
        <v>0</v>
      </c>
      <c r="G346" s="4">
        <v>0</v>
      </c>
      <c r="H346" s="4">
        <v>0</v>
      </c>
      <c r="I346" s="4">
        <v>0</v>
      </c>
      <c r="J346" s="4">
        <v>1</v>
      </c>
      <c r="K346" s="4">
        <v>0</v>
      </c>
      <c r="L346" s="4">
        <v>0</v>
      </c>
      <c r="M346" s="4">
        <v>0</v>
      </c>
      <c r="N346" s="4">
        <v>0</v>
      </c>
      <c r="O346" s="4">
        <v>2</v>
      </c>
      <c r="P346" s="4" t="s">
        <v>302</v>
      </c>
    </row>
    <row r="347" spans="1:16" x14ac:dyDescent="0.25">
      <c r="A347" s="4" t="str">
        <f t="shared" si="5"/>
        <v>BADELJ201991</v>
      </c>
      <c r="B347" s="5">
        <v>43709</v>
      </c>
      <c r="C347" s="4" t="s">
        <v>144</v>
      </c>
      <c r="D347" s="4">
        <v>0</v>
      </c>
      <c r="E347" s="4">
        <v>5.5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2</v>
      </c>
      <c r="P347" s="4" t="s">
        <v>302</v>
      </c>
    </row>
    <row r="348" spans="1:16" x14ac:dyDescent="0.25">
      <c r="A348" s="4" t="str">
        <f t="shared" si="5"/>
        <v>SOTTIL201991</v>
      </c>
      <c r="B348" s="5">
        <v>43709</v>
      </c>
      <c r="C348" s="4" t="s">
        <v>293</v>
      </c>
      <c r="D348" s="4">
        <v>0</v>
      </c>
      <c r="E348" s="4">
        <v>5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2</v>
      </c>
      <c r="P348" s="4" t="s">
        <v>302</v>
      </c>
    </row>
    <row r="349" spans="1:16" x14ac:dyDescent="0.25">
      <c r="A349" s="4" t="str">
        <f t="shared" si="5"/>
        <v>VLAHOVIC201991</v>
      </c>
      <c r="B349" s="5">
        <v>43709</v>
      </c>
      <c r="C349" s="4" t="s">
        <v>294</v>
      </c>
      <c r="D349" s="4">
        <v>0</v>
      </c>
      <c r="E349" s="4">
        <v>6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2</v>
      </c>
      <c r="P349" s="4" t="s">
        <v>302</v>
      </c>
    </row>
    <row r="350" spans="1:16" x14ac:dyDescent="0.25">
      <c r="A350" s="4" t="str">
        <f t="shared" si="5"/>
        <v>BOATENG201991</v>
      </c>
      <c r="B350" s="5">
        <v>43709</v>
      </c>
      <c r="C350" s="4" t="s">
        <v>1420</v>
      </c>
      <c r="D350" s="4">
        <v>0</v>
      </c>
      <c r="E350" s="4">
        <v>5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2</v>
      </c>
      <c r="P350" s="4" t="s">
        <v>302</v>
      </c>
    </row>
    <row r="351" spans="1:16" x14ac:dyDescent="0.25">
      <c r="A351" s="4" t="str">
        <f t="shared" si="5"/>
        <v>RADU I.201991</v>
      </c>
      <c r="B351" s="5">
        <v>43709</v>
      </c>
      <c r="C351" s="4" t="s">
        <v>1810</v>
      </c>
      <c r="D351" s="4">
        <v>0</v>
      </c>
      <c r="E351" s="4">
        <v>7</v>
      </c>
      <c r="F351" s="4">
        <v>0</v>
      </c>
      <c r="G351" s="4">
        <v>1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1</v>
      </c>
      <c r="O351" s="4">
        <v>2</v>
      </c>
      <c r="P351" s="4" t="s">
        <v>302</v>
      </c>
    </row>
    <row r="352" spans="1:16" x14ac:dyDescent="0.25">
      <c r="A352" s="4" t="str">
        <f t="shared" si="5"/>
        <v>ZAPATA C.201991</v>
      </c>
      <c r="B352" s="5">
        <v>43709</v>
      </c>
      <c r="C352" s="4" t="s">
        <v>1847</v>
      </c>
      <c r="D352" s="4">
        <v>0</v>
      </c>
      <c r="E352" s="4">
        <v>7</v>
      </c>
      <c r="F352" s="4">
        <v>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2</v>
      </c>
      <c r="P352" s="4" t="s">
        <v>302</v>
      </c>
    </row>
    <row r="353" spans="1:16" x14ac:dyDescent="0.25">
      <c r="A353" s="4" t="str">
        <f t="shared" si="5"/>
        <v>PAJAC201991</v>
      </c>
      <c r="B353" s="5">
        <v>43709</v>
      </c>
      <c r="C353" s="4" t="s">
        <v>73</v>
      </c>
      <c r="D353" s="4">
        <v>0</v>
      </c>
      <c r="E353" s="4">
        <v>6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2</v>
      </c>
      <c r="P353" s="4" t="s">
        <v>302</v>
      </c>
    </row>
    <row r="354" spans="1:16" x14ac:dyDescent="0.25">
      <c r="A354" s="4" t="str">
        <f t="shared" si="5"/>
        <v>BARRECA201991</v>
      </c>
      <c r="B354" s="5">
        <v>43709</v>
      </c>
      <c r="C354" s="4" t="s">
        <v>75</v>
      </c>
      <c r="D354" s="4">
        <v>0</v>
      </c>
      <c r="E354" s="4">
        <v>6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2</v>
      </c>
      <c r="P354" s="4" t="s">
        <v>302</v>
      </c>
    </row>
    <row r="355" spans="1:16" x14ac:dyDescent="0.25">
      <c r="A355" s="4" t="str">
        <f t="shared" si="5"/>
        <v>CRISCITO201991</v>
      </c>
      <c r="B355" s="5">
        <v>43709</v>
      </c>
      <c r="C355" s="4" t="s">
        <v>105</v>
      </c>
      <c r="D355" s="4">
        <v>0</v>
      </c>
      <c r="E355" s="4">
        <v>7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1</v>
      </c>
      <c r="M355" s="4">
        <v>0</v>
      </c>
      <c r="N355" s="4">
        <v>0</v>
      </c>
      <c r="O355" s="4">
        <v>2</v>
      </c>
      <c r="P355" s="4" t="s">
        <v>302</v>
      </c>
    </row>
    <row r="356" spans="1:16" x14ac:dyDescent="0.25">
      <c r="A356" s="4" t="str">
        <f t="shared" si="5"/>
        <v>GHIGLIONE201991</v>
      </c>
      <c r="B356" s="5">
        <v>43709</v>
      </c>
      <c r="C356" s="4" t="s">
        <v>38</v>
      </c>
      <c r="D356" s="4">
        <v>0</v>
      </c>
      <c r="E356" s="4">
        <v>7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1</v>
      </c>
      <c r="O356" s="4">
        <v>2</v>
      </c>
      <c r="P356" s="4" t="s">
        <v>302</v>
      </c>
    </row>
    <row r="357" spans="1:16" x14ac:dyDescent="0.25">
      <c r="A357" s="4" t="str">
        <f t="shared" si="5"/>
        <v>ROMERO201991</v>
      </c>
      <c r="B357" s="5">
        <v>43709</v>
      </c>
      <c r="C357" s="4" t="s">
        <v>1816</v>
      </c>
      <c r="D357" s="4">
        <v>0</v>
      </c>
      <c r="E357" s="4">
        <v>6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1</v>
      </c>
      <c r="M357" s="4">
        <v>0</v>
      </c>
      <c r="N357" s="4">
        <v>0</v>
      </c>
      <c r="O357" s="4">
        <v>2</v>
      </c>
      <c r="P357" s="4" t="s">
        <v>302</v>
      </c>
    </row>
    <row r="358" spans="1:16" x14ac:dyDescent="0.25">
      <c r="A358" s="4" t="str">
        <f t="shared" si="5"/>
        <v>LERAGER201991</v>
      </c>
      <c r="B358" s="5">
        <v>43709</v>
      </c>
      <c r="C358" s="4" t="s">
        <v>230</v>
      </c>
      <c r="D358" s="4">
        <v>0</v>
      </c>
      <c r="E358" s="4">
        <v>6.5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2</v>
      </c>
      <c r="P358" s="4" t="s">
        <v>302</v>
      </c>
    </row>
    <row r="359" spans="1:16" x14ac:dyDescent="0.25">
      <c r="A359" s="4" t="str">
        <f t="shared" si="5"/>
        <v>RADOVANOVIC201991</v>
      </c>
      <c r="B359" s="5">
        <v>43709</v>
      </c>
      <c r="C359" s="4" t="s">
        <v>971</v>
      </c>
      <c r="D359" s="4">
        <v>0</v>
      </c>
      <c r="E359" s="4">
        <v>7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2</v>
      </c>
      <c r="P359" s="4" t="s">
        <v>302</v>
      </c>
    </row>
    <row r="360" spans="1:16" x14ac:dyDescent="0.25">
      <c r="A360" s="4" t="str">
        <f t="shared" si="5"/>
        <v>ROMULO201991</v>
      </c>
      <c r="B360" s="5">
        <v>43709</v>
      </c>
      <c r="C360" s="4" t="s">
        <v>172</v>
      </c>
      <c r="D360" s="4">
        <v>0</v>
      </c>
      <c r="E360" s="4">
        <v>5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2</v>
      </c>
      <c r="P360" s="4" t="s">
        <v>302</v>
      </c>
    </row>
    <row r="361" spans="1:16" x14ac:dyDescent="0.25">
      <c r="A361" s="4" t="str">
        <f t="shared" si="5"/>
        <v>SCHONE201991</v>
      </c>
      <c r="B361" s="5">
        <v>43709</v>
      </c>
      <c r="C361" s="4" t="s">
        <v>245</v>
      </c>
      <c r="D361" s="4">
        <v>0</v>
      </c>
      <c r="E361" s="4">
        <v>5.5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2</v>
      </c>
      <c r="P361" s="4" t="s">
        <v>302</v>
      </c>
    </row>
    <row r="362" spans="1:16" x14ac:dyDescent="0.25">
      <c r="A362" s="4" t="str">
        <f t="shared" si="5"/>
        <v>PINAMONTI201991</v>
      </c>
      <c r="B362" s="5">
        <v>43709</v>
      </c>
      <c r="C362" s="4" t="s">
        <v>282</v>
      </c>
      <c r="D362" s="4">
        <v>0</v>
      </c>
      <c r="E362" s="4">
        <v>6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2</v>
      </c>
      <c r="P362" s="4" t="s">
        <v>302</v>
      </c>
    </row>
    <row r="363" spans="1:16" x14ac:dyDescent="0.25">
      <c r="A363" s="4" t="str">
        <f t="shared" si="5"/>
        <v>KOUAME'201991</v>
      </c>
      <c r="B363" s="5">
        <v>43709</v>
      </c>
      <c r="C363" s="4" t="s">
        <v>290</v>
      </c>
      <c r="D363" s="4">
        <v>0</v>
      </c>
      <c r="E363" s="4">
        <v>7.5</v>
      </c>
      <c r="F363" s="4">
        <v>1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2</v>
      </c>
      <c r="P363" s="4" t="s">
        <v>302</v>
      </c>
    </row>
    <row r="364" spans="1:16" x14ac:dyDescent="0.25">
      <c r="A364" s="4" t="str">
        <f t="shared" si="5"/>
        <v>PANDEV201991</v>
      </c>
      <c r="B364" s="5">
        <v>43709</v>
      </c>
      <c r="C364" s="4" t="s">
        <v>311</v>
      </c>
      <c r="D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2</v>
      </c>
      <c r="P364" s="4" t="s">
        <v>302</v>
      </c>
    </row>
    <row r="365" spans="1:16" x14ac:dyDescent="0.25">
      <c r="A365" s="4" t="str">
        <f t="shared" si="5"/>
        <v>HANDANOVIC201991</v>
      </c>
      <c r="B365" s="5">
        <v>43709</v>
      </c>
      <c r="C365" s="4" t="s">
        <v>7</v>
      </c>
      <c r="D365" s="4">
        <v>0</v>
      </c>
      <c r="E365" s="4">
        <v>6</v>
      </c>
      <c r="F365" s="4">
        <v>0</v>
      </c>
      <c r="G365" s="4">
        <v>1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2</v>
      </c>
      <c r="P365" s="4" t="s">
        <v>302</v>
      </c>
    </row>
    <row r="366" spans="1:16" x14ac:dyDescent="0.25">
      <c r="A366" s="4" t="str">
        <f t="shared" si="5"/>
        <v>RANOCCHIA201991</v>
      </c>
      <c r="B366" s="5">
        <v>43709</v>
      </c>
      <c r="C366" s="4" t="s">
        <v>573</v>
      </c>
      <c r="D366" s="4">
        <v>0</v>
      </c>
      <c r="E366" s="4">
        <v>6.5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O366" s="4">
        <v>2</v>
      </c>
      <c r="P366" s="4" t="s">
        <v>302</v>
      </c>
    </row>
    <row r="367" spans="1:16" x14ac:dyDescent="0.25">
      <c r="A367" s="4" t="str">
        <f t="shared" si="5"/>
        <v>SKRINIAR201991</v>
      </c>
      <c r="B367" s="5">
        <v>43709</v>
      </c>
      <c r="C367" s="4" t="s">
        <v>67</v>
      </c>
      <c r="D367" s="4">
        <v>0</v>
      </c>
      <c r="E367" s="4">
        <v>6.5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2</v>
      </c>
      <c r="P367" s="4" t="s">
        <v>302</v>
      </c>
    </row>
    <row r="368" spans="1:16" x14ac:dyDescent="0.25">
      <c r="A368" s="4" t="str">
        <f t="shared" si="5"/>
        <v>ASAMOAH201991</v>
      </c>
      <c r="B368" s="5">
        <v>43709</v>
      </c>
      <c r="C368" s="4" t="s">
        <v>43</v>
      </c>
      <c r="D368" s="4">
        <v>0</v>
      </c>
      <c r="E368" s="4">
        <v>6.5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1</v>
      </c>
      <c r="M368" s="4">
        <v>0</v>
      </c>
      <c r="N368" s="4">
        <v>0</v>
      </c>
      <c r="O368" s="4">
        <v>2</v>
      </c>
      <c r="P368" s="4" t="s">
        <v>302</v>
      </c>
    </row>
    <row r="369" spans="1:16" x14ac:dyDescent="0.25">
      <c r="A369" s="4" t="str">
        <f t="shared" si="5"/>
        <v>D'AMBROSIO201991</v>
      </c>
      <c r="B369" s="5">
        <v>43709</v>
      </c>
      <c r="C369" s="4" t="s">
        <v>40</v>
      </c>
      <c r="D369" s="4">
        <v>0</v>
      </c>
      <c r="E369" s="4">
        <v>5.5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2</v>
      </c>
      <c r="P369" s="4" t="s">
        <v>302</v>
      </c>
    </row>
    <row r="370" spans="1:16" x14ac:dyDescent="0.25">
      <c r="A370" s="4" t="str">
        <f t="shared" si="5"/>
        <v>GODIN201991</v>
      </c>
      <c r="B370" s="5">
        <v>43709</v>
      </c>
      <c r="C370" s="4" t="s">
        <v>102</v>
      </c>
      <c r="D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2</v>
      </c>
      <c r="P370" s="4" t="s">
        <v>302</v>
      </c>
    </row>
    <row r="371" spans="1:16" x14ac:dyDescent="0.25">
      <c r="A371" s="4" t="str">
        <f t="shared" si="5"/>
        <v>BARELLA201991</v>
      </c>
      <c r="B371" s="5">
        <v>43709</v>
      </c>
      <c r="C371" s="4" t="s">
        <v>185</v>
      </c>
      <c r="D371" s="4">
        <v>0</v>
      </c>
      <c r="E371" s="4">
        <v>6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2</v>
      </c>
      <c r="P371" s="4" t="s">
        <v>302</v>
      </c>
    </row>
    <row r="372" spans="1:16" x14ac:dyDescent="0.25">
      <c r="A372" s="4" t="str">
        <f t="shared" si="5"/>
        <v>BROZOVIC201991</v>
      </c>
      <c r="B372" s="5">
        <v>43709</v>
      </c>
      <c r="C372" s="4" t="s">
        <v>153</v>
      </c>
      <c r="D372" s="4">
        <v>0</v>
      </c>
      <c r="E372" s="4">
        <v>5.5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1</v>
      </c>
      <c r="M372" s="4">
        <v>0</v>
      </c>
      <c r="N372" s="4">
        <v>0</v>
      </c>
      <c r="O372" s="4">
        <v>2</v>
      </c>
      <c r="P372" s="4" t="s">
        <v>302</v>
      </c>
    </row>
    <row r="373" spans="1:16" x14ac:dyDescent="0.25">
      <c r="A373" s="4" t="str">
        <f t="shared" si="5"/>
        <v>CANDREVA201991</v>
      </c>
      <c r="B373" s="5">
        <v>43709</v>
      </c>
      <c r="C373" s="4" t="s">
        <v>157</v>
      </c>
      <c r="D373" s="4">
        <v>0</v>
      </c>
      <c r="E373" s="4">
        <v>5.5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2</v>
      </c>
      <c r="P373" s="4" t="s">
        <v>302</v>
      </c>
    </row>
    <row r="374" spans="1:16" x14ac:dyDescent="0.25">
      <c r="A374" s="4" t="str">
        <f t="shared" si="5"/>
        <v>SENSI201991</v>
      </c>
      <c r="B374" s="5">
        <v>43709</v>
      </c>
      <c r="C374" s="4" t="s">
        <v>187</v>
      </c>
      <c r="D374" s="4">
        <v>0</v>
      </c>
      <c r="E374" s="4">
        <v>7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2</v>
      </c>
      <c r="P374" s="4" t="s">
        <v>302</v>
      </c>
    </row>
    <row r="375" spans="1:16" x14ac:dyDescent="0.25">
      <c r="A375" s="4" t="str">
        <f t="shared" si="5"/>
        <v>VECINO201991</v>
      </c>
      <c r="B375" s="5">
        <v>43709</v>
      </c>
      <c r="C375" s="4" t="s">
        <v>146</v>
      </c>
      <c r="D375" s="4">
        <v>0</v>
      </c>
      <c r="E375" s="4">
        <v>5.5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2</v>
      </c>
      <c r="P375" s="4" t="s">
        <v>302</v>
      </c>
    </row>
    <row r="376" spans="1:16" x14ac:dyDescent="0.25">
      <c r="A376" s="4" t="str">
        <f t="shared" si="5"/>
        <v>MARTINEZ L.201991</v>
      </c>
      <c r="B376" s="5">
        <v>43709</v>
      </c>
      <c r="C376" s="4" t="s">
        <v>1793</v>
      </c>
      <c r="D376" s="4">
        <v>0</v>
      </c>
      <c r="E376" s="4">
        <v>7</v>
      </c>
      <c r="F376" s="4">
        <v>1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2</v>
      </c>
      <c r="P376" s="4" t="s">
        <v>302</v>
      </c>
    </row>
    <row r="377" spans="1:16" x14ac:dyDescent="0.25">
      <c r="A377" s="4" t="str">
        <f t="shared" si="5"/>
        <v>POLITANO201991</v>
      </c>
      <c r="B377" s="5">
        <v>43709</v>
      </c>
      <c r="C377" s="4" t="s">
        <v>269</v>
      </c>
      <c r="D377" s="4">
        <v>0</v>
      </c>
      <c r="E377" s="4">
        <v>6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2</v>
      </c>
      <c r="P377" s="4" t="s">
        <v>302</v>
      </c>
    </row>
    <row r="378" spans="1:16" x14ac:dyDescent="0.25">
      <c r="A378" s="4" t="str">
        <f t="shared" si="5"/>
        <v>LUKAKU201991</v>
      </c>
      <c r="B378" s="5">
        <v>43709</v>
      </c>
      <c r="C378" s="4" t="s">
        <v>1784</v>
      </c>
      <c r="D378" s="4">
        <v>0</v>
      </c>
      <c r="E378" s="4">
        <v>6.5</v>
      </c>
      <c r="F378" s="4">
        <v>0</v>
      </c>
      <c r="G378" s="4">
        <v>0</v>
      </c>
      <c r="H378" s="4">
        <v>0</v>
      </c>
      <c r="I378" s="4">
        <v>0</v>
      </c>
      <c r="J378" s="4">
        <v>1</v>
      </c>
      <c r="K378" s="4">
        <v>0</v>
      </c>
      <c r="L378" s="4">
        <v>0</v>
      </c>
      <c r="M378" s="4">
        <v>0</v>
      </c>
      <c r="N378" s="4">
        <v>0</v>
      </c>
      <c r="O378" s="4">
        <v>2</v>
      </c>
      <c r="P378" s="4" t="s">
        <v>302</v>
      </c>
    </row>
    <row r="379" spans="1:16" x14ac:dyDescent="0.25">
      <c r="A379" s="4" t="str">
        <f t="shared" si="5"/>
        <v>SZCZESNY201991</v>
      </c>
      <c r="B379" s="5">
        <v>43709</v>
      </c>
      <c r="C379" s="4" t="s">
        <v>12</v>
      </c>
      <c r="D379" s="4">
        <v>0</v>
      </c>
      <c r="E379" s="4">
        <v>5.5</v>
      </c>
      <c r="F379" s="4">
        <v>0</v>
      </c>
      <c r="G379" s="4">
        <v>3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2</v>
      </c>
      <c r="P379" s="4" t="s">
        <v>302</v>
      </c>
    </row>
    <row r="380" spans="1:16" x14ac:dyDescent="0.25">
      <c r="A380" s="4" t="str">
        <f t="shared" si="5"/>
        <v>ALEX SANDRO201991</v>
      </c>
      <c r="B380" s="5">
        <v>43709</v>
      </c>
      <c r="C380" s="4" t="s">
        <v>60</v>
      </c>
      <c r="D380" s="4">
        <v>0</v>
      </c>
      <c r="E380" s="4">
        <v>5.5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1</v>
      </c>
      <c r="M380" s="4">
        <v>0</v>
      </c>
      <c r="N380" s="4">
        <v>0</v>
      </c>
      <c r="O380" s="4">
        <v>2</v>
      </c>
      <c r="P380" s="4" t="s">
        <v>302</v>
      </c>
    </row>
    <row r="381" spans="1:16" x14ac:dyDescent="0.25">
      <c r="A381" s="4" t="str">
        <f t="shared" si="5"/>
        <v>BONUCCI201991</v>
      </c>
      <c r="B381" s="5">
        <v>43709</v>
      </c>
      <c r="C381" s="4" t="s">
        <v>41</v>
      </c>
      <c r="D381" s="4">
        <v>0</v>
      </c>
      <c r="E381" s="4">
        <v>6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2</v>
      </c>
      <c r="P381" s="4" t="s">
        <v>302</v>
      </c>
    </row>
    <row r="382" spans="1:16" x14ac:dyDescent="0.25">
      <c r="A382" s="4" t="str">
        <f t="shared" si="5"/>
        <v>DE LIGT201991</v>
      </c>
      <c r="B382" s="5">
        <v>43709</v>
      </c>
      <c r="C382" s="4" t="s">
        <v>127</v>
      </c>
      <c r="D382" s="4">
        <v>0</v>
      </c>
      <c r="E382" s="4">
        <v>4.5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2</v>
      </c>
      <c r="P382" s="4" t="s">
        <v>302</v>
      </c>
    </row>
    <row r="383" spans="1:16" x14ac:dyDescent="0.25">
      <c r="A383" s="4" t="str">
        <f t="shared" si="5"/>
        <v>DANILO201991</v>
      </c>
      <c r="B383" s="5">
        <v>43709</v>
      </c>
      <c r="C383" s="4" t="s">
        <v>116</v>
      </c>
      <c r="D383" s="4">
        <v>0</v>
      </c>
      <c r="E383" s="4">
        <v>6.5</v>
      </c>
      <c r="F383" s="4">
        <v>1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2</v>
      </c>
      <c r="P383" s="4" t="s">
        <v>302</v>
      </c>
    </row>
    <row r="384" spans="1:16" x14ac:dyDescent="0.25">
      <c r="A384" s="4" t="str">
        <f t="shared" si="5"/>
        <v>DE SCIGLIO201991</v>
      </c>
      <c r="B384" s="5">
        <v>43709</v>
      </c>
      <c r="C384" s="4" t="s">
        <v>47</v>
      </c>
      <c r="D384" s="4">
        <v>0</v>
      </c>
      <c r="E384" s="4">
        <v>6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2</v>
      </c>
      <c r="P384" s="4" t="s">
        <v>302</v>
      </c>
    </row>
    <row r="385" spans="1:16" x14ac:dyDescent="0.25">
      <c r="A385" s="4" t="str">
        <f t="shared" si="5"/>
        <v>CAN 201991</v>
      </c>
      <c r="B385" s="5">
        <v>43709</v>
      </c>
      <c r="C385" s="4" t="s">
        <v>1181</v>
      </c>
      <c r="D385" s="4">
        <v>0</v>
      </c>
      <c r="E385" s="4">
        <v>5.5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2</v>
      </c>
      <c r="P385" s="4" t="s">
        <v>302</v>
      </c>
    </row>
    <row r="386" spans="1:16" x14ac:dyDescent="0.25">
      <c r="A386" s="4" t="str">
        <f t="shared" ref="A386:A449" si="6">CONCATENATE(C386,YEAR(B386),MONTH(B386),DAY(B386))</f>
        <v>DOUGLAS COSTA201991</v>
      </c>
      <c r="B386" s="5">
        <v>43709</v>
      </c>
      <c r="C386" s="4" t="s">
        <v>203</v>
      </c>
      <c r="D386" s="4">
        <v>0</v>
      </c>
      <c r="E386" s="4">
        <v>7.5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1</v>
      </c>
      <c r="M386" s="4">
        <v>0</v>
      </c>
      <c r="N386" s="4">
        <v>2</v>
      </c>
      <c r="O386" s="4">
        <v>2</v>
      </c>
      <c r="P386" s="4" t="s">
        <v>302</v>
      </c>
    </row>
    <row r="387" spans="1:16" x14ac:dyDescent="0.25">
      <c r="A387" s="4" t="str">
        <f t="shared" si="6"/>
        <v>KHEDIRA201991</v>
      </c>
      <c r="B387" s="5">
        <v>43709</v>
      </c>
      <c r="C387" s="4" t="s">
        <v>155</v>
      </c>
      <c r="D387" s="4">
        <v>0</v>
      </c>
      <c r="E387" s="4">
        <v>6.5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2</v>
      </c>
      <c r="P387" s="4" t="s">
        <v>302</v>
      </c>
    </row>
    <row r="388" spans="1:16" x14ac:dyDescent="0.25">
      <c r="A388" s="4" t="str">
        <f t="shared" si="6"/>
        <v>MATUIDI201991</v>
      </c>
      <c r="B388" s="5">
        <v>43709</v>
      </c>
      <c r="C388" s="4" t="s">
        <v>209</v>
      </c>
      <c r="D388" s="4">
        <v>0</v>
      </c>
      <c r="E388" s="4">
        <v>6.5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1</v>
      </c>
      <c r="M388" s="4">
        <v>0</v>
      </c>
      <c r="N388" s="4">
        <v>0</v>
      </c>
      <c r="O388" s="4">
        <v>2</v>
      </c>
      <c r="P388" s="4" t="s">
        <v>302</v>
      </c>
    </row>
    <row r="389" spans="1:16" x14ac:dyDescent="0.25">
      <c r="A389" s="4" t="str">
        <f t="shared" si="6"/>
        <v>PJANIC201991</v>
      </c>
      <c r="B389" s="5">
        <v>43709</v>
      </c>
      <c r="C389" s="4" t="s">
        <v>167</v>
      </c>
      <c r="D389" s="4">
        <v>0</v>
      </c>
      <c r="E389" s="4">
        <v>6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2</v>
      </c>
      <c r="P389" s="4" t="s">
        <v>302</v>
      </c>
    </row>
    <row r="390" spans="1:16" x14ac:dyDescent="0.25">
      <c r="A390" s="4" t="str">
        <f t="shared" si="6"/>
        <v>HIGUAIN201991</v>
      </c>
      <c r="B390" s="5">
        <v>43709</v>
      </c>
      <c r="C390" s="4" t="s">
        <v>259</v>
      </c>
      <c r="D390" s="4">
        <v>0</v>
      </c>
      <c r="E390" s="4">
        <v>7</v>
      </c>
      <c r="F390" s="4">
        <v>1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2</v>
      </c>
      <c r="P390" s="4" t="s">
        <v>302</v>
      </c>
    </row>
    <row r="391" spans="1:16" x14ac:dyDescent="0.25">
      <c r="A391" s="4" t="str">
        <f t="shared" si="6"/>
        <v>RONALDO201991</v>
      </c>
      <c r="B391" s="5">
        <v>43709</v>
      </c>
      <c r="C391" s="4" t="s">
        <v>1817</v>
      </c>
      <c r="D391" s="4">
        <v>0</v>
      </c>
      <c r="E391" s="4">
        <v>6.5</v>
      </c>
      <c r="F391" s="4">
        <v>1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2</v>
      </c>
      <c r="P391" s="4" t="s">
        <v>302</v>
      </c>
    </row>
    <row r="392" spans="1:16" x14ac:dyDescent="0.25">
      <c r="A392" s="4" t="str">
        <f t="shared" si="6"/>
        <v>DYBALA201991</v>
      </c>
      <c r="B392" s="5">
        <v>43709</v>
      </c>
      <c r="C392" s="4" t="s">
        <v>254</v>
      </c>
      <c r="D392" s="4">
        <v>0</v>
      </c>
      <c r="E392" s="4">
        <v>6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2</v>
      </c>
      <c r="P392" s="4" t="s">
        <v>302</v>
      </c>
    </row>
    <row r="393" spans="1:16" x14ac:dyDescent="0.25">
      <c r="A393" s="4" t="str">
        <f t="shared" si="6"/>
        <v>STRAKOSHA201991</v>
      </c>
      <c r="B393" s="5">
        <v>43709</v>
      </c>
      <c r="C393" s="4" t="s">
        <v>21</v>
      </c>
      <c r="D393" s="4">
        <v>0</v>
      </c>
      <c r="E393" s="4">
        <v>6</v>
      </c>
      <c r="F393" s="4">
        <v>0</v>
      </c>
      <c r="G393" s="4">
        <v>1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2</v>
      </c>
      <c r="P393" s="4" t="s">
        <v>302</v>
      </c>
    </row>
    <row r="394" spans="1:16" x14ac:dyDescent="0.25">
      <c r="A394" s="4" t="str">
        <f t="shared" si="6"/>
        <v>ACERBI201991</v>
      </c>
      <c r="B394" s="5">
        <v>43709</v>
      </c>
      <c r="C394" s="4" t="s">
        <v>53</v>
      </c>
      <c r="D394" s="4">
        <v>0</v>
      </c>
      <c r="E394" s="4">
        <v>6.5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1</v>
      </c>
      <c r="M394" s="4">
        <v>0</v>
      </c>
      <c r="N394" s="4">
        <v>0</v>
      </c>
      <c r="O394" s="4">
        <v>2</v>
      </c>
      <c r="P394" s="4" t="s">
        <v>302</v>
      </c>
    </row>
    <row r="395" spans="1:16" x14ac:dyDescent="0.25">
      <c r="A395" s="4" t="str">
        <f t="shared" si="6"/>
        <v>BASTOS201991</v>
      </c>
      <c r="B395" s="5">
        <v>43709</v>
      </c>
      <c r="C395" s="4" t="s">
        <v>78</v>
      </c>
      <c r="D395" s="4">
        <v>0</v>
      </c>
      <c r="E395" s="4">
        <v>6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2</v>
      </c>
      <c r="P395" s="4" t="s">
        <v>302</v>
      </c>
    </row>
    <row r="396" spans="1:16" x14ac:dyDescent="0.25">
      <c r="A396" s="4" t="str">
        <f t="shared" si="6"/>
        <v>LUIZ FELIPE201991</v>
      </c>
      <c r="B396" s="5">
        <v>43709</v>
      </c>
      <c r="C396" s="4" t="s">
        <v>99</v>
      </c>
      <c r="D396" s="4">
        <v>0</v>
      </c>
      <c r="E396" s="4">
        <v>5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1</v>
      </c>
      <c r="M396" s="4">
        <v>0</v>
      </c>
      <c r="N396" s="4">
        <v>0</v>
      </c>
      <c r="O396" s="4">
        <v>2</v>
      </c>
      <c r="P396" s="4" t="s">
        <v>302</v>
      </c>
    </row>
    <row r="397" spans="1:16" x14ac:dyDescent="0.25">
      <c r="A397" s="4" t="str">
        <f t="shared" si="6"/>
        <v>RADU201991</v>
      </c>
      <c r="B397" s="5">
        <v>43709</v>
      </c>
      <c r="C397" s="4" t="s">
        <v>45</v>
      </c>
      <c r="D397" s="4">
        <v>0</v>
      </c>
      <c r="E397" s="4">
        <v>5.5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1</v>
      </c>
      <c r="M397" s="4">
        <v>0</v>
      </c>
      <c r="N397" s="4">
        <v>0</v>
      </c>
      <c r="O397" s="4">
        <v>2</v>
      </c>
      <c r="P397" s="4" t="s">
        <v>302</v>
      </c>
    </row>
    <row r="398" spans="1:16" x14ac:dyDescent="0.25">
      <c r="A398" s="4" t="str">
        <f t="shared" si="6"/>
        <v>JONY201991</v>
      </c>
      <c r="B398" s="5">
        <v>43709</v>
      </c>
      <c r="C398" s="4" t="s">
        <v>236</v>
      </c>
      <c r="D398" s="4">
        <v>0</v>
      </c>
      <c r="E398" s="4">
        <v>5.5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2</v>
      </c>
      <c r="P398" s="4" t="s">
        <v>302</v>
      </c>
    </row>
    <row r="399" spans="1:16" x14ac:dyDescent="0.25">
      <c r="A399" s="4" t="str">
        <f t="shared" si="6"/>
        <v>LAZZARI201991</v>
      </c>
      <c r="B399" s="5">
        <v>43709</v>
      </c>
      <c r="C399" s="4" t="s">
        <v>1781</v>
      </c>
      <c r="D399" s="4">
        <v>0</v>
      </c>
      <c r="E399" s="4">
        <v>6.5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2</v>
      </c>
      <c r="P399" s="4" t="s">
        <v>302</v>
      </c>
    </row>
    <row r="400" spans="1:16" x14ac:dyDescent="0.25">
      <c r="A400" s="4" t="str">
        <f t="shared" si="6"/>
        <v>LUCAS LEIVA201991</v>
      </c>
      <c r="B400" s="5">
        <v>43709</v>
      </c>
      <c r="C400" s="4" t="s">
        <v>206</v>
      </c>
      <c r="D400" s="4">
        <v>0</v>
      </c>
      <c r="E400" s="4">
        <v>6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2</v>
      </c>
      <c r="P400" s="4" t="s">
        <v>302</v>
      </c>
    </row>
    <row r="401" spans="1:16" x14ac:dyDescent="0.25">
      <c r="A401" s="4" t="str">
        <f t="shared" si="6"/>
        <v>LUIS ALBERTO201991</v>
      </c>
      <c r="B401" s="5">
        <v>43709</v>
      </c>
      <c r="C401" s="4" t="s">
        <v>198</v>
      </c>
      <c r="D401" s="4">
        <v>0</v>
      </c>
      <c r="E401" s="4">
        <v>7</v>
      </c>
      <c r="F401" s="4">
        <v>1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2</v>
      </c>
      <c r="P401" s="4" t="s">
        <v>302</v>
      </c>
    </row>
    <row r="402" spans="1:16" x14ac:dyDescent="0.25">
      <c r="A402" s="4" t="str">
        <f t="shared" si="6"/>
        <v>LULIC201991</v>
      </c>
      <c r="B402" s="5">
        <v>43709</v>
      </c>
      <c r="C402" s="4" t="s">
        <v>158</v>
      </c>
      <c r="D402" s="4">
        <v>0</v>
      </c>
      <c r="E402" s="4">
        <v>5.5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2</v>
      </c>
      <c r="P402" s="4" t="s">
        <v>302</v>
      </c>
    </row>
    <row r="403" spans="1:16" x14ac:dyDescent="0.25">
      <c r="A403" s="4" t="str">
        <f t="shared" si="6"/>
        <v>MILINKOVIC-SAVIC201991</v>
      </c>
      <c r="B403" s="5">
        <v>43709</v>
      </c>
      <c r="C403" s="4" t="s">
        <v>177</v>
      </c>
      <c r="D403" s="4">
        <v>0</v>
      </c>
      <c r="E403" s="4">
        <v>6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2</v>
      </c>
      <c r="P403" s="4" t="s">
        <v>302</v>
      </c>
    </row>
    <row r="404" spans="1:16" x14ac:dyDescent="0.25">
      <c r="A404" s="4" t="str">
        <f t="shared" si="6"/>
        <v>PAROLO201991</v>
      </c>
      <c r="B404" s="5">
        <v>43709</v>
      </c>
      <c r="C404" s="4" t="s">
        <v>159</v>
      </c>
      <c r="D404" s="4">
        <v>0</v>
      </c>
      <c r="E404" s="4">
        <v>6.5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2</v>
      </c>
      <c r="P404" s="4" t="s">
        <v>302</v>
      </c>
    </row>
    <row r="405" spans="1:16" x14ac:dyDescent="0.25">
      <c r="A405" s="4" t="str">
        <f t="shared" si="6"/>
        <v>IMMOBILE201991</v>
      </c>
      <c r="B405" s="5">
        <v>43709</v>
      </c>
      <c r="C405" s="4" t="s">
        <v>275</v>
      </c>
      <c r="D405" s="4">
        <v>0</v>
      </c>
      <c r="E405" s="4">
        <v>6.5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1</v>
      </c>
      <c r="M405" s="4">
        <v>0</v>
      </c>
      <c r="N405" s="4">
        <v>1</v>
      </c>
      <c r="O405" s="4">
        <v>2</v>
      </c>
      <c r="P405" s="4" t="s">
        <v>302</v>
      </c>
    </row>
    <row r="406" spans="1:16" x14ac:dyDescent="0.25">
      <c r="A406" s="4" t="str">
        <f t="shared" si="6"/>
        <v>CORREA201991</v>
      </c>
      <c r="B406" s="5">
        <v>43709</v>
      </c>
      <c r="C406" s="4" t="s">
        <v>265</v>
      </c>
      <c r="D406" s="4">
        <v>0</v>
      </c>
      <c r="E406" s="4">
        <v>6.5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2</v>
      </c>
      <c r="P406" s="4" t="s">
        <v>302</v>
      </c>
    </row>
    <row r="407" spans="1:16" x14ac:dyDescent="0.25">
      <c r="A407" s="4" t="str">
        <f t="shared" si="6"/>
        <v>GABRIEL201991</v>
      </c>
      <c r="B407" s="5">
        <v>43709</v>
      </c>
      <c r="C407" s="4" t="s">
        <v>10</v>
      </c>
      <c r="D407" s="4">
        <v>0</v>
      </c>
      <c r="E407" s="4">
        <v>6.5</v>
      </c>
      <c r="F407" s="4">
        <v>0</v>
      </c>
      <c r="G407" s="4">
        <v>1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2</v>
      </c>
      <c r="P407" s="4" t="s">
        <v>302</v>
      </c>
    </row>
    <row r="408" spans="1:16" x14ac:dyDescent="0.25">
      <c r="A408" s="4" t="str">
        <f t="shared" si="6"/>
        <v>BENZAR201991</v>
      </c>
      <c r="B408" s="5">
        <v>43709</v>
      </c>
      <c r="C408" s="4" t="s">
        <v>856</v>
      </c>
      <c r="D408" s="4">
        <v>0</v>
      </c>
      <c r="E408" s="4">
        <v>5.5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2</v>
      </c>
      <c r="P408" s="4" t="s">
        <v>302</v>
      </c>
    </row>
    <row r="409" spans="1:16" x14ac:dyDescent="0.25">
      <c r="A409" s="4" t="str">
        <f t="shared" si="6"/>
        <v>RISPOLI201991</v>
      </c>
      <c r="B409" s="5">
        <v>43709</v>
      </c>
      <c r="C409" s="4" t="s">
        <v>612</v>
      </c>
      <c r="D409" s="4">
        <v>0</v>
      </c>
      <c r="E409" s="4">
        <v>6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2</v>
      </c>
      <c r="P409" s="4" t="s">
        <v>302</v>
      </c>
    </row>
    <row r="410" spans="1:16" x14ac:dyDescent="0.25">
      <c r="A410" s="4" t="str">
        <f t="shared" si="6"/>
        <v>CALDERONI201991</v>
      </c>
      <c r="B410" s="5">
        <v>43709</v>
      </c>
      <c r="C410" s="4" t="s">
        <v>905</v>
      </c>
      <c r="D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2</v>
      </c>
      <c r="P410" s="4" t="s">
        <v>302</v>
      </c>
    </row>
    <row r="411" spans="1:16" x14ac:dyDescent="0.25">
      <c r="A411" s="4" t="str">
        <f t="shared" si="6"/>
        <v>LUCIONI201991</v>
      </c>
      <c r="B411" s="5">
        <v>43709</v>
      </c>
      <c r="C411" s="4" t="s">
        <v>92</v>
      </c>
      <c r="D411" s="4">
        <v>0</v>
      </c>
      <c r="E411" s="4">
        <v>6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2</v>
      </c>
      <c r="P411" s="4" t="s">
        <v>302</v>
      </c>
    </row>
    <row r="412" spans="1:16" x14ac:dyDescent="0.25">
      <c r="A412" s="4" t="str">
        <f t="shared" si="6"/>
        <v>ROSSETTINI201991</v>
      </c>
      <c r="B412" s="5">
        <v>43709</v>
      </c>
      <c r="C412" s="4" t="s">
        <v>530</v>
      </c>
      <c r="D412" s="4">
        <v>0</v>
      </c>
      <c r="E412" s="4">
        <v>6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1</v>
      </c>
      <c r="M412" s="4">
        <v>0</v>
      </c>
      <c r="N412" s="4">
        <v>0</v>
      </c>
      <c r="O412" s="4">
        <v>2</v>
      </c>
      <c r="P412" s="4" t="s">
        <v>302</v>
      </c>
    </row>
    <row r="413" spans="1:16" x14ac:dyDescent="0.25">
      <c r="A413" s="4" t="str">
        <f t="shared" si="6"/>
        <v>DELL'ORCO201991</v>
      </c>
      <c r="B413" s="5">
        <v>43709</v>
      </c>
      <c r="C413" s="4" t="s">
        <v>54</v>
      </c>
      <c r="D413" s="4">
        <v>0</v>
      </c>
      <c r="E413" s="4">
        <v>5.5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2</v>
      </c>
      <c r="P413" s="4" t="s">
        <v>302</v>
      </c>
    </row>
    <row r="414" spans="1:16" x14ac:dyDescent="0.25">
      <c r="A414" s="4" t="str">
        <f t="shared" si="6"/>
        <v>MANCOSU201991</v>
      </c>
      <c r="B414" s="5">
        <v>43709</v>
      </c>
      <c r="C414" s="4" t="s">
        <v>138</v>
      </c>
      <c r="D414" s="4">
        <v>0</v>
      </c>
      <c r="E414" s="4">
        <v>6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2</v>
      </c>
      <c r="P414" s="4" t="s">
        <v>302</v>
      </c>
    </row>
    <row r="415" spans="1:16" x14ac:dyDescent="0.25">
      <c r="A415" s="4" t="str">
        <f t="shared" si="6"/>
        <v>SHAKHOV201991</v>
      </c>
      <c r="B415" s="5">
        <v>43709</v>
      </c>
      <c r="C415" s="4" t="s">
        <v>1269</v>
      </c>
      <c r="D415" s="4">
        <v>0</v>
      </c>
      <c r="E415" s="4">
        <v>5.5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2</v>
      </c>
      <c r="P415" s="4" t="s">
        <v>302</v>
      </c>
    </row>
    <row r="416" spans="1:16" x14ac:dyDescent="0.25">
      <c r="A416" s="4" t="str">
        <f t="shared" si="6"/>
        <v>TACHTSIDIS201991</v>
      </c>
      <c r="B416" s="5">
        <v>43709</v>
      </c>
      <c r="C416" s="4" t="s">
        <v>996</v>
      </c>
      <c r="D416" s="4">
        <v>0</v>
      </c>
      <c r="E416" s="4">
        <v>4.5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2</v>
      </c>
      <c r="P416" s="4" t="s">
        <v>302</v>
      </c>
    </row>
    <row r="417" spans="1:16" x14ac:dyDescent="0.25">
      <c r="A417" s="4" t="str">
        <f t="shared" si="6"/>
        <v>MAJER201991</v>
      </c>
      <c r="B417" s="5">
        <v>43709</v>
      </c>
      <c r="C417" s="4" t="s">
        <v>1303</v>
      </c>
      <c r="D417" s="4">
        <v>0</v>
      </c>
      <c r="E417" s="4">
        <v>5.5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2</v>
      </c>
      <c r="P417" s="4" t="s">
        <v>302</v>
      </c>
    </row>
    <row r="418" spans="1:16" x14ac:dyDescent="0.25">
      <c r="A418" s="4" t="str">
        <f t="shared" si="6"/>
        <v>FALCO201991</v>
      </c>
      <c r="B418" s="5">
        <v>43709</v>
      </c>
      <c r="C418" s="4" t="s">
        <v>1413</v>
      </c>
      <c r="D418" s="4">
        <v>0</v>
      </c>
      <c r="E418" s="4">
        <v>5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2</v>
      </c>
      <c r="P418" s="4" t="s">
        <v>302</v>
      </c>
    </row>
    <row r="419" spans="1:16" x14ac:dyDescent="0.25">
      <c r="A419" s="4" t="str">
        <f t="shared" si="6"/>
        <v>LA MANTIA201991</v>
      </c>
      <c r="B419" s="5">
        <v>43709</v>
      </c>
      <c r="C419" s="4" t="s">
        <v>1517</v>
      </c>
      <c r="D419" s="4">
        <v>0</v>
      </c>
      <c r="E419" s="4">
        <v>5.5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2</v>
      </c>
      <c r="P419" s="4" t="s">
        <v>302</v>
      </c>
    </row>
    <row r="420" spans="1:16" x14ac:dyDescent="0.25">
      <c r="A420" s="4" t="str">
        <f t="shared" si="6"/>
        <v>LAPADULA201991</v>
      </c>
      <c r="B420" s="5">
        <v>43709</v>
      </c>
      <c r="C420" s="4" t="s">
        <v>278</v>
      </c>
      <c r="D420" s="4">
        <v>0</v>
      </c>
      <c r="E420" s="4">
        <v>5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2</v>
      </c>
      <c r="P420" s="4" t="s">
        <v>302</v>
      </c>
    </row>
    <row r="421" spans="1:16" x14ac:dyDescent="0.25">
      <c r="A421" s="4" t="str">
        <f t="shared" si="6"/>
        <v>DONNARUMMA G.201991</v>
      </c>
      <c r="B421" s="5">
        <v>43709</v>
      </c>
      <c r="C421" s="4" t="s">
        <v>1748</v>
      </c>
      <c r="D421" s="4">
        <v>0</v>
      </c>
      <c r="E421" s="4">
        <v>6.5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2</v>
      </c>
      <c r="P421" s="4" t="s">
        <v>302</v>
      </c>
    </row>
    <row r="422" spans="1:16" x14ac:dyDescent="0.25">
      <c r="A422" s="4" t="str">
        <f t="shared" si="6"/>
        <v>CALABRIA201991</v>
      </c>
      <c r="B422" s="5">
        <v>43709</v>
      </c>
      <c r="C422" s="4" t="s">
        <v>46</v>
      </c>
      <c r="D422" s="4">
        <v>0</v>
      </c>
      <c r="E422" s="4">
        <v>6.5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</v>
      </c>
      <c r="M422" s="4">
        <v>0</v>
      </c>
      <c r="N422" s="4">
        <v>0</v>
      </c>
      <c r="O422" s="4">
        <v>2</v>
      </c>
      <c r="P422" s="4" t="s">
        <v>302</v>
      </c>
    </row>
    <row r="423" spans="1:16" x14ac:dyDescent="0.25">
      <c r="A423" s="4" t="str">
        <f t="shared" si="6"/>
        <v>MUSACCHIO201991</v>
      </c>
      <c r="B423" s="5">
        <v>43709</v>
      </c>
      <c r="C423" s="4" t="s">
        <v>86</v>
      </c>
      <c r="D423" s="4">
        <v>0</v>
      </c>
      <c r="E423" s="4">
        <v>6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2</v>
      </c>
      <c r="P423" s="4" t="s">
        <v>302</v>
      </c>
    </row>
    <row r="424" spans="1:16" x14ac:dyDescent="0.25">
      <c r="A424" s="4" t="str">
        <f t="shared" si="6"/>
        <v>RODRIGUEZ R.201991</v>
      </c>
      <c r="B424" s="5">
        <v>43709</v>
      </c>
      <c r="C424" s="4" t="s">
        <v>1814</v>
      </c>
      <c r="D424" s="4">
        <v>0</v>
      </c>
      <c r="E424" s="4">
        <v>6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2</v>
      </c>
      <c r="P424" s="4" t="s">
        <v>302</v>
      </c>
    </row>
    <row r="425" spans="1:16" x14ac:dyDescent="0.25">
      <c r="A425" s="4" t="str">
        <f t="shared" si="6"/>
        <v>ROMAGNOLI201991</v>
      </c>
      <c r="B425" s="5">
        <v>43709</v>
      </c>
      <c r="C425" s="4" t="s">
        <v>1815</v>
      </c>
      <c r="D425" s="4">
        <v>0</v>
      </c>
      <c r="E425" s="4">
        <v>6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2</v>
      </c>
      <c r="P425" s="4" t="s">
        <v>302</v>
      </c>
    </row>
    <row r="426" spans="1:16" x14ac:dyDescent="0.25">
      <c r="A426" s="4" t="str">
        <f t="shared" si="6"/>
        <v>KESSIE'201991</v>
      </c>
      <c r="B426" s="5">
        <v>43709</v>
      </c>
      <c r="C426" s="4" t="s">
        <v>183</v>
      </c>
      <c r="D426" s="4">
        <v>0</v>
      </c>
      <c r="E426" s="4">
        <v>5.5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2</v>
      </c>
      <c r="P426" s="4" t="s">
        <v>302</v>
      </c>
    </row>
    <row r="427" spans="1:16" x14ac:dyDescent="0.25">
      <c r="A427" s="4" t="str">
        <f t="shared" si="6"/>
        <v>PAQUETA'201991</v>
      </c>
      <c r="B427" s="5">
        <v>43709</v>
      </c>
      <c r="C427" s="4" t="s">
        <v>229</v>
      </c>
      <c r="D427" s="4">
        <v>0</v>
      </c>
      <c r="E427" s="4">
        <v>6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2</v>
      </c>
      <c r="P427" s="4" t="s">
        <v>302</v>
      </c>
    </row>
    <row r="428" spans="1:16" x14ac:dyDescent="0.25">
      <c r="A428" s="4" t="str">
        <f t="shared" si="6"/>
        <v>SUSO201991</v>
      </c>
      <c r="B428" s="5">
        <v>43709</v>
      </c>
      <c r="C428" s="4" t="s">
        <v>1021</v>
      </c>
      <c r="D428" s="4">
        <v>0</v>
      </c>
      <c r="E428" s="4">
        <v>6.5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  <c r="O428" s="4">
        <v>2</v>
      </c>
      <c r="P428" s="4" t="s">
        <v>302</v>
      </c>
    </row>
    <row r="429" spans="1:16" x14ac:dyDescent="0.25">
      <c r="A429" s="4" t="str">
        <f t="shared" si="6"/>
        <v>BENNACER201991</v>
      </c>
      <c r="B429" s="5">
        <v>43709</v>
      </c>
      <c r="C429" s="4" t="s">
        <v>225</v>
      </c>
      <c r="D429" s="4">
        <v>0</v>
      </c>
      <c r="E429" s="4">
        <v>6.5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2</v>
      </c>
      <c r="P429" s="4" t="s">
        <v>302</v>
      </c>
    </row>
    <row r="430" spans="1:16" x14ac:dyDescent="0.25">
      <c r="A430" s="4" t="str">
        <f t="shared" si="6"/>
        <v>BORINI201991</v>
      </c>
      <c r="B430" s="5">
        <v>43709</v>
      </c>
      <c r="C430" s="4" t="s">
        <v>333</v>
      </c>
      <c r="D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2</v>
      </c>
      <c r="P430" s="4" t="s">
        <v>302</v>
      </c>
    </row>
    <row r="431" spans="1:16" x14ac:dyDescent="0.25">
      <c r="A431" s="4" t="str">
        <f t="shared" si="6"/>
        <v>CALHANOGLU201991</v>
      </c>
      <c r="B431" s="5">
        <v>43709</v>
      </c>
      <c r="C431" s="4" t="s">
        <v>202</v>
      </c>
      <c r="D431" s="4">
        <v>0</v>
      </c>
      <c r="E431" s="4">
        <v>7</v>
      </c>
      <c r="F431" s="4">
        <v>1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1</v>
      </c>
      <c r="M431" s="4">
        <v>0</v>
      </c>
      <c r="N431" s="4">
        <v>0</v>
      </c>
      <c r="O431" s="4">
        <v>2</v>
      </c>
      <c r="P431" s="4" t="s">
        <v>302</v>
      </c>
    </row>
    <row r="432" spans="1:16" x14ac:dyDescent="0.25">
      <c r="A432" s="4" t="str">
        <f t="shared" si="6"/>
        <v>CASTILLEJO201991</v>
      </c>
      <c r="B432" s="5">
        <v>43709</v>
      </c>
      <c r="C432" s="4" t="s">
        <v>218</v>
      </c>
      <c r="D432" s="4">
        <v>0</v>
      </c>
      <c r="E432" s="4">
        <v>6.5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2</v>
      </c>
      <c r="P432" s="4" t="s">
        <v>302</v>
      </c>
    </row>
    <row r="433" spans="1:16" x14ac:dyDescent="0.25">
      <c r="A433" s="4" t="str">
        <f t="shared" si="6"/>
        <v>ANDRE' SILVA201991</v>
      </c>
      <c r="B433" s="5">
        <v>43709</v>
      </c>
      <c r="C433" s="4" t="s">
        <v>1635</v>
      </c>
      <c r="D433" s="4">
        <v>0</v>
      </c>
      <c r="E433" s="4">
        <v>5.5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1</v>
      </c>
      <c r="M433" s="4">
        <v>0</v>
      </c>
      <c r="N433" s="4">
        <v>0</v>
      </c>
      <c r="O433" s="4">
        <v>2</v>
      </c>
      <c r="P433" s="4" t="s">
        <v>302</v>
      </c>
    </row>
    <row r="434" spans="1:16" x14ac:dyDescent="0.25">
      <c r="A434" s="4" t="str">
        <f t="shared" si="6"/>
        <v>PIATEK201991</v>
      </c>
      <c r="B434" s="5">
        <v>43709</v>
      </c>
      <c r="C434" s="4" t="s">
        <v>1466</v>
      </c>
      <c r="D434" s="4">
        <v>0</v>
      </c>
      <c r="E434" s="4">
        <v>5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2</v>
      </c>
      <c r="P434" s="4" t="s">
        <v>302</v>
      </c>
    </row>
    <row r="435" spans="1:16" x14ac:dyDescent="0.25">
      <c r="A435" s="4" t="str">
        <f t="shared" si="6"/>
        <v>MERET201991</v>
      </c>
      <c r="B435" s="5">
        <v>43709</v>
      </c>
      <c r="C435" s="4" t="s">
        <v>16</v>
      </c>
      <c r="D435" s="4">
        <v>0</v>
      </c>
      <c r="E435" s="4">
        <v>6.5</v>
      </c>
      <c r="F435" s="4">
        <v>0</v>
      </c>
      <c r="G435" s="4">
        <v>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2</v>
      </c>
      <c r="P435" s="4" t="s">
        <v>302</v>
      </c>
    </row>
    <row r="436" spans="1:16" x14ac:dyDescent="0.25">
      <c r="A436" s="4" t="str">
        <f t="shared" si="6"/>
        <v>DI LORENZO201991</v>
      </c>
      <c r="B436" s="5">
        <v>43709</v>
      </c>
      <c r="C436" s="4" t="s">
        <v>110</v>
      </c>
      <c r="D436" s="4">
        <v>0</v>
      </c>
      <c r="E436" s="4">
        <v>6.5</v>
      </c>
      <c r="F436" s="4">
        <v>1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1</v>
      </c>
      <c r="M436" s="4">
        <v>0</v>
      </c>
      <c r="N436" s="4">
        <v>0</v>
      </c>
      <c r="O436" s="4">
        <v>2</v>
      </c>
      <c r="P436" s="4" t="s">
        <v>302</v>
      </c>
    </row>
    <row r="437" spans="1:16" x14ac:dyDescent="0.25">
      <c r="A437" s="4" t="str">
        <f t="shared" si="6"/>
        <v>GHOULAM201991</v>
      </c>
      <c r="B437" s="5">
        <v>43709</v>
      </c>
      <c r="C437" s="4" t="s">
        <v>48</v>
      </c>
      <c r="D437" s="4">
        <v>0</v>
      </c>
      <c r="E437" s="4">
        <v>5.5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</v>
      </c>
      <c r="M437" s="4">
        <v>0</v>
      </c>
      <c r="N437" s="4">
        <v>0</v>
      </c>
      <c r="O437" s="4">
        <v>2</v>
      </c>
      <c r="P437" s="4" t="s">
        <v>302</v>
      </c>
    </row>
    <row r="438" spans="1:16" x14ac:dyDescent="0.25">
      <c r="A438" s="4" t="str">
        <f t="shared" si="6"/>
        <v>KOULIBALY201991</v>
      </c>
      <c r="B438" s="5">
        <v>43709</v>
      </c>
      <c r="C438" s="4" t="s">
        <v>49</v>
      </c>
      <c r="D438" s="4">
        <v>0</v>
      </c>
      <c r="E438" s="4">
        <v>4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1</v>
      </c>
      <c r="L438" s="4">
        <v>0</v>
      </c>
      <c r="M438" s="4">
        <v>0</v>
      </c>
      <c r="N438" s="4">
        <v>0</v>
      </c>
      <c r="O438" s="4">
        <v>2</v>
      </c>
      <c r="P438" s="4" t="s">
        <v>302</v>
      </c>
    </row>
    <row r="439" spans="1:16" x14ac:dyDescent="0.25">
      <c r="A439" s="4" t="str">
        <f t="shared" si="6"/>
        <v>MANOLAS201991</v>
      </c>
      <c r="B439" s="5">
        <v>43709</v>
      </c>
      <c r="C439" s="4" t="s">
        <v>50</v>
      </c>
      <c r="D439" s="4">
        <v>0</v>
      </c>
      <c r="E439" s="4">
        <v>5.5</v>
      </c>
      <c r="F439" s="4">
        <v>1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2</v>
      </c>
      <c r="P439" s="4" t="s">
        <v>302</v>
      </c>
    </row>
    <row r="440" spans="1:16" x14ac:dyDescent="0.25">
      <c r="A440" s="4" t="str">
        <f t="shared" si="6"/>
        <v>MARIO RUI201991</v>
      </c>
      <c r="B440" s="5">
        <v>43709</v>
      </c>
      <c r="C440" s="4" t="s">
        <v>35</v>
      </c>
      <c r="D440" s="4">
        <v>0</v>
      </c>
      <c r="E440" s="4">
        <v>5.5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1</v>
      </c>
      <c r="O440" s="4">
        <v>2</v>
      </c>
      <c r="P440" s="4" t="s">
        <v>302</v>
      </c>
    </row>
    <row r="441" spans="1:16" x14ac:dyDescent="0.25">
      <c r="A441" s="4" t="str">
        <f t="shared" si="6"/>
        <v>ALLAN201991</v>
      </c>
      <c r="B441" s="5">
        <v>43709</v>
      </c>
      <c r="C441" s="4" t="s">
        <v>163</v>
      </c>
      <c r="D441" s="4">
        <v>0</v>
      </c>
      <c r="E441" s="4">
        <v>6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2</v>
      </c>
      <c r="P441" s="4" t="s">
        <v>302</v>
      </c>
    </row>
    <row r="442" spans="1:16" x14ac:dyDescent="0.25">
      <c r="A442" s="4" t="str">
        <f t="shared" si="6"/>
        <v>CALLEJON201991</v>
      </c>
      <c r="B442" s="5">
        <v>43709</v>
      </c>
      <c r="C442" s="4" t="s">
        <v>164</v>
      </c>
      <c r="D442" s="4">
        <v>0</v>
      </c>
      <c r="E442" s="4">
        <v>6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1</v>
      </c>
      <c r="O442" s="4">
        <v>2</v>
      </c>
      <c r="P442" s="4" t="s">
        <v>302</v>
      </c>
    </row>
    <row r="443" spans="1:16" x14ac:dyDescent="0.25">
      <c r="A443" s="4" t="str">
        <f t="shared" si="6"/>
        <v>ELMAS201991</v>
      </c>
      <c r="B443" s="5">
        <v>43709</v>
      </c>
      <c r="C443" s="4" t="s">
        <v>243</v>
      </c>
      <c r="D443" s="4">
        <v>0</v>
      </c>
      <c r="E443" s="4">
        <v>5.5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1</v>
      </c>
      <c r="M443" s="4">
        <v>0</v>
      </c>
      <c r="N443" s="4">
        <v>0</v>
      </c>
      <c r="O443" s="4">
        <v>2</v>
      </c>
      <c r="P443" s="4" t="s">
        <v>302</v>
      </c>
    </row>
    <row r="444" spans="1:16" x14ac:dyDescent="0.25">
      <c r="A444" s="4" t="str">
        <f t="shared" si="6"/>
        <v>RUIZ201991</v>
      </c>
      <c r="B444" s="5">
        <v>43709</v>
      </c>
      <c r="C444" s="4" t="s">
        <v>221</v>
      </c>
      <c r="D444" s="4">
        <v>0</v>
      </c>
      <c r="E444" s="4">
        <v>5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2</v>
      </c>
      <c r="P444" s="4" t="s">
        <v>302</v>
      </c>
    </row>
    <row r="445" spans="1:16" x14ac:dyDescent="0.25">
      <c r="A445" s="4" t="str">
        <f t="shared" si="6"/>
        <v>ZIELINSKI201991</v>
      </c>
      <c r="B445" s="5">
        <v>43709</v>
      </c>
      <c r="C445" s="4" t="s">
        <v>143</v>
      </c>
      <c r="D445" s="4">
        <v>0</v>
      </c>
      <c r="E445" s="4">
        <v>5.5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1</v>
      </c>
      <c r="O445" s="4">
        <v>2</v>
      </c>
      <c r="P445" s="4" t="s">
        <v>302</v>
      </c>
    </row>
    <row r="446" spans="1:16" x14ac:dyDescent="0.25">
      <c r="A446" s="4" t="str">
        <f t="shared" si="6"/>
        <v>INSIGNE201991</v>
      </c>
      <c r="B446" s="5">
        <v>43709</v>
      </c>
      <c r="C446" s="4" t="s">
        <v>260</v>
      </c>
      <c r="D446" s="4">
        <v>0</v>
      </c>
      <c r="E446" s="4">
        <v>5.5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2</v>
      </c>
      <c r="P446" s="4" t="s">
        <v>302</v>
      </c>
    </row>
    <row r="447" spans="1:16" x14ac:dyDescent="0.25">
      <c r="A447" s="4" t="str">
        <f t="shared" si="6"/>
        <v>LOZANO201991</v>
      </c>
      <c r="B447" s="5">
        <v>43709</v>
      </c>
      <c r="C447" s="4" t="s">
        <v>301</v>
      </c>
      <c r="D447" s="4">
        <v>0</v>
      </c>
      <c r="E447" s="4">
        <v>7</v>
      </c>
      <c r="F447" s="4">
        <v>1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2</v>
      </c>
      <c r="P447" s="4" t="s">
        <v>302</v>
      </c>
    </row>
    <row r="448" spans="1:16" x14ac:dyDescent="0.25">
      <c r="A448" s="4" t="str">
        <f t="shared" si="6"/>
        <v>MERTENS201991</v>
      </c>
      <c r="B448" s="5">
        <v>43709</v>
      </c>
      <c r="C448" s="4" t="s">
        <v>261</v>
      </c>
      <c r="D448" s="4">
        <v>0</v>
      </c>
      <c r="E448" s="4">
        <v>5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2</v>
      </c>
      <c r="P448" s="4" t="s">
        <v>302</v>
      </c>
    </row>
    <row r="449" spans="1:16" x14ac:dyDescent="0.25">
      <c r="A449" s="4" t="str">
        <f t="shared" si="6"/>
        <v>SEPE201991</v>
      </c>
      <c r="B449" s="5">
        <v>43709</v>
      </c>
      <c r="C449" s="4" t="s">
        <v>5</v>
      </c>
      <c r="D449" s="4">
        <v>0</v>
      </c>
      <c r="E449" s="4">
        <v>6.5</v>
      </c>
      <c r="F449" s="4">
        <v>0</v>
      </c>
      <c r="G449" s="4">
        <v>1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2</v>
      </c>
      <c r="P449" s="4" t="s">
        <v>302</v>
      </c>
    </row>
    <row r="450" spans="1:16" x14ac:dyDescent="0.25">
      <c r="A450" s="4" t="str">
        <f t="shared" ref="A450:A513" si="7">CONCATENATE(C450,YEAR(B450),MONTH(B450),DAY(B450))</f>
        <v>BRUNO ALVES201991</v>
      </c>
      <c r="B450" s="5">
        <v>43709</v>
      </c>
      <c r="C450" s="4" t="s">
        <v>71</v>
      </c>
      <c r="D450" s="4">
        <v>0</v>
      </c>
      <c r="E450" s="4">
        <v>6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2</v>
      </c>
      <c r="P450" s="4" t="s">
        <v>302</v>
      </c>
    </row>
    <row r="451" spans="1:16" x14ac:dyDescent="0.25">
      <c r="A451" s="4" t="str">
        <f t="shared" si="7"/>
        <v>GAGLIOLO201991</v>
      </c>
      <c r="B451" s="5">
        <v>43709</v>
      </c>
      <c r="C451" s="4" t="s">
        <v>32</v>
      </c>
      <c r="D451" s="4">
        <v>0</v>
      </c>
      <c r="E451" s="4">
        <v>6.5</v>
      </c>
      <c r="F451" s="4">
        <v>1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2</v>
      </c>
      <c r="P451" s="4" t="s">
        <v>302</v>
      </c>
    </row>
    <row r="452" spans="1:16" x14ac:dyDescent="0.25">
      <c r="A452" s="4" t="str">
        <f t="shared" si="7"/>
        <v>IACOPONI201991</v>
      </c>
      <c r="B452" s="5">
        <v>43709</v>
      </c>
      <c r="C452" s="4" t="s">
        <v>319</v>
      </c>
      <c r="D452" s="4">
        <v>0</v>
      </c>
      <c r="E452" s="4">
        <v>5.5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2</v>
      </c>
      <c r="P452" s="4" t="s">
        <v>302</v>
      </c>
    </row>
    <row r="453" spans="1:16" x14ac:dyDescent="0.25">
      <c r="A453" s="4" t="str">
        <f t="shared" si="7"/>
        <v>LAURINI201991</v>
      </c>
      <c r="B453" s="5">
        <v>43709</v>
      </c>
      <c r="C453" s="4" t="s">
        <v>544</v>
      </c>
      <c r="D453" s="4">
        <v>0</v>
      </c>
      <c r="E453" s="4">
        <v>5.5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2</v>
      </c>
      <c r="P453" s="4" t="s">
        <v>302</v>
      </c>
    </row>
    <row r="454" spans="1:16" x14ac:dyDescent="0.25">
      <c r="A454" s="4" t="str">
        <f t="shared" si="7"/>
        <v>PEZZELLA GIU.201991</v>
      </c>
      <c r="B454" s="5">
        <v>43709</v>
      </c>
      <c r="C454" s="4" t="s">
        <v>1808</v>
      </c>
      <c r="D454" s="4">
        <v>0</v>
      </c>
      <c r="E454" s="4">
        <v>6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2</v>
      </c>
      <c r="P454" s="4" t="s">
        <v>302</v>
      </c>
    </row>
    <row r="455" spans="1:16" x14ac:dyDescent="0.25">
      <c r="A455" s="4" t="str">
        <f t="shared" si="7"/>
        <v>HERNANI201991</v>
      </c>
      <c r="B455" s="5">
        <v>43709</v>
      </c>
      <c r="C455" s="4" t="s">
        <v>235</v>
      </c>
      <c r="D455" s="4">
        <v>0</v>
      </c>
      <c r="E455" s="4">
        <v>6.5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  <c r="O455" s="4">
        <v>2</v>
      </c>
      <c r="P455" s="4" t="s">
        <v>302</v>
      </c>
    </row>
    <row r="456" spans="1:16" x14ac:dyDescent="0.25">
      <c r="A456" s="4" t="str">
        <f t="shared" si="7"/>
        <v>KUCKA201991</v>
      </c>
      <c r="B456" s="5">
        <v>43709</v>
      </c>
      <c r="C456" s="4" t="s">
        <v>148</v>
      </c>
      <c r="D456" s="4">
        <v>0</v>
      </c>
      <c r="E456" s="4">
        <v>6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2</v>
      </c>
      <c r="P456" s="4" t="s">
        <v>302</v>
      </c>
    </row>
    <row r="457" spans="1:16" x14ac:dyDescent="0.25">
      <c r="A457" s="4" t="str">
        <f t="shared" si="7"/>
        <v>KULUSEVSKI201991</v>
      </c>
      <c r="B457" s="5">
        <v>43709</v>
      </c>
      <c r="C457" s="4" t="s">
        <v>226</v>
      </c>
      <c r="D457" s="4">
        <v>0</v>
      </c>
      <c r="E457" s="4">
        <v>7.5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2</v>
      </c>
      <c r="O457" s="4">
        <v>2</v>
      </c>
      <c r="P457" s="4" t="s">
        <v>302</v>
      </c>
    </row>
    <row r="458" spans="1:16" x14ac:dyDescent="0.25">
      <c r="A458" s="4" t="str">
        <f t="shared" si="7"/>
        <v>BARILLA'201991</v>
      </c>
      <c r="B458" s="5">
        <v>43709</v>
      </c>
      <c r="C458" s="4" t="s">
        <v>1214</v>
      </c>
      <c r="D458" s="4">
        <v>0</v>
      </c>
      <c r="E458" s="4">
        <v>6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1</v>
      </c>
      <c r="M458" s="4">
        <v>0</v>
      </c>
      <c r="N458" s="4">
        <v>0</v>
      </c>
      <c r="O458" s="4">
        <v>2</v>
      </c>
      <c r="P458" s="4" t="s">
        <v>302</v>
      </c>
    </row>
    <row r="459" spans="1:16" x14ac:dyDescent="0.25">
      <c r="A459" s="4" t="str">
        <f t="shared" si="7"/>
        <v>GRASSI201991</v>
      </c>
      <c r="B459" s="5">
        <v>43709</v>
      </c>
      <c r="C459" s="4" t="s">
        <v>135</v>
      </c>
      <c r="D459" s="4">
        <v>0</v>
      </c>
      <c r="E459" s="4">
        <v>5.5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4">
        <v>2</v>
      </c>
      <c r="P459" s="4" t="s">
        <v>302</v>
      </c>
    </row>
    <row r="460" spans="1:16" x14ac:dyDescent="0.25">
      <c r="A460" s="4" t="str">
        <f t="shared" si="7"/>
        <v>CORNELIUS201991</v>
      </c>
      <c r="B460" s="5">
        <v>43709</v>
      </c>
      <c r="C460" s="4" t="s">
        <v>310</v>
      </c>
      <c r="D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2</v>
      </c>
      <c r="P460" s="4" t="s">
        <v>302</v>
      </c>
    </row>
    <row r="461" spans="1:16" x14ac:dyDescent="0.25">
      <c r="A461" s="4" t="str">
        <f t="shared" si="7"/>
        <v>GERVINHO201991</v>
      </c>
      <c r="B461" s="5">
        <v>43709</v>
      </c>
      <c r="C461" s="4" t="s">
        <v>263</v>
      </c>
      <c r="D461" s="4">
        <v>0</v>
      </c>
      <c r="E461" s="4">
        <v>7.5</v>
      </c>
      <c r="F461" s="4">
        <v>1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1</v>
      </c>
      <c r="O461" s="4">
        <v>2</v>
      </c>
      <c r="P461" s="4" t="s">
        <v>302</v>
      </c>
    </row>
    <row r="462" spans="1:16" x14ac:dyDescent="0.25">
      <c r="A462" s="4" t="str">
        <f t="shared" si="7"/>
        <v>INGLESE201991</v>
      </c>
      <c r="B462" s="5">
        <v>43709</v>
      </c>
      <c r="C462" s="4" t="s">
        <v>249</v>
      </c>
      <c r="D462" s="4">
        <v>0</v>
      </c>
      <c r="E462" s="4">
        <v>6.5</v>
      </c>
      <c r="F462" s="4">
        <v>1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2</v>
      </c>
      <c r="P462" s="4" t="s">
        <v>302</v>
      </c>
    </row>
    <row r="463" spans="1:16" x14ac:dyDescent="0.25">
      <c r="A463" s="4" t="str">
        <f t="shared" si="7"/>
        <v>PAU LOPEZ201991</v>
      </c>
      <c r="B463" s="5">
        <v>43709</v>
      </c>
      <c r="C463" s="4" t="s">
        <v>29</v>
      </c>
      <c r="D463" s="4">
        <v>0</v>
      </c>
      <c r="E463" s="4">
        <v>6.5</v>
      </c>
      <c r="F463" s="4">
        <v>0</v>
      </c>
      <c r="G463" s="4">
        <v>1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2</v>
      </c>
      <c r="P463" s="4" t="s">
        <v>302</v>
      </c>
    </row>
    <row r="464" spans="1:16" x14ac:dyDescent="0.25">
      <c r="A464" s="4" t="str">
        <f t="shared" si="7"/>
        <v>FAZIO201991</v>
      </c>
      <c r="B464" s="5">
        <v>43709</v>
      </c>
      <c r="C464" s="4" t="s">
        <v>77</v>
      </c>
      <c r="D464" s="4">
        <v>0</v>
      </c>
      <c r="E464" s="4">
        <v>6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2</v>
      </c>
      <c r="P464" s="4" t="s">
        <v>302</v>
      </c>
    </row>
    <row r="465" spans="1:16" x14ac:dyDescent="0.25">
      <c r="A465" s="4" t="str">
        <f t="shared" si="7"/>
        <v>FLORENZI201991</v>
      </c>
      <c r="B465" s="5">
        <v>43709</v>
      </c>
      <c r="C465" s="4" t="s">
        <v>51</v>
      </c>
      <c r="D465" s="4">
        <v>0</v>
      </c>
      <c r="E465" s="4">
        <v>6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1</v>
      </c>
      <c r="M465" s="4">
        <v>0</v>
      </c>
      <c r="N465" s="4">
        <v>0</v>
      </c>
      <c r="O465" s="4">
        <v>2</v>
      </c>
      <c r="P465" s="4" t="s">
        <v>302</v>
      </c>
    </row>
    <row r="466" spans="1:16" x14ac:dyDescent="0.25">
      <c r="A466" s="4" t="str">
        <f t="shared" si="7"/>
        <v>KOLAROV201991</v>
      </c>
      <c r="B466" s="5">
        <v>43709</v>
      </c>
      <c r="C466" s="4" t="s">
        <v>91</v>
      </c>
      <c r="D466" s="4">
        <v>0</v>
      </c>
      <c r="E466" s="4">
        <v>6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0</v>
      </c>
      <c r="O466" s="4">
        <v>2</v>
      </c>
      <c r="P466" s="4" t="s">
        <v>302</v>
      </c>
    </row>
    <row r="467" spans="1:16" x14ac:dyDescent="0.25">
      <c r="A467" s="4" t="str">
        <f t="shared" si="7"/>
        <v>MANCINI201991</v>
      </c>
      <c r="B467" s="5">
        <v>43709</v>
      </c>
      <c r="C467" s="4" t="s">
        <v>1788</v>
      </c>
      <c r="D467" s="4">
        <v>0</v>
      </c>
      <c r="E467" s="4">
        <v>5.5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2</v>
      </c>
      <c r="P467" s="4" t="s">
        <v>302</v>
      </c>
    </row>
    <row r="468" spans="1:16" x14ac:dyDescent="0.25">
      <c r="A468" s="4" t="str">
        <f t="shared" si="7"/>
        <v>SANTON201991</v>
      </c>
      <c r="B468" s="5">
        <v>43709</v>
      </c>
      <c r="C468" s="4" t="s">
        <v>338</v>
      </c>
      <c r="D468" s="4">
        <v>0</v>
      </c>
      <c r="E468" s="4">
        <v>5.5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1</v>
      </c>
      <c r="M468" s="4">
        <v>0</v>
      </c>
      <c r="N468" s="4">
        <v>0</v>
      </c>
      <c r="O468" s="4">
        <v>2</v>
      </c>
      <c r="P468" s="4" t="s">
        <v>302</v>
      </c>
    </row>
    <row r="469" spans="1:16" x14ac:dyDescent="0.25">
      <c r="A469" s="4" t="str">
        <f t="shared" si="7"/>
        <v>KLUIVERT201991</v>
      </c>
      <c r="B469" s="5">
        <v>43709</v>
      </c>
      <c r="C469" s="4" t="s">
        <v>223</v>
      </c>
      <c r="D469" s="4">
        <v>0</v>
      </c>
      <c r="E469" s="4">
        <v>5.5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2</v>
      </c>
      <c r="P469" s="4" t="s">
        <v>302</v>
      </c>
    </row>
    <row r="470" spans="1:16" x14ac:dyDescent="0.25">
      <c r="A470" s="4" t="str">
        <f t="shared" si="7"/>
        <v>PASTORE201991</v>
      </c>
      <c r="B470" s="5">
        <v>43709</v>
      </c>
      <c r="C470" s="4" t="s">
        <v>1166</v>
      </c>
      <c r="D470" s="4">
        <v>0</v>
      </c>
      <c r="E470" s="4">
        <v>5.5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2</v>
      </c>
      <c r="P470" s="4" t="s">
        <v>302</v>
      </c>
    </row>
    <row r="471" spans="1:16" x14ac:dyDescent="0.25">
      <c r="A471" s="4" t="str">
        <f t="shared" si="7"/>
        <v>PELLEGRINI LO.201991</v>
      </c>
      <c r="B471" s="5">
        <v>43709</v>
      </c>
      <c r="C471" s="4" t="s">
        <v>1805</v>
      </c>
      <c r="D471" s="4">
        <v>0</v>
      </c>
      <c r="E471" s="4">
        <v>6.5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2</v>
      </c>
      <c r="P471" s="4" t="s">
        <v>302</v>
      </c>
    </row>
    <row r="472" spans="1:16" x14ac:dyDescent="0.25">
      <c r="A472" s="4" t="str">
        <f t="shared" si="7"/>
        <v>UNDER201991</v>
      </c>
      <c r="B472" s="5">
        <v>43709</v>
      </c>
      <c r="C472" s="4" t="s">
        <v>204</v>
      </c>
      <c r="D472" s="4">
        <v>0</v>
      </c>
      <c r="E472" s="4">
        <v>5.5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2</v>
      </c>
      <c r="P472" s="4" t="s">
        <v>302</v>
      </c>
    </row>
    <row r="473" spans="1:16" x14ac:dyDescent="0.25">
      <c r="A473" s="4" t="str">
        <f t="shared" si="7"/>
        <v>ZANIOLO201991</v>
      </c>
      <c r="B473" s="5">
        <v>43709</v>
      </c>
      <c r="C473" s="4" t="s">
        <v>220</v>
      </c>
      <c r="D473" s="4">
        <v>0</v>
      </c>
      <c r="E473" s="4">
        <v>6.5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</v>
      </c>
      <c r="M473" s="4">
        <v>0</v>
      </c>
      <c r="N473" s="4">
        <v>0</v>
      </c>
      <c r="O473" s="4">
        <v>2</v>
      </c>
      <c r="P473" s="4" t="s">
        <v>302</v>
      </c>
    </row>
    <row r="474" spans="1:16" x14ac:dyDescent="0.25">
      <c r="A474" s="4" t="str">
        <f t="shared" si="7"/>
        <v>CRISTANTE201991</v>
      </c>
      <c r="B474" s="5">
        <v>43709</v>
      </c>
      <c r="C474" s="4" t="s">
        <v>180</v>
      </c>
      <c r="D474" s="4">
        <v>0</v>
      </c>
      <c r="E474" s="4">
        <v>5.5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2</v>
      </c>
      <c r="P474" s="4" t="s">
        <v>302</v>
      </c>
    </row>
    <row r="475" spans="1:16" x14ac:dyDescent="0.25">
      <c r="A475" s="4" t="str">
        <f t="shared" si="7"/>
        <v>DIAWARA201991</v>
      </c>
      <c r="B475" s="5">
        <v>43709</v>
      </c>
      <c r="C475" s="4" t="s">
        <v>137</v>
      </c>
      <c r="D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2</v>
      </c>
      <c r="P475" s="4" t="s">
        <v>302</v>
      </c>
    </row>
    <row r="476" spans="1:16" x14ac:dyDescent="0.25">
      <c r="A476" s="4" t="str">
        <f t="shared" si="7"/>
        <v>DZEKO201991</v>
      </c>
      <c r="B476" s="5">
        <v>43709</v>
      </c>
      <c r="C476" s="4" t="s">
        <v>272</v>
      </c>
      <c r="D476" s="4">
        <v>0</v>
      </c>
      <c r="E476" s="4">
        <v>6.5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2</v>
      </c>
      <c r="P476" s="4" t="s">
        <v>302</v>
      </c>
    </row>
    <row r="477" spans="1:16" x14ac:dyDescent="0.25">
      <c r="A477" s="4" t="str">
        <f t="shared" si="7"/>
        <v>AUDERO201991</v>
      </c>
      <c r="B477" s="5">
        <v>43709</v>
      </c>
      <c r="C477" s="4" t="s">
        <v>18</v>
      </c>
      <c r="D477" s="4">
        <v>0</v>
      </c>
      <c r="E477" s="4">
        <v>5.5</v>
      </c>
      <c r="F477" s="4">
        <v>0</v>
      </c>
      <c r="G477" s="4">
        <v>4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2</v>
      </c>
      <c r="P477" s="4" t="s">
        <v>302</v>
      </c>
    </row>
    <row r="478" spans="1:16" x14ac:dyDescent="0.25">
      <c r="A478" s="4" t="str">
        <f t="shared" si="7"/>
        <v>BERESZYNSKI201991</v>
      </c>
      <c r="B478" s="5">
        <v>43709</v>
      </c>
      <c r="C478" s="4" t="s">
        <v>80</v>
      </c>
      <c r="D478" s="4">
        <v>0</v>
      </c>
      <c r="E478" s="4">
        <v>5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2</v>
      </c>
      <c r="P478" s="4" t="s">
        <v>302</v>
      </c>
    </row>
    <row r="479" spans="1:16" x14ac:dyDescent="0.25">
      <c r="A479" s="4" t="str">
        <f t="shared" si="7"/>
        <v>COLLEY201991</v>
      </c>
      <c r="B479" s="5">
        <v>43709</v>
      </c>
      <c r="C479" s="4" t="s">
        <v>107</v>
      </c>
      <c r="D479" s="4">
        <v>0</v>
      </c>
      <c r="E479" s="4">
        <v>4.5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1</v>
      </c>
      <c r="M479" s="4">
        <v>0</v>
      </c>
      <c r="N479" s="4">
        <v>0</v>
      </c>
      <c r="O479" s="4">
        <v>2</v>
      </c>
      <c r="P479" s="4" t="s">
        <v>302</v>
      </c>
    </row>
    <row r="480" spans="1:16" x14ac:dyDescent="0.25">
      <c r="A480" s="4" t="str">
        <f t="shared" si="7"/>
        <v>FERRARI A.201991</v>
      </c>
      <c r="B480" s="5">
        <v>43709</v>
      </c>
      <c r="C480" s="4" t="s">
        <v>1753</v>
      </c>
      <c r="D480" s="4">
        <v>0</v>
      </c>
      <c r="E480" s="4">
        <v>6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2</v>
      </c>
      <c r="P480" s="4" t="s">
        <v>302</v>
      </c>
    </row>
    <row r="481" spans="1:16" x14ac:dyDescent="0.25">
      <c r="A481" s="4" t="str">
        <f t="shared" si="7"/>
        <v>MURILLO201991</v>
      </c>
      <c r="B481" s="5">
        <v>43709</v>
      </c>
      <c r="C481" s="4" t="s">
        <v>570</v>
      </c>
      <c r="D481" s="4">
        <v>0</v>
      </c>
      <c r="E481" s="4">
        <v>4.5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2</v>
      </c>
      <c r="P481" s="4" t="s">
        <v>302</v>
      </c>
    </row>
    <row r="482" spans="1:16" x14ac:dyDescent="0.25">
      <c r="A482" s="4" t="str">
        <f t="shared" si="7"/>
        <v>MURRU201991</v>
      </c>
      <c r="B482" s="5">
        <v>43709</v>
      </c>
      <c r="C482" s="4" t="s">
        <v>675</v>
      </c>
      <c r="D482" s="4">
        <v>0</v>
      </c>
      <c r="E482" s="4">
        <v>5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2</v>
      </c>
      <c r="P482" s="4" t="s">
        <v>302</v>
      </c>
    </row>
    <row r="483" spans="1:16" x14ac:dyDescent="0.25">
      <c r="A483" s="4" t="str">
        <f t="shared" si="7"/>
        <v>RAMIREZ201991</v>
      </c>
      <c r="B483" s="5">
        <v>43709</v>
      </c>
      <c r="C483" s="4" t="s">
        <v>208</v>
      </c>
      <c r="D483" s="4">
        <v>0</v>
      </c>
      <c r="E483" s="4">
        <v>5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2</v>
      </c>
      <c r="P483" s="4" t="s">
        <v>302</v>
      </c>
    </row>
    <row r="484" spans="1:16" x14ac:dyDescent="0.25">
      <c r="A484" s="4" t="str">
        <f t="shared" si="7"/>
        <v>VIEIRA201991</v>
      </c>
      <c r="B484" s="5">
        <v>43709</v>
      </c>
      <c r="C484" s="4" t="s">
        <v>227</v>
      </c>
      <c r="D484" s="4">
        <v>0</v>
      </c>
      <c r="E484" s="4">
        <v>4.5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1</v>
      </c>
      <c r="N484" s="4">
        <v>0</v>
      </c>
      <c r="O484" s="4">
        <v>2</v>
      </c>
      <c r="P484" s="4" t="s">
        <v>302</v>
      </c>
    </row>
    <row r="485" spans="1:16" x14ac:dyDescent="0.25">
      <c r="A485" s="4" t="str">
        <f t="shared" si="7"/>
        <v>LERIS201991</v>
      </c>
      <c r="B485" s="5">
        <v>43709</v>
      </c>
      <c r="C485" s="4" t="s">
        <v>210</v>
      </c>
      <c r="D485" s="4">
        <v>0</v>
      </c>
      <c r="E485" s="4">
        <v>5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2</v>
      </c>
      <c r="P485" s="4" t="s">
        <v>302</v>
      </c>
    </row>
    <row r="486" spans="1:16" x14ac:dyDescent="0.25">
      <c r="A486" s="4" t="str">
        <f t="shared" si="7"/>
        <v>BARRETO201991</v>
      </c>
      <c r="B486" s="5">
        <v>43709</v>
      </c>
      <c r="C486" s="4" t="s">
        <v>1040</v>
      </c>
      <c r="D486" s="4">
        <v>0</v>
      </c>
      <c r="E486" s="4">
        <v>5.5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2</v>
      </c>
      <c r="P486" s="4" t="s">
        <v>302</v>
      </c>
    </row>
    <row r="487" spans="1:16" x14ac:dyDescent="0.25">
      <c r="A487" s="4" t="str">
        <f t="shared" si="7"/>
        <v>EKDAL201991</v>
      </c>
      <c r="B487" s="5">
        <v>43709</v>
      </c>
      <c r="C487" s="4" t="s">
        <v>212</v>
      </c>
      <c r="D487" s="4">
        <v>0</v>
      </c>
      <c r="E487" s="4">
        <v>5.5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2</v>
      </c>
      <c r="P487" s="4" t="s">
        <v>302</v>
      </c>
    </row>
    <row r="488" spans="1:16" x14ac:dyDescent="0.25">
      <c r="A488" s="4" t="str">
        <f t="shared" si="7"/>
        <v>JANKTO201991</v>
      </c>
      <c r="B488" s="5">
        <v>43709</v>
      </c>
      <c r="C488" s="4" t="s">
        <v>189</v>
      </c>
      <c r="D488" s="4">
        <v>0</v>
      </c>
      <c r="E488" s="4">
        <v>5.5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2</v>
      </c>
      <c r="P488" s="4" t="s">
        <v>302</v>
      </c>
    </row>
    <row r="489" spans="1:16" x14ac:dyDescent="0.25">
      <c r="A489" s="4" t="str">
        <f t="shared" si="7"/>
        <v>CAPRARI201991</v>
      </c>
      <c r="B489" s="5">
        <v>43709</v>
      </c>
      <c r="C489" s="4" t="s">
        <v>280</v>
      </c>
      <c r="D489" s="4">
        <v>0</v>
      </c>
      <c r="E489" s="4">
        <v>5.5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1</v>
      </c>
      <c r="M489" s="4">
        <v>0</v>
      </c>
      <c r="N489" s="4">
        <v>0</v>
      </c>
      <c r="O489" s="4">
        <v>2</v>
      </c>
      <c r="P489" s="4" t="s">
        <v>302</v>
      </c>
    </row>
    <row r="490" spans="1:16" x14ac:dyDescent="0.25">
      <c r="A490" s="4" t="str">
        <f t="shared" si="7"/>
        <v>QUAGLIARELLA201991</v>
      </c>
      <c r="B490" s="5">
        <v>43709</v>
      </c>
      <c r="C490" s="4" t="s">
        <v>270</v>
      </c>
      <c r="D490" s="4">
        <v>0</v>
      </c>
      <c r="E490" s="4">
        <v>6.5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  <c r="K490" s="4">
        <v>0</v>
      </c>
      <c r="L490" s="4">
        <v>1</v>
      </c>
      <c r="M490" s="4">
        <v>0</v>
      </c>
      <c r="N490" s="4">
        <v>0</v>
      </c>
      <c r="O490" s="4">
        <v>2</v>
      </c>
      <c r="P490" s="4" t="s">
        <v>302</v>
      </c>
    </row>
    <row r="491" spans="1:16" x14ac:dyDescent="0.25">
      <c r="A491" s="4" t="str">
        <f t="shared" si="7"/>
        <v>CONSIGLI201991</v>
      </c>
      <c r="B491" s="5">
        <v>43709</v>
      </c>
      <c r="C491" s="4" t="s">
        <v>13</v>
      </c>
      <c r="D491" s="4">
        <v>0</v>
      </c>
      <c r="E491" s="4">
        <v>6.5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2</v>
      </c>
      <c r="P491" s="4" t="s">
        <v>302</v>
      </c>
    </row>
    <row r="492" spans="1:16" x14ac:dyDescent="0.25">
      <c r="A492" s="4" t="str">
        <f t="shared" si="7"/>
        <v>FERRARI G.201991</v>
      </c>
      <c r="B492" s="5">
        <v>43709</v>
      </c>
      <c r="C492" s="4" t="s">
        <v>1754</v>
      </c>
      <c r="D492" s="4">
        <v>0</v>
      </c>
      <c r="E492" s="4">
        <v>6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2</v>
      </c>
      <c r="P492" s="4" t="s">
        <v>302</v>
      </c>
    </row>
    <row r="493" spans="1:16" x14ac:dyDescent="0.25">
      <c r="A493" s="4" t="str">
        <f t="shared" si="7"/>
        <v>MARLON201991</v>
      </c>
      <c r="B493" s="5">
        <v>43709</v>
      </c>
      <c r="C493" s="4" t="s">
        <v>100</v>
      </c>
      <c r="D493" s="4">
        <v>0</v>
      </c>
      <c r="E493" s="4">
        <v>6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2</v>
      </c>
      <c r="P493" s="4" t="s">
        <v>302</v>
      </c>
    </row>
    <row r="494" spans="1:16" x14ac:dyDescent="0.25">
      <c r="A494" s="4" t="str">
        <f t="shared" si="7"/>
        <v>PELUSO201991</v>
      </c>
      <c r="B494" s="5">
        <v>43709</v>
      </c>
      <c r="C494" s="4" t="s">
        <v>55</v>
      </c>
      <c r="D494" s="4">
        <v>0</v>
      </c>
      <c r="E494" s="4">
        <v>6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2</v>
      </c>
      <c r="P494" s="4" t="s">
        <v>302</v>
      </c>
    </row>
    <row r="495" spans="1:16" x14ac:dyDescent="0.25">
      <c r="A495" s="4" t="str">
        <f t="shared" si="7"/>
        <v>MULDUR201991</v>
      </c>
      <c r="B495" s="5">
        <v>43709</v>
      </c>
      <c r="C495" s="4" t="s">
        <v>132</v>
      </c>
      <c r="D495" s="4">
        <v>0</v>
      </c>
      <c r="E495" s="4">
        <v>7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1</v>
      </c>
      <c r="O495" s="4">
        <v>2</v>
      </c>
      <c r="P495" s="4" t="s">
        <v>302</v>
      </c>
    </row>
    <row r="496" spans="1:16" x14ac:dyDescent="0.25">
      <c r="A496" s="4" t="str">
        <f t="shared" si="7"/>
        <v>OBIANG201991</v>
      </c>
      <c r="B496" s="5">
        <v>43709</v>
      </c>
      <c r="C496" s="4" t="s">
        <v>244</v>
      </c>
      <c r="D496" s="4">
        <v>0</v>
      </c>
      <c r="E496" s="4">
        <v>6.5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2</v>
      </c>
      <c r="P496" s="4" t="s">
        <v>302</v>
      </c>
    </row>
    <row r="497" spans="1:16" x14ac:dyDescent="0.25">
      <c r="A497" s="4" t="str">
        <f t="shared" si="7"/>
        <v>TRAORE' HJ.201991</v>
      </c>
      <c r="B497" s="5">
        <v>43709</v>
      </c>
      <c r="C497" s="4" t="s">
        <v>1835</v>
      </c>
      <c r="D497" s="4">
        <v>0</v>
      </c>
      <c r="E497" s="4">
        <v>7</v>
      </c>
      <c r="F497" s="4">
        <v>1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2</v>
      </c>
      <c r="P497" s="4" t="s">
        <v>302</v>
      </c>
    </row>
    <row r="498" spans="1:16" x14ac:dyDescent="0.25">
      <c r="A498" s="4" t="str">
        <f t="shared" si="7"/>
        <v>DJURICIC201991</v>
      </c>
      <c r="B498" s="5">
        <v>43709</v>
      </c>
      <c r="C498" s="4" t="s">
        <v>312</v>
      </c>
      <c r="D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2</v>
      </c>
      <c r="P498" s="4" t="s">
        <v>302</v>
      </c>
    </row>
    <row r="499" spans="1:16" x14ac:dyDescent="0.25">
      <c r="A499" s="4" t="str">
        <f t="shared" si="7"/>
        <v>DUNCAN201991</v>
      </c>
      <c r="B499" s="5">
        <v>43709</v>
      </c>
      <c r="C499" s="4" t="s">
        <v>168</v>
      </c>
      <c r="D499" s="4">
        <v>0</v>
      </c>
      <c r="E499" s="4">
        <v>7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1</v>
      </c>
      <c r="M499" s="4">
        <v>0</v>
      </c>
      <c r="N499" s="4">
        <v>2</v>
      </c>
      <c r="O499" s="4">
        <v>2</v>
      </c>
      <c r="P499" s="4" t="s">
        <v>302</v>
      </c>
    </row>
    <row r="500" spans="1:16" x14ac:dyDescent="0.25">
      <c r="A500" s="4" t="str">
        <f t="shared" si="7"/>
        <v>LOCATELLI201991</v>
      </c>
      <c r="B500" s="5">
        <v>43709</v>
      </c>
      <c r="C500" s="4" t="s">
        <v>1783</v>
      </c>
      <c r="D500" s="4">
        <v>0</v>
      </c>
      <c r="E500" s="4">
        <v>6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2</v>
      </c>
      <c r="P500" s="4" t="s">
        <v>302</v>
      </c>
    </row>
    <row r="501" spans="1:16" x14ac:dyDescent="0.25">
      <c r="A501" s="4" t="str">
        <f t="shared" si="7"/>
        <v>MAZZITELLI201991</v>
      </c>
      <c r="B501" s="5">
        <v>43709</v>
      </c>
      <c r="C501" s="4" t="s">
        <v>1093</v>
      </c>
      <c r="D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2</v>
      </c>
      <c r="P501" s="4" t="s">
        <v>302</v>
      </c>
    </row>
    <row r="502" spans="1:16" x14ac:dyDescent="0.25">
      <c r="A502" s="4" t="str">
        <f t="shared" si="7"/>
        <v>BERARDI201991</v>
      </c>
      <c r="B502" s="5">
        <v>43709</v>
      </c>
      <c r="C502" s="4" t="s">
        <v>268</v>
      </c>
      <c r="D502" s="4">
        <v>0</v>
      </c>
      <c r="E502" s="4">
        <v>8</v>
      </c>
      <c r="F502" s="4">
        <v>3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2</v>
      </c>
      <c r="P502" s="4" t="s">
        <v>302</v>
      </c>
    </row>
    <row r="503" spans="1:16" x14ac:dyDescent="0.25">
      <c r="A503" s="4" t="str">
        <f t="shared" si="7"/>
        <v>BOGA201991</v>
      </c>
      <c r="B503" s="5">
        <v>43709</v>
      </c>
      <c r="C503" s="4" t="s">
        <v>292</v>
      </c>
      <c r="D503" s="4">
        <v>0</v>
      </c>
      <c r="E503" s="4">
        <v>6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2</v>
      </c>
      <c r="P503" s="4" t="s">
        <v>302</v>
      </c>
    </row>
    <row r="504" spans="1:16" x14ac:dyDescent="0.25">
      <c r="A504" s="4" t="str">
        <f t="shared" si="7"/>
        <v>CAPUTO201991</v>
      </c>
      <c r="B504" s="5">
        <v>43709</v>
      </c>
      <c r="C504" s="4" t="s">
        <v>291</v>
      </c>
      <c r="D504" s="4">
        <v>0</v>
      </c>
      <c r="E504" s="4">
        <v>7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1</v>
      </c>
      <c r="O504" s="4">
        <v>2</v>
      </c>
      <c r="P504" s="4" t="s">
        <v>302</v>
      </c>
    </row>
    <row r="505" spans="1:16" x14ac:dyDescent="0.25">
      <c r="A505" s="4" t="str">
        <f t="shared" si="7"/>
        <v>BERISHA E201991</v>
      </c>
      <c r="B505" s="5">
        <v>43709</v>
      </c>
      <c r="C505" s="4" t="s">
        <v>9</v>
      </c>
      <c r="D505" s="4">
        <v>0</v>
      </c>
      <c r="E505" s="4">
        <v>7.5</v>
      </c>
      <c r="F505" s="4">
        <v>0</v>
      </c>
      <c r="G505" s="4">
        <v>1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2</v>
      </c>
      <c r="P505" s="4" t="s">
        <v>302</v>
      </c>
    </row>
    <row r="506" spans="1:16" x14ac:dyDescent="0.25">
      <c r="A506" s="4" t="str">
        <f t="shared" si="7"/>
        <v>TOMOVIC201991</v>
      </c>
      <c r="B506" s="5">
        <v>43709</v>
      </c>
      <c r="C506" s="4" t="s">
        <v>552</v>
      </c>
      <c r="D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2</v>
      </c>
      <c r="P506" s="4" t="s">
        <v>302</v>
      </c>
    </row>
    <row r="507" spans="1:16" x14ac:dyDescent="0.25">
      <c r="A507" s="4" t="str">
        <f t="shared" si="7"/>
        <v>CIONEK201991</v>
      </c>
      <c r="B507" s="5">
        <v>43709</v>
      </c>
      <c r="C507" s="4" t="s">
        <v>63</v>
      </c>
      <c r="D507" s="4">
        <v>0</v>
      </c>
      <c r="E507" s="4">
        <v>5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2</v>
      </c>
      <c r="P507" s="4" t="s">
        <v>302</v>
      </c>
    </row>
    <row r="508" spans="1:16" x14ac:dyDescent="0.25">
      <c r="A508" s="4" t="str">
        <f t="shared" si="7"/>
        <v>FELIPE201991</v>
      </c>
      <c r="B508" s="5">
        <v>43709</v>
      </c>
      <c r="C508" s="4" t="s">
        <v>62</v>
      </c>
      <c r="D508" s="4">
        <v>0</v>
      </c>
      <c r="E508" s="4">
        <v>5.5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2</v>
      </c>
      <c r="P508" s="4" t="s">
        <v>302</v>
      </c>
    </row>
    <row r="509" spans="1:16" x14ac:dyDescent="0.25">
      <c r="A509" s="4" t="str">
        <f t="shared" si="7"/>
        <v>IGOR201991</v>
      </c>
      <c r="B509" s="5">
        <v>43709</v>
      </c>
      <c r="C509" s="4" t="s">
        <v>121</v>
      </c>
      <c r="D509" s="4">
        <v>0</v>
      </c>
      <c r="E509" s="4">
        <v>5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2</v>
      </c>
      <c r="P509" s="4" t="s">
        <v>302</v>
      </c>
    </row>
    <row r="510" spans="1:16" x14ac:dyDescent="0.25">
      <c r="A510" s="4" t="str">
        <f t="shared" si="7"/>
        <v>VICARI201991</v>
      </c>
      <c r="B510" s="5">
        <v>43709</v>
      </c>
      <c r="C510" s="4" t="s">
        <v>93</v>
      </c>
      <c r="D510" s="4">
        <v>0</v>
      </c>
      <c r="E510" s="4">
        <v>6.5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2</v>
      </c>
      <c r="P510" s="4" t="s">
        <v>302</v>
      </c>
    </row>
    <row r="511" spans="1:16" x14ac:dyDescent="0.25">
      <c r="A511" s="4" t="str">
        <f t="shared" si="7"/>
        <v>DI FRANCESCO F201991</v>
      </c>
      <c r="B511" s="5">
        <v>43709</v>
      </c>
      <c r="C511" s="4" t="s">
        <v>184</v>
      </c>
      <c r="D511" s="4">
        <v>0</v>
      </c>
      <c r="E511" s="4">
        <v>6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2</v>
      </c>
      <c r="P511" s="4" t="s">
        <v>302</v>
      </c>
    </row>
    <row r="512" spans="1:16" x14ac:dyDescent="0.25">
      <c r="A512" s="4" t="str">
        <f t="shared" si="7"/>
        <v>KURTIC201991</v>
      </c>
      <c r="B512" s="5">
        <v>43709</v>
      </c>
      <c r="C512" s="4" t="s">
        <v>136</v>
      </c>
      <c r="D512" s="4">
        <v>0</v>
      </c>
      <c r="E512" s="4">
        <v>6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2</v>
      </c>
      <c r="P512" s="4" t="s">
        <v>302</v>
      </c>
    </row>
    <row r="513" spans="1:16" x14ac:dyDescent="0.25">
      <c r="A513" s="4" t="str">
        <f t="shared" si="7"/>
        <v>MISSIROLI201991</v>
      </c>
      <c r="B513" s="5">
        <v>43709</v>
      </c>
      <c r="C513" s="4" t="s">
        <v>169</v>
      </c>
      <c r="D513" s="4">
        <v>0</v>
      </c>
      <c r="E513" s="4">
        <v>5.5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1</v>
      </c>
      <c r="M513" s="4">
        <v>0</v>
      </c>
      <c r="N513" s="4">
        <v>0</v>
      </c>
      <c r="O513" s="4">
        <v>2</v>
      </c>
      <c r="P513" s="4" t="s">
        <v>302</v>
      </c>
    </row>
    <row r="514" spans="1:16" x14ac:dyDescent="0.25">
      <c r="A514" s="4" t="str">
        <f t="shared" ref="A514:A559" si="8">CONCATENATE(C514,YEAR(B514),MONTH(B514),DAY(B514))</f>
        <v>VALDIFIORI201991</v>
      </c>
      <c r="B514" s="5">
        <v>43709</v>
      </c>
      <c r="C514" s="4" t="s">
        <v>1028</v>
      </c>
      <c r="D514" s="4">
        <v>0</v>
      </c>
      <c r="E514" s="4">
        <v>6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2</v>
      </c>
      <c r="P514" s="4" t="s">
        <v>302</v>
      </c>
    </row>
    <row r="515" spans="1:16" x14ac:dyDescent="0.25">
      <c r="A515" s="4" t="str">
        <f t="shared" si="8"/>
        <v>VALOTI201991</v>
      </c>
      <c r="B515" s="5">
        <v>43709</v>
      </c>
      <c r="C515" s="4" t="s">
        <v>1155</v>
      </c>
      <c r="D515" s="4">
        <v>0</v>
      </c>
      <c r="E515" s="4">
        <v>5.5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2</v>
      </c>
      <c r="P515" s="4" t="s">
        <v>302</v>
      </c>
    </row>
    <row r="516" spans="1:16" x14ac:dyDescent="0.25">
      <c r="A516" s="4" t="str">
        <f t="shared" si="8"/>
        <v>D'ALESSANDRO201991</v>
      </c>
      <c r="B516" s="5">
        <v>43709</v>
      </c>
      <c r="C516" s="4" t="s">
        <v>133</v>
      </c>
      <c r="D516" s="4">
        <v>0</v>
      </c>
      <c r="E516" s="4">
        <v>6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2</v>
      </c>
      <c r="P516" s="4" t="s">
        <v>302</v>
      </c>
    </row>
    <row r="517" spans="1:16" x14ac:dyDescent="0.25">
      <c r="A517" s="4" t="str">
        <f t="shared" si="8"/>
        <v>FLOCCARI201991</v>
      </c>
      <c r="B517" s="5">
        <v>43709</v>
      </c>
      <c r="C517" s="4" t="s">
        <v>1391</v>
      </c>
      <c r="D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2</v>
      </c>
      <c r="P517" s="4" t="s">
        <v>302</v>
      </c>
    </row>
    <row r="518" spans="1:16" x14ac:dyDescent="0.25">
      <c r="A518" s="4" t="str">
        <f t="shared" si="8"/>
        <v>PETAGNA201991</v>
      </c>
      <c r="B518" s="5">
        <v>43709</v>
      </c>
      <c r="C518" s="4" t="s">
        <v>257</v>
      </c>
      <c r="D518" s="4">
        <v>0</v>
      </c>
      <c r="E518" s="4">
        <v>5.5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2</v>
      </c>
      <c r="P518" s="4" t="s">
        <v>302</v>
      </c>
    </row>
    <row r="519" spans="1:16" x14ac:dyDescent="0.25">
      <c r="A519" s="4" t="str">
        <f t="shared" si="8"/>
        <v>SIRIGU201991</v>
      </c>
      <c r="B519" s="5">
        <v>43709</v>
      </c>
      <c r="C519" s="4" t="s">
        <v>23</v>
      </c>
      <c r="D519" s="4">
        <v>0</v>
      </c>
      <c r="E519" s="4">
        <v>6.5</v>
      </c>
      <c r="F519" s="4">
        <v>0</v>
      </c>
      <c r="G519" s="4">
        <v>2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2</v>
      </c>
      <c r="P519" s="4" t="s">
        <v>302</v>
      </c>
    </row>
    <row r="520" spans="1:16" x14ac:dyDescent="0.25">
      <c r="A520" s="4" t="str">
        <f t="shared" si="8"/>
        <v>AINA201991</v>
      </c>
      <c r="B520" s="5">
        <v>43709</v>
      </c>
      <c r="C520" s="4" t="s">
        <v>112</v>
      </c>
      <c r="D520" s="4">
        <v>0</v>
      </c>
      <c r="E520" s="4">
        <v>6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2</v>
      </c>
      <c r="P520" s="4" t="s">
        <v>302</v>
      </c>
    </row>
    <row r="521" spans="1:16" x14ac:dyDescent="0.25">
      <c r="A521" s="4" t="str">
        <f t="shared" si="8"/>
        <v>BONIFAZI201991</v>
      </c>
      <c r="B521" s="5">
        <v>43709</v>
      </c>
      <c r="C521" s="4" t="s">
        <v>89</v>
      </c>
      <c r="D521" s="4">
        <v>0</v>
      </c>
      <c r="E521" s="4">
        <v>7</v>
      </c>
      <c r="F521" s="4">
        <v>1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2</v>
      </c>
      <c r="P521" s="4" t="s">
        <v>302</v>
      </c>
    </row>
    <row r="522" spans="1:16" x14ac:dyDescent="0.25">
      <c r="A522" s="4" t="str">
        <f t="shared" si="8"/>
        <v>DE SILVESTRI201991</v>
      </c>
      <c r="B522" s="5">
        <v>43709</v>
      </c>
      <c r="C522" s="4" t="s">
        <v>52</v>
      </c>
      <c r="D522" s="4">
        <v>0</v>
      </c>
      <c r="E522" s="4">
        <v>6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2</v>
      </c>
      <c r="P522" s="4" t="s">
        <v>302</v>
      </c>
    </row>
    <row r="523" spans="1:16" x14ac:dyDescent="0.25">
      <c r="A523" s="4" t="str">
        <f t="shared" si="8"/>
        <v>DJIDJI201991</v>
      </c>
      <c r="B523" s="5">
        <v>43709</v>
      </c>
      <c r="C523" s="4" t="s">
        <v>113</v>
      </c>
      <c r="D523" s="4">
        <v>0</v>
      </c>
      <c r="E523" s="4">
        <v>5.5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2</v>
      </c>
      <c r="P523" s="4" t="s">
        <v>302</v>
      </c>
    </row>
    <row r="524" spans="1:16" x14ac:dyDescent="0.25">
      <c r="A524" s="4" t="str">
        <f t="shared" si="8"/>
        <v>IZZO201991</v>
      </c>
      <c r="B524" s="5">
        <v>43709</v>
      </c>
      <c r="C524" s="4" t="s">
        <v>37</v>
      </c>
      <c r="D524" s="4">
        <v>0</v>
      </c>
      <c r="E524" s="4">
        <v>7</v>
      </c>
      <c r="F524" s="4">
        <v>1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2</v>
      </c>
      <c r="P524" s="4" t="s">
        <v>302</v>
      </c>
    </row>
    <row r="525" spans="1:16" x14ac:dyDescent="0.25">
      <c r="A525" s="4" t="str">
        <f t="shared" si="8"/>
        <v>LUKIC201991</v>
      </c>
      <c r="B525" s="5">
        <v>43709</v>
      </c>
      <c r="C525" s="4" t="s">
        <v>194</v>
      </c>
      <c r="D525" s="4">
        <v>0</v>
      </c>
      <c r="E525" s="4">
        <v>6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2</v>
      </c>
      <c r="P525" s="4" t="s">
        <v>302</v>
      </c>
    </row>
    <row r="526" spans="1:16" x14ac:dyDescent="0.25">
      <c r="A526" s="4" t="str">
        <f t="shared" si="8"/>
        <v>LAXALT201991</v>
      </c>
      <c r="B526" s="5">
        <v>43709</v>
      </c>
      <c r="C526" s="4" t="s">
        <v>149</v>
      </c>
      <c r="D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1</v>
      </c>
      <c r="M526" s="4">
        <v>0</v>
      </c>
      <c r="N526" s="4">
        <v>0</v>
      </c>
      <c r="O526" s="4">
        <v>2</v>
      </c>
      <c r="P526" s="4" t="s">
        <v>302</v>
      </c>
    </row>
    <row r="527" spans="1:16" x14ac:dyDescent="0.25">
      <c r="A527" s="4" t="str">
        <f t="shared" si="8"/>
        <v>MEITE'201991</v>
      </c>
      <c r="B527" s="5">
        <v>43709</v>
      </c>
      <c r="C527" s="4" t="s">
        <v>224</v>
      </c>
      <c r="D527" s="4">
        <v>0</v>
      </c>
      <c r="E527" s="4">
        <v>6.5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1</v>
      </c>
      <c r="O527" s="4">
        <v>2</v>
      </c>
      <c r="P527" s="4" t="s">
        <v>302</v>
      </c>
    </row>
    <row r="528" spans="1:16" x14ac:dyDescent="0.25">
      <c r="A528" s="4" t="str">
        <f t="shared" si="8"/>
        <v>RINCON201991</v>
      </c>
      <c r="B528" s="5">
        <v>43709</v>
      </c>
      <c r="C528" s="4" t="s">
        <v>152</v>
      </c>
      <c r="D528" s="4">
        <v>0</v>
      </c>
      <c r="E528" s="4">
        <v>6.5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2</v>
      </c>
      <c r="P528" s="4" t="s">
        <v>302</v>
      </c>
    </row>
    <row r="529" spans="1:16" x14ac:dyDescent="0.25">
      <c r="A529" s="4" t="str">
        <f t="shared" si="8"/>
        <v>BASELLI201991</v>
      </c>
      <c r="B529" s="5">
        <v>43709</v>
      </c>
      <c r="C529" s="4" t="s">
        <v>170</v>
      </c>
      <c r="D529" s="4">
        <v>0</v>
      </c>
      <c r="E529" s="4">
        <v>7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2</v>
      </c>
      <c r="O529" s="4">
        <v>2</v>
      </c>
      <c r="P529" s="4" t="s">
        <v>302</v>
      </c>
    </row>
    <row r="530" spans="1:16" x14ac:dyDescent="0.25">
      <c r="A530" s="4" t="str">
        <f t="shared" si="8"/>
        <v>BERENGUER201991</v>
      </c>
      <c r="B530" s="5">
        <v>43709</v>
      </c>
      <c r="C530" s="4" t="s">
        <v>205</v>
      </c>
      <c r="D530" s="4">
        <v>0</v>
      </c>
      <c r="E530" s="4">
        <v>7</v>
      </c>
      <c r="F530" s="4">
        <v>1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1</v>
      </c>
      <c r="M530" s="4">
        <v>0</v>
      </c>
      <c r="N530" s="4">
        <v>0</v>
      </c>
      <c r="O530" s="4">
        <v>2</v>
      </c>
      <c r="P530" s="4" t="s">
        <v>302</v>
      </c>
    </row>
    <row r="531" spans="1:16" x14ac:dyDescent="0.25">
      <c r="A531" s="4" t="str">
        <f t="shared" si="8"/>
        <v>BELOTTI201991</v>
      </c>
      <c r="B531" s="5">
        <v>43709</v>
      </c>
      <c r="C531" s="4" t="s">
        <v>262</v>
      </c>
      <c r="D531" s="4">
        <v>0</v>
      </c>
      <c r="E531" s="4">
        <v>6.5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2</v>
      </c>
      <c r="P531" s="4" t="s">
        <v>302</v>
      </c>
    </row>
    <row r="532" spans="1:16" x14ac:dyDescent="0.25">
      <c r="A532" s="4" t="str">
        <f t="shared" si="8"/>
        <v>MUSSO201991</v>
      </c>
      <c r="B532" s="5">
        <v>43709</v>
      </c>
      <c r="C532" s="4" t="s">
        <v>26</v>
      </c>
      <c r="D532" s="4">
        <v>0</v>
      </c>
      <c r="E532" s="4">
        <v>5</v>
      </c>
      <c r="F532" s="4">
        <v>0</v>
      </c>
      <c r="G532" s="4">
        <v>3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2</v>
      </c>
      <c r="P532" s="4" t="s">
        <v>302</v>
      </c>
    </row>
    <row r="533" spans="1:16" x14ac:dyDescent="0.25">
      <c r="A533" s="4" t="str">
        <f t="shared" si="8"/>
        <v>SAMIR201991</v>
      </c>
      <c r="B533" s="5">
        <v>43709</v>
      </c>
      <c r="C533" s="4" t="s">
        <v>65</v>
      </c>
      <c r="D533" s="4">
        <v>0</v>
      </c>
      <c r="E533" s="4">
        <v>5.5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2</v>
      </c>
      <c r="P533" s="4" t="s">
        <v>302</v>
      </c>
    </row>
    <row r="534" spans="1:16" x14ac:dyDescent="0.25">
      <c r="A534" s="4" t="str">
        <f t="shared" si="8"/>
        <v>STRYGER LARSEN201991</v>
      </c>
      <c r="B534" s="5">
        <v>43709</v>
      </c>
      <c r="C534" s="4" t="s">
        <v>97</v>
      </c>
      <c r="D534" s="4">
        <v>0</v>
      </c>
      <c r="E534" s="4">
        <v>5.5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2</v>
      </c>
      <c r="P534" s="4" t="s">
        <v>302</v>
      </c>
    </row>
    <row r="535" spans="1:16" x14ac:dyDescent="0.25">
      <c r="A535" s="4" t="str">
        <f t="shared" si="8"/>
        <v>TROOST-EKONG201991</v>
      </c>
      <c r="B535" s="5">
        <v>43709</v>
      </c>
      <c r="C535" s="4" t="s">
        <v>114</v>
      </c>
      <c r="D535" s="4">
        <v>0</v>
      </c>
      <c r="E535" s="4">
        <v>5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2</v>
      </c>
      <c r="P535" s="4" t="s">
        <v>302</v>
      </c>
    </row>
    <row r="536" spans="1:16" x14ac:dyDescent="0.25">
      <c r="A536" s="4" t="str">
        <f t="shared" si="8"/>
        <v>RODRIGO BECAO201991</v>
      </c>
      <c r="B536" s="5">
        <v>43709</v>
      </c>
      <c r="C536" s="4" t="s">
        <v>123</v>
      </c>
      <c r="D536" s="4">
        <v>0</v>
      </c>
      <c r="E536" s="4">
        <v>5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2</v>
      </c>
      <c r="P536" s="4" t="s">
        <v>302</v>
      </c>
    </row>
    <row r="537" spans="1:16" x14ac:dyDescent="0.25">
      <c r="A537" s="4" t="str">
        <f t="shared" si="8"/>
        <v>SEMA201991</v>
      </c>
      <c r="B537" s="5">
        <v>43709</v>
      </c>
      <c r="C537" s="4" t="s">
        <v>248</v>
      </c>
      <c r="D537" s="4">
        <v>0</v>
      </c>
      <c r="E537" s="4">
        <v>5.5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2</v>
      </c>
      <c r="P537" s="4" t="s">
        <v>302</v>
      </c>
    </row>
    <row r="538" spans="1:16" x14ac:dyDescent="0.25">
      <c r="A538" s="4" t="str">
        <f t="shared" si="8"/>
        <v>DE PAUL201991</v>
      </c>
      <c r="B538" s="5">
        <v>43709</v>
      </c>
      <c r="C538" s="4" t="s">
        <v>190</v>
      </c>
      <c r="D538" s="4">
        <v>0</v>
      </c>
      <c r="E538" s="4">
        <v>5.5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2</v>
      </c>
      <c r="P538" s="4" t="s">
        <v>302</v>
      </c>
    </row>
    <row r="539" spans="1:16" x14ac:dyDescent="0.25">
      <c r="A539" s="4" t="str">
        <f t="shared" si="8"/>
        <v>FOFANA201991</v>
      </c>
      <c r="B539" s="5">
        <v>43709</v>
      </c>
      <c r="C539" s="4" t="s">
        <v>188</v>
      </c>
      <c r="D539" s="4">
        <v>0</v>
      </c>
      <c r="E539" s="4">
        <v>6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2</v>
      </c>
      <c r="P539" s="4" t="s">
        <v>302</v>
      </c>
    </row>
    <row r="540" spans="1:16" x14ac:dyDescent="0.25">
      <c r="A540" s="4" t="str">
        <f t="shared" si="8"/>
        <v>JAJALO201991</v>
      </c>
      <c r="B540" s="5">
        <v>43709</v>
      </c>
      <c r="C540" s="4" t="s">
        <v>165</v>
      </c>
      <c r="D540" s="4">
        <v>0</v>
      </c>
      <c r="E540" s="4">
        <v>6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2</v>
      </c>
      <c r="P540" s="4" t="s">
        <v>302</v>
      </c>
    </row>
    <row r="541" spans="1:16" x14ac:dyDescent="0.25">
      <c r="A541" s="4" t="str">
        <f t="shared" si="8"/>
        <v>MANDRAGORA201991</v>
      </c>
      <c r="B541" s="5">
        <v>43709</v>
      </c>
      <c r="C541" s="4" t="s">
        <v>186</v>
      </c>
      <c r="D541" s="4">
        <v>0</v>
      </c>
      <c r="E541" s="4">
        <v>6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2</v>
      </c>
      <c r="P541" s="4" t="s">
        <v>302</v>
      </c>
    </row>
    <row r="542" spans="1:16" x14ac:dyDescent="0.25">
      <c r="A542" s="4" t="str">
        <f t="shared" si="8"/>
        <v>NESTOROVSKI201991</v>
      </c>
      <c r="B542" s="5">
        <v>43709</v>
      </c>
      <c r="C542" s="4" t="s">
        <v>279</v>
      </c>
      <c r="D542" s="4">
        <v>0</v>
      </c>
      <c r="E542" s="4">
        <v>6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2</v>
      </c>
      <c r="P542" s="4" t="s">
        <v>302</v>
      </c>
    </row>
    <row r="543" spans="1:16" x14ac:dyDescent="0.25">
      <c r="A543" s="4" t="str">
        <f t="shared" si="8"/>
        <v>PUSSETTO201991</v>
      </c>
      <c r="B543" s="5">
        <v>43709</v>
      </c>
      <c r="C543" s="4" t="s">
        <v>1475</v>
      </c>
      <c r="D543" s="4">
        <v>0</v>
      </c>
      <c r="E543" s="4">
        <v>6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2</v>
      </c>
      <c r="P543" s="4" t="s">
        <v>302</v>
      </c>
    </row>
    <row r="544" spans="1:16" x14ac:dyDescent="0.25">
      <c r="A544" s="4" t="str">
        <f t="shared" si="8"/>
        <v>TEODORCZYK201991</v>
      </c>
      <c r="B544" s="5">
        <v>43709</v>
      </c>
      <c r="C544" s="4" t="s">
        <v>1487</v>
      </c>
      <c r="D544" s="4">
        <v>0</v>
      </c>
      <c r="E544" s="4">
        <v>6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1</v>
      </c>
      <c r="M544" s="4">
        <v>0</v>
      </c>
      <c r="N544" s="4">
        <v>0</v>
      </c>
      <c r="O544" s="4">
        <v>2</v>
      </c>
      <c r="P544" s="4" t="s">
        <v>302</v>
      </c>
    </row>
    <row r="545" spans="1:16" x14ac:dyDescent="0.25">
      <c r="A545" s="4" t="str">
        <f t="shared" si="8"/>
        <v>LASAGNA201991</v>
      </c>
      <c r="B545" s="5">
        <v>43709</v>
      </c>
      <c r="C545" s="4" t="s">
        <v>1334</v>
      </c>
      <c r="D545" s="4">
        <v>0</v>
      </c>
      <c r="E545" s="4">
        <v>6.5</v>
      </c>
      <c r="F545" s="4">
        <v>1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2</v>
      </c>
      <c r="P545" s="4" t="s">
        <v>302</v>
      </c>
    </row>
    <row r="546" spans="1:16" x14ac:dyDescent="0.25">
      <c r="A546" s="4" t="str">
        <f t="shared" si="8"/>
        <v>SILVESTRI201991</v>
      </c>
      <c r="B546" s="5">
        <v>43709</v>
      </c>
      <c r="C546" s="4" t="s">
        <v>317</v>
      </c>
      <c r="D546" s="4">
        <v>0</v>
      </c>
      <c r="E546" s="4">
        <v>6.5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2</v>
      </c>
      <c r="P546" s="4" t="s">
        <v>302</v>
      </c>
    </row>
    <row r="547" spans="1:16" x14ac:dyDescent="0.25">
      <c r="A547" s="4" t="str">
        <f t="shared" si="8"/>
        <v>KUMBULLA201991</v>
      </c>
      <c r="B547" s="5">
        <v>43709</v>
      </c>
      <c r="C547" s="4" t="s">
        <v>320</v>
      </c>
      <c r="D547" s="4">
        <v>0</v>
      </c>
      <c r="E547" s="4">
        <v>6.5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1</v>
      </c>
      <c r="M547" s="4">
        <v>0</v>
      </c>
      <c r="N547" s="4">
        <v>0</v>
      </c>
      <c r="O547" s="4">
        <v>2</v>
      </c>
      <c r="P547" s="4" t="s">
        <v>302</v>
      </c>
    </row>
    <row r="548" spans="1:16" x14ac:dyDescent="0.25">
      <c r="A548" s="4" t="str">
        <f t="shared" si="8"/>
        <v>RRAHMANI201991</v>
      </c>
      <c r="B548" s="5">
        <v>43709</v>
      </c>
      <c r="C548" s="4" t="s">
        <v>122</v>
      </c>
      <c r="D548" s="4">
        <v>0</v>
      </c>
      <c r="E548" s="4">
        <v>6.5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2</v>
      </c>
      <c r="P548" s="4" t="s">
        <v>302</v>
      </c>
    </row>
    <row r="549" spans="1:16" x14ac:dyDescent="0.25">
      <c r="A549" s="4" t="str">
        <f t="shared" si="8"/>
        <v>BOCCHETTI201991</v>
      </c>
      <c r="B549" s="5">
        <v>43709</v>
      </c>
      <c r="C549" s="4" t="s">
        <v>877</v>
      </c>
      <c r="D549" s="4">
        <v>0</v>
      </c>
      <c r="E549" s="4">
        <v>6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2</v>
      </c>
      <c r="P549" s="4" t="s">
        <v>302</v>
      </c>
    </row>
    <row r="550" spans="1:16" x14ac:dyDescent="0.25">
      <c r="A550" s="4" t="str">
        <f t="shared" si="8"/>
        <v>FARAONI201991</v>
      </c>
      <c r="B550" s="5">
        <v>43709</v>
      </c>
      <c r="C550" s="4" t="s">
        <v>58</v>
      </c>
      <c r="D550" s="4">
        <v>0</v>
      </c>
      <c r="E550" s="4">
        <v>6.5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2</v>
      </c>
      <c r="P550" s="4" t="s">
        <v>302</v>
      </c>
    </row>
    <row r="551" spans="1:16" x14ac:dyDescent="0.25">
      <c r="A551" s="4" t="str">
        <f t="shared" si="8"/>
        <v>GUNTER201991</v>
      </c>
      <c r="B551" s="5">
        <v>43709</v>
      </c>
      <c r="C551" s="4" t="s">
        <v>780</v>
      </c>
      <c r="D551" s="4">
        <v>0</v>
      </c>
      <c r="E551" s="4">
        <v>6.5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1</v>
      </c>
      <c r="M551" s="4">
        <v>0</v>
      </c>
      <c r="N551" s="4">
        <v>0</v>
      </c>
      <c r="O551" s="4">
        <v>2</v>
      </c>
      <c r="P551" s="4" t="s">
        <v>302</v>
      </c>
    </row>
    <row r="552" spans="1:16" x14ac:dyDescent="0.25">
      <c r="A552" s="4" t="str">
        <f t="shared" si="8"/>
        <v>LAZOVIC201991</v>
      </c>
      <c r="B552" s="5">
        <v>43709</v>
      </c>
      <c r="C552" s="4" t="s">
        <v>150</v>
      </c>
      <c r="D552" s="4">
        <v>0</v>
      </c>
      <c r="E552" s="4">
        <v>6.5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2</v>
      </c>
      <c r="P552" s="4" t="s">
        <v>302</v>
      </c>
    </row>
    <row r="553" spans="1:16" x14ac:dyDescent="0.25">
      <c r="A553" s="4" t="str">
        <f t="shared" si="8"/>
        <v>VERRE201991</v>
      </c>
      <c r="B553" s="5">
        <v>43709</v>
      </c>
      <c r="C553" s="4" t="s">
        <v>316</v>
      </c>
      <c r="D553" s="4">
        <v>0</v>
      </c>
      <c r="E553" s="4">
        <v>5.5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1</v>
      </c>
      <c r="M553" s="4">
        <v>0</v>
      </c>
      <c r="N553" s="4">
        <v>0</v>
      </c>
      <c r="O553" s="4">
        <v>2</v>
      </c>
      <c r="P553" s="4" t="s">
        <v>302</v>
      </c>
    </row>
    <row r="554" spans="1:16" x14ac:dyDescent="0.25">
      <c r="A554" s="4" t="str">
        <f t="shared" si="8"/>
        <v>HENDERSON L.201991</v>
      </c>
      <c r="B554" s="5">
        <v>43709</v>
      </c>
      <c r="C554" s="4" t="s">
        <v>1770</v>
      </c>
      <c r="D554" s="4">
        <v>0</v>
      </c>
      <c r="E554" s="4">
        <v>6.5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2</v>
      </c>
      <c r="P554" s="4" t="s">
        <v>302</v>
      </c>
    </row>
    <row r="555" spans="1:16" x14ac:dyDescent="0.25">
      <c r="A555" s="4" t="str">
        <f t="shared" si="8"/>
        <v>MIGUEL VELOSO201991</v>
      </c>
      <c r="B555" s="5">
        <v>43709</v>
      </c>
      <c r="C555" s="4" t="s">
        <v>195</v>
      </c>
      <c r="D555" s="4">
        <v>0</v>
      </c>
      <c r="E555" s="4">
        <v>6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2</v>
      </c>
      <c r="P555" s="4" t="s">
        <v>302</v>
      </c>
    </row>
    <row r="556" spans="1:16" x14ac:dyDescent="0.25">
      <c r="A556" s="4" t="str">
        <f t="shared" si="8"/>
        <v>PESSINA201991</v>
      </c>
      <c r="B556" s="5">
        <v>43709</v>
      </c>
      <c r="C556" s="4" t="s">
        <v>219</v>
      </c>
      <c r="D556" s="4">
        <v>0</v>
      </c>
      <c r="E556" s="4">
        <v>7</v>
      </c>
      <c r="F556" s="4">
        <v>1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2</v>
      </c>
      <c r="P556" s="4" t="s">
        <v>302</v>
      </c>
    </row>
    <row r="557" spans="1:16" x14ac:dyDescent="0.25">
      <c r="A557" s="4" t="str">
        <f t="shared" si="8"/>
        <v>ZACCAGNI201991</v>
      </c>
      <c r="B557" s="5">
        <v>43709</v>
      </c>
      <c r="C557" s="4" t="s">
        <v>174</v>
      </c>
      <c r="D557" s="4">
        <v>0</v>
      </c>
      <c r="E557" s="4">
        <v>7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1</v>
      </c>
      <c r="O557" s="4">
        <v>2</v>
      </c>
      <c r="P557" s="4" t="s">
        <v>302</v>
      </c>
    </row>
    <row r="558" spans="1:16" x14ac:dyDescent="0.25">
      <c r="A558" s="4" t="str">
        <f t="shared" si="8"/>
        <v>AMRABAT201991</v>
      </c>
      <c r="B558" s="5">
        <v>43709</v>
      </c>
      <c r="C558" s="4" t="s">
        <v>321</v>
      </c>
      <c r="D558" s="4">
        <v>0</v>
      </c>
      <c r="E558" s="4">
        <v>6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2</v>
      </c>
      <c r="P558" s="4" t="s">
        <v>302</v>
      </c>
    </row>
    <row r="559" spans="1:16" x14ac:dyDescent="0.25">
      <c r="A559" s="4" t="str">
        <f t="shared" si="8"/>
        <v>TUTINO201991</v>
      </c>
      <c r="B559" s="5">
        <v>43709</v>
      </c>
      <c r="C559" s="4" t="s">
        <v>1525</v>
      </c>
      <c r="D559" s="4">
        <v>0</v>
      </c>
      <c r="E559" s="4">
        <v>5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2</v>
      </c>
      <c r="P559" s="4" t="s">
        <v>302</v>
      </c>
    </row>
    <row r="560" spans="1:16" x14ac:dyDescent="0.25">
      <c r="A560" s="4" t="str">
        <f t="shared" ref="A560:A623" si="9">CONCATENATE(C560,YEAR(B560),MONTH(B560),DAY(B560))</f>
        <v>ZIELINSKI2019916</v>
      </c>
      <c r="B560" s="5">
        <v>43724</v>
      </c>
      <c r="C560" s="4" t="s">
        <v>143</v>
      </c>
      <c r="D560" s="4">
        <v>1</v>
      </c>
      <c r="E560" s="4">
        <v>6.5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3</v>
      </c>
      <c r="P560" s="4" t="s">
        <v>302</v>
      </c>
    </row>
    <row r="561" spans="1:16" x14ac:dyDescent="0.25">
      <c r="A561" s="4" t="str">
        <f t="shared" si="9"/>
        <v>ZAPATA D.2019916</v>
      </c>
      <c r="B561" s="5">
        <v>43724</v>
      </c>
      <c r="C561" s="4" t="s">
        <v>1848</v>
      </c>
      <c r="D561" s="4">
        <v>1</v>
      </c>
      <c r="E561" s="4">
        <v>7.5</v>
      </c>
      <c r="F561" s="4">
        <v>1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3</v>
      </c>
      <c r="P561" s="4" t="s">
        <v>302</v>
      </c>
    </row>
    <row r="562" spans="1:16" x14ac:dyDescent="0.25">
      <c r="A562" s="4" t="str">
        <f t="shared" si="9"/>
        <v>GOSENS2019916</v>
      </c>
      <c r="B562" s="5">
        <v>43724</v>
      </c>
      <c r="C562" s="4" t="s">
        <v>84</v>
      </c>
      <c r="D562" s="4">
        <v>0</v>
      </c>
      <c r="E562" s="4">
        <v>6.5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3</v>
      </c>
      <c r="P562" s="4" t="s">
        <v>302</v>
      </c>
    </row>
    <row r="563" spans="1:16" x14ac:dyDescent="0.25">
      <c r="A563" s="4" t="str">
        <f t="shared" si="9"/>
        <v>VERETOUT2019916</v>
      </c>
      <c r="B563" s="5">
        <v>43724</v>
      </c>
      <c r="C563" s="4" t="s">
        <v>207</v>
      </c>
      <c r="D563" s="4">
        <v>1</v>
      </c>
      <c r="E563" s="4">
        <v>6.5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3</v>
      </c>
      <c r="P563" s="4" t="s">
        <v>302</v>
      </c>
    </row>
    <row r="564" spans="1:16" x14ac:dyDescent="0.25">
      <c r="A564" s="4" t="str">
        <f t="shared" si="9"/>
        <v>MASIELLO2019916</v>
      </c>
      <c r="B564" s="5">
        <v>43724</v>
      </c>
      <c r="C564" s="4" t="s">
        <v>1794</v>
      </c>
      <c r="D564" s="4">
        <v>0</v>
      </c>
      <c r="E564" s="4">
        <v>6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1</v>
      </c>
      <c r="M564" s="4">
        <v>0</v>
      </c>
      <c r="N564" s="4">
        <v>0</v>
      </c>
      <c r="O564" s="4">
        <v>3</v>
      </c>
      <c r="P564" s="4" t="s">
        <v>302</v>
      </c>
    </row>
    <row r="565" spans="1:16" x14ac:dyDescent="0.25">
      <c r="A565" s="4" t="str">
        <f t="shared" si="9"/>
        <v>VERDI2019916</v>
      </c>
      <c r="B565" s="5">
        <v>43724</v>
      </c>
      <c r="C565" s="4" t="s">
        <v>162</v>
      </c>
      <c r="D565" s="4">
        <v>1</v>
      </c>
      <c r="E565" s="4">
        <v>5.5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3</v>
      </c>
      <c r="P565" s="4" t="s">
        <v>302</v>
      </c>
    </row>
    <row r="566" spans="1:16" x14ac:dyDescent="0.25">
      <c r="A566" s="4" t="str">
        <f t="shared" si="9"/>
        <v>VAVRO2019916</v>
      </c>
      <c r="B566" s="5">
        <v>43724</v>
      </c>
      <c r="C566" s="4" t="s">
        <v>120</v>
      </c>
      <c r="D566" s="4">
        <v>1</v>
      </c>
      <c r="E566" s="4">
        <v>5.5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3</v>
      </c>
      <c r="P566" s="4" t="s">
        <v>302</v>
      </c>
    </row>
    <row r="567" spans="1:16" x14ac:dyDescent="0.25">
      <c r="A567" s="4" t="str">
        <f t="shared" si="9"/>
        <v>FREULER2019916</v>
      </c>
      <c r="B567" s="5">
        <v>43724</v>
      </c>
      <c r="C567" s="4" t="s">
        <v>181</v>
      </c>
      <c r="D567" s="4">
        <v>0</v>
      </c>
      <c r="E567" s="4">
        <v>6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3</v>
      </c>
      <c r="P567" s="4" t="s">
        <v>302</v>
      </c>
    </row>
    <row r="568" spans="1:16" x14ac:dyDescent="0.25">
      <c r="A568" s="4" t="str">
        <f t="shared" si="9"/>
        <v>TOMIYASU2019916</v>
      </c>
      <c r="B568" s="5">
        <v>43724</v>
      </c>
      <c r="C568" s="4" t="s">
        <v>125</v>
      </c>
      <c r="D568" s="4">
        <v>1</v>
      </c>
      <c r="E568" s="4">
        <v>6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3</v>
      </c>
      <c r="P568" s="4" t="s">
        <v>302</v>
      </c>
    </row>
    <row r="569" spans="1:16" x14ac:dyDescent="0.25">
      <c r="A569" s="4" t="str">
        <f t="shared" si="9"/>
        <v>PASALIC2019916</v>
      </c>
      <c r="B569" s="5">
        <v>43724</v>
      </c>
      <c r="C569" s="4" t="s">
        <v>197</v>
      </c>
      <c r="D569" s="4">
        <v>0</v>
      </c>
      <c r="E569" s="4">
        <v>5.5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3</v>
      </c>
      <c r="P569" s="4" t="s">
        <v>302</v>
      </c>
    </row>
    <row r="570" spans="1:16" x14ac:dyDescent="0.25">
      <c r="A570" s="4" t="str">
        <f t="shared" si="9"/>
        <v>TOLOI2019916</v>
      </c>
      <c r="B570" s="5">
        <v>43724</v>
      </c>
      <c r="C570" s="4" t="s">
        <v>61</v>
      </c>
      <c r="D570" s="4">
        <v>1</v>
      </c>
      <c r="E570" s="4">
        <v>6.5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3</v>
      </c>
      <c r="P570" s="4" t="s">
        <v>302</v>
      </c>
    </row>
    <row r="571" spans="1:16" x14ac:dyDescent="0.25">
      <c r="A571" s="4" t="str">
        <f t="shared" si="9"/>
        <v>MURIEL2019916</v>
      </c>
      <c r="B571" s="5">
        <v>43724</v>
      </c>
      <c r="C571" s="4" t="s">
        <v>267</v>
      </c>
      <c r="D571" s="4">
        <v>0</v>
      </c>
      <c r="E571" s="4">
        <v>7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  <c r="K571" s="4">
        <v>0</v>
      </c>
      <c r="L571" s="4">
        <v>0</v>
      </c>
      <c r="M571" s="4">
        <v>0</v>
      </c>
      <c r="N571" s="4">
        <v>0</v>
      </c>
      <c r="O571" s="4">
        <v>3</v>
      </c>
      <c r="P571" s="4" t="s">
        <v>302</v>
      </c>
    </row>
    <row r="572" spans="1:16" x14ac:dyDescent="0.25">
      <c r="A572" s="4" t="str">
        <f t="shared" si="9"/>
        <v>SZCZESNY2019916</v>
      </c>
      <c r="B572" s="5">
        <v>43724</v>
      </c>
      <c r="C572" s="4" t="s">
        <v>12</v>
      </c>
      <c r="D572" s="4">
        <v>1</v>
      </c>
      <c r="E572" s="4">
        <v>6.5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3</v>
      </c>
      <c r="P572" s="4" t="s">
        <v>302</v>
      </c>
    </row>
    <row r="573" spans="1:16" x14ac:dyDescent="0.25">
      <c r="A573" s="4" t="str">
        <f t="shared" si="9"/>
        <v>SKORUPSKI2019916</v>
      </c>
      <c r="B573" s="5">
        <v>43724</v>
      </c>
      <c r="C573" s="4" t="s">
        <v>4</v>
      </c>
      <c r="D573" s="4">
        <v>1</v>
      </c>
      <c r="E573" s="4">
        <v>6</v>
      </c>
      <c r="F573" s="4">
        <v>0</v>
      </c>
      <c r="G573" s="4">
        <v>3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3</v>
      </c>
      <c r="P573" s="4" t="s">
        <v>302</v>
      </c>
    </row>
    <row r="574" spans="1:16" x14ac:dyDescent="0.25">
      <c r="A574" s="4" t="str">
        <f t="shared" si="9"/>
        <v>BANI2019916</v>
      </c>
      <c r="B574" s="5">
        <v>43724</v>
      </c>
      <c r="C574" s="4" t="s">
        <v>318</v>
      </c>
      <c r="D574" s="4">
        <v>0</v>
      </c>
      <c r="E574" s="4">
        <v>6.5</v>
      </c>
      <c r="F574" s="4">
        <v>1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1</v>
      </c>
      <c r="M574" s="4">
        <v>0</v>
      </c>
      <c r="N574" s="4">
        <v>0</v>
      </c>
      <c r="O574" s="4">
        <v>3</v>
      </c>
      <c r="P574" s="4" t="s">
        <v>302</v>
      </c>
    </row>
    <row r="575" spans="1:16" x14ac:dyDescent="0.25">
      <c r="A575" s="4" t="str">
        <f t="shared" si="9"/>
        <v>DENSWIL2019916</v>
      </c>
      <c r="B575" s="5">
        <v>43724</v>
      </c>
      <c r="C575" s="4" t="s">
        <v>124</v>
      </c>
      <c r="D575" s="4">
        <v>1</v>
      </c>
      <c r="E575" s="4">
        <v>5.5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1</v>
      </c>
      <c r="M575" s="4">
        <v>0</v>
      </c>
      <c r="N575" s="4">
        <v>0</v>
      </c>
      <c r="O575" s="4">
        <v>3</v>
      </c>
      <c r="P575" s="4" t="s">
        <v>302</v>
      </c>
    </row>
    <row r="576" spans="1:16" x14ac:dyDescent="0.25">
      <c r="A576" s="4" t="str">
        <f t="shared" si="9"/>
        <v>DIJKS2019916</v>
      </c>
      <c r="B576" s="5">
        <v>43724</v>
      </c>
      <c r="C576" s="4" t="s">
        <v>104</v>
      </c>
      <c r="D576" s="4">
        <v>0</v>
      </c>
      <c r="E576" s="4">
        <v>6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3</v>
      </c>
      <c r="P576" s="4" t="s">
        <v>302</v>
      </c>
    </row>
    <row r="577" spans="1:16" x14ac:dyDescent="0.25">
      <c r="A577" s="4" t="str">
        <f t="shared" si="9"/>
        <v>SUSO2019916</v>
      </c>
      <c r="B577" s="5">
        <v>43724</v>
      </c>
      <c r="C577" s="4" t="s">
        <v>1021</v>
      </c>
      <c r="D577" s="4">
        <v>1</v>
      </c>
      <c r="E577" s="4">
        <v>5.5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3</v>
      </c>
      <c r="P577" s="4" t="s">
        <v>302</v>
      </c>
    </row>
    <row r="578" spans="1:16" x14ac:dyDescent="0.25">
      <c r="A578" s="4" t="str">
        <f t="shared" si="9"/>
        <v>SORIANO2019916</v>
      </c>
      <c r="B578" s="5">
        <v>43724</v>
      </c>
      <c r="C578" s="4" t="s">
        <v>217</v>
      </c>
      <c r="D578" s="4">
        <v>0</v>
      </c>
      <c r="E578" s="4">
        <v>5.5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1</v>
      </c>
      <c r="M578" s="4">
        <v>0</v>
      </c>
      <c r="N578" s="4">
        <v>0</v>
      </c>
      <c r="O578" s="4">
        <v>3</v>
      </c>
      <c r="P578" s="4" t="s">
        <v>302</v>
      </c>
    </row>
    <row r="579" spans="1:16" x14ac:dyDescent="0.25">
      <c r="A579" s="4" t="str">
        <f t="shared" si="9"/>
        <v>STRAKOSHA2019916</v>
      </c>
      <c r="B579" s="5">
        <v>43724</v>
      </c>
      <c r="C579" s="4" t="s">
        <v>21</v>
      </c>
      <c r="D579" s="4">
        <v>1</v>
      </c>
      <c r="E579" s="4">
        <v>5.5</v>
      </c>
      <c r="F579" s="4">
        <v>0</v>
      </c>
      <c r="G579" s="4">
        <v>2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3</v>
      </c>
      <c r="P579" s="4" t="s">
        <v>302</v>
      </c>
    </row>
    <row r="580" spans="1:16" x14ac:dyDescent="0.25">
      <c r="A580" s="4" t="str">
        <f t="shared" si="9"/>
        <v>DZEMAILI2019916</v>
      </c>
      <c r="B580" s="5">
        <v>43724</v>
      </c>
      <c r="C580" s="4" t="s">
        <v>1072</v>
      </c>
      <c r="D580" s="4">
        <v>0</v>
      </c>
      <c r="E580" s="4">
        <v>5.5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3</v>
      </c>
      <c r="P580" s="4" t="s">
        <v>302</v>
      </c>
    </row>
    <row r="581" spans="1:16" x14ac:dyDescent="0.25">
      <c r="A581" s="4" t="str">
        <f t="shared" si="9"/>
        <v>POLI2019916</v>
      </c>
      <c r="B581" s="5">
        <v>43724</v>
      </c>
      <c r="C581" s="4" t="s">
        <v>161</v>
      </c>
      <c r="D581" s="4">
        <v>0</v>
      </c>
      <c r="E581" s="4">
        <v>6.5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3</v>
      </c>
      <c r="P581" s="4" t="s">
        <v>302</v>
      </c>
    </row>
    <row r="582" spans="1:16" x14ac:dyDescent="0.25">
      <c r="A582" s="4" t="str">
        <f t="shared" si="9"/>
        <v>SKRINIAR2019916</v>
      </c>
      <c r="B582" s="5">
        <v>43724</v>
      </c>
      <c r="C582" s="4" t="s">
        <v>67</v>
      </c>
      <c r="D582" s="4">
        <v>1</v>
      </c>
      <c r="E582" s="4">
        <v>6.5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3</v>
      </c>
      <c r="P582" s="4" t="s">
        <v>302</v>
      </c>
    </row>
    <row r="583" spans="1:16" x14ac:dyDescent="0.25">
      <c r="A583" s="4" t="str">
        <f t="shared" si="9"/>
        <v>PALACIO2019916</v>
      </c>
      <c r="B583" s="5">
        <v>43724</v>
      </c>
      <c r="C583" s="4" t="s">
        <v>1350</v>
      </c>
      <c r="D583" s="4">
        <v>0</v>
      </c>
      <c r="E583" s="4">
        <v>7.5</v>
      </c>
      <c r="F583" s="4">
        <v>1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1</v>
      </c>
      <c r="O583" s="4">
        <v>3</v>
      </c>
      <c r="P583" s="4" t="s">
        <v>302</v>
      </c>
    </row>
    <row r="584" spans="1:16" x14ac:dyDescent="0.25">
      <c r="A584" s="4" t="str">
        <f t="shared" si="9"/>
        <v>SANSONE2019916</v>
      </c>
      <c r="B584" s="5">
        <v>43724</v>
      </c>
      <c r="C584" s="4" t="s">
        <v>1821</v>
      </c>
      <c r="D584" s="4">
        <v>0</v>
      </c>
      <c r="E584" s="4">
        <v>6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1</v>
      </c>
      <c r="O584" s="4">
        <v>3</v>
      </c>
      <c r="P584" s="4" t="s">
        <v>302</v>
      </c>
    </row>
    <row r="585" spans="1:16" x14ac:dyDescent="0.25">
      <c r="A585" s="4" t="str">
        <f t="shared" si="9"/>
        <v>SANTANDER2019916</v>
      </c>
      <c r="B585" s="5">
        <v>43724</v>
      </c>
      <c r="C585" s="4" t="s">
        <v>289</v>
      </c>
      <c r="D585" s="4">
        <v>0</v>
      </c>
      <c r="E585" s="4">
        <v>5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1</v>
      </c>
      <c r="M585" s="4">
        <v>0</v>
      </c>
      <c r="N585" s="4">
        <v>0</v>
      </c>
      <c r="O585" s="4">
        <v>3</v>
      </c>
      <c r="P585" s="4" t="s">
        <v>302</v>
      </c>
    </row>
    <row r="586" spans="1:16" x14ac:dyDescent="0.25">
      <c r="A586" s="4" t="str">
        <f t="shared" si="9"/>
        <v>SKOV OLSEN2019916</v>
      </c>
      <c r="B586" s="5">
        <v>43724</v>
      </c>
      <c r="C586" s="4" t="s">
        <v>298</v>
      </c>
      <c r="D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1</v>
      </c>
      <c r="M586" s="4">
        <v>0</v>
      </c>
      <c r="N586" s="4">
        <v>0</v>
      </c>
      <c r="O586" s="4">
        <v>3</v>
      </c>
      <c r="P586" s="4" t="s">
        <v>302</v>
      </c>
    </row>
    <row r="587" spans="1:16" x14ac:dyDescent="0.25">
      <c r="A587" s="4" t="str">
        <f t="shared" si="9"/>
        <v>JORONEN2019916</v>
      </c>
      <c r="B587" s="5">
        <v>43724</v>
      </c>
      <c r="C587" s="4" t="s">
        <v>30</v>
      </c>
      <c r="D587" s="4">
        <v>0</v>
      </c>
      <c r="E587" s="4">
        <v>5.5</v>
      </c>
      <c r="F587" s="4">
        <v>0</v>
      </c>
      <c r="G587" s="4">
        <v>4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3</v>
      </c>
      <c r="P587" s="4" t="s">
        <v>302</v>
      </c>
    </row>
    <row r="588" spans="1:16" x14ac:dyDescent="0.25">
      <c r="A588" s="4" t="str">
        <f t="shared" si="9"/>
        <v>SIRIGU2019916</v>
      </c>
      <c r="B588" s="5">
        <v>43724</v>
      </c>
      <c r="C588" s="4" t="s">
        <v>23</v>
      </c>
      <c r="D588" s="4">
        <v>1</v>
      </c>
      <c r="E588" s="4">
        <v>5.5</v>
      </c>
      <c r="F588" s="4">
        <v>0</v>
      </c>
      <c r="G588" s="4">
        <v>2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3</v>
      </c>
      <c r="P588" s="4" t="s">
        <v>302</v>
      </c>
    </row>
    <row r="589" spans="1:16" x14ac:dyDescent="0.25">
      <c r="A589" s="4" t="str">
        <f t="shared" si="9"/>
        <v>SIMEONE2019916</v>
      </c>
      <c r="B589" s="5">
        <v>43724</v>
      </c>
      <c r="C589" s="4" t="s">
        <v>283</v>
      </c>
      <c r="D589" s="4">
        <v>1</v>
      </c>
      <c r="E589" s="4">
        <v>7</v>
      </c>
      <c r="F589" s="4">
        <v>1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3</v>
      </c>
      <c r="P589" s="4" t="s">
        <v>302</v>
      </c>
    </row>
    <row r="590" spans="1:16" x14ac:dyDescent="0.25">
      <c r="A590" s="4" t="str">
        <f t="shared" si="9"/>
        <v>MATEJU2019916</v>
      </c>
      <c r="B590" s="5">
        <v>43724</v>
      </c>
      <c r="C590" s="4" t="s">
        <v>119</v>
      </c>
      <c r="D590" s="4">
        <v>1</v>
      </c>
      <c r="E590" s="4">
        <v>5.5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1</v>
      </c>
      <c r="O590" s="4">
        <v>3</v>
      </c>
      <c r="P590" s="4" t="s">
        <v>302</v>
      </c>
    </row>
    <row r="591" spans="1:16" x14ac:dyDescent="0.25">
      <c r="A591" s="4" t="str">
        <f t="shared" si="9"/>
        <v>SABELLI2019916</v>
      </c>
      <c r="B591" s="5">
        <v>43724</v>
      </c>
      <c r="C591" s="4" t="s">
        <v>66</v>
      </c>
      <c r="D591" s="4">
        <v>0</v>
      </c>
      <c r="E591" s="4">
        <v>5.5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1</v>
      </c>
      <c r="L591" s="4">
        <v>0</v>
      </c>
      <c r="M591" s="4">
        <v>0</v>
      </c>
      <c r="N591" s="4">
        <v>0</v>
      </c>
      <c r="O591" s="4">
        <v>3</v>
      </c>
      <c r="P591" s="4" t="s">
        <v>302</v>
      </c>
    </row>
    <row r="592" spans="1:16" x14ac:dyDescent="0.25">
      <c r="A592" s="4" t="str">
        <f t="shared" si="9"/>
        <v>TONALI2019916</v>
      </c>
      <c r="B592" s="5">
        <v>43724</v>
      </c>
      <c r="C592" s="4" t="s">
        <v>241</v>
      </c>
      <c r="D592" s="4">
        <v>0</v>
      </c>
      <c r="E592" s="4">
        <v>6.5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1</v>
      </c>
      <c r="O592" s="4">
        <v>3</v>
      </c>
      <c r="P592" s="4" t="s">
        <v>302</v>
      </c>
    </row>
    <row r="593" spans="1:16" x14ac:dyDescent="0.25">
      <c r="A593" s="4" t="str">
        <f t="shared" si="9"/>
        <v>ROMULO2019916</v>
      </c>
      <c r="B593" s="5">
        <v>43724</v>
      </c>
      <c r="C593" s="4" t="s">
        <v>172</v>
      </c>
      <c r="D593" s="4">
        <v>0</v>
      </c>
      <c r="E593" s="4">
        <v>6.5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</v>
      </c>
      <c r="O593" s="4">
        <v>3</v>
      </c>
      <c r="P593" s="4" t="s">
        <v>302</v>
      </c>
    </row>
    <row r="594" spans="1:16" x14ac:dyDescent="0.25">
      <c r="A594" s="4" t="str">
        <f t="shared" si="9"/>
        <v>ZMRHAL2019916</v>
      </c>
      <c r="B594" s="5">
        <v>43724</v>
      </c>
      <c r="C594" s="4" t="s">
        <v>246</v>
      </c>
      <c r="D594" s="4">
        <v>0</v>
      </c>
      <c r="E594" s="4">
        <v>6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3</v>
      </c>
      <c r="P594" s="4" t="s">
        <v>302</v>
      </c>
    </row>
    <row r="595" spans="1:16" x14ac:dyDescent="0.25">
      <c r="A595" s="4" t="str">
        <f t="shared" si="9"/>
        <v>BISOLI2019916</v>
      </c>
      <c r="B595" s="5">
        <v>43724</v>
      </c>
      <c r="C595" s="4" t="s">
        <v>238</v>
      </c>
      <c r="D595" s="4">
        <v>0</v>
      </c>
      <c r="E595" s="4">
        <v>6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3</v>
      </c>
      <c r="P595" s="4" t="s">
        <v>302</v>
      </c>
    </row>
    <row r="596" spans="1:16" x14ac:dyDescent="0.25">
      <c r="A596" s="4" t="str">
        <f t="shared" si="9"/>
        <v>DESSENA2019916</v>
      </c>
      <c r="B596" s="5">
        <v>43724</v>
      </c>
      <c r="C596" s="4" t="s">
        <v>1090</v>
      </c>
      <c r="D596" s="4">
        <v>0</v>
      </c>
      <c r="E596" s="4">
        <v>4.5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1</v>
      </c>
      <c r="N596" s="4">
        <v>0</v>
      </c>
      <c r="O596" s="4">
        <v>3</v>
      </c>
      <c r="P596" s="4" t="s">
        <v>302</v>
      </c>
    </row>
    <row r="597" spans="1:16" x14ac:dyDescent="0.25">
      <c r="A597" s="4" t="str">
        <f t="shared" si="9"/>
        <v>SPALEK2019916</v>
      </c>
      <c r="B597" s="5">
        <v>43724</v>
      </c>
      <c r="C597" s="4" t="s">
        <v>240</v>
      </c>
      <c r="D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3</v>
      </c>
      <c r="P597" s="4" t="s">
        <v>302</v>
      </c>
    </row>
    <row r="598" spans="1:16" x14ac:dyDescent="0.25">
      <c r="A598" s="4" t="str">
        <f t="shared" si="9"/>
        <v>AYE'2019916</v>
      </c>
      <c r="B598" s="5">
        <v>43724</v>
      </c>
      <c r="C598" s="4" t="s">
        <v>297</v>
      </c>
      <c r="D598" s="4">
        <v>0</v>
      </c>
      <c r="E598" s="4">
        <v>5.5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3</v>
      </c>
      <c r="P598" s="4" t="s">
        <v>302</v>
      </c>
    </row>
    <row r="599" spans="1:16" x14ac:dyDescent="0.25">
      <c r="A599" s="4" t="str">
        <f t="shared" si="9"/>
        <v>DONNARUMMA AL2019916</v>
      </c>
      <c r="B599" s="5">
        <v>43724</v>
      </c>
      <c r="C599" s="4" t="s">
        <v>299</v>
      </c>
      <c r="D599" s="4">
        <v>0</v>
      </c>
      <c r="E599" s="4">
        <v>7.5</v>
      </c>
      <c r="F599" s="4">
        <v>2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3</v>
      </c>
      <c r="P599" s="4" t="s">
        <v>302</v>
      </c>
    </row>
    <row r="600" spans="1:16" x14ac:dyDescent="0.25">
      <c r="A600" s="4" t="str">
        <f t="shared" si="9"/>
        <v>MATRI2019916</v>
      </c>
      <c r="B600" s="5">
        <v>43724</v>
      </c>
      <c r="C600" s="4" t="s">
        <v>1362</v>
      </c>
      <c r="D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3</v>
      </c>
      <c r="P600" s="4" t="s">
        <v>302</v>
      </c>
    </row>
    <row r="601" spans="1:16" x14ac:dyDescent="0.25">
      <c r="A601" s="4" t="str">
        <f t="shared" si="9"/>
        <v>OLSEN2019916</v>
      </c>
      <c r="B601" s="5">
        <v>43724</v>
      </c>
      <c r="C601" s="4" t="s">
        <v>28</v>
      </c>
      <c r="D601" s="4">
        <v>0</v>
      </c>
      <c r="E601" s="4">
        <v>7</v>
      </c>
      <c r="F601" s="4">
        <v>0</v>
      </c>
      <c r="G601" s="4">
        <v>1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3</v>
      </c>
      <c r="P601" s="4" t="s">
        <v>302</v>
      </c>
    </row>
    <row r="602" spans="1:16" x14ac:dyDescent="0.25">
      <c r="A602" s="4" t="str">
        <f t="shared" si="9"/>
        <v>PISACANE2019916</v>
      </c>
      <c r="B602" s="5">
        <v>43724</v>
      </c>
      <c r="C602" s="4" t="s">
        <v>329</v>
      </c>
      <c r="D602" s="4">
        <v>0</v>
      </c>
      <c r="E602" s="4">
        <v>6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3</v>
      </c>
      <c r="P602" s="4" t="s">
        <v>302</v>
      </c>
    </row>
    <row r="603" spans="1:16" x14ac:dyDescent="0.25">
      <c r="A603" s="4" t="str">
        <f t="shared" si="9"/>
        <v>PELLEGRINI LU.2019916</v>
      </c>
      <c r="B603" s="5">
        <v>43724</v>
      </c>
      <c r="C603" s="4" t="s">
        <v>1806</v>
      </c>
      <c r="D603" s="4">
        <v>0</v>
      </c>
      <c r="E603" s="4">
        <v>6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1</v>
      </c>
      <c r="M603" s="4">
        <v>0</v>
      </c>
      <c r="N603" s="4">
        <v>0</v>
      </c>
      <c r="O603" s="4">
        <v>3</v>
      </c>
      <c r="P603" s="4" t="s">
        <v>302</v>
      </c>
    </row>
    <row r="604" spans="1:16" x14ac:dyDescent="0.25">
      <c r="A604" s="4" t="str">
        <f t="shared" si="9"/>
        <v>CACCIATORE2019916</v>
      </c>
      <c r="B604" s="5">
        <v>43724</v>
      </c>
      <c r="C604" s="4" t="s">
        <v>33</v>
      </c>
      <c r="D604" s="4">
        <v>0</v>
      </c>
      <c r="E604" s="4">
        <v>6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3</v>
      </c>
      <c r="P604" s="4" t="s">
        <v>302</v>
      </c>
    </row>
    <row r="605" spans="1:16" x14ac:dyDescent="0.25">
      <c r="A605" s="4" t="str">
        <f t="shared" si="9"/>
        <v>SENSI2019916</v>
      </c>
      <c r="B605" s="5">
        <v>43724</v>
      </c>
      <c r="C605" s="4" t="s">
        <v>187</v>
      </c>
      <c r="D605" s="4">
        <v>1</v>
      </c>
      <c r="E605" s="4">
        <v>7</v>
      </c>
      <c r="F605" s="4">
        <v>1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3</v>
      </c>
      <c r="P605" s="4" t="s">
        <v>302</v>
      </c>
    </row>
    <row r="606" spans="1:16" x14ac:dyDescent="0.25">
      <c r="A606" s="4" t="str">
        <f t="shared" si="9"/>
        <v>KLAVAN2019916</v>
      </c>
      <c r="B606" s="5">
        <v>43724</v>
      </c>
      <c r="C606" s="4" t="s">
        <v>115</v>
      </c>
      <c r="D606" s="4">
        <v>0</v>
      </c>
      <c r="E606" s="4">
        <v>6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3</v>
      </c>
      <c r="P606" s="4" t="s">
        <v>302</v>
      </c>
    </row>
    <row r="607" spans="1:16" x14ac:dyDescent="0.25">
      <c r="A607" s="4" t="str">
        <f t="shared" si="9"/>
        <v>LYKOGIANNIS2019916</v>
      </c>
      <c r="B607" s="5">
        <v>43724</v>
      </c>
      <c r="C607" s="4" t="s">
        <v>760</v>
      </c>
      <c r="D607" s="4">
        <v>0</v>
      </c>
      <c r="E607" s="4">
        <v>6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3</v>
      </c>
      <c r="P607" s="4" t="s">
        <v>302</v>
      </c>
    </row>
    <row r="608" spans="1:16" x14ac:dyDescent="0.25">
      <c r="A608" s="4" t="str">
        <f t="shared" si="9"/>
        <v>NANDEZ2019916</v>
      </c>
      <c r="B608" s="5">
        <v>43724</v>
      </c>
      <c r="C608" s="4" t="s">
        <v>247</v>
      </c>
      <c r="D608" s="4">
        <v>0</v>
      </c>
      <c r="E608" s="4">
        <v>7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1</v>
      </c>
      <c r="M608" s="4">
        <v>0</v>
      </c>
      <c r="N608" s="4">
        <v>0</v>
      </c>
      <c r="O608" s="4">
        <v>3</v>
      </c>
      <c r="P608" s="4" t="s">
        <v>302</v>
      </c>
    </row>
    <row r="609" spans="1:16" x14ac:dyDescent="0.25">
      <c r="A609" s="4" t="str">
        <f t="shared" si="9"/>
        <v>SCHONE2019916</v>
      </c>
      <c r="B609" s="5">
        <v>43724</v>
      </c>
      <c r="C609" s="4" t="s">
        <v>245</v>
      </c>
      <c r="D609" s="4">
        <v>1</v>
      </c>
      <c r="E609" s="4">
        <v>5.5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3</v>
      </c>
      <c r="P609" s="4" t="s">
        <v>302</v>
      </c>
    </row>
    <row r="610" spans="1:16" x14ac:dyDescent="0.25">
      <c r="A610" s="4" t="str">
        <f t="shared" si="9"/>
        <v>CIGARINI2019916</v>
      </c>
      <c r="B610" s="5">
        <v>43724</v>
      </c>
      <c r="C610" s="4" t="s">
        <v>950</v>
      </c>
      <c r="D610" s="4">
        <v>0</v>
      </c>
      <c r="E610" s="4">
        <v>7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1</v>
      </c>
      <c r="O610" s="4">
        <v>3</v>
      </c>
      <c r="P610" s="4" t="s">
        <v>302</v>
      </c>
    </row>
    <row r="611" spans="1:16" x14ac:dyDescent="0.25">
      <c r="A611" s="4" t="str">
        <f t="shared" si="9"/>
        <v>IONITA2019916</v>
      </c>
      <c r="B611" s="5">
        <v>43724</v>
      </c>
      <c r="C611" s="4" t="s">
        <v>173</v>
      </c>
      <c r="D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3</v>
      </c>
      <c r="P611" s="4" t="s">
        <v>302</v>
      </c>
    </row>
    <row r="612" spans="1:16" x14ac:dyDescent="0.25">
      <c r="A612" s="4" t="str">
        <f t="shared" si="9"/>
        <v>ROG2019916</v>
      </c>
      <c r="B612" s="5">
        <v>43724</v>
      </c>
      <c r="C612" s="4" t="s">
        <v>196</v>
      </c>
      <c r="D612" s="4">
        <v>1</v>
      </c>
      <c r="E612" s="4">
        <v>6.5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3</v>
      </c>
      <c r="P612" s="4" t="s">
        <v>302</v>
      </c>
    </row>
    <row r="613" spans="1:16" x14ac:dyDescent="0.25">
      <c r="A613" s="4" t="str">
        <f t="shared" si="9"/>
        <v>SANCHEZ2019916</v>
      </c>
      <c r="B613" s="5">
        <v>43724</v>
      </c>
      <c r="C613" s="4" t="s">
        <v>1820</v>
      </c>
      <c r="D613" s="4">
        <v>1</v>
      </c>
      <c r="E613" s="4">
        <v>5.5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3</v>
      </c>
      <c r="P613" s="4" t="s">
        <v>302</v>
      </c>
    </row>
    <row r="614" spans="1:16" x14ac:dyDescent="0.25">
      <c r="A614" s="4" t="str">
        <f t="shared" si="9"/>
        <v>JOAO PEDRO2019916</v>
      </c>
      <c r="B614" s="5">
        <v>43724</v>
      </c>
      <c r="C614" s="4" t="s">
        <v>276</v>
      </c>
      <c r="D614" s="4">
        <v>1</v>
      </c>
      <c r="E614" s="4">
        <v>6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1</v>
      </c>
      <c r="M614" s="4">
        <v>0</v>
      </c>
      <c r="N614" s="4">
        <v>0</v>
      </c>
      <c r="O614" s="4">
        <v>3</v>
      </c>
      <c r="P614" s="4" t="s">
        <v>302</v>
      </c>
    </row>
    <row r="615" spans="1:16" x14ac:dyDescent="0.25">
      <c r="A615" s="4" t="str">
        <f t="shared" si="9"/>
        <v>DRAGOWSKI2019916</v>
      </c>
      <c r="B615" s="5">
        <v>43724</v>
      </c>
      <c r="C615" s="4" t="s">
        <v>19</v>
      </c>
      <c r="D615" s="4">
        <v>0</v>
      </c>
      <c r="E615" s="4">
        <v>6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3</v>
      </c>
      <c r="P615" s="4" t="s">
        <v>302</v>
      </c>
    </row>
    <row r="616" spans="1:16" x14ac:dyDescent="0.25">
      <c r="A616" s="4" t="str">
        <f t="shared" si="9"/>
        <v>LIROLA2019916</v>
      </c>
      <c r="B616" s="5">
        <v>43724</v>
      </c>
      <c r="C616" s="4" t="s">
        <v>76</v>
      </c>
      <c r="D616" s="4">
        <v>0</v>
      </c>
      <c r="E616" s="4">
        <v>6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3</v>
      </c>
      <c r="P616" s="4" t="s">
        <v>302</v>
      </c>
    </row>
    <row r="617" spans="1:16" x14ac:dyDescent="0.25">
      <c r="A617" s="4" t="str">
        <f t="shared" si="9"/>
        <v>CECCHERINI2019916</v>
      </c>
      <c r="B617" s="5">
        <v>43724</v>
      </c>
      <c r="C617" s="4" t="s">
        <v>681</v>
      </c>
      <c r="D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3</v>
      </c>
      <c r="P617" s="4" t="s">
        <v>302</v>
      </c>
    </row>
    <row r="618" spans="1:16" x14ac:dyDescent="0.25">
      <c r="A618" s="4" t="str">
        <f t="shared" si="9"/>
        <v>RUIZ2019916</v>
      </c>
      <c r="B618" s="5">
        <v>43724</v>
      </c>
      <c r="C618" s="4" t="s">
        <v>221</v>
      </c>
      <c r="D618" s="4">
        <v>1</v>
      </c>
      <c r="E618" s="4">
        <v>6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1</v>
      </c>
      <c r="M618" s="4">
        <v>0</v>
      </c>
      <c r="N618" s="4">
        <v>0</v>
      </c>
      <c r="O618" s="4">
        <v>3</v>
      </c>
      <c r="P618" s="4" t="s">
        <v>302</v>
      </c>
    </row>
    <row r="619" spans="1:16" x14ac:dyDescent="0.25">
      <c r="A619" s="4" t="str">
        <f t="shared" si="9"/>
        <v>PEZZELLA GER.2019916</v>
      </c>
      <c r="B619" s="5">
        <v>43724</v>
      </c>
      <c r="C619" s="4" t="s">
        <v>1807</v>
      </c>
      <c r="D619" s="4">
        <v>0</v>
      </c>
      <c r="E619" s="4">
        <v>6.5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3</v>
      </c>
      <c r="P619" s="4" t="s">
        <v>302</v>
      </c>
    </row>
    <row r="620" spans="1:16" x14ac:dyDescent="0.25">
      <c r="A620" s="4" t="str">
        <f t="shared" si="9"/>
        <v>RODRIGUEZ R.2019916</v>
      </c>
      <c r="B620" s="5">
        <v>43724</v>
      </c>
      <c r="C620" s="4" t="s">
        <v>1814</v>
      </c>
      <c r="D620" s="4">
        <v>1</v>
      </c>
      <c r="E620" s="4">
        <v>6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3</v>
      </c>
      <c r="P620" s="4" t="s">
        <v>302</v>
      </c>
    </row>
    <row r="621" spans="1:16" x14ac:dyDescent="0.25">
      <c r="A621" s="4" t="str">
        <f t="shared" si="9"/>
        <v>CACERES2019916</v>
      </c>
      <c r="B621" s="5">
        <v>43724</v>
      </c>
      <c r="C621" s="4" t="s">
        <v>323</v>
      </c>
      <c r="D621" s="4">
        <v>0</v>
      </c>
      <c r="E621" s="4">
        <v>6.5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1</v>
      </c>
      <c r="M621" s="4">
        <v>0</v>
      </c>
      <c r="N621" s="4">
        <v>0</v>
      </c>
      <c r="O621" s="4">
        <v>3</v>
      </c>
      <c r="P621" s="4" t="s">
        <v>302</v>
      </c>
    </row>
    <row r="622" spans="1:16" x14ac:dyDescent="0.25">
      <c r="A622" s="4" t="str">
        <f t="shared" si="9"/>
        <v>RIBERY2019916</v>
      </c>
      <c r="B622" s="5">
        <v>43724</v>
      </c>
      <c r="C622" s="4" t="s">
        <v>214</v>
      </c>
      <c r="D622" s="4">
        <v>1</v>
      </c>
      <c r="E622" s="4">
        <v>7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3</v>
      </c>
      <c r="P622" s="4" t="s">
        <v>302</v>
      </c>
    </row>
    <row r="623" spans="1:16" x14ac:dyDescent="0.25">
      <c r="A623" s="4" t="str">
        <f t="shared" si="9"/>
        <v>CASTROVILLI2019916</v>
      </c>
      <c r="B623" s="5">
        <v>43724</v>
      </c>
      <c r="C623" s="4" t="s">
        <v>232</v>
      </c>
      <c r="D623" s="4">
        <v>0</v>
      </c>
      <c r="E623" s="4">
        <v>7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1</v>
      </c>
      <c r="M623" s="4">
        <v>0</v>
      </c>
      <c r="N623" s="4">
        <v>0</v>
      </c>
      <c r="O623" s="4">
        <v>3</v>
      </c>
      <c r="P623" s="4" t="s">
        <v>302</v>
      </c>
    </row>
    <row r="624" spans="1:16" x14ac:dyDescent="0.25">
      <c r="A624" s="4" t="str">
        <f t="shared" ref="A624:A687" si="10">CONCATENATE(C624,YEAR(B624),MONTH(B624),DAY(B624))</f>
        <v>BADELJ2019916</v>
      </c>
      <c r="B624" s="5">
        <v>43724</v>
      </c>
      <c r="C624" s="4" t="s">
        <v>144</v>
      </c>
      <c r="D624" s="4">
        <v>0</v>
      </c>
      <c r="E624" s="4">
        <v>6.5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3</v>
      </c>
      <c r="P624" s="4" t="s">
        <v>302</v>
      </c>
    </row>
    <row r="625" spans="1:16" x14ac:dyDescent="0.25">
      <c r="A625" s="4" t="str">
        <f t="shared" si="10"/>
        <v>RADU I.2019916</v>
      </c>
      <c r="B625" s="5">
        <v>43724</v>
      </c>
      <c r="C625" s="4" t="s">
        <v>1810</v>
      </c>
      <c r="D625" s="4">
        <v>1</v>
      </c>
      <c r="E625" s="4">
        <v>6</v>
      </c>
      <c r="F625" s="4">
        <v>0</v>
      </c>
      <c r="G625" s="4">
        <v>2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3</v>
      </c>
      <c r="P625" s="4" t="s">
        <v>302</v>
      </c>
    </row>
    <row r="626" spans="1:16" x14ac:dyDescent="0.25">
      <c r="A626" s="4" t="str">
        <f t="shared" si="10"/>
        <v>RADU2019916</v>
      </c>
      <c r="B626" s="5">
        <v>43724</v>
      </c>
      <c r="C626" s="4" t="s">
        <v>45</v>
      </c>
      <c r="D626" s="4">
        <v>1</v>
      </c>
      <c r="E626" s="4">
        <v>5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1</v>
      </c>
      <c r="M626" s="4">
        <v>0</v>
      </c>
      <c r="N626" s="4">
        <v>0</v>
      </c>
      <c r="O626" s="4">
        <v>3</v>
      </c>
      <c r="P626" s="4" t="s">
        <v>302</v>
      </c>
    </row>
    <row r="627" spans="1:16" x14ac:dyDescent="0.25">
      <c r="A627" s="4" t="str">
        <f t="shared" si="10"/>
        <v>ZURKOWSKI2019916</v>
      </c>
      <c r="B627" s="5">
        <v>43724</v>
      </c>
      <c r="C627" s="4" t="s">
        <v>1249</v>
      </c>
      <c r="D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3</v>
      </c>
      <c r="P627" s="4" t="s">
        <v>302</v>
      </c>
    </row>
    <row r="628" spans="1:16" x14ac:dyDescent="0.25">
      <c r="A628" s="4" t="str">
        <f t="shared" si="10"/>
        <v>BOATENG2019916</v>
      </c>
      <c r="B628" s="5">
        <v>43724</v>
      </c>
      <c r="C628" s="4" t="s">
        <v>1420</v>
      </c>
      <c r="D628" s="4">
        <v>0</v>
      </c>
      <c r="E628" s="4">
        <v>6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3</v>
      </c>
      <c r="P628" s="4" t="s">
        <v>302</v>
      </c>
    </row>
    <row r="629" spans="1:16" x14ac:dyDescent="0.25">
      <c r="A629" s="4" t="str">
        <f t="shared" si="10"/>
        <v>PULGAR2019916</v>
      </c>
      <c r="B629" s="5">
        <v>43724</v>
      </c>
      <c r="C629" s="4" t="s">
        <v>176</v>
      </c>
      <c r="D629" s="4">
        <v>1</v>
      </c>
      <c r="E629" s="4">
        <v>6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3</v>
      </c>
      <c r="P629" s="4" t="s">
        <v>302</v>
      </c>
    </row>
    <row r="630" spans="1:16" x14ac:dyDescent="0.25">
      <c r="A630" s="4" t="str">
        <f t="shared" si="10"/>
        <v>ANKERSEN2019916</v>
      </c>
      <c r="B630" s="5">
        <v>43724</v>
      </c>
      <c r="C630" s="4" t="s">
        <v>945</v>
      </c>
      <c r="D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3</v>
      </c>
      <c r="P630" s="4" t="s">
        <v>302</v>
      </c>
    </row>
    <row r="631" spans="1:16" x14ac:dyDescent="0.25">
      <c r="A631" s="4" t="str">
        <f t="shared" si="10"/>
        <v>BARRECA2019916</v>
      </c>
      <c r="B631" s="5">
        <v>43724</v>
      </c>
      <c r="C631" s="4" t="s">
        <v>75</v>
      </c>
      <c r="D631" s="4">
        <v>0</v>
      </c>
      <c r="E631" s="4">
        <v>6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3</v>
      </c>
      <c r="P631" s="4" t="s">
        <v>302</v>
      </c>
    </row>
    <row r="632" spans="1:16" x14ac:dyDescent="0.25">
      <c r="A632" s="4" t="str">
        <f t="shared" si="10"/>
        <v>PINAMONTI2019916</v>
      </c>
      <c r="B632" s="5">
        <v>43724</v>
      </c>
      <c r="C632" s="4" t="s">
        <v>282</v>
      </c>
      <c r="D632" s="4">
        <v>1</v>
      </c>
      <c r="E632" s="4">
        <v>5.5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3</v>
      </c>
      <c r="P632" s="4" t="s">
        <v>302</v>
      </c>
    </row>
    <row r="633" spans="1:16" x14ac:dyDescent="0.25">
      <c r="A633" s="4" t="str">
        <f t="shared" si="10"/>
        <v>GHIGLIONE2019916</v>
      </c>
      <c r="B633" s="5">
        <v>43724</v>
      </c>
      <c r="C633" s="4" t="s">
        <v>38</v>
      </c>
      <c r="D633" s="4">
        <v>1</v>
      </c>
      <c r="E633" s="4">
        <v>5.5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3</v>
      </c>
      <c r="P633" s="4" t="s">
        <v>302</v>
      </c>
    </row>
    <row r="634" spans="1:16" x14ac:dyDescent="0.25">
      <c r="A634" s="4" t="str">
        <f t="shared" si="10"/>
        <v>ROMERO2019916</v>
      </c>
      <c r="B634" s="5">
        <v>43724</v>
      </c>
      <c r="C634" s="4" t="s">
        <v>1816</v>
      </c>
      <c r="D634" s="4">
        <v>0</v>
      </c>
      <c r="E634" s="4">
        <v>6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1</v>
      </c>
      <c r="M634" s="4">
        <v>0</v>
      </c>
      <c r="N634" s="4">
        <v>0</v>
      </c>
      <c r="O634" s="4">
        <v>3</v>
      </c>
      <c r="P634" s="4" t="s">
        <v>302</v>
      </c>
    </row>
    <row r="635" spans="1:16" x14ac:dyDescent="0.25">
      <c r="A635" s="4" t="str">
        <f t="shared" si="10"/>
        <v>ZAPATA C.2019916</v>
      </c>
      <c r="B635" s="5">
        <v>43724</v>
      </c>
      <c r="C635" s="4" t="s">
        <v>1847</v>
      </c>
      <c r="D635" s="4">
        <v>0</v>
      </c>
      <c r="E635" s="4">
        <v>5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1</v>
      </c>
      <c r="M635" s="4">
        <v>0</v>
      </c>
      <c r="N635" s="4">
        <v>0</v>
      </c>
      <c r="O635" s="4">
        <v>3</v>
      </c>
      <c r="P635" s="4" t="s">
        <v>302</v>
      </c>
    </row>
    <row r="636" spans="1:16" x14ac:dyDescent="0.25">
      <c r="A636" s="4" t="str">
        <f t="shared" si="10"/>
        <v>LERAGER2019916</v>
      </c>
      <c r="B636" s="5">
        <v>43724</v>
      </c>
      <c r="C636" s="4" t="s">
        <v>230</v>
      </c>
      <c r="D636" s="4">
        <v>0</v>
      </c>
      <c r="E636" s="4">
        <v>6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3</v>
      </c>
      <c r="P636" s="4" t="s">
        <v>302</v>
      </c>
    </row>
    <row r="637" spans="1:16" x14ac:dyDescent="0.25">
      <c r="A637" s="4" t="str">
        <f t="shared" si="10"/>
        <v>RADOVANOVIC2019916</v>
      </c>
      <c r="B637" s="5">
        <v>43724</v>
      </c>
      <c r="C637" s="4" t="s">
        <v>971</v>
      </c>
      <c r="D637" s="4">
        <v>0</v>
      </c>
      <c r="E637" s="4">
        <v>6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3</v>
      </c>
      <c r="P637" s="4" t="s">
        <v>302</v>
      </c>
    </row>
    <row r="638" spans="1:16" x14ac:dyDescent="0.25">
      <c r="A638" s="4" t="str">
        <f t="shared" si="10"/>
        <v>PIATEK2019916</v>
      </c>
      <c r="B638" s="5">
        <v>43724</v>
      </c>
      <c r="C638" s="4" t="s">
        <v>1466</v>
      </c>
      <c r="D638" s="4">
        <v>1</v>
      </c>
      <c r="E638" s="4">
        <v>6.5</v>
      </c>
      <c r="F638" s="4">
        <v>0</v>
      </c>
      <c r="G638" s="4">
        <v>0</v>
      </c>
      <c r="H638" s="4">
        <v>0</v>
      </c>
      <c r="I638" s="4">
        <v>0</v>
      </c>
      <c r="J638" s="4">
        <v>1</v>
      </c>
      <c r="K638" s="4">
        <v>0</v>
      </c>
      <c r="L638" s="4">
        <v>1</v>
      </c>
      <c r="M638" s="4">
        <v>0</v>
      </c>
      <c r="N638" s="4">
        <v>0</v>
      </c>
      <c r="O638" s="4">
        <v>3</v>
      </c>
      <c r="P638" s="4" t="s">
        <v>302</v>
      </c>
    </row>
    <row r="639" spans="1:16" x14ac:dyDescent="0.25">
      <c r="A639" s="4" t="str">
        <f t="shared" si="10"/>
        <v>SAPONARA2019916</v>
      </c>
      <c r="B639" s="5">
        <v>43724</v>
      </c>
      <c r="C639" s="4" t="s">
        <v>142</v>
      </c>
      <c r="D639" s="4">
        <v>0</v>
      </c>
      <c r="E639" s="4">
        <v>6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3</v>
      </c>
      <c r="P639" s="4" t="s">
        <v>302</v>
      </c>
    </row>
    <row r="640" spans="1:16" x14ac:dyDescent="0.25">
      <c r="A640" s="4" t="str">
        <f t="shared" si="10"/>
        <v>KOUAME'2019916</v>
      </c>
      <c r="B640" s="5">
        <v>43724</v>
      </c>
      <c r="C640" s="4" t="s">
        <v>290</v>
      </c>
      <c r="D640" s="4">
        <v>1</v>
      </c>
      <c r="E640" s="4">
        <v>6.5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3</v>
      </c>
      <c r="P640" s="4" t="s">
        <v>302</v>
      </c>
    </row>
    <row r="641" spans="1:16" x14ac:dyDescent="0.25">
      <c r="A641" s="4" t="str">
        <f t="shared" si="10"/>
        <v>PANDEV2019916</v>
      </c>
      <c r="B641" s="5">
        <v>43724</v>
      </c>
      <c r="C641" s="4" t="s">
        <v>311</v>
      </c>
      <c r="D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1</v>
      </c>
      <c r="M641" s="4">
        <v>0</v>
      </c>
      <c r="N641" s="4">
        <v>0</v>
      </c>
      <c r="O641" s="4">
        <v>3</v>
      </c>
      <c r="P641" s="4" t="s">
        <v>302</v>
      </c>
    </row>
    <row r="642" spans="1:16" x14ac:dyDescent="0.25">
      <c r="A642" s="4" t="str">
        <f t="shared" si="10"/>
        <v>PELLEGRINI LO.2019916</v>
      </c>
      <c r="B642" s="5">
        <v>43724</v>
      </c>
      <c r="C642" s="4" t="s">
        <v>1805</v>
      </c>
      <c r="D642" s="4">
        <v>1</v>
      </c>
      <c r="E642" s="4">
        <v>8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1</v>
      </c>
      <c r="M642" s="4">
        <v>0</v>
      </c>
      <c r="N642" s="4">
        <v>3</v>
      </c>
      <c r="O642" s="4">
        <v>3</v>
      </c>
      <c r="P642" s="4" t="s">
        <v>302</v>
      </c>
    </row>
    <row r="643" spans="1:16" x14ac:dyDescent="0.25">
      <c r="A643" s="4" t="str">
        <f t="shared" si="10"/>
        <v>PAU LOPEZ2019916</v>
      </c>
      <c r="B643" s="5">
        <v>43724</v>
      </c>
      <c r="C643" s="4" t="s">
        <v>29</v>
      </c>
      <c r="D643" s="4">
        <v>1</v>
      </c>
      <c r="E643" s="4">
        <v>6</v>
      </c>
      <c r="F643" s="4">
        <v>0</v>
      </c>
      <c r="G643" s="4">
        <v>2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3</v>
      </c>
      <c r="P643" s="4" t="s">
        <v>302</v>
      </c>
    </row>
    <row r="644" spans="1:16" x14ac:dyDescent="0.25">
      <c r="A644" s="4" t="str">
        <f t="shared" si="10"/>
        <v>ASAMOAH2019916</v>
      </c>
      <c r="B644" s="5">
        <v>43724</v>
      </c>
      <c r="C644" s="4" t="s">
        <v>43</v>
      </c>
      <c r="D644" s="4">
        <v>0</v>
      </c>
      <c r="E644" s="4">
        <v>6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3</v>
      </c>
      <c r="P644" s="4" t="s">
        <v>302</v>
      </c>
    </row>
    <row r="645" spans="1:16" x14ac:dyDescent="0.25">
      <c r="A645" s="4" t="str">
        <f t="shared" si="10"/>
        <v>ORSOLINI2019916</v>
      </c>
      <c r="B645" s="5">
        <v>43724</v>
      </c>
      <c r="C645" s="4" t="s">
        <v>284</v>
      </c>
      <c r="D645" s="4">
        <v>1</v>
      </c>
      <c r="E645" s="4">
        <v>7.5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1</v>
      </c>
      <c r="O645" s="4">
        <v>3</v>
      </c>
      <c r="P645" s="4" t="s">
        <v>302</v>
      </c>
    </row>
    <row r="646" spans="1:16" x14ac:dyDescent="0.25">
      <c r="A646" s="4" t="str">
        <f t="shared" si="10"/>
        <v>OBIANG2019916</v>
      </c>
      <c r="B646" s="5">
        <v>43724</v>
      </c>
      <c r="C646" s="4" t="s">
        <v>244</v>
      </c>
      <c r="D646" s="4">
        <v>1</v>
      </c>
      <c r="E646" s="4">
        <v>4.5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1</v>
      </c>
      <c r="M646" s="4">
        <v>0</v>
      </c>
      <c r="N646" s="4">
        <v>0</v>
      </c>
      <c r="O646" s="4">
        <v>3</v>
      </c>
      <c r="P646" s="4" t="s">
        <v>302</v>
      </c>
    </row>
    <row r="647" spans="1:16" x14ac:dyDescent="0.25">
      <c r="A647" s="4" t="str">
        <f t="shared" si="10"/>
        <v>MULDUR2019916</v>
      </c>
      <c r="B647" s="5">
        <v>43724</v>
      </c>
      <c r="C647" s="4" t="s">
        <v>132</v>
      </c>
      <c r="D647" s="4">
        <v>1</v>
      </c>
      <c r="E647" s="4">
        <v>6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3</v>
      </c>
      <c r="P647" s="4" t="s">
        <v>302</v>
      </c>
    </row>
    <row r="648" spans="1:16" x14ac:dyDescent="0.25">
      <c r="A648" s="4" t="str">
        <f t="shared" si="10"/>
        <v>MKHITARYAN2019916</v>
      </c>
      <c r="B648" s="5">
        <v>43724</v>
      </c>
      <c r="C648" s="4" t="s">
        <v>216</v>
      </c>
      <c r="D648" s="4">
        <v>1</v>
      </c>
      <c r="E648" s="4">
        <v>7</v>
      </c>
      <c r="F648" s="4">
        <v>1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3</v>
      </c>
      <c r="P648" s="4" t="s">
        <v>302</v>
      </c>
    </row>
    <row r="649" spans="1:16" x14ac:dyDescent="0.25">
      <c r="A649" s="4" t="str">
        <f t="shared" si="10"/>
        <v>MILINKOVIC-SAVIC2019916</v>
      </c>
      <c r="B649" s="5">
        <v>43724</v>
      </c>
      <c r="C649" s="4" t="s">
        <v>177</v>
      </c>
      <c r="D649" s="4">
        <v>1</v>
      </c>
      <c r="E649" s="4">
        <v>5.5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3</v>
      </c>
      <c r="P649" s="4" t="s">
        <v>302</v>
      </c>
    </row>
    <row r="650" spans="1:16" x14ac:dyDescent="0.25">
      <c r="A650" s="4" t="str">
        <f t="shared" si="10"/>
        <v>MILENKOVIC2019916</v>
      </c>
      <c r="B650" s="5">
        <v>43724</v>
      </c>
      <c r="C650" s="4" t="s">
        <v>85</v>
      </c>
      <c r="D650" s="4">
        <v>1</v>
      </c>
      <c r="E650" s="4">
        <v>6.5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3</v>
      </c>
      <c r="P650" s="4" t="s">
        <v>302</v>
      </c>
    </row>
    <row r="651" spans="1:16" x14ac:dyDescent="0.25">
      <c r="A651" s="4" t="str">
        <f t="shared" si="10"/>
        <v>GAGLIARDINI2019916</v>
      </c>
      <c r="B651" s="5">
        <v>43724</v>
      </c>
      <c r="C651" s="4" t="s">
        <v>182</v>
      </c>
      <c r="D651" s="4">
        <v>0</v>
      </c>
      <c r="E651" s="4">
        <v>6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3</v>
      </c>
      <c r="P651" s="4" t="s">
        <v>302</v>
      </c>
    </row>
    <row r="652" spans="1:16" x14ac:dyDescent="0.25">
      <c r="A652" s="4" t="str">
        <f t="shared" si="10"/>
        <v>MERTENS2019916</v>
      </c>
      <c r="B652" s="5">
        <v>43724</v>
      </c>
      <c r="C652" s="4" t="s">
        <v>261</v>
      </c>
      <c r="D652" s="4">
        <v>1</v>
      </c>
      <c r="E652" s="4">
        <v>7.5</v>
      </c>
      <c r="F652" s="4">
        <v>2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3</v>
      </c>
      <c r="P652" s="4" t="s">
        <v>302</v>
      </c>
    </row>
    <row r="653" spans="1:16" x14ac:dyDescent="0.25">
      <c r="A653" s="4" t="str">
        <f t="shared" si="10"/>
        <v>MERET2019916</v>
      </c>
      <c r="B653" s="5">
        <v>43724</v>
      </c>
      <c r="C653" s="4" t="s">
        <v>16</v>
      </c>
      <c r="D653" s="4">
        <v>1</v>
      </c>
      <c r="E653" s="4">
        <v>7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3</v>
      </c>
      <c r="P653" s="4" t="s">
        <v>302</v>
      </c>
    </row>
    <row r="654" spans="1:16" x14ac:dyDescent="0.25">
      <c r="A654" s="4" t="str">
        <f t="shared" si="10"/>
        <v>MARTINEZ L.2019916</v>
      </c>
      <c r="B654" s="5">
        <v>43724</v>
      </c>
      <c r="C654" s="4" t="s">
        <v>1793</v>
      </c>
      <c r="D654" s="4">
        <v>0</v>
      </c>
      <c r="E654" s="4">
        <v>6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3</v>
      </c>
      <c r="P654" s="4" t="s">
        <v>302</v>
      </c>
    </row>
    <row r="655" spans="1:16" x14ac:dyDescent="0.25">
      <c r="A655" s="4" t="str">
        <f t="shared" si="10"/>
        <v>POLITANO2019916</v>
      </c>
      <c r="B655" s="5">
        <v>43724</v>
      </c>
      <c r="C655" s="4" t="s">
        <v>269</v>
      </c>
      <c r="D655" s="4">
        <v>0</v>
      </c>
      <c r="E655" s="4">
        <v>6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3</v>
      </c>
      <c r="P655" s="4" t="s">
        <v>302</v>
      </c>
    </row>
    <row r="656" spans="1:16" x14ac:dyDescent="0.25">
      <c r="A656" s="4" t="str">
        <f t="shared" si="10"/>
        <v>MEITE'2019916</v>
      </c>
      <c r="B656" s="5">
        <v>43724</v>
      </c>
      <c r="C656" s="4" t="s">
        <v>224</v>
      </c>
      <c r="D656" s="4">
        <v>1</v>
      </c>
      <c r="E656" s="4">
        <v>5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3</v>
      </c>
      <c r="P656" s="4" t="s">
        <v>302</v>
      </c>
    </row>
    <row r="657" spans="1:16" x14ac:dyDescent="0.25">
      <c r="A657" s="4" t="str">
        <f t="shared" si="10"/>
        <v>MEDEL2019916</v>
      </c>
      <c r="B657" s="5">
        <v>43724</v>
      </c>
      <c r="C657" s="4" t="s">
        <v>154</v>
      </c>
      <c r="D657" s="4">
        <v>1</v>
      </c>
      <c r="E657" s="4">
        <v>5.5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1</v>
      </c>
      <c r="M657" s="4">
        <v>0</v>
      </c>
      <c r="N657" s="4">
        <v>0</v>
      </c>
      <c r="O657" s="4">
        <v>3</v>
      </c>
      <c r="P657" s="4" t="s">
        <v>302</v>
      </c>
    </row>
    <row r="658" spans="1:16" x14ac:dyDescent="0.25">
      <c r="A658" s="4" t="str">
        <f t="shared" si="10"/>
        <v>MARIO RUI2019916</v>
      </c>
      <c r="B658" s="5">
        <v>43724</v>
      </c>
      <c r="C658" s="4" t="s">
        <v>35</v>
      </c>
      <c r="D658" s="4">
        <v>1</v>
      </c>
      <c r="E658" s="4">
        <v>6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3</v>
      </c>
      <c r="P658" s="4" t="s">
        <v>302</v>
      </c>
    </row>
    <row r="659" spans="1:16" x14ac:dyDescent="0.25">
      <c r="A659" s="4" t="str">
        <f t="shared" si="10"/>
        <v>MANCINI2019916</v>
      </c>
      <c r="B659" s="5">
        <v>43724</v>
      </c>
      <c r="C659" s="4" t="s">
        <v>1788</v>
      </c>
      <c r="D659" s="4">
        <v>1</v>
      </c>
      <c r="E659" s="4">
        <v>6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3</v>
      </c>
      <c r="P659" s="4" t="s">
        <v>302</v>
      </c>
    </row>
    <row r="660" spans="1:16" x14ac:dyDescent="0.25">
      <c r="A660" s="4" t="str">
        <f t="shared" si="10"/>
        <v>DE LIGT2019916</v>
      </c>
      <c r="B660" s="5">
        <v>43724</v>
      </c>
      <c r="C660" s="4" t="s">
        <v>127</v>
      </c>
      <c r="D660" s="4">
        <v>1</v>
      </c>
      <c r="E660" s="4">
        <v>5.5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1</v>
      </c>
      <c r="M660" s="4">
        <v>0</v>
      </c>
      <c r="N660" s="4">
        <v>0</v>
      </c>
      <c r="O660" s="4">
        <v>3</v>
      </c>
      <c r="P660" s="4" t="s">
        <v>302</v>
      </c>
    </row>
    <row r="661" spans="1:16" x14ac:dyDescent="0.25">
      <c r="A661" s="4" t="str">
        <f t="shared" si="10"/>
        <v>DANILO2019916</v>
      </c>
      <c r="B661" s="5">
        <v>43724</v>
      </c>
      <c r="C661" s="4" t="s">
        <v>116</v>
      </c>
      <c r="D661" s="4">
        <v>1</v>
      </c>
      <c r="E661" s="4">
        <v>5.5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3</v>
      </c>
      <c r="P661" s="4" t="s">
        <v>302</v>
      </c>
    </row>
    <row r="662" spans="1:16" x14ac:dyDescent="0.25">
      <c r="A662" s="4" t="str">
        <f t="shared" si="10"/>
        <v>DOUGLAS COSTA2019916</v>
      </c>
      <c r="B662" s="5">
        <v>43724</v>
      </c>
      <c r="C662" s="4" t="s">
        <v>203</v>
      </c>
      <c r="D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3</v>
      </c>
      <c r="P662" s="4" t="s">
        <v>302</v>
      </c>
    </row>
    <row r="663" spans="1:16" x14ac:dyDescent="0.25">
      <c r="A663" s="4" t="str">
        <f t="shared" si="10"/>
        <v>LUKAKU2019916</v>
      </c>
      <c r="B663" s="5">
        <v>43724</v>
      </c>
      <c r="C663" s="4" t="s">
        <v>1784</v>
      </c>
      <c r="D663" s="4">
        <v>1</v>
      </c>
      <c r="E663" s="4">
        <v>5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3</v>
      </c>
      <c r="P663" s="4" t="s">
        <v>302</v>
      </c>
    </row>
    <row r="664" spans="1:16" x14ac:dyDescent="0.25">
      <c r="A664" s="4" t="str">
        <f t="shared" si="10"/>
        <v>MATUIDI2019916</v>
      </c>
      <c r="B664" s="5">
        <v>43724</v>
      </c>
      <c r="C664" s="4" t="s">
        <v>209</v>
      </c>
      <c r="D664" s="4">
        <v>1</v>
      </c>
      <c r="E664" s="4">
        <v>6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3</v>
      </c>
      <c r="P664" s="4" t="s">
        <v>302</v>
      </c>
    </row>
    <row r="665" spans="1:16" x14ac:dyDescent="0.25">
      <c r="A665" s="4" t="str">
        <f t="shared" si="10"/>
        <v>PJANIC2019916</v>
      </c>
      <c r="B665" s="5">
        <v>43724</v>
      </c>
      <c r="C665" s="4" t="s">
        <v>167</v>
      </c>
      <c r="D665" s="4">
        <v>1</v>
      </c>
      <c r="E665" s="4">
        <v>5.5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1</v>
      </c>
      <c r="M665" s="4">
        <v>0</v>
      </c>
      <c r="N665" s="4">
        <v>0</v>
      </c>
      <c r="O665" s="4">
        <v>3</v>
      </c>
      <c r="P665" s="4" t="s">
        <v>302</v>
      </c>
    </row>
    <row r="666" spans="1:16" x14ac:dyDescent="0.25">
      <c r="A666" s="4" t="str">
        <f t="shared" si="10"/>
        <v>BENTANCUR2019916</v>
      </c>
      <c r="B666" s="5">
        <v>43724</v>
      </c>
      <c r="C666" s="4" t="s">
        <v>199</v>
      </c>
      <c r="D666" s="4">
        <v>0</v>
      </c>
      <c r="E666" s="4">
        <v>6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1</v>
      </c>
      <c r="M666" s="4">
        <v>0</v>
      </c>
      <c r="N666" s="4">
        <v>0</v>
      </c>
      <c r="O666" s="4">
        <v>3</v>
      </c>
      <c r="P666" s="4" t="s">
        <v>302</v>
      </c>
    </row>
    <row r="667" spans="1:16" x14ac:dyDescent="0.25">
      <c r="A667" s="4" t="str">
        <f t="shared" si="10"/>
        <v>BERNARDESCHI2019916</v>
      </c>
      <c r="B667" s="5">
        <v>43724</v>
      </c>
      <c r="C667" s="4" t="s">
        <v>147</v>
      </c>
      <c r="D667" s="4">
        <v>1</v>
      </c>
      <c r="E667" s="4">
        <v>5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3</v>
      </c>
      <c r="P667" s="4" t="s">
        <v>302</v>
      </c>
    </row>
    <row r="668" spans="1:16" x14ac:dyDescent="0.25">
      <c r="A668" s="4" t="str">
        <f t="shared" si="10"/>
        <v>CUADRADO2019916</v>
      </c>
      <c r="B668" s="5">
        <v>43724</v>
      </c>
      <c r="C668" s="4" t="s">
        <v>178</v>
      </c>
      <c r="D668" s="4">
        <v>0</v>
      </c>
      <c r="E668" s="4">
        <v>6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3</v>
      </c>
      <c r="P668" s="4" t="s">
        <v>302</v>
      </c>
    </row>
    <row r="669" spans="1:16" x14ac:dyDescent="0.25">
      <c r="A669" s="4" t="str">
        <f t="shared" si="10"/>
        <v>RONALDO2019916</v>
      </c>
      <c r="B669" s="5">
        <v>43724</v>
      </c>
      <c r="C669" s="4" t="s">
        <v>1817</v>
      </c>
      <c r="D669" s="4">
        <v>1</v>
      </c>
      <c r="E669" s="4">
        <v>5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3</v>
      </c>
      <c r="P669" s="4" t="s">
        <v>302</v>
      </c>
    </row>
    <row r="670" spans="1:16" x14ac:dyDescent="0.25">
      <c r="A670" s="4" t="str">
        <f t="shared" si="10"/>
        <v>HIGUAIN2019916</v>
      </c>
      <c r="B670" s="5">
        <v>43724</v>
      </c>
      <c r="C670" s="4" t="s">
        <v>259</v>
      </c>
      <c r="D670" s="4">
        <v>1</v>
      </c>
      <c r="E670" s="4">
        <v>5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3</v>
      </c>
      <c r="P670" s="4" t="s">
        <v>302</v>
      </c>
    </row>
    <row r="671" spans="1:16" x14ac:dyDescent="0.25">
      <c r="A671" s="4" t="str">
        <f t="shared" si="10"/>
        <v>LUIS ALBERTO2019916</v>
      </c>
      <c r="B671" s="5">
        <v>43724</v>
      </c>
      <c r="C671" s="4" t="s">
        <v>198</v>
      </c>
      <c r="D671" s="4">
        <v>1</v>
      </c>
      <c r="E671" s="4">
        <v>6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3</v>
      </c>
      <c r="P671" s="4" t="s">
        <v>302</v>
      </c>
    </row>
    <row r="672" spans="1:16" x14ac:dyDescent="0.25">
      <c r="A672" s="4" t="str">
        <f t="shared" si="10"/>
        <v>LLORENTE2019916</v>
      </c>
      <c r="B672" s="5">
        <v>43724</v>
      </c>
      <c r="C672" s="4" t="s">
        <v>255</v>
      </c>
      <c r="D672" s="4">
        <v>1</v>
      </c>
      <c r="E672" s="4">
        <v>6.5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1</v>
      </c>
      <c r="O672" s="4">
        <v>3</v>
      </c>
      <c r="P672" s="4" t="s">
        <v>302</v>
      </c>
    </row>
    <row r="673" spans="1:16" x14ac:dyDescent="0.25">
      <c r="A673" s="4" t="str">
        <f t="shared" si="10"/>
        <v>PATRIC2019916</v>
      </c>
      <c r="B673" s="5">
        <v>43724</v>
      </c>
      <c r="C673" s="4" t="s">
        <v>593</v>
      </c>
      <c r="D673" s="4">
        <v>0</v>
      </c>
      <c r="E673" s="4">
        <v>5.5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1</v>
      </c>
      <c r="M673" s="4">
        <v>0</v>
      </c>
      <c r="N673" s="4">
        <v>0</v>
      </c>
      <c r="O673" s="4">
        <v>3</v>
      </c>
      <c r="P673" s="4" t="s">
        <v>302</v>
      </c>
    </row>
    <row r="674" spans="1:16" x14ac:dyDescent="0.25">
      <c r="A674" s="4" t="str">
        <f t="shared" si="10"/>
        <v>LAZZARI2019916</v>
      </c>
      <c r="B674" s="5">
        <v>43724</v>
      </c>
      <c r="C674" s="4" t="s">
        <v>1781</v>
      </c>
      <c r="D674" s="4">
        <v>1</v>
      </c>
      <c r="E674" s="4">
        <v>6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3</v>
      </c>
      <c r="P674" s="4" t="s">
        <v>302</v>
      </c>
    </row>
    <row r="675" spans="1:16" x14ac:dyDescent="0.25">
      <c r="A675" s="4" t="str">
        <f t="shared" si="10"/>
        <v>KURTIC2019916</v>
      </c>
      <c r="B675" s="5">
        <v>43724</v>
      </c>
      <c r="C675" s="4" t="s">
        <v>136</v>
      </c>
      <c r="D675" s="4">
        <v>1</v>
      </c>
      <c r="E675" s="4">
        <v>7</v>
      </c>
      <c r="F675" s="4">
        <v>1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3</v>
      </c>
      <c r="P675" s="4" t="s">
        <v>302</v>
      </c>
    </row>
    <row r="676" spans="1:16" x14ac:dyDescent="0.25">
      <c r="A676" s="4" t="str">
        <f t="shared" si="10"/>
        <v>LULIC2019916</v>
      </c>
      <c r="B676" s="5">
        <v>43724</v>
      </c>
      <c r="C676" s="4" t="s">
        <v>158</v>
      </c>
      <c r="D676" s="4">
        <v>0</v>
      </c>
      <c r="E676" s="4">
        <v>5.5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3</v>
      </c>
      <c r="P676" s="4" t="s">
        <v>302</v>
      </c>
    </row>
    <row r="677" spans="1:16" x14ac:dyDescent="0.25">
      <c r="A677" s="4" t="str">
        <f t="shared" si="10"/>
        <v>KOULIBALY2019916</v>
      </c>
      <c r="B677" s="5">
        <v>43724</v>
      </c>
      <c r="C677" s="4" t="s">
        <v>49</v>
      </c>
      <c r="D677" s="4">
        <v>1</v>
      </c>
      <c r="E677" s="4">
        <v>6.5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3</v>
      </c>
      <c r="P677" s="4" t="s">
        <v>302</v>
      </c>
    </row>
    <row r="678" spans="1:16" x14ac:dyDescent="0.25">
      <c r="A678" s="4" t="str">
        <f t="shared" si="10"/>
        <v>PAROLO2019916</v>
      </c>
      <c r="B678" s="5">
        <v>43724</v>
      </c>
      <c r="C678" s="4" t="s">
        <v>159</v>
      </c>
      <c r="D678" s="4">
        <v>0</v>
      </c>
      <c r="E678" s="4">
        <v>6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3</v>
      </c>
      <c r="P678" s="4" t="s">
        <v>302</v>
      </c>
    </row>
    <row r="679" spans="1:16" x14ac:dyDescent="0.25">
      <c r="A679" s="4" t="str">
        <f t="shared" si="10"/>
        <v>KOLAROV2019916</v>
      </c>
      <c r="B679" s="5">
        <v>43724</v>
      </c>
      <c r="C679" s="4" t="s">
        <v>91</v>
      </c>
      <c r="D679" s="4">
        <v>1</v>
      </c>
      <c r="E679" s="4">
        <v>7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1</v>
      </c>
      <c r="O679" s="4">
        <v>3</v>
      </c>
      <c r="P679" s="4" t="s">
        <v>302</v>
      </c>
    </row>
    <row r="680" spans="1:16" x14ac:dyDescent="0.25">
      <c r="A680" s="4" t="str">
        <f t="shared" si="10"/>
        <v>LUCAS LEIVA2019916</v>
      </c>
      <c r="B680" s="5">
        <v>43724</v>
      </c>
      <c r="C680" s="4" t="s">
        <v>206</v>
      </c>
      <c r="D680" s="4">
        <v>1</v>
      </c>
      <c r="E680" s="4">
        <v>6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3</v>
      </c>
      <c r="P680" s="4" t="s">
        <v>302</v>
      </c>
    </row>
    <row r="681" spans="1:16" x14ac:dyDescent="0.25">
      <c r="A681" s="4" t="str">
        <f t="shared" si="10"/>
        <v>KHEDIRA2019916</v>
      </c>
      <c r="B681" s="5">
        <v>43724</v>
      </c>
      <c r="C681" s="4" t="s">
        <v>155</v>
      </c>
      <c r="D681" s="4">
        <v>1</v>
      </c>
      <c r="E681" s="4">
        <v>6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3</v>
      </c>
      <c r="P681" s="4" t="s">
        <v>302</v>
      </c>
    </row>
    <row r="682" spans="1:16" x14ac:dyDescent="0.25">
      <c r="A682" s="4" t="str">
        <f t="shared" si="10"/>
        <v>CAICEDO2019916</v>
      </c>
      <c r="B682" s="5">
        <v>43724</v>
      </c>
      <c r="C682" s="4" t="s">
        <v>285</v>
      </c>
      <c r="D682" s="4">
        <v>0</v>
      </c>
      <c r="E682" s="4">
        <v>6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3</v>
      </c>
      <c r="P682" s="4" t="s">
        <v>302</v>
      </c>
    </row>
    <row r="683" spans="1:16" x14ac:dyDescent="0.25">
      <c r="A683" s="4" t="str">
        <f t="shared" si="10"/>
        <v>CORREA2019916</v>
      </c>
      <c r="B683" s="5">
        <v>43724</v>
      </c>
      <c r="C683" s="4" t="s">
        <v>265</v>
      </c>
      <c r="D683" s="4">
        <v>0</v>
      </c>
      <c r="E683" s="4">
        <v>5.5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3</v>
      </c>
      <c r="P683" s="4" t="s">
        <v>302</v>
      </c>
    </row>
    <row r="684" spans="1:16" x14ac:dyDescent="0.25">
      <c r="A684" s="4" t="str">
        <f t="shared" si="10"/>
        <v>KESSIE'2019916</v>
      </c>
      <c r="B684" s="5">
        <v>43724</v>
      </c>
      <c r="C684" s="4" t="s">
        <v>183</v>
      </c>
      <c r="D684" s="4">
        <v>1</v>
      </c>
      <c r="E684" s="4">
        <v>5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3</v>
      </c>
      <c r="P684" s="4" t="s">
        <v>302</v>
      </c>
    </row>
    <row r="685" spans="1:16" x14ac:dyDescent="0.25">
      <c r="A685" s="4" t="str">
        <f t="shared" si="10"/>
        <v>GABRIEL2019916</v>
      </c>
      <c r="B685" s="5">
        <v>43724</v>
      </c>
      <c r="C685" s="4" t="s">
        <v>10</v>
      </c>
      <c r="D685" s="4">
        <v>0</v>
      </c>
      <c r="E685" s="4">
        <v>6.5</v>
      </c>
      <c r="F685" s="4">
        <v>0</v>
      </c>
      <c r="G685" s="4">
        <v>1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3</v>
      </c>
      <c r="P685" s="4" t="s">
        <v>302</v>
      </c>
    </row>
    <row r="686" spans="1:16" x14ac:dyDescent="0.25">
      <c r="A686" s="4" t="str">
        <f t="shared" si="10"/>
        <v>CALDERONI2019916</v>
      </c>
      <c r="B686" s="5">
        <v>43724</v>
      </c>
      <c r="C686" s="4" t="s">
        <v>905</v>
      </c>
      <c r="D686" s="4">
        <v>0</v>
      </c>
      <c r="E686" s="4">
        <v>7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3</v>
      </c>
      <c r="P686" s="4" t="s">
        <v>302</v>
      </c>
    </row>
    <row r="687" spans="1:16" x14ac:dyDescent="0.25">
      <c r="A687" s="4" t="str">
        <f t="shared" si="10"/>
        <v>RISPOLI2019916</v>
      </c>
      <c r="B687" s="5">
        <v>43724</v>
      </c>
      <c r="C687" s="4" t="s">
        <v>612</v>
      </c>
      <c r="D687" s="4">
        <v>0</v>
      </c>
      <c r="E687" s="4">
        <v>6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1</v>
      </c>
      <c r="M687" s="4">
        <v>0</v>
      </c>
      <c r="N687" s="4">
        <v>0</v>
      </c>
      <c r="O687" s="4">
        <v>3</v>
      </c>
      <c r="P687" s="4" t="s">
        <v>302</v>
      </c>
    </row>
    <row r="688" spans="1:16" x14ac:dyDescent="0.25">
      <c r="A688" s="4" t="str">
        <f t="shared" ref="A688:A751" si="11">CONCATENATE(C688,YEAR(B688),MONTH(B688),DAY(B688))</f>
        <v>LUCIONI2019916</v>
      </c>
      <c r="B688" s="5">
        <v>43724</v>
      </c>
      <c r="C688" s="4" t="s">
        <v>92</v>
      </c>
      <c r="D688" s="4">
        <v>0</v>
      </c>
      <c r="E688" s="4">
        <v>6.5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1</v>
      </c>
      <c r="M688" s="4">
        <v>0</v>
      </c>
      <c r="N688" s="4">
        <v>0</v>
      </c>
      <c r="O688" s="4">
        <v>3</v>
      </c>
      <c r="P688" s="4" t="s">
        <v>302</v>
      </c>
    </row>
    <row r="689" spans="1:16" x14ac:dyDescent="0.25">
      <c r="A689" s="4" t="str">
        <f t="shared" si="11"/>
        <v>ROSSETTINI2019916</v>
      </c>
      <c r="B689" s="5">
        <v>43724</v>
      </c>
      <c r="C689" s="4" t="s">
        <v>530</v>
      </c>
      <c r="D689" s="4">
        <v>0</v>
      </c>
      <c r="E689" s="4">
        <v>5.5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1</v>
      </c>
      <c r="M689" s="4">
        <v>0</v>
      </c>
      <c r="N689" s="4">
        <v>0</v>
      </c>
      <c r="O689" s="4">
        <v>3</v>
      </c>
      <c r="P689" s="4" t="s">
        <v>302</v>
      </c>
    </row>
    <row r="690" spans="1:16" x14ac:dyDescent="0.25">
      <c r="A690" s="4" t="str">
        <f t="shared" si="11"/>
        <v>MAJER2019916</v>
      </c>
      <c r="B690" s="5">
        <v>43724</v>
      </c>
      <c r="C690" s="4" t="s">
        <v>1303</v>
      </c>
      <c r="D690" s="4">
        <v>0</v>
      </c>
      <c r="E690" s="4">
        <v>7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3</v>
      </c>
      <c r="P690" s="4" t="s">
        <v>302</v>
      </c>
    </row>
    <row r="691" spans="1:16" x14ac:dyDescent="0.25">
      <c r="A691" s="4" t="str">
        <f t="shared" si="11"/>
        <v>MANCOSU2019916</v>
      </c>
      <c r="B691" s="5">
        <v>43724</v>
      </c>
      <c r="C691" s="4" t="s">
        <v>138</v>
      </c>
      <c r="D691" s="4">
        <v>0</v>
      </c>
      <c r="E691" s="4">
        <v>7</v>
      </c>
      <c r="F691" s="4">
        <v>1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3</v>
      </c>
      <c r="P691" s="4" t="s">
        <v>302</v>
      </c>
    </row>
    <row r="692" spans="1:16" x14ac:dyDescent="0.25">
      <c r="A692" s="4" t="str">
        <f t="shared" si="11"/>
        <v>SHAKHOV2019916</v>
      </c>
      <c r="B692" s="5">
        <v>43724</v>
      </c>
      <c r="C692" s="4" t="s">
        <v>1269</v>
      </c>
      <c r="D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3</v>
      </c>
      <c r="P692" s="4" t="s">
        <v>302</v>
      </c>
    </row>
    <row r="693" spans="1:16" x14ac:dyDescent="0.25">
      <c r="A693" s="4" t="str">
        <f t="shared" si="11"/>
        <v>TABANELLI2019916</v>
      </c>
      <c r="B693" s="5">
        <v>43724</v>
      </c>
      <c r="C693" s="4" t="s">
        <v>1306</v>
      </c>
      <c r="D693" s="4">
        <v>0</v>
      </c>
      <c r="E693" s="4">
        <v>5.5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1</v>
      </c>
      <c r="M693" s="4">
        <v>0</v>
      </c>
      <c r="N693" s="4">
        <v>0</v>
      </c>
      <c r="O693" s="4">
        <v>3</v>
      </c>
      <c r="P693" s="4" t="s">
        <v>302</v>
      </c>
    </row>
    <row r="694" spans="1:16" x14ac:dyDescent="0.25">
      <c r="A694" s="4" t="str">
        <f t="shared" si="11"/>
        <v>TACHTSIDIS2019916</v>
      </c>
      <c r="B694" s="5">
        <v>43724</v>
      </c>
      <c r="C694" s="4" t="s">
        <v>996</v>
      </c>
      <c r="D694" s="4">
        <v>0</v>
      </c>
      <c r="E694" s="4">
        <v>6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3</v>
      </c>
      <c r="P694" s="4" t="s">
        <v>302</v>
      </c>
    </row>
    <row r="695" spans="1:16" x14ac:dyDescent="0.25">
      <c r="A695" s="4" t="str">
        <f t="shared" si="11"/>
        <v>BABACAR2019916</v>
      </c>
      <c r="B695" s="5">
        <v>43724</v>
      </c>
      <c r="C695" s="4" t="s">
        <v>251</v>
      </c>
      <c r="D695" s="4">
        <v>0</v>
      </c>
      <c r="E695" s="4">
        <v>6.5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3</v>
      </c>
      <c r="P695" s="4" t="s">
        <v>302</v>
      </c>
    </row>
    <row r="696" spans="1:16" x14ac:dyDescent="0.25">
      <c r="A696" s="4" t="str">
        <f t="shared" si="11"/>
        <v>FALCO2019916</v>
      </c>
      <c r="B696" s="5">
        <v>43724</v>
      </c>
      <c r="C696" s="4" t="s">
        <v>1413</v>
      </c>
      <c r="D696" s="4">
        <v>0</v>
      </c>
      <c r="E696" s="4">
        <v>7.5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3</v>
      </c>
      <c r="P696" s="4" t="s">
        <v>302</v>
      </c>
    </row>
    <row r="697" spans="1:16" x14ac:dyDescent="0.25">
      <c r="A697" s="4" t="str">
        <f t="shared" si="11"/>
        <v>LAPADULA2019916</v>
      </c>
      <c r="B697" s="5">
        <v>43724</v>
      </c>
      <c r="C697" s="4" t="s">
        <v>278</v>
      </c>
      <c r="D697" s="4">
        <v>0</v>
      </c>
      <c r="E697" s="4">
        <v>5.5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1</v>
      </c>
      <c r="M697" s="4">
        <v>0</v>
      </c>
      <c r="N697" s="4">
        <v>0</v>
      </c>
      <c r="O697" s="4">
        <v>3</v>
      </c>
      <c r="P697" s="4" t="s">
        <v>302</v>
      </c>
    </row>
    <row r="698" spans="1:16" x14ac:dyDescent="0.25">
      <c r="A698" s="4" t="str">
        <f t="shared" si="11"/>
        <v>FARIAS2019916</v>
      </c>
      <c r="B698" s="5">
        <v>43724</v>
      </c>
      <c r="C698" s="4" t="s">
        <v>277</v>
      </c>
      <c r="D698" s="4">
        <v>0</v>
      </c>
      <c r="E698" s="4">
        <v>6.5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3</v>
      </c>
      <c r="P698" s="4" t="s">
        <v>302</v>
      </c>
    </row>
    <row r="699" spans="1:16" x14ac:dyDescent="0.25">
      <c r="A699" s="4" t="str">
        <f t="shared" si="11"/>
        <v>IZZO2019916</v>
      </c>
      <c r="B699" s="5">
        <v>43724</v>
      </c>
      <c r="C699" s="4" t="s">
        <v>37</v>
      </c>
      <c r="D699" s="4">
        <v>1</v>
      </c>
      <c r="E699" s="4">
        <v>6.5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3</v>
      </c>
      <c r="P699" s="4" t="s">
        <v>302</v>
      </c>
    </row>
    <row r="700" spans="1:16" x14ac:dyDescent="0.25">
      <c r="A700" s="4" t="str">
        <f t="shared" si="11"/>
        <v>INSIGNE2019916</v>
      </c>
      <c r="B700" s="5">
        <v>43724</v>
      </c>
      <c r="C700" s="4" t="s">
        <v>260</v>
      </c>
      <c r="D700" s="4">
        <v>1</v>
      </c>
      <c r="E700" s="4">
        <v>6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3</v>
      </c>
      <c r="P700" s="4" t="s">
        <v>302</v>
      </c>
    </row>
    <row r="701" spans="1:16" x14ac:dyDescent="0.25">
      <c r="A701" s="4" t="str">
        <f t="shared" si="11"/>
        <v>MUSACCHIO2019916</v>
      </c>
      <c r="B701" s="5">
        <v>43724</v>
      </c>
      <c r="C701" s="4" t="s">
        <v>86</v>
      </c>
      <c r="D701" s="4">
        <v>1</v>
      </c>
      <c r="E701" s="4">
        <v>6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3</v>
      </c>
      <c r="P701" s="4" t="s">
        <v>302</v>
      </c>
    </row>
    <row r="702" spans="1:16" x14ac:dyDescent="0.25">
      <c r="A702" s="4" t="str">
        <f t="shared" si="11"/>
        <v>INGLESE2019916</v>
      </c>
      <c r="B702" s="5">
        <v>43724</v>
      </c>
      <c r="C702" s="4" t="s">
        <v>249</v>
      </c>
      <c r="D702" s="4">
        <v>1</v>
      </c>
      <c r="E702" s="4">
        <v>5.5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3</v>
      </c>
      <c r="P702" s="4" t="s">
        <v>302</v>
      </c>
    </row>
    <row r="703" spans="1:16" x14ac:dyDescent="0.25">
      <c r="A703" s="4" t="str">
        <f t="shared" si="11"/>
        <v>ROMAGNOLI2019916</v>
      </c>
      <c r="B703" s="5">
        <v>43724</v>
      </c>
      <c r="C703" s="4" t="s">
        <v>1815</v>
      </c>
      <c r="D703" s="4">
        <v>0</v>
      </c>
      <c r="E703" s="4">
        <v>6.5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3</v>
      </c>
      <c r="P703" s="4" t="s">
        <v>302</v>
      </c>
    </row>
    <row r="704" spans="1:16" x14ac:dyDescent="0.25">
      <c r="A704" s="4" t="str">
        <f t="shared" si="11"/>
        <v>BIGLIA2019916</v>
      </c>
      <c r="B704" s="5">
        <v>43724</v>
      </c>
      <c r="C704" s="4" t="s">
        <v>156</v>
      </c>
      <c r="D704" s="4">
        <v>0</v>
      </c>
      <c r="E704" s="4">
        <v>5.5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3</v>
      </c>
      <c r="P704" s="4" t="s">
        <v>302</v>
      </c>
    </row>
    <row r="705" spans="1:16" x14ac:dyDescent="0.25">
      <c r="A705" s="4" t="str">
        <f t="shared" si="11"/>
        <v>IMMOBILE2019916</v>
      </c>
      <c r="B705" s="5">
        <v>43724</v>
      </c>
      <c r="C705" s="4" t="s">
        <v>275</v>
      </c>
      <c r="D705" s="4">
        <v>1</v>
      </c>
      <c r="E705" s="4">
        <v>6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  <c r="K705" s="4">
        <v>0</v>
      </c>
      <c r="L705" s="4">
        <v>0</v>
      </c>
      <c r="M705" s="4">
        <v>0</v>
      </c>
      <c r="N705" s="4">
        <v>0</v>
      </c>
      <c r="O705" s="4">
        <v>3</v>
      </c>
      <c r="P705" s="4" t="s">
        <v>302</v>
      </c>
    </row>
    <row r="706" spans="1:16" x14ac:dyDescent="0.25">
      <c r="A706" s="4" t="str">
        <f t="shared" si="11"/>
        <v>ILICIC2019916</v>
      </c>
      <c r="B706" s="5">
        <v>43724</v>
      </c>
      <c r="C706" s="4" t="s">
        <v>250</v>
      </c>
      <c r="D706" s="4">
        <v>1</v>
      </c>
      <c r="E706" s="4">
        <v>5.5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1</v>
      </c>
      <c r="M706" s="4">
        <v>0</v>
      </c>
      <c r="N706" s="4">
        <v>0</v>
      </c>
      <c r="O706" s="4">
        <v>3</v>
      </c>
      <c r="P706" s="4" t="s">
        <v>302</v>
      </c>
    </row>
    <row r="707" spans="1:16" x14ac:dyDescent="0.25">
      <c r="A707" s="4" t="str">
        <f t="shared" si="11"/>
        <v>PAQUETA'2019916</v>
      </c>
      <c r="B707" s="5">
        <v>43724</v>
      </c>
      <c r="C707" s="4" t="s">
        <v>229</v>
      </c>
      <c r="D707" s="4">
        <v>0</v>
      </c>
      <c r="E707" s="4">
        <v>5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1</v>
      </c>
      <c r="M707" s="4">
        <v>0</v>
      </c>
      <c r="N707" s="4">
        <v>0</v>
      </c>
      <c r="O707" s="4">
        <v>3</v>
      </c>
      <c r="P707" s="4" t="s">
        <v>302</v>
      </c>
    </row>
    <row r="708" spans="1:16" x14ac:dyDescent="0.25">
      <c r="A708" s="4" t="str">
        <f t="shared" si="11"/>
        <v>HATEBOER2019916</v>
      </c>
      <c r="B708" s="5">
        <v>43724</v>
      </c>
      <c r="C708" s="4" t="s">
        <v>82</v>
      </c>
      <c r="D708" s="4">
        <v>1</v>
      </c>
      <c r="E708" s="4">
        <v>5.5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1</v>
      </c>
      <c r="M708" s="4">
        <v>0</v>
      </c>
      <c r="N708" s="4">
        <v>0</v>
      </c>
      <c r="O708" s="4">
        <v>3</v>
      </c>
      <c r="P708" s="4" t="s">
        <v>302</v>
      </c>
    </row>
    <row r="709" spans="1:16" x14ac:dyDescent="0.25">
      <c r="A709" s="4" t="str">
        <f t="shared" si="11"/>
        <v>REBIC2019916</v>
      </c>
      <c r="B709" s="5">
        <v>43724</v>
      </c>
      <c r="C709" s="4" t="s">
        <v>252</v>
      </c>
      <c r="D709" s="4">
        <v>0</v>
      </c>
      <c r="E709" s="4">
        <v>5.5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1</v>
      </c>
      <c r="M709" s="4">
        <v>0</v>
      </c>
      <c r="N709" s="4">
        <v>0</v>
      </c>
      <c r="O709" s="4">
        <v>3</v>
      </c>
      <c r="P709" s="4" t="s">
        <v>302</v>
      </c>
    </row>
    <row r="710" spans="1:16" x14ac:dyDescent="0.25">
      <c r="A710" s="4" t="str">
        <f t="shared" si="11"/>
        <v>HANDANOVIC2019916</v>
      </c>
      <c r="B710" s="5">
        <v>43724</v>
      </c>
      <c r="C710" s="4" t="s">
        <v>7</v>
      </c>
      <c r="D710" s="4">
        <v>1</v>
      </c>
      <c r="E710" s="4">
        <v>6.5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3</v>
      </c>
      <c r="P710" s="4" t="s">
        <v>302</v>
      </c>
    </row>
    <row r="711" spans="1:16" x14ac:dyDescent="0.25">
      <c r="A711" s="4" t="str">
        <f t="shared" si="11"/>
        <v>GOMEZ2019916</v>
      </c>
      <c r="B711" s="5">
        <v>43724</v>
      </c>
      <c r="C711" s="4" t="s">
        <v>1765</v>
      </c>
      <c r="D711" s="4">
        <v>1</v>
      </c>
      <c r="E711" s="4">
        <v>6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3</v>
      </c>
      <c r="P711" s="4" t="s">
        <v>302</v>
      </c>
    </row>
    <row r="712" spans="1:16" x14ac:dyDescent="0.25">
      <c r="A712" s="4" t="str">
        <f t="shared" si="11"/>
        <v>GOLLINI2019916</v>
      </c>
      <c r="B712" s="5">
        <v>43724</v>
      </c>
      <c r="C712" s="4" t="s">
        <v>17</v>
      </c>
      <c r="D712" s="4">
        <v>1</v>
      </c>
      <c r="E712" s="4">
        <v>6.5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3</v>
      </c>
      <c r="P712" s="4" t="s">
        <v>302</v>
      </c>
    </row>
    <row r="713" spans="1:16" x14ac:dyDescent="0.25">
      <c r="A713" s="4" t="str">
        <f t="shared" si="11"/>
        <v>GODIN2019916</v>
      </c>
      <c r="B713" s="5">
        <v>43724</v>
      </c>
      <c r="C713" s="4" t="s">
        <v>102</v>
      </c>
      <c r="D713" s="4">
        <v>1</v>
      </c>
      <c r="E713" s="4">
        <v>6.5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1</v>
      </c>
      <c r="O713" s="4">
        <v>3</v>
      </c>
      <c r="P713" s="4" t="s">
        <v>302</v>
      </c>
    </row>
    <row r="714" spans="1:16" x14ac:dyDescent="0.25">
      <c r="A714" s="4" t="str">
        <f t="shared" si="11"/>
        <v>MAKSIMOVIC2019916</v>
      </c>
      <c r="B714" s="5">
        <v>43724</v>
      </c>
      <c r="C714" s="4" t="s">
        <v>56</v>
      </c>
      <c r="D714" s="4">
        <v>0</v>
      </c>
      <c r="E714" s="4">
        <v>6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1</v>
      </c>
      <c r="M714" s="4">
        <v>0</v>
      </c>
      <c r="N714" s="4">
        <v>0</v>
      </c>
      <c r="O714" s="4">
        <v>3</v>
      </c>
      <c r="P714" s="4" t="s">
        <v>302</v>
      </c>
    </row>
    <row r="715" spans="1:16" x14ac:dyDescent="0.25">
      <c r="A715" s="4" t="str">
        <f t="shared" si="11"/>
        <v>GERVINHO2019916</v>
      </c>
      <c r="B715" s="5">
        <v>43724</v>
      </c>
      <c r="C715" s="4" t="s">
        <v>263</v>
      </c>
      <c r="D715" s="4">
        <v>1</v>
      </c>
      <c r="E715" s="4">
        <v>5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3</v>
      </c>
      <c r="P715" s="4" t="s">
        <v>302</v>
      </c>
    </row>
    <row r="716" spans="1:16" x14ac:dyDescent="0.25">
      <c r="A716" s="4" t="str">
        <f t="shared" si="11"/>
        <v>CALLEJON2019916</v>
      </c>
      <c r="B716" s="5">
        <v>43724</v>
      </c>
      <c r="C716" s="4" t="s">
        <v>164</v>
      </c>
      <c r="D716" s="4">
        <v>0</v>
      </c>
      <c r="E716" s="4">
        <v>6.5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3</v>
      </c>
      <c r="P716" s="4" t="s">
        <v>302</v>
      </c>
    </row>
    <row r="717" spans="1:16" x14ac:dyDescent="0.25">
      <c r="A717" s="4" t="str">
        <f t="shared" si="11"/>
        <v>ELMAS2019916</v>
      </c>
      <c r="B717" s="5">
        <v>43724</v>
      </c>
      <c r="C717" s="4" t="s">
        <v>243</v>
      </c>
      <c r="D717" s="4">
        <v>0</v>
      </c>
      <c r="E717" s="4">
        <v>6.5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3</v>
      </c>
      <c r="P717" s="4" t="s">
        <v>302</v>
      </c>
    </row>
    <row r="718" spans="1:16" x14ac:dyDescent="0.25">
      <c r="A718" s="4" t="str">
        <f t="shared" si="11"/>
        <v>FLORENZI2019916</v>
      </c>
      <c r="B718" s="5">
        <v>43724</v>
      </c>
      <c r="C718" s="4" t="s">
        <v>51</v>
      </c>
      <c r="D718" s="4">
        <v>1</v>
      </c>
      <c r="E718" s="4">
        <v>6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3</v>
      </c>
      <c r="P718" s="4" t="s">
        <v>302</v>
      </c>
    </row>
    <row r="719" spans="1:16" x14ac:dyDescent="0.25">
      <c r="A719" s="4" t="str">
        <f t="shared" si="11"/>
        <v>YOUNES2019916</v>
      </c>
      <c r="B719" s="5">
        <v>43724</v>
      </c>
      <c r="C719" s="4" t="s">
        <v>222</v>
      </c>
      <c r="D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3</v>
      </c>
      <c r="P719" s="4" t="s">
        <v>302</v>
      </c>
    </row>
    <row r="720" spans="1:16" x14ac:dyDescent="0.25">
      <c r="A720" s="4" t="str">
        <f t="shared" si="11"/>
        <v>FAZIO2019916</v>
      </c>
      <c r="B720" s="5">
        <v>43724</v>
      </c>
      <c r="C720" s="4" t="s">
        <v>77</v>
      </c>
      <c r="D720" s="4">
        <v>1</v>
      </c>
      <c r="E720" s="4">
        <v>6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3</v>
      </c>
      <c r="P720" s="4" t="s">
        <v>302</v>
      </c>
    </row>
    <row r="721" spans="1:16" x14ac:dyDescent="0.25">
      <c r="A721" s="4" t="str">
        <f t="shared" si="11"/>
        <v>DZEKO2019916</v>
      </c>
      <c r="B721" s="5">
        <v>43724</v>
      </c>
      <c r="C721" s="4" t="s">
        <v>272</v>
      </c>
      <c r="D721" s="4">
        <v>1</v>
      </c>
      <c r="E721" s="4">
        <v>7.5</v>
      </c>
      <c r="F721" s="4">
        <v>1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3</v>
      </c>
      <c r="P721" s="4" t="s">
        <v>302</v>
      </c>
    </row>
    <row r="722" spans="1:16" x14ac:dyDescent="0.25">
      <c r="A722" s="4" t="str">
        <f t="shared" si="11"/>
        <v>LOZANO2019916</v>
      </c>
      <c r="B722" s="5">
        <v>43724</v>
      </c>
      <c r="C722" s="4" t="s">
        <v>301</v>
      </c>
      <c r="D722" s="4">
        <v>0</v>
      </c>
      <c r="E722" s="4">
        <v>6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3</v>
      </c>
      <c r="P722" s="4" t="s">
        <v>302</v>
      </c>
    </row>
    <row r="723" spans="1:16" x14ac:dyDescent="0.25">
      <c r="A723" s="4" t="str">
        <f t="shared" si="11"/>
        <v>DONNARUMMA G.2019916</v>
      </c>
      <c r="B723" s="5">
        <v>43724</v>
      </c>
      <c r="C723" s="4" t="s">
        <v>1748</v>
      </c>
      <c r="D723" s="4">
        <v>1</v>
      </c>
      <c r="E723" s="4">
        <v>6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3</v>
      </c>
      <c r="P723" s="4" t="s">
        <v>302</v>
      </c>
    </row>
    <row r="724" spans="1:16" x14ac:dyDescent="0.25">
      <c r="A724" s="4" t="str">
        <f t="shared" si="11"/>
        <v>DJIMSITI2019916</v>
      </c>
      <c r="B724" s="5">
        <v>43724</v>
      </c>
      <c r="C724" s="4" t="s">
        <v>64</v>
      </c>
      <c r="D724" s="4">
        <v>1</v>
      </c>
      <c r="E724" s="4">
        <v>5.5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3</v>
      </c>
      <c r="P724" s="4" t="s">
        <v>302</v>
      </c>
    </row>
    <row r="725" spans="1:16" x14ac:dyDescent="0.25">
      <c r="A725" s="4" t="str">
        <f t="shared" si="11"/>
        <v>SEPE2019916</v>
      </c>
      <c r="B725" s="5">
        <v>43724</v>
      </c>
      <c r="C725" s="4" t="s">
        <v>5</v>
      </c>
      <c r="D725" s="4">
        <v>0</v>
      </c>
      <c r="E725" s="4">
        <v>5.5</v>
      </c>
      <c r="F725" s="4">
        <v>0</v>
      </c>
      <c r="G725" s="4">
        <v>3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3</v>
      </c>
      <c r="P725" s="4" t="s">
        <v>302</v>
      </c>
    </row>
    <row r="726" spans="1:16" x14ac:dyDescent="0.25">
      <c r="A726" s="4" t="str">
        <f t="shared" si="11"/>
        <v>DJIDJI2019916</v>
      </c>
      <c r="B726" s="5">
        <v>43724</v>
      </c>
      <c r="C726" s="4" t="s">
        <v>113</v>
      </c>
      <c r="D726" s="4">
        <v>1</v>
      </c>
      <c r="E726" s="4">
        <v>5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3</v>
      </c>
      <c r="P726" s="4" t="s">
        <v>302</v>
      </c>
    </row>
    <row r="727" spans="1:16" x14ac:dyDescent="0.25">
      <c r="A727" s="4" t="str">
        <f t="shared" si="11"/>
        <v>DI LORENZO2019916</v>
      </c>
      <c r="B727" s="5">
        <v>43724</v>
      </c>
      <c r="C727" s="4" t="s">
        <v>110</v>
      </c>
      <c r="D727" s="4">
        <v>1</v>
      </c>
      <c r="E727" s="4">
        <v>6.5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1</v>
      </c>
      <c r="O727" s="4">
        <v>3</v>
      </c>
      <c r="P727" s="4" t="s">
        <v>302</v>
      </c>
    </row>
    <row r="728" spans="1:16" x14ac:dyDescent="0.25">
      <c r="A728" s="4" t="str">
        <f t="shared" si="11"/>
        <v>GAGLIOLO2019916</v>
      </c>
      <c r="B728" s="5">
        <v>43724</v>
      </c>
      <c r="C728" s="4" t="s">
        <v>32</v>
      </c>
      <c r="D728" s="4">
        <v>1</v>
      </c>
      <c r="E728" s="4">
        <v>4.5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3</v>
      </c>
      <c r="P728" s="4" t="s">
        <v>302</v>
      </c>
    </row>
    <row r="729" spans="1:16" x14ac:dyDescent="0.25">
      <c r="A729" s="4" t="str">
        <f t="shared" si="11"/>
        <v>PEZZELLA GIU.2019916</v>
      </c>
      <c r="B729" s="5">
        <v>43724</v>
      </c>
      <c r="C729" s="4" t="s">
        <v>1808</v>
      </c>
      <c r="D729" s="4">
        <v>0</v>
      </c>
      <c r="E729" s="4">
        <v>5.5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3</v>
      </c>
      <c r="P729" s="4" t="s">
        <v>302</v>
      </c>
    </row>
    <row r="730" spans="1:16" x14ac:dyDescent="0.25">
      <c r="A730" s="4" t="str">
        <f t="shared" si="11"/>
        <v>IACOPONI2019916</v>
      </c>
      <c r="B730" s="5">
        <v>43724</v>
      </c>
      <c r="C730" s="4" t="s">
        <v>319</v>
      </c>
      <c r="D730" s="4">
        <v>0</v>
      </c>
      <c r="E730" s="4">
        <v>5.5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3</v>
      </c>
      <c r="P730" s="4" t="s">
        <v>302</v>
      </c>
    </row>
    <row r="731" spans="1:16" x14ac:dyDescent="0.25">
      <c r="A731" s="4" t="str">
        <f t="shared" si="11"/>
        <v>HERNANI2019916</v>
      </c>
      <c r="B731" s="5">
        <v>43724</v>
      </c>
      <c r="C731" s="4" t="s">
        <v>235</v>
      </c>
      <c r="D731" s="4">
        <v>0</v>
      </c>
      <c r="E731" s="4">
        <v>6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3</v>
      </c>
      <c r="P731" s="4" t="s">
        <v>302</v>
      </c>
    </row>
    <row r="732" spans="1:16" x14ac:dyDescent="0.25">
      <c r="A732" s="4" t="str">
        <f t="shared" si="11"/>
        <v>KULUSEVSKI2019916</v>
      </c>
      <c r="B732" s="5">
        <v>43724</v>
      </c>
      <c r="C732" s="4" t="s">
        <v>226</v>
      </c>
      <c r="D732" s="4">
        <v>0</v>
      </c>
      <c r="E732" s="4">
        <v>6.5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3</v>
      </c>
      <c r="P732" s="4" t="s">
        <v>302</v>
      </c>
    </row>
    <row r="733" spans="1:16" x14ac:dyDescent="0.25">
      <c r="A733" s="4" t="str">
        <f t="shared" si="11"/>
        <v>BRUGMAN2019916</v>
      </c>
      <c r="B733" s="5">
        <v>43724</v>
      </c>
      <c r="C733" s="4" t="s">
        <v>1033</v>
      </c>
      <c r="D733" s="4">
        <v>0</v>
      </c>
      <c r="E733" s="4">
        <v>6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3</v>
      </c>
      <c r="P733" s="4" t="s">
        <v>302</v>
      </c>
    </row>
    <row r="734" spans="1:16" x14ac:dyDescent="0.25">
      <c r="A734" s="4" t="str">
        <f t="shared" si="11"/>
        <v>BARILLA'2019916</v>
      </c>
      <c r="B734" s="5">
        <v>43724</v>
      </c>
      <c r="C734" s="4" t="s">
        <v>1214</v>
      </c>
      <c r="D734" s="4">
        <v>0</v>
      </c>
      <c r="E734" s="4">
        <v>5.5</v>
      </c>
      <c r="F734" s="4">
        <v>1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3</v>
      </c>
      <c r="P734" s="4" t="s">
        <v>302</v>
      </c>
    </row>
    <row r="735" spans="1:16" x14ac:dyDescent="0.25">
      <c r="A735" s="4" t="str">
        <f t="shared" si="11"/>
        <v>CORNELIUS2019916</v>
      </c>
      <c r="B735" s="5">
        <v>43724</v>
      </c>
      <c r="C735" s="4" t="s">
        <v>310</v>
      </c>
      <c r="D735" s="4">
        <v>0</v>
      </c>
      <c r="E735" s="4">
        <v>5.5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3</v>
      </c>
      <c r="P735" s="4" t="s">
        <v>302</v>
      </c>
    </row>
    <row r="736" spans="1:16" x14ac:dyDescent="0.25">
      <c r="A736" s="4" t="str">
        <f t="shared" si="11"/>
        <v>DI FRANCESCO F2019916</v>
      </c>
      <c r="B736" s="5">
        <v>43724</v>
      </c>
      <c r="C736" s="4" t="s">
        <v>184</v>
      </c>
      <c r="D736" s="4">
        <v>1</v>
      </c>
      <c r="E736" s="4">
        <v>6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1</v>
      </c>
      <c r="M736" s="4">
        <v>0</v>
      </c>
      <c r="N736" s="4">
        <v>0</v>
      </c>
      <c r="O736" s="4">
        <v>3</v>
      </c>
      <c r="P736" s="4" t="s">
        <v>302</v>
      </c>
    </row>
    <row r="737" spans="1:16" x14ac:dyDescent="0.25">
      <c r="A737" s="4" t="str">
        <f t="shared" si="11"/>
        <v>DE VRIJ2019916</v>
      </c>
      <c r="B737" s="5">
        <v>43724</v>
      </c>
      <c r="C737" s="4" t="s">
        <v>44</v>
      </c>
      <c r="D737" s="4">
        <v>1</v>
      </c>
      <c r="E737" s="4">
        <v>6.5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3</v>
      </c>
      <c r="P737" s="4" t="s">
        <v>302</v>
      </c>
    </row>
    <row r="738" spans="1:16" x14ac:dyDescent="0.25">
      <c r="A738" s="4" t="str">
        <f t="shared" si="11"/>
        <v>SPROCATI2019916</v>
      </c>
      <c r="B738" s="5">
        <v>43724</v>
      </c>
      <c r="C738" s="4" t="s">
        <v>1471</v>
      </c>
      <c r="D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3</v>
      </c>
      <c r="P738" s="4" t="s">
        <v>302</v>
      </c>
    </row>
    <row r="739" spans="1:16" x14ac:dyDescent="0.25">
      <c r="A739" s="4" t="str">
        <f t="shared" si="11"/>
        <v>DE ROON2019916</v>
      </c>
      <c r="B739" s="5">
        <v>43724</v>
      </c>
      <c r="C739" s="4" t="s">
        <v>134</v>
      </c>
      <c r="D739" s="4">
        <v>1</v>
      </c>
      <c r="E739" s="4">
        <v>6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1</v>
      </c>
      <c r="O739" s="4">
        <v>3</v>
      </c>
      <c r="P739" s="4" t="s">
        <v>302</v>
      </c>
    </row>
    <row r="740" spans="1:16" x14ac:dyDescent="0.25">
      <c r="A740" s="4" t="str">
        <f t="shared" si="11"/>
        <v>DE PAUL2019916</v>
      </c>
      <c r="B740" s="5">
        <v>43724</v>
      </c>
      <c r="C740" s="4" t="s">
        <v>190</v>
      </c>
      <c r="D740" s="4">
        <v>1</v>
      </c>
      <c r="E740" s="4">
        <v>4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  <c r="O740" s="4">
        <v>3</v>
      </c>
      <c r="P740" s="4" t="s">
        <v>302</v>
      </c>
    </row>
    <row r="741" spans="1:16" x14ac:dyDescent="0.25">
      <c r="A741" s="4" t="str">
        <f t="shared" si="11"/>
        <v>DARMIAN2019916</v>
      </c>
      <c r="B741" s="5">
        <v>43724</v>
      </c>
      <c r="C741" s="4" t="s">
        <v>101</v>
      </c>
      <c r="D741" s="4">
        <v>1</v>
      </c>
      <c r="E741" s="4">
        <v>6.5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1</v>
      </c>
      <c r="O741" s="4">
        <v>3</v>
      </c>
      <c r="P741" s="4" t="s">
        <v>302</v>
      </c>
    </row>
    <row r="742" spans="1:16" x14ac:dyDescent="0.25">
      <c r="A742" s="4" t="str">
        <f t="shared" si="11"/>
        <v>DALBERT2019916</v>
      </c>
      <c r="B742" s="5">
        <v>43724</v>
      </c>
      <c r="C742" s="4" t="s">
        <v>96</v>
      </c>
      <c r="D742" s="4">
        <v>1</v>
      </c>
      <c r="E742" s="4">
        <v>7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3</v>
      </c>
      <c r="P742" s="4" t="s">
        <v>302</v>
      </c>
    </row>
    <row r="743" spans="1:16" x14ac:dyDescent="0.25">
      <c r="A743" s="4" t="str">
        <f t="shared" si="11"/>
        <v>CRISTANTE2019916</v>
      </c>
      <c r="B743" s="5">
        <v>43724</v>
      </c>
      <c r="C743" s="4" t="s">
        <v>180</v>
      </c>
      <c r="D743" s="4">
        <v>1</v>
      </c>
      <c r="E743" s="4">
        <v>7</v>
      </c>
      <c r="F743" s="4">
        <v>1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3</v>
      </c>
      <c r="P743" s="4" t="s">
        <v>302</v>
      </c>
    </row>
    <row r="744" spans="1:16" x14ac:dyDescent="0.25">
      <c r="A744" s="4" t="str">
        <f t="shared" si="11"/>
        <v>SPINAZZOLA2019916</v>
      </c>
      <c r="B744" s="5">
        <v>43724</v>
      </c>
      <c r="C744" s="4" t="s">
        <v>70</v>
      </c>
      <c r="D744" s="4">
        <v>0</v>
      </c>
      <c r="E744" s="4">
        <v>6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3</v>
      </c>
      <c r="P744" s="4" t="s">
        <v>302</v>
      </c>
    </row>
    <row r="745" spans="1:16" x14ac:dyDescent="0.25">
      <c r="A745" s="4" t="str">
        <f t="shared" si="11"/>
        <v>PASTORE2019916</v>
      </c>
      <c r="B745" s="5">
        <v>43724</v>
      </c>
      <c r="C745" s="4" t="s">
        <v>1166</v>
      </c>
      <c r="D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3</v>
      </c>
      <c r="P745" s="4" t="s">
        <v>302</v>
      </c>
    </row>
    <row r="746" spans="1:16" x14ac:dyDescent="0.25">
      <c r="A746" s="4" t="str">
        <f t="shared" si="11"/>
        <v>CRISCITO2019916</v>
      </c>
      <c r="B746" s="5">
        <v>43724</v>
      </c>
      <c r="C746" s="4" t="s">
        <v>105</v>
      </c>
      <c r="D746" s="4">
        <v>1</v>
      </c>
      <c r="E746" s="4">
        <v>7</v>
      </c>
      <c r="F746" s="4">
        <v>0</v>
      </c>
      <c r="G746" s="4">
        <v>0</v>
      </c>
      <c r="H746" s="4">
        <v>0</v>
      </c>
      <c r="I746" s="4">
        <v>0</v>
      </c>
      <c r="J746" s="4">
        <v>1</v>
      </c>
      <c r="K746" s="4">
        <v>0</v>
      </c>
      <c r="L746" s="4">
        <v>0</v>
      </c>
      <c r="M746" s="4">
        <v>0</v>
      </c>
      <c r="N746" s="4">
        <v>0</v>
      </c>
      <c r="O746" s="4">
        <v>3</v>
      </c>
      <c r="P746" s="4" t="s">
        <v>302</v>
      </c>
    </row>
    <row r="747" spans="1:16" x14ac:dyDescent="0.25">
      <c r="A747" s="4" t="str">
        <f t="shared" si="11"/>
        <v>CISTANA2019916</v>
      </c>
      <c r="B747" s="5">
        <v>43724</v>
      </c>
      <c r="C747" s="4" t="s">
        <v>130</v>
      </c>
      <c r="D747" s="4">
        <v>1</v>
      </c>
      <c r="E747" s="4">
        <v>6.5</v>
      </c>
      <c r="F747" s="4">
        <v>1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3</v>
      </c>
      <c r="P747" s="4" t="s">
        <v>302</v>
      </c>
    </row>
    <row r="748" spans="1:16" x14ac:dyDescent="0.25">
      <c r="A748" s="4" t="str">
        <f t="shared" si="11"/>
        <v>ZANIOLO2019916</v>
      </c>
      <c r="B748" s="5">
        <v>43724</v>
      </c>
      <c r="C748" s="4" t="s">
        <v>220</v>
      </c>
      <c r="D748" s="4">
        <v>0</v>
      </c>
      <c r="E748" s="4">
        <v>6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3</v>
      </c>
      <c r="P748" s="4" t="s">
        <v>302</v>
      </c>
    </row>
    <row r="749" spans="1:16" x14ac:dyDescent="0.25">
      <c r="A749" s="4" t="str">
        <f t="shared" si="11"/>
        <v>CHIESA2019916</v>
      </c>
      <c r="B749" s="5">
        <v>43724</v>
      </c>
      <c r="C749" s="4" t="s">
        <v>191</v>
      </c>
      <c r="D749" s="4">
        <v>1</v>
      </c>
      <c r="E749" s="4">
        <v>6.5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1</v>
      </c>
      <c r="M749" s="4">
        <v>0</v>
      </c>
      <c r="N749" s="4">
        <v>0</v>
      </c>
      <c r="O749" s="4">
        <v>3</v>
      </c>
      <c r="P749" s="4" t="s">
        <v>302</v>
      </c>
    </row>
    <row r="750" spans="1:16" x14ac:dyDescent="0.25">
      <c r="A750" s="4" t="str">
        <f t="shared" si="11"/>
        <v>CHANCELLOR2019916</v>
      </c>
      <c r="B750" s="5">
        <v>43724</v>
      </c>
      <c r="C750" s="4" t="s">
        <v>128</v>
      </c>
      <c r="D750" s="4">
        <v>1</v>
      </c>
      <c r="E750" s="4">
        <v>5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3</v>
      </c>
      <c r="P750" s="4" t="s">
        <v>302</v>
      </c>
    </row>
    <row r="751" spans="1:16" x14ac:dyDescent="0.25">
      <c r="A751" s="4" t="str">
        <f t="shared" si="11"/>
        <v>KLUIVERT2019916</v>
      </c>
      <c r="B751" s="5">
        <v>43724</v>
      </c>
      <c r="C751" s="4" t="s">
        <v>223</v>
      </c>
      <c r="D751" s="4">
        <v>0</v>
      </c>
      <c r="E751" s="4">
        <v>7</v>
      </c>
      <c r="F751" s="4">
        <v>1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3</v>
      </c>
      <c r="P751" s="4" t="s">
        <v>302</v>
      </c>
    </row>
    <row r="752" spans="1:16" x14ac:dyDescent="0.25">
      <c r="A752" s="4" t="str">
        <f t="shared" ref="A752:A815" si="12">CONCATENATE(C752,YEAR(B752),MONTH(B752),DAY(B752))</f>
        <v>CEPPITELLI2019916</v>
      </c>
      <c r="B752" s="5">
        <v>43724</v>
      </c>
      <c r="C752" s="4" t="s">
        <v>72</v>
      </c>
      <c r="D752" s="4">
        <v>1</v>
      </c>
      <c r="E752" s="4">
        <v>8</v>
      </c>
      <c r="F752" s="4">
        <v>2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1</v>
      </c>
      <c r="M752" s="4">
        <v>0</v>
      </c>
      <c r="N752" s="4">
        <v>0</v>
      </c>
      <c r="O752" s="4">
        <v>3</v>
      </c>
      <c r="P752" s="4" t="s">
        <v>302</v>
      </c>
    </row>
    <row r="753" spans="1:16" x14ac:dyDescent="0.25">
      <c r="A753" s="4" t="str">
        <f t="shared" si="12"/>
        <v>AUDERO2019916</v>
      </c>
      <c r="B753" s="5">
        <v>43724</v>
      </c>
      <c r="C753" s="4" t="s">
        <v>18</v>
      </c>
      <c r="D753" s="4">
        <v>0</v>
      </c>
      <c r="E753" s="4">
        <v>6</v>
      </c>
      <c r="F753" s="4">
        <v>0</v>
      </c>
      <c r="G753" s="4">
        <v>2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3</v>
      </c>
      <c r="P753" s="4" t="s">
        <v>302</v>
      </c>
    </row>
    <row r="754" spans="1:16" x14ac:dyDescent="0.25">
      <c r="A754" s="4" t="str">
        <f t="shared" si="12"/>
        <v>BERESZYNSKI2019916</v>
      </c>
      <c r="B754" s="5">
        <v>43724</v>
      </c>
      <c r="C754" s="4" t="s">
        <v>80</v>
      </c>
      <c r="D754" s="4">
        <v>0</v>
      </c>
      <c r="E754" s="4">
        <v>6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3</v>
      </c>
      <c r="P754" s="4" t="s">
        <v>302</v>
      </c>
    </row>
    <row r="755" spans="1:16" x14ac:dyDescent="0.25">
      <c r="A755" s="4" t="str">
        <f t="shared" si="12"/>
        <v>DEPAOLI2019916</v>
      </c>
      <c r="B755" s="5">
        <v>43724</v>
      </c>
      <c r="C755" s="4" t="s">
        <v>83</v>
      </c>
      <c r="D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3</v>
      </c>
      <c r="P755" s="4" t="s">
        <v>302</v>
      </c>
    </row>
    <row r="756" spans="1:16" x14ac:dyDescent="0.25">
      <c r="A756" s="4" t="str">
        <f t="shared" si="12"/>
        <v>FERRARI A.2019916</v>
      </c>
      <c r="B756" s="5">
        <v>43724</v>
      </c>
      <c r="C756" s="4" t="s">
        <v>1753</v>
      </c>
      <c r="D756" s="4">
        <v>0</v>
      </c>
      <c r="E756" s="4">
        <v>6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1</v>
      </c>
      <c r="M756" s="4">
        <v>0</v>
      </c>
      <c r="N756" s="4">
        <v>0</v>
      </c>
      <c r="O756" s="4">
        <v>3</v>
      </c>
      <c r="P756" s="4" t="s">
        <v>302</v>
      </c>
    </row>
    <row r="757" spans="1:16" x14ac:dyDescent="0.25">
      <c r="A757" s="4" t="str">
        <f t="shared" si="12"/>
        <v>MURILLO2019916</v>
      </c>
      <c r="B757" s="5">
        <v>43724</v>
      </c>
      <c r="C757" s="4" t="s">
        <v>570</v>
      </c>
      <c r="D757" s="4">
        <v>0</v>
      </c>
      <c r="E757" s="4">
        <v>5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3</v>
      </c>
      <c r="P757" s="4" t="s">
        <v>302</v>
      </c>
    </row>
    <row r="758" spans="1:16" x14ac:dyDescent="0.25">
      <c r="A758" s="4" t="str">
        <f t="shared" si="12"/>
        <v>MURRU2019916</v>
      </c>
      <c r="B758" s="5">
        <v>43724</v>
      </c>
      <c r="C758" s="4" t="s">
        <v>675</v>
      </c>
      <c r="D758" s="4">
        <v>0</v>
      </c>
      <c r="E758" s="4">
        <v>5.5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3</v>
      </c>
      <c r="P758" s="4" t="s">
        <v>302</v>
      </c>
    </row>
    <row r="759" spans="1:16" x14ac:dyDescent="0.25">
      <c r="A759" s="4" t="str">
        <f t="shared" si="12"/>
        <v>REGINI2019916</v>
      </c>
      <c r="B759" s="5">
        <v>43724</v>
      </c>
      <c r="C759" s="4" t="s">
        <v>624</v>
      </c>
      <c r="D759" s="4">
        <v>0</v>
      </c>
      <c r="E759" s="4">
        <v>5.5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3</v>
      </c>
      <c r="P759" s="4" t="s">
        <v>302</v>
      </c>
    </row>
    <row r="760" spans="1:16" x14ac:dyDescent="0.25">
      <c r="A760" s="4" t="str">
        <f t="shared" si="12"/>
        <v>LINETTY2019916</v>
      </c>
      <c r="B760" s="5">
        <v>43724</v>
      </c>
      <c r="C760" s="4" t="s">
        <v>193</v>
      </c>
      <c r="D760" s="4">
        <v>0</v>
      </c>
      <c r="E760" s="4">
        <v>6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3</v>
      </c>
      <c r="P760" s="4" t="s">
        <v>302</v>
      </c>
    </row>
    <row r="761" spans="1:16" x14ac:dyDescent="0.25">
      <c r="A761" s="4" t="str">
        <f t="shared" si="12"/>
        <v>LERIS2019916</v>
      </c>
      <c r="B761" s="5">
        <v>43724</v>
      </c>
      <c r="C761" s="4" t="s">
        <v>210</v>
      </c>
      <c r="D761" s="4">
        <v>0</v>
      </c>
      <c r="E761" s="4">
        <v>6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3</v>
      </c>
      <c r="P761" s="4" t="s">
        <v>302</v>
      </c>
    </row>
    <row r="762" spans="1:16" x14ac:dyDescent="0.25">
      <c r="A762" s="4" t="str">
        <f t="shared" si="12"/>
        <v>EKDAL2019916</v>
      </c>
      <c r="B762" s="5">
        <v>43724</v>
      </c>
      <c r="C762" s="4" t="s">
        <v>212</v>
      </c>
      <c r="D762" s="4">
        <v>0</v>
      </c>
      <c r="E762" s="4">
        <v>6.5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3</v>
      </c>
      <c r="P762" s="4" t="s">
        <v>302</v>
      </c>
    </row>
    <row r="763" spans="1:16" x14ac:dyDescent="0.25">
      <c r="A763" s="4" t="str">
        <f t="shared" si="12"/>
        <v>RIGONI E2019916</v>
      </c>
      <c r="B763" s="5">
        <v>43724</v>
      </c>
      <c r="C763" s="4" t="s">
        <v>1484</v>
      </c>
      <c r="D763" s="4">
        <v>0</v>
      </c>
      <c r="E763" s="4">
        <v>5.5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3</v>
      </c>
      <c r="P763" s="4" t="s">
        <v>302</v>
      </c>
    </row>
    <row r="764" spans="1:16" x14ac:dyDescent="0.25">
      <c r="A764" s="4" t="str">
        <f t="shared" si="12"/>
        <v>CAPRARI2019916</v>
      </c>
      <c r="B764" s="5">
        <v>43724</v>
      </c>
      <c r="C764" s="4" t="s">
        <v>280</v>
      </c>
      <c r="D764" s="4">
        <v>0</v>
      </c>
      <c r="E764" s="4">
        <v>5.5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1</v>
      </c>
      <c r="M764" s="4">
        <v>0</v>
      </c>
      <c r="N764" s="4">
        <v>0</v>
      </c>
      <c r="O764" s="4">
        <v>3</v>
      </c>
      <c r="P764" s="4" t="s">
        <v>302</v>
      </c>
    </row>
    <row r="765" spans="1:16" x14ac:dyDescent="0.25">
      <c r="A765" s="4" t="str">
        <f t="shared" si="12"/>
        <v>GABBIADINI2019916</v>
      </c>
      <c r="B765" s="5">
        <v>43724</v>
      </c>
      <c r="C765" s="4" t="s">
        <v>258</v>
      </c>
      <c r="D765" s="4">
        <v>0</v>
      </c>
      <c r="E765" s="4">
        <v>6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3</v>
      </c>
      <c r="P765" s="4" t="s">
        <v>302</v>
      </c>
    </row>
    <row r="766" spans="1:16" x14ac:dyDescent="0.25">
      <c r="A766" s="4" t="str">
        <f t="shared" si="12"/>
        <v>QUAGLIARELLA2019916</v>
      </c>
      <c r="B766" s="5">
        <v>43724</v>
      </c>
      <c r="C766" s="4" t="s">
        <v>270</v>
      </c>
      <c r="D766" s="4">
        <v>0</v>
      </c>
      <c r="E766" s="4">
        <v>6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3</v>
      </c>
      <c r="P766" s="4" t="s">
        <v>302</v>
      </c>
    </row>
    <row r="767" spans="1:16" x14ac:dyDescent="0.25">
      <c r="A767" s="4" t="str">
        <f t="shared" si="12"/>
        <v>CONSIGLI2019916</v>
      </c>
      <c r="B767" s="5">
        <v>43724</v>
      </c>
      <c r="C767" s="4" t="s">
        <v>13</v>
      </c>
      <c r="D767" s="4">
        <v>0</v>
      </c>
      <c r="E767" s="4">
        <v>5.5</v>
      </c>
      <c r="F767" s="4">
        <v>0</v>
      </c>
      <c r="G767" s="4">
        <v>4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3</v>
      </c>
      <c r="P767" s="4" t="s">
        <v>302</v>
      </c>
    </row>
    <row r="768" spans="1:16" x14ac:dyDescent="0.25">
      <c r="A768" s="4" t="str">
        <f t="shared" si="12"/>
        <v>CHIRICHES2019916</v>
      </c>
      <c r="B768" s="5">
        <v>43724</v>
      </c>
      <c r="C768" s="4" t="s">
        <v>59</v>
      </c>
      <c r="D768" s="4">
        <v>0</v>
      </c>
      <c r="E768" s="4">
        <v>5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3</v>
      </c>
      <c r="P768" s="4" t="s">
        <v>302</v>
      </c>
    </row>
    <row r="769" spans="1:16" x14ac:dyDescent="0.25">
      <c r="A769" s="4" t="str">
        <f t="shared" si="12"/>
        <v>MARLON2019916</v>
      </c>
      <c r="B769" s="5">
        <v>43724</v>
      </c>
      <c r="C769" s="4" t="s">
        <v>100</v>
      </c>
      <c r="D769" s="4">
        <v>0</v>
      </c>
      <c r="E769" s="4">
        <v>4.5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3</v>
      </c>
      <c r="P769" s="4" t="s">
        <v>302</v>
      </c>
    </row>
    <row r="770" spans="1:16" x14ac:dyDescent="0.25">
      <c r="A770" s="4" t="str">
        <f t="shared" si="12"/>
        <v>PELUSO2019916</v>
      </c>
      <c r="B770" s="5">
        <v>43724</v>
      </c>
      <c r="C770" s="4" t="s">
        <v>55</v>
      </c>
      <c r="D770" s="4">
        <v>0</v>
      </c>
      <c r="E770" s="4">
        <v>5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3</v>
      </c>
      <c r="P770" s="4" t="s">
        <v>302</v>
      </c>
    </row>
    <row r="771" spans="1:16" x14ac:dyDescent="0.25">
      <c r="A771" s="4" t="str">
        <f t="shared" si="12"/>
        <v>TOLJAN2019916</v>
      </c>
      <c r="B771" s="5">
        <v>43724</v>
      </c>
      <c r="C771" s="4" t="s">
        <v>126</v>
      </c>
      <c r="D771" s="4">
        <v>0</v>
      </c>
      <c r="E771" s="4">
        <v>6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1</v>
      </c>
      <c r="M771" s="4">
        <v>0</v>
      </c>
      <c r="N771" s="4">
        <v>0</v>
      </c>
      <c r="O771" s="4">
        <v>3</v>
      </c>
      <c r="P771" s="4" t="s">
        <v>302</v>
      </c>
    </row>
    <row r="772" spans="1:16" x14ac:dyDescent="0.25">
      <c r="A772" s="4" t="str">
        <f t="shared" si="12"/>
        <v>CASTRO2019916</v>
      </c>
      <c r="B772" s="5">
        <v>43724</v>
      </c>
      <c r="C772" s="4" t="s">
        <v>140</v>
      </c>
      <c r="D772" s="4">
        <v>1</v>
      </c>
      <c r="E772" s="4">
        <v>6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1</v>
      </c>
      <c r="M772" s="4">
        <v>0</v>
      </c>
      <c r="N772" s="4">
        <v>0</v>
      </c>
      <c r="O772" s="4">
        <v>3</v>
      </c>
      <c r="P772" s="4" t="s">
        <v>302</v>
      </c>
    </row>
    <row r="773" spans="1:16" x14ac:dyDescent="0.25">
      <c r="A773" s="4" t="str">
        <f t="shared" si="12"/>
        <v>FERRARI G.2019916</v>
      </c>
      <c r="B773" s="5">
        <v>43724</v>
      </c>
      <c r="C773" s="4" t="s">
        <v>1754</v>
      </c>
      <c r="D773" s="4">
        <v>0</v>
      </c>
      <c r="E773" s="4">
        <v>4.5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3</v>
      </c>
      <c r="P773" s="4" t="s">
        <v>302</v>
      </c>
    </row>
    <row r="774" spans="1:16" x14ac:dyDescent="0.25">
      <c r="A774" s="4" t="str">
        <f t="shared" si="12"/>
        <v>DUNCAN2019916</v>
      </c>
      <c r="B774" s="5">
        <v>43724</v>
      </c>
      <c r="C774" s="4" t="s">
        <v>168</v>
      </c>
      <c r="D774" s="4">
        <v>0</v>
      </c>
      <c r="E774" s="4">
        <v>5.5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1</v>
      </c>
      <c r="O774" s="4">
        <v>3</v>
      </c>
      <c r="P774" s="4" t="s">
        <v>302</v>
      </c>
    </row>
    <row r="775" spans="1:16" x14ac:dyDescent="0.25">
      <c r="A775" s="4" t="str">
        <f t="shared" si="12"/>
        <v>LOCATELLI2019916</v>
      </c>
      <c r="B775" s="5">
        <v>43724</v>
      </c>
      <c r="C775" s="4" t="s">
        <v>1783</v>
      </c>
      <c r="D775" s="4">
        <v>0</v>
      </c>
      <c r="E775" s="4">
        <v>5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3</v>
      </c>
      <c r="P775" s="4" t="s">
        <v>302</v>
      </c>
    </row>
    <row r="776" spans="1:16" x14ac:dyDescent="0.25">
      <c r="A776" s="4" t="str">
        <f t="shared" si="12"/>
        <v>CAPUTO2019916</v>
      </c>
      <c r="B776" s="5">
        <v>43724</v>
      </c>
      <c r="C776" s="4" t="s">
        <v>291</v>
      </c>
      <c r="D776" s="4">
        <v>1</v>
      </c>
      <c r="E776" s="4">
        <v>5.5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3</v>
      </c>
      <c r="P776" s="4" t="s">
        <v>302</v>
      </c>
    </row>
    <row r="777" spans="1:16" x14ac:dyDescent="0.25">
      <c r="A777" s="4" t="str">
        <f t="shared" si="12"/>
        <v>TRAORE' HJ.2019916</v>
      </c>
      <c r="B777" s="5">
        <v>43724</v>
      </c>
      <c r="C777" s="4" t="s">
        <v>1835</v>
      </c>
      <c r="D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3</v>
      </c>
      <c r="P777" s="4" t="s">
        <v>302</v>
      </c>
    </row>
    <row r="778" spans="1:16" x14ac:dyDescent="0.25">
      <c r="A778" s="4" t="str">
        <f t="shared" si="12"/>
        <v>BERARDI2019916</v>
      </c>
      <c r="B778" s="5">
        <v>43724</v>
      </c>
      <c r="C778" s="4" t="s">
        <v>268</v>
      </c>
      <c r="D778" s="4">
        <v>1</v>
      </c>
      <c r="E778" s="4">
        <v>7.5</v>
      </c>
      <c r="F778" s="4">
        <v>2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3</v>
      </c>
      <c r="P778" s="4" t="s">
        <v>302</v>
      </c>
    </row>
    <row r="779" spans="1:16" x14ac:dyDescent="0.25">
      <c r="A779" s="4" t="str">
        <f t="shared" si="12"/>
        <v>CANDREVA2019916</v>
      </c>
      <c r="B779" s="5">
        <v>43724</v>
      </c>
      <c r="C779" s="4" t="s">
        <v>157</v>
      </c>
      <c r="D779" s="4">
        <v>1</v>
      </c>
      <c r="E779" s="4">
        <v>6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1</v>
      </c>
      <c r="M779" s="4">
        <v>0</v>
      </c>
      <c r="N779" s="4">
        <v>0</v>
      </c>
      <c r="O779" s="4">
        <v>3</v>
      </c>
      <c r="P779" s="4" t="s">
        <v>302</v>
      </c>
    </row>
    <row r="780" spans="1:16" x14ac:dyDescent="0.25">
      <c r="A780" s="4" t="str">
        <f t="shared" si="12"/>
        <v>DEFREL2019916</v>
      </c>
      <c r="B780" s="5">
        <v>43724</v>
      </c>
      <c r="C780" s="4" t="s">
        <v>271</v>
      </c>
      <c r="D780" s="4">
        <v>0</v>
      </c>
      <c r="E780" s="4">
        <v>6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3</v>
      </c>
      <c r="P780" s="4" t="s">
        <v>302</v>
      </c>
    </row>
    <row r="781" spans="1:16" x14ac:dyDescent="0.25">
      <c r="A781" s="4" t="str">
        <f t="shared" si="12"/>
        <v>BERISHA E2019916</v>
      </c>
      <c r="B781" s="5">
        <v>43724</v>
      </c>
      <c r="C781" s="4" t="s">
        <v>9</v>
      </c>
      <c r="D781" s="4">
        <v>0</v>
      </c>
      <c r="E781" s="4">
        <v>6</v>
      </c>
      <c r="F781" s="4">
        <v>0</v>
      </c>
      <c r="G781" s="4">
        <v>1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3</v>
      </c>
      <c r="P781" s="4" t="s">
        <v>302</v>
      </c>
    </row>
    <row r="782" spans="1:16" x14ac:dyDescent="0.25">
      <c r="A782" s="4" t="str">
        <f t="shared" si="12"/>
        <v>FELIPE2019916</v>
      </c>
      <c r="B782" s="5">
        <v>43724</v>
      </c>
      <c r="C782" s="4" t="s">
        <v>62</v>
      </c>
      <c r="D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1</v>
      </c>
      <c r="M782" s="4">
        <v>0</v>
      </c>
      <c r="N782" s="4">
        <v>0</v>
      </c>
      <c r="O782" s="4">
        <v>3</v>
      </c>
      <c r="P782" s="4" t="s">
        <v>302</v>
      </c>
    </row>
    <row r="783" spans="1:16" x14ac:dyDescent="0.25">
      <c r="A783" s="4" t="str">
        <f t="shared" si="12"/>
        <v>TOMOVIC2019916</v>
      </c>
      <c r="B783" s="5">
        <v>43724</v>
      </c>
      <c r="C783" s="4" t="s">
        <v>552</v>
      </c>
      <c r="D783" s="4">
        <v>0</v>
      </c>
      <c r="E783" s="4">
        <v>5.5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1</v>
      </c>
      <c r="M783" s="4">
        <v>0</v>
      </c>
      <c r="N783" s="4">
        <v>1</v>
      </c>
      <c r="O783" s="4">
        <v>3</v>
      </c>
      <c r="P783" s="4" t="s">
        <v>302</v>
      </c>
    </row>
    <row r="784" spans="1:16" x14ac:dyDescent="0.25">
      <c r="A784" s="4" t="str">
        <f t="shared" si="12"/>
        <v>VICARI2019916</v>
      </c>
      <c r="B784" s="5">
        <v>43724</v>
      </c>
      <c r="C784" s="4" t="s">
        <v>93</v>
      </c>
      <c r="D784" s="4">
        <v>0</v>
      </c>
      <c r="E784" s="4">
        <v>6.5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3</v>
      </c>
      <c r="P784" s="4" t="s">
        <v>302</v>
      </c>
    </row>
    <row r="785" spans="1:16" x14ac:dyDescent="0.25">
      <c r="A785" s="4" t="str">
        <f t="shared" si="12"/>
        <v>SALA2019916</v>
      </c>
      <c r="B785" s="5">
        <v>43724</v>
      </c>
      <c r="C785" s="4" t="s">
        <v>642</v>
      </c>
      <c r="D785" s="4">
        <v>0</v>
      </c>
      <c r="E785" s="4">
        <v>6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3</v>
      </c>
      <c r="P785" s="4" t="s">
        <v>302</v>
      </c>
    </row>
    <row r="786" spans="1:16" x14ac:dyDescent="0.25">
      <c r="A786" s="4" t="str">
        <f t="shared" si="12"/>
        <v>RECA2019916</v>
      </c>
      <c r="B786" s="5">
        <v>43724</v>
      </c>
      <c r="C786" s="4" t="s">
        <v>335</v>
      </c>
      <c r="D786" s="4">
        <v>0</v>
      </c>
      <c r="E786" s="4">
        <v>5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3</v>
      </c>
      <c r="P786" s="4" t="s">
        <v>302</v>
      </c>
    </row>
    <row r="787" spans="1:16" x14ac:dyDescent="0.25">
      <c r="A787" s="4" t="str">
        <f t="shared" si="12"/>
        <v>CIONEK2019916</v>
      </c>
      <c r="B787" s="5">
        <v>43724</v>
      </c>
      <c r="C787" s="4" t="s">
        <v>63</v>
      </c>
      <c r="D787" s="4">
        <v>0</v>
      </c>
      <c r="E787" s="4">
        <v>7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3</v>
      </c>
      <c r="P787" s="4" t="s">
        <v>302</v>
      </c>
    </row>
    <row r="788" spans="1:16" x14ac:dyDescent="0.25">
      <c r="A788" s="4" t="str">
        <f t="shared" si="12"/>
        <v>MURGIA2019916</v>
      </c>
      <c r="B788" s="5">
        <v>43724</v>
      </c>
      <c r="C788" s="4" t="s">
        <v>192</v>
      </c>
      <c r="D788" s="4">
        <v>0</v>
      </c>
      <c r="E788" s="4">
        <v>6.5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3</v>
      </c>
      <c r="P788" s="4" t="s">
        <v>302</v>
      </c>
    </row>
    <row r="789" spans="1:16" x14ac:dyDescent="0.25">
      <c r="A789" s="4" t="str">
        <f t="shared" si="12"/>
        <v>D'ALESSANDRO2019916</v>
      </c>
      <c r="B789" s="5">
        <v>43724</v>
      </c>
      <c r="C789" s="4" t="s">
        <v>133</v>
      </c>
      <c r="D789" s="4">
        <v>1</v>
      </c>
      <c r="E789" s="4">
        <v>6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3</v>
      </c>
      <c r="P789" s="4" t="s">
        <v>302</v>
      </c>
    </row>
    <row r="790" spans="1:16" x14ac:dyDescent="0.25">
      <c r="A790" s="4" t="str">
        <f t="shared" si="12"/>
        <v>STREFEZZA2019916</v>
      </c>
      <c r="B790" s="5">
        <v>43724</v>
      </c>
      <c r="C790" s="4" t="s">
        <v>327</v>
      </c>
      <c r="D790" s="4">
        <v>0</v>
      </c>
      <c r="E790" s="4">
        <v>6.5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1</v>
      </c>
      <c r="M790" s="4">
        <v>0</v>
      </c>
      <c r="N790" s="4">
        <v>0</v>
      </c>
      <c r="O790" s="4">
        <v>3</v>
      </c>
      <c r="P790" s="4" t="s">
        <v>302</v>
      </c>
    </row>
    <row r="791" spans="1:16" x14ac:dyDescent="0.25">
      <c r="A791" s="4" t="str">
        <f t="shared" si="12"/>
        <v>CALHANOGLU2019916</v>
      </c>
      <c r="B791" s="5">
        <v>43724</v>
      </c>
      <c r="C791" s="4" t="s">
        <v>202</v>
      </c>
      <c r="D791" s="4">
        <v>1</v>
      </c>
      <c r="E791" s="4">
        <v>6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3</v>
      </c>
      <c r="P791" s="4" t="s">
        <v>302</v>
      </c>
    </row>
    <row r="792" spans="1:16" x14ac:dyDescent="0.25">
      <c r="A792" s="4" t="str">
        <f t="shared" si="12"/>
        <v>CALABRIA2019916</v>
      </c>
      <c r="B792" s="5">
        <v>43724</v>
      </c>
      <c r="C792" s="4" t="s">
        <v>46</v>
      </c>
      <c r="D792" s="4">
        <v>1</v>
      </c>
      <c r="E792" s="4">
        <v>5.5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0</v>
      </c>
      <c r="O792" s="4">
        <v>3</v>
      </c>
      <c r="P792" s="4" t="s">
        <v>302</v>
      </c>
    </row>
    <row r="793" spans="1:16" x14ac:dyDescent="0.25">
      <c r="A793" s="4" t="str">
        <f t="shared" si="12"/>
        <v>MISSIROLI2019916</v>
      </c>
      <c r="B793" s="5">
        <v>43724</v>
      </c>
      <c r="C793" s="4" t="s">
        <v>169</v>
      </c>
      <c r="D793" s="4">
        <v>0</v>
      </c>
      <c r="E793" s="4">
        <v>6.5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1</v>
      </c>
      <c r="M793" s="4">
        <v>0</v>
      </c>
      <c r="N793" s="4">
        <v>0</v>
      </c>
      <c r="O793" s="4">
        <v>3</v>
      </c>
      <c r="P793" s="4" t="s">
        <v>302</v>
      </c>
    </row>
    <row r="794" spans="1:16" x14ac:dyDescent="0.25">
      <c r="A794" s="4" t="str">
        <f t="shared" si="12"/>
        <v>PETAGNA2019916</v>
      </c>
      <c r="B794" s="5">
        <v>43724</v>
      </c>
      <c r="C794" s="4" t="s">
        <v>257</v>
      </c>
      <c r="D794" s="4">
        <v>0</v>
      </c>
      <c r="E794" s="4">
        <v>7</v>
      </c>
      <c r="F794" s="4">
        <v>1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3</v>
      </c>
      <c r="P794" s="4" t="s">
        <v>302</v>
      </c>
    </row>
    <row r="795" spans="1:16" x14ac:dyDescent="0.25">
      <c r="A795" s="4" t="str">
        <f t="shared" si="12"/>
        <v>BRUNO ALVES2019916</v>
      </c>
      <c r="B795" s="5">
        <v>43724</v>
      </c>
      <c r="C795" s="4" t="s">
        <v>71</v>
      </c>
      <c r="D795" s="4">
        <v>1</v>
      </c>
      <c r="E795" s="4">
        <v>5.5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3</v>
      </c>
      <c r="P795" s="4" t="s">
        <v>302</v>
      </c>
    </row>
    <row r="796" spans="1:16" x14ac:dyDescent="0.25">
      <c r="A796" s="4" t="str">
        <f t="shared" si="12"/>
        <v>DE SILVESTRI2019916</v>
      </c>
      <c r="B796" s="5">
        <v>43724</v>
      </c>
      <c r="C796" s="4" t="s">
        <v>52</v>
      </c>
      <c r="D796" s="4">
        <v>0</v>
      </c>
      <c r="E796" s="4">
        <v>5.5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3</v>
      </c>
      <c r="P796" s="4" t="s">
        <v>302</v>
      </c>
    </row>
    <row r="797" spans="1:16" x14ac:dyDescent="0.25">
      <c r="A797" s="4" t="str">
        <f t="shared" si="12"/>
        <v>BROZOVIC2019916</v>
      </c>
      <c r="B797" s="5">
        <v>43724</v>
      </c>
      <c r="C797" s="4" t="s">
        <v>153</v>
      </c>
      <c r="D797" s="4">
        <v>1</v>
      </c>
      <c r="E797" s="4">
        <v>5.5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3</v>
      </c>
      <c r="P797" s="4" t="s">
        <v>302</v>
      </c>
    </row>
    <row r="798" spans="1:16" x14ac:dyDescent="0.25">
      <c r="A798" s="4" t="str">
        <f t="shared" si="12"/>
        <v>BONUCCI2019916</v>
      </c>
      <c r="B798" s="5">
        <v>43724</v>
      </c>
      <c r="C798" s="4" t="s">
        <v>41</v>
      </c>
      <c r="D798" s="4">
        <v>1</v>
      </c>
      <c r="E798" s="4">
        <v>6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3</v>
      </c>
      <c r="P798" s="4" t="s">
        <v>302</v>
      </c>
    </row>
    <row r="799" spans="1:16" x14ac:dyDescent="0.25">
      <c r="A799" s="4" t="str">
        <f t="shared" si="12"/>
        <v>BONIFAZI2019916</v>
      </c>
      <c r="B799" s="5">
        <v>43724</v>
      </c>
      <c r="C799" s="4" t="s">
        <v>89</v>
      </c>
      <c r="D799" s="4">
        <v>1</v>
      </c>
      <c r="E799" s="4">
        <v>5.5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3</v>
      </c>
      <c r="P799" s="4" t="s">
        <v>302</v>
      </c>
    </row>
    <row r="800" spans="1:16" x14ac:dyDescent="0.25">
      <c r="A800" s="4" t="str">
        <f t="shared" si="12"/>
        <v>BELOTTI2019916</v>
      </c>
      <c r="B800" s="5">
        <v>43724</v>
      </c>
      <c r="C800" s="4" t="s">
        <v>262</v>
      </c>
      <c r="D800" s="4">
        <v>1</v>
      </c>
      <c r="E800" s="4">
        <v>6.5</v>
      </c>
      <c r="F800" s="4">
        <v>0</v>
      </c>
      <c r="G800" s="4">
        <v>0</v>
      </c>
      <c r="H800" s="4">
        <v>0</v>
      </c>
      <c r="I800" s="4">
        <v>0</v>
      </c>
      <c r="J800" s="4">
        <v>1</v>
      </c>
      <c r="K800" s="4">
        <v>0</v>
      </c>
      <c r="L800" s="4">
        <v>0</v>
      </c>
      <c r="M800" s="4">
        <v>0</v>
      </c>
      <c r="N800" s="4">
        <v>0</v>
      </c>
      <c r="O800" s="4">
        <v>3</v>
      </c>
      <c r="P800" s="4" t="s">
        <v>302</v>
      </c>
    </row>
    <row r="801" spans="1:16" x14ac:dyDescent="0.25">
      <c r="A801" s="4" t="str">
        <f t="shared" si="12"/>
        <v>BASELLI2019916</v>
      </c>
      <c r="B801" s="5">
        <v>43724</v>
      </c>
      <c r="C801" s="4" t="s">
        <v>170</v>
      </c>
      <c r="D801" s="4">
        <v>0</v>
      </c>
      <c r="E801" s="4">
        <v>5.5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3</v>
      </c>
      <c r="P801" s="4" t="s">
        <v>302</v>
      </c>
    </row>
    <row r="802" spans="1:16" x14ac:dyDescent="0.25">
      <c r="A802" s="4" t="str">
        <f t="shared" si="12"/>
        <v>LAXALT2019916</v>
      </c>
      <c r="B802" s="5">
        <v>43724</v>
      </c>
      <c r="C802" s="4" t="s">
        <v>149</v>
      </c>
      <c r="D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3</v>
      </c>
      <c r="P802" s="4" t="s">
        <v>302</v>
      </c>
    </row>
    <row r="803" spans="1:16" x14ac:dyDescent="0.25">
      <c r="A803" s="4" t="str">
        <f t="shared" si="12"/>
        <v>BARELLA2019916</v>
      </c>
      <c r="B803" s="5">
        <v>43724</v>
      </c>
      <c r="C803" s="4" t="s">
        <v>185</v>
      </c>
      <c r="D803" s="4">
        <v>1</v>
      </c>
      <c r="E803" s="4">
        <v>5.5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1</v>
      </c>
      <c r="M803" s="4">
        <v>0</v>
      </c>
      <c r="N803" s="4">
        <v>0</v>
      </c>
      <c r="O803" s="4">
        <v>3</v>
      </c>
      <c r="P803" s="4" t="s">
        <v>302</v>
      </c>
    </row>
    <row r="804" spans="1:16" x14ac:dyDescent="0.25">
      <c r="A804" s="4" t="str">
        <f t="shared" si="12"/>
        <v>BERENGUER2019916</v>
      </c>
      <c r="B804" s="5">
        <v>43724</v>
      </c>
      <c r="C804" s="4" t="s">
        <v>205</v>
      </c>
      <c r="D804" s="4">
        <v>0</v>
      </c>
      <c r="E804" s="4">
        <v>5.5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1</v>
      </c>
      <c r="M804" s="4">
        <v>0</v>
      </c>
      <c r="N804" s="4">
        <v>0</v>
      </c>
      <c r="O804" s="4">
        <v>3</v>
      </c>
      <c r="P804" s="4" t="s">
        <v>302</v>
      </c>
    </row>
    <row r="805" spans="1:16" x14ac:dyDescent="0.25">
      <c r="A805" s="4" t="str">
        <f t="shared" si="12"/>
        <v>ALEX SANDRO2019916</v>
      </c>
      <c r="B805" s="5">
        <v>43724</v>
      </c>
      <c r="C805" s="4" t="s">
        <v>60</v>
      </c>
      <c r="D805" s="4">
        <v>1</v>
      </c>
      <c r="E805" s="4">
        <v>6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3</v>
      </c>
      <c r="P805" s="4" t="s">
        <v>302</v>
      </c>
    </row>
    <row r="806" spans="1:16" x14ac:dyDescent="0.25">
      <c r="A806" s="4" t="str">
        <f t="shared" si="12"/>
        <v>RINCON2019916</v>
      </c>
      <c r="B806" s="5">
        <v>43724</v>
      </c>
      <c r="C806" s="4" t="s">
        <v>152</v>
      </c>
      <c r="D806" s="4">
        <v>0</v>
      </c>
      <c r="E806" s="4">
        <v>5.5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3</v>
      </c>
      <c r="P806" s="4" t="s">
        <v>302</v>
      </c>
    </row>
    <row r="807" spans="1:16" x14ac:dyDescent="0.25">
      <c r="A807" s="4" t="str">
        <f t="shared" si="12"/>
        <v>ZAZA2019916</v>
      </c>
      <c r="B807" s="5">
        <v>43724</v>
      </c>
      <c r="C807" s="4" t="s">
        <v>256</v>
      </c>
      <c r="D807" s="4">
        <v>0</v>
      </c>
      <c r="E807" s="4">
        <v>6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3</v>
      </c>
      <c r="P807" s="4" t="s">
        <v>302</v>
      </c>
    </row>
    <row r="808" spans="1:16" x14ac:dyDescent="0.25">
      <c r="A808" s="4" t="str">
        <f t="shared" si="12"/>
        <v>AINA2019916</v>
      </c>
      <c r="B808" s="5">
        <v>43724</v>
      </c>
      <c r="C808" s="4" t="s">
        <v>112</v>
      </c>
      <c r="D808" s="4">
        <v>1</v>
      </c>
      <c r="E808" s="4">
        <v>5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3</v>
      </c>
      <c r="P808" s="4" t="s">
        <v>302</v>
      </c>
    </row>
    <row r="809" spans="1:16" x14ac:dyDescent="0.25">
      <c r="A809" s="4" t="str">
        <f t="shared" si="12"/>
        <v>MUSSO2019916</v>
      </c>
      <c r="B809" s="5">
        <v>43724</v>
      </c>
      <c r="C809" s="4" t="s">
        <v>26</v>
      </c>
      <c r="D809" s="4">
        <v>0</v>
      </c>
      <c r="E809" s="4">
        <v>7</v>
      </c>
      <c r="F809" s="4">
        <v>0</v>
      </c>
      <c r="G809" s="4">
        <v>1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3</v>
      </c>
      <c r="P809" s="4" t="s">
        <v>302</v>
      </c>
    </row>
    <row r="810" spans="1:16" x14ac:dyDescent="0.25">
      <c r="A810" s="4" t="str">
        <f t="shared" si="12"/>
        <v>DE MAIO2019916</v>
      </c>
      <c r="B810" s="5">
        <v>43724</v>
      </c>
      <c r="C810" s="4" t="s">
        <v>555</v>
      </c>
      <c r="D810" s="4">
        <v>0</v>
      </c>
      <c r="E810" s="4">
        <v>6.5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3</v>
      </c>
      <c r="P810" s="4" t="s">
        <v>302</v>
      </c>
    </row>
    <row r="811" spans="1:16" x14ac:dyDescent="0.25">
      <c r="A811" s="4" t="str">
        <f t="shared" si="12"/>
        <v>OPOKU2019916</v>
      </c>
      <c r="B811" s="5">
        <v>43724</v>
      </c>
      <c r="C811" s="4" t="s">
        <v>798</v>
      </c>
      <c r="D811" s="4">
        <v>0</v>
      </c>
      <c r="E811" s="4">
        <v>6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3</v>
      </c>
      <c r="P811" s="4" t="s">
        <v>302</v>
      </c>
    </row>
    <row r="812" spans="1:16" x14ac:dyDescent="0.25">
      <c r="A812" s="4" t="str">
        <f t="shared" si="12"/>
        <v>RODRIGO BECAO2019916</v>
      </c>
      <c r="B812" s="5">
        <v>43724</v>
      </c>
      <c r="C812" s="4" t="s">
        <v>123</v>
      </c>
      <c r="D812" s="4">
        <v>0</v>
      </c>
      <c r="E812" s="4">
        <v>5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1</v>
      </c>
      <c r="M812" s="4">
        <v>0</v>
      </c>
      <c r="N812" s="4">
        <v>0</v>
      </c>
      <c r="O812" s="4">
        <v>3</v>
      </c>
      <c r="P812" s="4" t="s">
        <v>302</v>
      </c>
    </row>
    <row r="813" spans="1:16" x14ac:dyDescent="0.25">
      <c r="A813" s="4" t="str">
        <f t="shared" si="12"/>
        <v>STRYGER LARSEN2019916</v>
      </c>
      <c r="B813" s="5">
        <v>43724</v>
      </c>
      <c r="C813" s="4" t="s">
        <v>97</v>
      </c>
      <c r="D813" s="4">
        <v>0</v>
      </c>
      <c r="E813" s="4">
        <v>5.5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3</v>
      </c>
      <c r="P813" s="4" t="s">
        <v>302</v>
      </c>
    </row>
    <row r="814" spans="1:16" x14ac:dyDescent="0.25">
      <c r="A814" s="4" t="str">
        <f t="shared" si="12"/>
        <v>BARAK2019916</v>
      </c>
      <c r="B814" s="5">
        <v>43724</v>
      </c>
      <c r="C814" s="4" t="s">
        <v>200</v>
      </c>
      <c r="D814" s="4">
        <v>0</v>
      </c>
      <c r="E814" s="4">
        <v>5.5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3</v>
      </c>
      <c r="P814" s="4" t="s">
        <v>302</v>
      </c>
    </row>
    <row r="815" spans="1:16" x14ac:dyDescent="0.25">
      <c r="A815" s="4" t="str">
        <f t="shared" si="12"/>
        <v>ACERBI2019916</v>
      </c>
      <c r="B815" s="5">
        <v>43724</v>
      </c>
      <c r="C815" s="4" t="s">
        <v>53</v>
      </c>
      <c r="D815" s="4">
        <v>1</v>
      </c>
      <c r="E815" s="4">
        <v>6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1</v>
      </c>
      <c r="M815" s="4">
        <v>0</v>
      </c>
      <c r="N815" s="4">
        <v>0</v>
      </c>
      <c r="O815" s="4">
        <v>3</v>
      </c>
      <c r="P815" s="4" t="s">
        <v>302</v>
      </c>
    </row>
    <row r="816" spans="1:16" x14ac:dyDescent="0.25">
      <c r="A816" s="4" t="str">
        <f t="shared" ref="A816:A833" si="13">CONCATENATE(C816,YEAR(B816),MONTH(B816),DAY(B816))</f>
        <v>FOFANA2019916</v>
      </c>
      <c r="B816" s="5">
        <v>43724</v>
      </c>
      <c r="C816" s="4" t="s">
        <v>188</v>
      </c>
      <c r="D816" s="4">
        <v>0</v>
      </c>
      <c r="E816" s="4">
        <v>5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3</v>
      </c>
      <c r="P816" s="4" t="s">
        <v>302</v>
      </c>
    </row>
    <row r="817" spans="1:16" x14ac:dyDescent="0.25">
      <c r="A817" s="4" t="str">
        <f t="shared" si="13"/>
        <v>JAJALO2019916</v>
      </c>
      <c r="B817" s="5">
        <v>43724</v>
      </c>
      <c r="C817" s="4" t="s">
        <v>165</v>
      </c>
      <c r="D817" s="4">
        <v>0</v>
      </c>
      <c r="E817" s="4">
        <v>5.5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3</v>
      </c>
      <c r="P817" s="4" t="s">
        <v>302</v>
      </c>
    </row>
    <row r="818" spans="1:16" x14ac:dyDescent="0.25">
      <c r="A818" s="4" t="str">
        <f t="shared" si="13"/>
        <v>MANDRAGORA2019916</v>
      </c>
      <c r="B818" s="5">
        <v>43724</v>
      </c>
      <c r="C818" s="4" t="s">
        <v>186</v>
      </c>
      <c r="D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3</v>
      </c>
      <c r="P818" s="4" t="s">
        <v>302</v>
      </c>
    </row>
    <row r="819" spans="1:16" x14ac:dyDescent="0.25">
      <c r="A819" s="4" t="str">
        <f t="shared" si="13"/>
        <v>WALACE2019916</v>
      </c>
      <c r="B819" s="5">
        <v>43724</v>
      </c>
      <c r="C819" s="4" t="s">
        <v>213</v>
      </c>
      <c r="D819" s="4">
        <v>0</v>
      </c>
      <c r="E819" s="4">
        <v>6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3</v>
      </c>
      <c r="P819" s="4" t="s">
        <v>302</v>
      </c>
    </row>
    <row r="820" spans="1:16" x14ac:dyDescent="0.25">
      <c r="A820" s="4" t="str">
        <f t="shared" si="13"/>
        <v>SEMA2019916</v>
      </c>
      <c r="B820" s="5">
        <v>43724</v>
      </c>
      <c r="C820" s="4" t="s">
        <v>248</v>
      </c>
      <c r="D820" s="4">
        <v>0</v>
      </c>
      <c r="E820" s="4">
        <v>5.5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3</v>
      </c>
      <c r="P820" s="4" t="s">
        <v>302</v>
      </c>
    </row>
    <row r="821" spans="1:16" x14ac:dyDescent="0.25">
      <c r="A821" s="4" t="str">
        <f t="shared" si="13"/>
        <v>LASAGNA2019916</v>
      </c>
      <c r="B821" s="5">
        <v>43724</v>
      </c>
      <c r="C821" s="4" t="s">
        <v>1334</v>
      </c>
      <c r="D821" s="4">
        <v>0</v>
      </c>
      <c r="E821" s="4">
        <v>5.5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3</v>
      </c>
      <c r="P821" s="4" t="s">
        <v>302</v>
      </c>
    </row>
    <row r="822" spans="1:16" x14ac:dyDescent="0.25">
      <c r="A822" s="4" t="str">
        <f t="shared" si="13"/>
        <v>PUSSETTO2019916</v>
      </c>
      <c r="B822" s="5">
        <v>43724</v>
      </c>
      <c r="C822" s="4" t="s">
        <v>1475</v>
      </c>
      <c r="D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3</v>
      </c>
      <c r="P822" s="4" t="s">
        <v>302</v>
      </c>
    </row>
    <row r="823" spans="1:16" x14ac:dyDescent="0.25">
      <c r="A823" s="4" t="str">
        <f t="shared" si="13"/>
        <v>SILVESTRI2019916</v>
      </c>
      <c r="B823" s="5">
        <v>43724</v>
      </c>
      <c r="C823" s="4" t="s">
        <v>317</v>
      </c>
      <c r="D823" s="4">
        <v>0</v>
      </c>
      <c r="E823" s="4">
        <v>6</v>
      </c>
      <c r="F823" s="4">
        <v>0</v>
      </c>
      <c r="G823" s="4">
        <v>1</v>
      </c>
      <c r="H823" s="4">
        <v>0</v>
      </c>
      <c r="I823" s="4">
        <v>0</v>
      </c>
      <c r="J823" s="4">
        <v>0</v>
      </c>
      <c r="K823" s="4">
        <v>0</v>
      </c>
      <c r="L823" s="4">
        <v>1</v>
      </c>
      <c r="M823" s="4">
        <v>0</v>
      </c>
      <c r="N823" s="4">
        <v>0</v>
      </c>
      <c r="O823" s="4">
        <v>3</v>
      </c>
      <c r="P823" s="4" t="s">
        <v>302</v>
      </c>
    </row>
    <row r="824" spans="1:16" x14ac:dyDescent="0.25">
      <c r="A824" s="4" t="str">
        <f t="shared" si="13"/>
        <v>FARAONI2019916</v>
      </c>
      <c r="B824" s="5">
        <v>43724</v>
      </c>
      <c r="C824" s="4" t="s">
        <v>58</v>
      </c>
      <c r="D824" s="4">
        <v>0</v>
      </c>
      <c r="E824" s="4">
        <v>6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3</v>
      </c>
      <c r="P824" s="4" t="s">
        <v>302</v>
      </c>
    </row>
    <row r="825" spans="1:16" x14ac:dyDescent="0.25">
      <c r="A825" s="4" t="str">
        <f t="shared" si="13"/>
        <v>GUNTER2019916</v>
      </c>
      <c r="B825" s="5">
        <v>43724</v>
      </c>
      <c r="C825" s="4" t="s">
        <v>780</v>
      </c>
      <c r="D825" s="4">
        <v>0</v>
      </c>
      <c r="E825" s="4">
        <v>5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1</v>
      </c>
      <c r="M825" s="4">
        <v>0</v>
      </c>
      <c r="N825" s="4">
        <v>0</v>
      </c>
      <c r="O825" s="4">
        <v>3</v>
      </c>
      <c r="P825" s="4" t="s">
        <v>302</v>
      </c>
    </row>
    <row r="826" spans="1:16" x14ac:dyDescent="0.25">
      <c r="A826" s="4" t="str">
        <f t="shared" si="13"/>
        <v>KUMBULLA2019916</v>
      </c>
      <c r="B826" s="5">
        <v>43724</v>
      </c>
      <c r="C826" s="4" t="s">
        <v>320</v>
      </c>
      <c r="D826" s="4">
        <v>0</v>
      </c>
      <c r="E826" s="4">
        <v>6.5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3</v>
      </c>
      <c r="P826" s="4" t="s">
        <v>302</v>
      </c>
    </row>
    <row r="827" spans="1:16" x14ac:dyDescent="0.25">
      <c r="A827" s="4" t="str">
        <f t="shared" si="13"/>
        <v>RRAHMANI2019916</v>
      </c>
      <c r="B827" s="5">
        <v>43724</v>
      </c>
      <c r="C827" s="4" t="s">
        <v>122</v>
      </c>
      <c r="D827" s="4">
        <v>0</v>
      </c>
      <c r="E827" s="4">
        <v>6.5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3</v>
      </c>
      <c r="P827" s="4" t="s">
        <v>302</v>
      </c>
    </row>
    <row r="828" spans="1:16" x14ac:dyDescent="0.25">
      <c r="A828" s="4" t="str">
        <f t="shared" si="13"/>
        <v>VERRE2019916</v>
      </c>
      <c r="B828" s="5">
        <v>43724</v>
      </c>
      <c r="C828" s="4" t="s">
        <v>316</v>
      </c>
      <c r="D828" s="4">
        <v>0</v>
      </c>
      <c r="E828" s="4">
        <v>6.5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3</v>
      </c>
      <c r="P828" s="4" t="s">
        <v>302</v>
      </c>
    </row>
    <row r="829" spans="1:16" x14ac:dyDescent="0.25">
      <c r="A829" s="4" t="str">
        <f t="shared" si="13"/>
        <v>PESSINA2019916</v>
      </c>
      <c r="B829" s="5">
        <v>43724</v>
      </c>
      <c r="C829" s="4" t="s">
        <v>219</v>
      </c>
      <c r="D829" s="4">
        <v>0</v>
      </c>
      <c r="E829" s="4">
        <v>5.5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3</v>
      </c>
      <c r="P829" s="4" t="s">
        <v>302</v>
      </c>
    </row>
    <row r="830" spans="1:16" x14ac:dyDescent="0.25">
      <c r="A830" s="4" t="str">
        <f t="shared" si="13"/>
        <v>LAZOVIC2019916</v>
      </c>
      <c r="B830" s="5">
        <v>43724</v>
      </c>
      <c r="C830" s="4" t="s">
        <v>150</v>
      </c>
      <c r="D830" s="4">
        <v>0</v>
      </c>
      <c r="E830" s="4">
        <v>6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3</v>
      </c>
      <c r="P830" s="4" t="s">
        <v>302</v>
      </c>
    </row>
    <row r="831" spans="1:16" x14ac:dyDescent="0.25">
      <c r="A831" s="4" t="str">
        <f t="shared" si="13"/>
        <v>AMRABAT2019916</v>
      </c>
      <c r="B831" s="5">
        <v>43724</v>
      </c>
      <c r="C831" s="4" t="s">
        <v>321</v>
      </c>
      <c r="D831" s="4">
        <v>0</v>
      </c>
      <c r="E831" s="4">
        <v>6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1</v>
      </c>
      <c r="M831" s="4">
        <v>0</v>
      </c>
      <c r="N831" s="4">
        <v>0</v>
      </c>
      <c r="O831" s="4">
        <v>3</v>
      </c>
      <c r="P831" s="4" t="s">
        <v>302</v>
      </c>
    </row>
    <row r="832" spans="1:16" x14ac:dyDescent="0.25">
      <c r="A832" s="4" t="str">
        <f t="shared" si="13"/>
        <v>MIGUEL VELOSO2019916</v>
      </c>
      <c r="B832" s="5">
        <v>43724</v>
      </c>
      <c r="C832" s="4" t="s">
        <v>195</v>
      </c>
      <c r="D832" s="4">
        <v>0</v>
      </c>
      <c r="E832" s="4">
        <v>5.5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1</v>
      </c>
      <c r="M832" s="4">
        <v>0</v>
      </c>
      <c r="N832" s="4">
        <v>0</v>
      </c>
      <c r="O832" s="4">
        <v>3</v>
      </c>
      <c r="P832" s="4" t="s">
        <v>302</v>
      </c>
    </row>
    <row r="833" spans="1:16" x14ac:dyDescent="0.25">
      <c r="A833" s="4" t="str">
        <f t="shared" si="13"/>
        <v>ZACCAGNI2019916</v>
      </c>
      <c r="B833" s="5">
        <v>43724</v>
      </c>
      <c r="C833" s="4" t="s">
        <v>174</v>
      </c>
      <c r="D833" s="4">
        <v>0</v>
      </c>
      <c r="E833" s="4">
        <v>6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3</v>
      </c>
      <c r="P833" s="4" t="s">
        <v>302</v>
      </c>
    </row>
    <row r="834" spans="1:16" x14ac:dyDescent="0.25">
      <c r="A834" s="4" t="str">
        <f t="shared" ref="A834:A897" si="14">CONCATENATE(C834,YEAR(B834),MONTH(B834),DAY(B834))</f>
        <v>TUTINO2019916</v>
      </c>
      <c r="B834" s="5">
        <v>43724</v>
      </c>
      <c r="C834" s="4" t="s">
        <v>1525</v>
      </c>
      <c r="D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3</v>
      </c>
      <c r="P834" s="4" t="s">
        <v>302</v>
      </c>
    </row>
    <row r="835" spans="1:16" x14ac:dyDescent="0.25">
      <c r="A835" s="4" t="str">
        <f t="shared" si="14"/>
        <v>STEPINSKI2019916</v>
      </c>
      <c r="B835" s="5">
        <v>43724</v>
      </c>
      <c r="C835" s="4" t="s">
        <v>287</v>
      </c>
      <c r="D835" s="4">
        <v>0</v>
      </c>
      <c r="E835" s="4">
        <v>4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1</v>
      </c>
      <c r="N835" s="4">
        <v>0</v>
      </c>
      <c r="O835" s="4">
        <v>3</v>
      </c>
      <c r="P835" s="4" t="s">
        <v>302</v>
      </c>
    </row>
    <row r="836" spans="1:16" x14ac:dyDescent="0.25">
      <c r="A836" s="4" t="str">
        <f t="shared" si="14"/>
        <v>DI CARMINE2019916</v>
      </c>
      <c r="B836" s="5">
        <v>43724</v>
      </c>
      <c r="C836" s="4" t="s">
        <v>1523</v>
      </c>
      <c r="D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3</v>
      </c>
      <c r="P836" s="4" t="s">
        <v>302</v>
      </c>
    </row>
    <row r="837" spans="1:16" x14ac:dyDescent="0.25">
      <c r="A837" s="4" t="str">
        <f t="shared" si="14"/>
        <v>GOLLINI2019922</v>
      </c>
      <c r="B837" s="5">
        <v>43730</v>
      </c>
      <c r="C837" s="4" t="s">
        <v>17</v>
      </c>
      <c r="D837" s="4">
        <v>0</v>
      </c>
      <c r="E837" s="4">
        <v>6</v>
      </c>
      <c r="F837" s="4">
        <v>0</v>
      </c>
      <c r="G837" s="4">
        <v>2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4</v>
      </c>
      <c r="P837" s="4" t="s">
        <v>302</v>
      </c>
    </row>
    <row r="838" spans="1:16" x14ac:dyDescent="0.25">
      <c r="A838" s="4" t="str">
        <f t="shared" si="14"/>
        <v>CASTAGNE2019922</v>
      </c>
      <c r="B838" s="5">
        <v>43730</v>
      </c>
      <c r="C838" s="4" t="s">
        <v>90</v>
      </c>
      <c r="D838" s="4">
        <v>1</v>
      </c>
      <c r="E838" s="4">
        <v>7</v>
      </c>
      <c r="F838" s="4">
        <v>1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4</v>
      </c>
      <c r="P838" s="4" t="s">
        <v>302</v>
      </c>
    </row>
    <row r="839" spans="1:16" x14ac:dyDescent="0.25">
      <c r="A839" s="4" t="str">
        <f t="shared" si="14"/>
        <v>DJIMSITI2019922</v>
      </c>
      <c r="B839" s="5">
        <v>43730</v>
      </c>
      <c r="C839" s="4" t="s">
        <v>64</v>
      </c>
      <c r="D839" s="4">
        <v>1</v>
      </c>
      <c r="E839" s="4">
        <v>6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4</v>
      </c>
      <c r="P839" s="4" t="s">
        <v>302</v>
      </c>
    </row>
    <row r="840" spans="1:16" x14ac:dyDescent="0.25">
      <c r="A840" s="4" t="str">
        <f t="shared" si="14"/>
        <v>GOSENS2019922</v>
      </c>
      <c r="B840" s="5">
        <v>43730</v>
      </c>
      <c r="C840" s="4" t="s">
        <v>84</v>
      </c>
      <c r="D840" s="4">
        <v>0</v>
      </c>
      <c r="E840" s="4">
        <v>6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4</v>
      </c>
      <c r="P840" s="4" t="s">
        <v>302</v>
      </c>
    </row>
    <row r="841" spans="1:16" x14ac:dyDescent="0.25">
      <c r="A841" s="4" t="str">
        <f t="shared" si="14"/>
        <v>MASIELLO2019922</v>
      </c>
      <c r="B841" s="5">
        <v>43730</v>
      </c>
      <c r="C841" s="4" t="s">
        <v>1794</v>
      </c>
      <c r="D841" s="4">
        <v>0</v>
      </c>
      <c r="E841" s="4">
        <v>6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4</v>
      </c>
      <c r="P841" s="4" t="s">
        <v>302</v>
      </c>
    </row>
    <row r="842" spans="1:16" x14ac:dyDescent="0.25">
      <c r="A842" s="4" t="str">
        <f t="shared" si="14"/>
        <v>ARANA2019922</v>
      </c>
      <c r="B842" s="5">
        <v>43730</v>
      </c>
      <c r="C842" s="4" t="s">
        <v>940</v>
      </c>
      <c r="D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4</v>
      </c>
      <c r="P842" s="4" t="s">
        <v>302</v>
      </c>
    </row>
    <row r="843" spans="1:16" x14ac:dyDescent="0.25">
      <c r="A843" s="4" t="str">
        <f t="shared" si="14"/>
        <v>PALOMINO2019922</v>
      </c>
      <c r="B843" s="5">
        <v>43730</v>
      </c>
      <c r="C843" s="4" t="s">
        <v>88</v>
      </c>
      <c r="D843" s="4">
        <v>0</v>
      </c>
      <c r="E843" s="4">
        <v>5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  <c r="O843" s="4">
        <v>4</v>
      </c>
      <c r="P843" s="4" t="s">
        <v>302</v>
      </c>
    </row>
    <row r="844" spans="1:16" x14ac:dyDescent="0.25">
      <c r="A844" s="4" t="str">
        <f t="shared" si="14"/>
        <v>GOMEZ2019922</v>
      </c>
      <c r="B844" s="5">
        <v>43730</v>
      </c>
      <c r="C844" s="4" t="s">
        <v>1765</v>
      </c>
      <c r="D844" s="4">
        <v>1</v>
      </c>
      <c r="E844" s="4">
        <v>6.5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1</v>
      </c>
      <c r="O844" s="4">
        <v>4</v>
      </c>
      <c r="P844" s="4" t="s">
        <v>302</v>
      </c>
    </row>
    <row r="845" spans="1:16" x14ac:dyDescent="0.25">
      <c r="A845" s="4" t="str">
        <f t="shared" si="14"/>
        <v>MALINOVSKYI2019922</v>
      </c>
      <c r="B845" s="5">
        <v>43730</v>
      </c>
      <c r="C845" s="4" t="s">
        <v>237</v>
      </c>
      <c r="D845" s="4">
        <v>1</v>
      </c>
      <c r="E845" s="4">
        <v>6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4</v>
      </c>
      <c r="P845" s="4" t="s">
        <v>302</v>
      </c>
    </row>
    <row r="846" spans="1:16" x14ac:dyDescent="0.25">
      <c r="A846" s="4" t="str">
        <f t="shared" si="14"/>
        <v>PASALIC2019922</v>
      </c>
      <c r="B846" s="5">
        <v>43730</v>
      </c>
      <c r="C846" s="4" t="s">
        <v>197</v>
      </c>
      <c r="D846" s="4">
        <v>0</v>
      </c>
      <c r="E846" s="4">
        <v>5.5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1</v>
      </c>
      <c r="M846" s="4">
        <v>0</v>
      </c>
      <c r="N846" s="4">
        <v>0</v>
      </c>
      <c r="O846" s="4">
        <v>4</v>
      </c>
      <c r="P846" s="4" t="s">
        <v>302</v>
      </c>
    </row>
    <row r="847" spans="1:16" x14ac:dyDescent="0.25">
      <c r="A847" s="4" t="str">
        <f t="shared" si="14"/>
        <v>DE ROON2019922</v>
      </c>
      <c r="B847" s="5">
        <v>43730</v>
      </c>
      <c r="C847" s="4" t="s">
        <v>134</v>
      </c>
      <c r="D847" s="4">
        <v>0</v>
      </c>
      <c r="E847" s="4">
        <v>5.5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1</v>
      </c>
      <c r="M847" s="4">
        <v>0</v>
      </c>
      <c r="N847" s="4">
        <v>0</v>
      </c>
      <c r="O847" s="4">
        <v>4</v>
      </c>
      <c r="P847" s="4" t="s">
        <v>302</v>
      </c>
    </row>
    <row r="848" spans="1:16" x14ac:dyDescent="0.25">
      <c r="A848" s="4" t="str">
        <f t="shared" si="14"/>
        <v>ILICIC2019922</v>
      </c>
      <c r="B848" s="5">
        <v>43730</v>
      </c>
      <c r="C848" s="4" t="s">
        <v>250</v>
      </c>
      <c r="D848" s="4">
        <v>0</v>
      </c>
      <c r="E848" s="4">
        <v>7</v>
      </c>
      <c r="F848" s="4">
        <v>1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4</v>
      </c>
      <c r="P848" s="4" t="s">
        <v>302</v>
      </c>
    </row>
    <row r="849" spans="1:16" x14ac:dyDescent="0.25">
      <c r="A849" s="4" t="str">
        <f t="shared" si="14"/>
        <v>MURIEL2019922</v>
      </c>
      <c r="B849" s="5">
        <v>43730</v>
      </c>
      <c r="C849" s="4" t="s">
        <v>267</v>
      </c>
      <c r="D849" s="4">
        <v>0</v>
      </c>
      <c r="E849" s="4">
        <v>6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4</v>
      </c>
      <c r="P849" s="4" t="s">
        <v>302</v>
      </c>
    </row>
    <row r="850" spans="1:16" x14ac:dyDescent="0.25">
      <c r="A850" s="4" t="str">
        <f t="shared" si="14"/>
        <v>ZAPATA D.2019922</v>
      </c>
      <c r="B850" s="5">
        <v>43730</v>
      </c>
      <c r="C850" s="4" t="s">
        <v>1848</v>
      </c>
      <c r="D850" s="4">
        <v>1</v>
      </c>
      <c r="E850" s="4">
        <v>5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4</v>
      </c>
      <c r="P850" s="4" t="s">
        <v>302</v>
      </c>
    </row>
    <row r="851" spans="1:16" x14ac:dyDescent="0.25">
      <c r="A851" s="4" t="str">
        <f t="shared" si="14"/>
        <v>SKORUPSKI2019922</v>
      </c>
      <c r="B851" s="5">
        <v>43730</v>
      </c>
      <c r="C851" s="4" t="s">
        <v>4</v>
      </c>
      <c r="D851" s="4">
        <v>0</v>
      </c>
      <c r="E851" s="4">
        <v>5.5</v>
      </c>
      <c r="F851" s="4">
        <v>0</v>
      </c>
      <c r="G851" s="4">
        <v>2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4</v>
      </c>
      <c r="P851" s="4" t="s">
        <v>302</v>
      </c>
    </row>
    <row r="852" spans="1:16" x14ac:dyDescent="0.25">
      <c r="A852" s="4" t="str">
        <f t="shared" si="14"/>
        <v>BANI2019922</v>
      </c>
      <c r="B852" s="5">
        <v>43730</v>
      </c>
      <c r="C852" s="4" t="s">
        <v>318</v>
      </c>
      <c r="D852" s="4">
        <v>0</v>
      </c>
      <c r="E852" s="4">
        <v>6.5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4</v>
      </c>
      <c r="P852" s="4" t="s">
        <v>302</v>
      </c>
    </row>
    <row r="853" spans="1:16" x14ac:dyDescent="0.25">
      <c r="A853" s="4" t="str">
        <f t="shared" si="14"/>
        <v>DENSWIL2019922</v>
      </c>
      <c r="B853" s="5">
        <v>43730</v>
      </c>
      <c r="C853" s="4" t="s">
        <v>124</v>
      </c>
      <c r="D853" s="4">
        <v>0</v>
      </c>
      <c r="E853" s="4">
        <v>5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4</v>
      </c>
      <c r="P853" s="4" t="s">
        <v>302</v>
      </c>
    </row>
    <row r="854" spans="1:16" x14ac:dyDescent="0.25">
      <c r="A854" s="4" t="str">
        <f t="shared" si="14"/>
        <v>DIJKS2019922</v>
      </c>
      <c r="B854" s="5">
        <v>43730</v>
      </c>
      <c r="C854" s="4" t="s">
        <v>104</v>
      </c>
      <c r="D854" s="4">
        <v>1</v>
      </c>
      <c r="E854" s="4">
        <v>6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1</v>
      </c>
      <c r="M854" s="4">
        <v>0</v>
      </c>
      <c r="N854" s="4">
        <v>0</v>
      </c>
      <c r="O854" s="4">
        <v>4</v>
      </c>
      <c r="P854" s="4" t="s">
        <v>302</v>
      </c>
    </row>
    <row r="855" spans="1:16" x14ac:dyDescent="0.25">
      <c r="A855" s="4" t="str">
        <f t="shared" si="14"/>
        <v>TOMIYASU2019922</v>
      </c>
      <c r="B855" s="5">
        <v>43730</v>
      </c>
      <c r="C855" s="4" t="s">
        <v>125</v>
      </c>
      <c r="D855" s="4">
        <v>1</v>
      </c>
      <c r="E855" s="4">
        <v>5.5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1</v>
      </c>
      <c r="M855" s="4">
        <v>0</v>
      </c>
      <c r="N855" s="4">
        <v>0</v>
      </c>
      <c r="O855" s="4">
        <v>4</v>
      </c>
      <c r="P855" s="4" t="s">
        <v>302</v>
      </c>
    </row>
    <row r="856" spans="1:16" x14ac:dyDescent="0.25">
      <c r="A856" s="4" t="str">
        <f t="shared" si="14"/>
        <v>SORIANO2019922</v>
      </c>
      <c r="B856" s="5">
        <v>43730</v>
      </c>
      <c r="C856" s="4" t="s">
        <v>217</v>
      </c>
      <c r="D856" s="4">
        <v>0</v>
      </c>
      <c r="E856" s="4">
        <v>6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4</v>
      </c>
      <c r="P856" s="4" t="s">
        <v>302</v>
      </c>
    </row>
    <row r="857" spans="1:16" x14ac:dyDescent="0.25">
      <c r="A857" s="4" t="str">
        <f t="shared" si="14"/>
        <v>MEDEL2019922</v>
      </c>
      <c r="B857" s="5">
        <v>43730</v>
      </c>
      <c r="C857" s="4" t="s">
        <v>154</v>
      </c>
      <c r="D857" s="4">
        <v>0</v>
      </c>
      <c r="E857" s="4">
        <v>6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4</v>
      </c>
      <c r="P857" s="4" t="s">
        <v>302</v>
      </c>
    </row>
    <row r="858" spans="1:16" x14ac:dyDescent="0.25">
      <c r="A858" s="4" t="str">
        <f t="shared" si="14"/>
        <v>KREJCI2019922</v>
      </c>
      <c r="B858" s="5">
        <v>43730</v>
      </c>
      <c r="C858" s="4" t="s">
        <v>1083</v>
      </c>
      <c r="D858" s="4">
        <v>0</v>
      </c>
      <c r="E858" s="4">
        <v>6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4</v>
      </c>
      <c r="P858" s="4" t="s">
        <v>302</v>
      </c>
    </row>
    <row r="859" spans="1:16" x14ac:dyDescent="0.25">
      <c r="A859" s="4" t="str">
        <f t="shared" si="14"/>
        <v>POLI2019922</v>
      </c>
      <c r="B859" s="5">
        <v>43730</v>
      </c>
      <c r="C859" s="4" t="s">
        <v>161</v>
      </c>
      <c r="D859" s="4">
        <v>0</v>
      </c>
      <c r="E859" s="4">
        <v>6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1</v>
      </c>
      <c r="M859" s="4">
        <v>0</v>
      </c>
      <c r="N859" s="4">
        <v>0</v>
      </c>
      <c r="O859" s="4">
        <v>4</v>
      </c>
      <c r="P859" s="4" t="s">
        <v>302</v>
      </c>
    </row>
    <row r="860" spans="1:16" x14ac:dyDescent="0.25">
      <c r="A860" s="4" t="str">
        <f t="shared" si="14"/>
        <v>DESTRO2019922</v>
      </c>
      <c r="B860" s="5">
        <v>43730</v>
      </c>
      <c r="C860" s="4" t="s">
        <v>1374</v>
      </c>
      <c r="D860" s="4">
        <v>0</v>
      </c>
      <c r="E860" s="4">
        <v>5.5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4</v>
      </c>
      <c r="P860" s="4" t="s">
        <v>302</v>
      </c>
    </row>
    <row r="861" spans="1:16" x14ac:dyDescent="0.25">
      <c r="A861" s="4" t="str">
        <f t="shared" si="14"/>
        <v>ORSOLINI2019922</v>
      </c>
      <c r="B861" s="5">
        <v>43730</v>
      </c>
      <c r="C861" s="4" t="s">
        <v>284</v>
      </c>
      <c r="D861" s="4">
        <v>1</v>
      </c>
      <c r="E861" s="4">
        <v>6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4</v>
      </c>
      <c r="P861" s="4" t="s">
        <v>302</v>
      </c>
    </row>
    <row r="862" spans="1:16" x14ac:dyDescent="0.25">
      <c r="A862" s="4" t="str">
        <f t="shared" si="14"/>
        <v>PALACIO2019922</v>
      </c>
      <c r="B862" s="5">
        <v>43730</v>
      </c>
      <c r="C862" s="4" t="s">
        <v>1350</v>
      </c>
      <c r="D862" s="4">
        <v>0</v>
      </c>
      <c r="E862" s="4">
        <v>5.5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4</v>
      </c>
      <c r="P862" s="4" t="s">
        <v>302</v>
      </c>
    </row>
    <row r="863" spans="1:16" x14ac:dyDescent="0.25">
      <c r="A863" s="4" t="str">
        <f t="shared" si="14"/>
        <v>SANSONE2019922</v>
      </c>
      <c r="B863" s="5">
        <v>43730</v>
      </c>
      <c r="C863" s="4" t="s">
        <v>1821</v>
      </c>
      <c r="D863" s="4">
        <v>0</v>
      </c>
      <c r="E863" s="4">
        <v>7</v>
      </c>
      <c r="F863" s="4">
        <v>0</v>
      </c>
      <c r="G863" s="4">
        <v>0</v>
      </c>
      <c r="H863" s="4">
        <v>0</v>
      </c>
      <c r="I863" s="4">
        <v>0</v>
      </c>
      <c r="J863" s="4">
        <v>1</v>
      </c>
      <c r="K863" s="4">
        <v>0</v>
      </c>
      <c r="L863" s="4">
        <v>0</v>
      </c>
      <c r="M863" s="4">
        <v>0</v>
      </c>
      <c r="N863" s="4">
        <v>0</v>
      </c>
      <c r="O863" s="4">
        <v>4</v>
      </c>
      <c r="P863" s="4" t="s">
        <v>302</v>
      </c>
    </row>
    <row r="864" spans="1:16" x14ac:dyDescent="0.25">
      <c r="A864" s="4" t="str">
        <f t="shared" si="14"/>
        <v>SANTANDER2019922</v>
      </c>
      <c r="B864" s="5">
        <v>43730</v>
      </c>
      <c r="C864" s="4" t="s">
        <v>289</v>
      </c>
      <c r="D864" s="4">
        <v>0</v>
      </c>
      <c r="E864" s="4">
        <v>6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4</v>
      </c>
      <c r="P864" s="4" t="s">
        <v>302</v>
      </c>
    </row>
    <row r="865" spans="1:16" x14ac:dyDescent="0.25">
      <c r="A865" s="4" t="str">
        <f t="shared" si="14"/>
        <v>JORONEN2019922</v>
      </c>
      <c r="B865" s="5">
        <v>43730</v>
      </c>
      <c r="C865" s="4" t="s">
        <v>30</v>
      </c>
      <c r="D865" s="4">
        <v>0</v>
      </c>
      <c r="E865" s="4">
        <v>6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4</v>
      </c>
      <c r="P865" s="4" t="s">
        <v>302</v>
      </c>
    </row>
    <row r="866" spans="1:16" x14ac:dyDescent="0.25">
      <c r="A866" s="4" t="str">
        <f t="shared" si="14"/>
        <v>CHANCELLOR2019922</v>
      </c>
      <c r="B866" s="5">
        <v>43730</v>
      </c>
      <c r="C866" s="4" t="s">
        <v>128</v>
      </c>
      <c r="D866" s="4">
        <v>1</v>
      </c>
      <c r="E866" s="4">
        <v>6.5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1</v>
      </c>
      <c r="M866" s="4">
        <v>0</v>
      </c>
      <c r="N866" s="4">
        <v>0</v>
      </c>
      <c r="O866" s="4">
        <v>4</v>
      </c>
      <c r="P866" s="4" t="s">
        <v>302</v>
      </c>
    </row>
    <row r="867" spans="1:16" x14ac:dyDescent="0.25">
      <c r="A867" s="4" t="str">
        <f t="shared" si="14"/>
        <v>CISTANA2019922</v>
      </c>
      <c r="B867" s="5">
        <v>43730</v>
      </c>
      <c r="C867" s="4" t="s">
        <v>130</v>
      </c>
      <c r="D867" s="4">
        <v>1</v>
      </c>
      <c r="E867" s="4">
        <v>7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4</v>
      </c>
      <c r="P867" s="4" t="s">
        <v>302</v>
      </c>
    </row>
    <row r="868" spans="1:16" x14ac:dyDescent="0.25">
      <c r="A868" s="4" t="str">
        <f t="shared" si="14"/>
        <v>GASTALDELLO2019922</v>
      </c>
      <c r="B868" s="5">
        <v>43730</v>
      </c>
      <c r="C868" s="4" t="s">
        <v>524</v>
      </c>
      <c r="D868" s="4">
        <v>0</v>
      </c>
      <c r="E868" s="4">
        <v>6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4</v>
      </c>
      <c r="P868" s="4" t="s">
        <v>302</v>
      </c>
    </row>
    <row r="869" spans="1:16" x14ac:dyDescent="0.25">
      <c r="A869" s="4" t="str">
        <f t="shared" si="14"/>
        <v>MATEJU2019922</v>
      </c>
      <c r="B869" s="5">
        <v>43730</v>
      </c>
      <c r="C869" s="4" t="s">
        <v>119</v>
      </c>
      <c r="D869" s="4">
        <v>0</v>
      </c>
      <c r="E869" s="4">
        <v>6.5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1</v>
      </c>
      <c r="M869" s="4">
        <v>0</v>
      </c>
      <c r="N869" s="4">
        <v>0</v>
      </c>
      <c r="O869" s="4">
        <v>4</v>
      </c>
      <c r="P869" s="4" t="s">
        <v>302</v>
      </c>
    </row>
    <row r="870" spans="1:16" x14ac:dyDescent="0.25">
      <c r="A870" s="4" t="str">
        <f t="shared" si="14"/>
        <v>SABELLI2019922</v>
      </c>
      <c r="B870" s="5">
        <v>43730</v>
      </c>
      <c r="C870" s="4" t="s">
        <v>66</v>
      </c>
      <c r="D870" s="4">
        <v>0</v>
      </c>
      <c r="E870" s="4">
        <v>6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4</v>
      </c>
      <c r="P870" s="4" t="s">
        <v>302</v>
      </c>
    </row>
    <row r="871" spans="1:16" x14ac:dyDescent="0.25">
      <c r="A871" s="4" t="str">
        <f t="shared" si="14"/>
        <v>ROMULO2019922</v>
      </c>
      <c r="B871" s="5">
        <v>43730</v>
      </c>
      <c r="C871" s="4" t="s">
        <v>172</v>
      </c>
      <c r="D871" s="4">
        <v>1</v>
      </c>
      <c r="E871" s="4">
        <v>7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4</v>
      </c>
      <c r="P871" s="4" t="s">
        <v>302</v>
      </c>
    </row>
    <row r="872" spans="1:16" x14ac:dyDescent="0.25">
      <c r="A872" s="4" t="str">
        <f t="shared" si="14"/>
        <v>ZMRHAL2019922</v>
      </c>
      <c r="B872" s="5">
        <v>43730</v>
      </c>
      <c r="C872" s="4" t="s">
        <v>246</v>
      </c>
      <c r="D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4</v>
      </c>
      <c r="P872" s="4" t="s">
        <v>302</v>
      </c>
    </row>
    <row r="873" spans="1:16" x14ac:dyDescent="0.25">
      <c r="A873" s="4" t="str">
        <f t="shared" si="14"/>
        <v>BISOLI2019922</v>
      </c>
      <c r="B873" s="5">
        <v>43730</v>
      </c>
      <c r="C873" s="4" t="s">
        <v>238</v>
      </c>
      <c r="D873" s="4">
        <v>0</v>
      </c>
      <c r="E873" s="4">
        <v>6.5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1</v>
      </c>
      <c r="M873" s="4">
        <v>0</v>
      </c>
      <c r="N873" s="4">
        <v>0</v>
      </c>
      <c r="O873" s="4">
        <v>4</v>
      </c>
      <c r="P873" s="4" t="s">
        <v>302</v>
      </c>
    </row>
    <row r="874" spans="1:16" x14ac:dyDescent="0.25">
      <c r="A874" s="4" t="str">
        <f t="shared" si="14"/>
        <v>SPALEK2019922</v>
      </c>
      <c r="B874" s="5">
        <v>43730</v>
      </c>
      <c r="C874" s="4" t="s">
        <v>240</v>
      </c>
      <c r="D874" s="4">
        <v>0</v>
      </c>
      <c r="E874" s="4">
        <v>5.5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4</v>
      </c>
      <c r="P874" s="4" t="s">
        <v>302</v>
      </c>
    </row>
    <row r="875" spans="1:16" x14ac:dyDescent="0.25">
      <c r="A875" s="4" t="str">
        <f t="shared" si="14"/>
        <v>TONALI2019922</v>
      </c>
      <c r="B875" s="5">
        <v>43730</v>
      </c>
      <c r="C875" s="4" t="s">
        <v>241</v>
      </c>
      <c r="D875" s="4">
        <v>0</v>
      </c>
      <c r="E875" s="4">
        <v>7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4</v>
      </c>
      <c r="P875" s="4" t="s">
        <v>302</v>
      </c>
    </row>
    <row r="876" spans="1:16" x14ac:dyDescent="0.25">
      <c r="A876" s="4" t="str">
        <f t="shared" si="14"/>
        <v>AYE'2019922</v>
      </c>
      <c r="B876" s="5">
        <v>43730</v>
      </c>
      <c r="C876" s="4" t="s">
        <v>297</v>
      </c>
      <c r="D876" s="4">
        <v>0</v>
      </c>
      <c r="E876" s="4">
        <v>5.5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1</v>
      </c>
      <c r="M876" s="4">
        <v>0</v>
      </c>
      <c r="N876" s="4">
        <v>0</v>
      </c>
      <c r="O876" s="4">
        <v>4</v>
      </c>
      <c r="P876" s="4" t="s">
        <v>302</v>
      </c>
    </row>
    <row r="877" spans="1:16" x14ac:dyDescent="0.25">
      <c r="A877" s="4" t="str">
        <f t="shared" si="14"/>
        <v>DONNARUMMA AL2019922</v>
      </c>
      <c r="B877" s="5">
        <v>43730</v>
      </c>
      <c r="C877" s="4" t="s">
        <v>299</v>
      </c>
      <c r="D877" s="4">
        <v>0</v>
      </c>
      <c r="E877" s="4">
        <v>6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4</v>
      </c>
      <c r="P877" s="4" t="s">
        <v>302</v>
      </c>
    </row>
    <row r="878" spans="1:16" x14ac:dyDescent="0.25">
      <c r="A878" s="4" t="str">
        <f t="shared" si="14"/>
        <v>MATRI2019922</v>
      </c>
      <c r="B878" s="5">
        <v>43730</v>
      </c>
      <c r="C878" s="4" t="s">
        <v>1362</v>
      </c>
      <c r="D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4</v>
      </c>
      <c r="P878" s="4" t="s">
        <v>302</v>
      </c>
    </row>
    <row r="879" spans="1:16" x14ac:dyDescent="0.25">
      <c r="A879" s="4" t="str">
        <f t="shared" si="14"/>
        <v>OLSEN2019922</v>
      </c>
      <c r="B879" s="5">
        <v>43730</v>
      </c>
      <c r="C879" s="4" t="s">
        <v>28</v>
      </c>
      <c r="D879" s="4">
        <v>1</v>
      </c>
      <c r="E879" s="4">
        <v>6</v>
      </c>
      <c r="F879" s="4">
        <v>0</v>
      </c>
      <c r="G879" s="4">
        <v>1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4</v>
      </c>
      <c r="P879" s="4" t="s">
        <v>302</v>
      </c>
    </row>
    <row r="880" spans="1:16" x14ac:dyDescent="0.25">
      <c r="A880" s="4" t="str">
        <f t="shared" si="14"/>
        <v>CACCIATORE2019922</v>
      </c>
      <c r="B880" s="5">
        <v>43730</v>
      </c>
      <c r="C880" s="4" t="s">
        <v>33</v>
      </c>
      <c r="D880" s="4">
        <v>1</v>
      </c>
      <c r="E880" s="4">
        <v>6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4</v>
      </c>
      <c r="P880" s="4" t="s">
        <v>302</v>
      </c>
    </row>
    <row r="881" spans="1:16" x14ac:dyDescent="0.25">
      <c r="A881" s="4" t="str">
        <f t="shared" si="14"/>
        <v>CEPPITELLI2019922</v>
      </c>
      <c r="B881" s="5">
        <v>43730</v>
      </c>
      <c r="C881" s="4" t="s">
        <v>72</v>
      </c>
      <c r="D881" s="4">
        <v>1</v>
      </c>
      <c r="E881" s="4">
        <v>7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4</v>
      </c>
      <c r="P881" s="4" t="s">
        <v>302</v>
      </c>
    </row>
    <row r="882" spans="1:16" x14ac:dyDescent="0.25">
      <c r="A882" s="4" t="str">
        <f t="shared" si="14"/>
        <v>PELLEGRINI LU.2019922</v>
      </c>
      <c r="B882" s="5">
        <v>43730</v>
      </c>
      <c r="C882" s="4" t="s">
        <v>1806</v>
      </c>
      <c r="D882" s="4">
        <v>0</v>
      </c>
      <c r="E882" s="4">
        <v>6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4</v>
      </c>
      <c r="P882" s="4" t="s">
        <v>302</v>
      </c>
    </row>
    <row r="883" spans="1:16" x14ac:dyDescent="0.25">
      <c r="A883" s="4" t="str">
        <f t="shared" si="14"/>
        <v>PISACANE2019922</v>
      </c>
      <c r="B883" s="5">
        <v>43730</v>
      </c>
      <c r="C883" s="4" t="s">
        <v>329</v>
      </c>
      <c r="D883" s="4">
        <v>0</v>
      </c>
      <c r="E883" s="4">
        <v>6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4</v>
      </c>
      <c r="P883" s="4" t="s">
        <v>302</v>
      </c>
    </row>
    <row r="884" spans="1:16" x14ac:dyDescent="0.25">
      <c r="A884" s="4" t="str">
        <f t="shared" si="14"/>
        <v>CASTRO2019922</v>
      </c>
      <c r="B884" s="5">
        <v>43730</v>
      </c>
      <c r="C884" s="4" t="s">
        <v>140</v>
      </c>
      <c r="D884" s="4">
        <v>0</v>
      </c>
      <c r="E884" s="4">
        <v>6.5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4</v>
      </c>
      <c r="P884" s="4" t="s">
        <v>302</v>
      </c>
    </row>
    <row r="885" spans="1:16" x14ac:dyDescent="0.25">
      <c r="A885" s="4" t="str">
        <f t="shared" si="14"/>
        <v>CIGARINI2019922</v>
      </c>
      <c r="B885" s="5">
        <v>43730</v>
      </c>
      <c r="C885" s="4" t="s">
        <v>950</v>
      </c>
      <c r="D885" s="4">
        <v>0</v>
      </c>
      <c r="E885" s="4">
        <v>6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4</v>
      </c>
      <c r="P885" s="4" t="s">
        <v>302</v>
      </c>
    </row>
    <row r="886" spans="1:16" x14ac:dyDescent="0.25">
      <c r="A886" s="4" t="str">
        <f t="shared" si="14"/>
        <v>IONITA2019922</v>
      </c>
      <c r="B886" s="5">
        <v>43730</v>
      </c>
      <c r="C886" s="4" t="s">
        <v>173</v>
      </c>
      <c r="D886" s="4">
        <v>0</v>
      </c>
      <c r="E886" s="4">
        <v>6.5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1</v>
      </c>
      <c r="O886" s="4">
        <v>4</v>
      </c>
      <c r="P886" s="4" t="s">
        <v>302</v>
      </c>
    </row>
    <row r="887" spans="1:16" x14ac:dyDescent="0.25">
      <c r="A887" s="4" t="str">
        <f t="shared" si="14"/>
        <v>OLIVA2019922</v>
      </c>
      <c r="B887" s="5">
        <v>43730</v>
      </c>
      <c r="C887" s="4" t="s">
        <v>1234</v>
      </c>
      <c r="D887" s="4">
        <v>0</v>
      </c>
      <c r="E887" s="4">
        <v>6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4</v>
      </c>
      <c r="P887" s="4" t="s">
        <v>302</v>
      </c>
    </row>
    <row r="888" spans="1:16" x14ac:dyDescent="0.25">
      <c r="A888" s="4" t="str">
        <f t="shared" si="14"/>
        <v>ROG2019922</v>
      </c>
      <c r="B888" s="5">
        <v>43730</v>
      </c>
      <c r="C888" s="4" t="s">
        <v>196</v>
      </c>
      <c r="D888" s="4">
        <v>1</v>
      </c>
      <c r="E888" s="4">
        <v>6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4</v>
      </c>
      <c r="P888" s="4" t="s">
        <v>302</v>
      </c>
    </row>
    <row r="889" spans="1:16" x14ac:dyDescent="0.25">
      <c r="A889" s="4" t="str">
        <f t="shared" si="14"/>
        <v>NANDEZ2019922</v>
      </c>
      <c r="B889" s="5">
        <v>43730</v>
      </c>
      <c r="C889" s="4" t="s">
        <v>247</v>
      </c>
      <c r="D889" s="4">
        <v>1</v>
      </c>
      <c r="E889" s="4">
        <v>7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4</v>
      </c>
      <c r="P889" s="4" t="s">
        <v>302</v>
      </c>
    </row>
    <row r="890" spans="1:16" x14ac:dyDescent="0.25">
      <c r="A890" s="4" t="str">
        <f t="shared" si="14"/>
        <v>BIRSA2019922</v>
      </c>
      <c r="B890" s="5">
        <v>43730</v>
      </c>
      <c r="C890" s="4" t="s">
        <v>139</v>
      </c>
      <c r="D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4</v>
      </c>
      <c r="P890" s="4" t="s">
        <v>302</v>
      </c>
    </row>
    <row r="891" spans="1:16" x14ac:dyDescent="0.25">
      <c r="A891" s="4" t="str">
        <f t="shared" si="14"/>
        <v>JOAO PEDRO2019922</v>
      </c>
      <c r="B891" s="5">
        <v>43730</v>
      </c>
      <c r="C891" s="4" t="s">
        <v>276</v>
      </c>
      <c r="D891" s="4">
        <v>0</v>
      </c>
      <c r="E891" s="4">
        <v>7</v>
      </c>
      <c r="F891" s="4">
        <v>1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1</v>
      </c>
      <c r="M891" s="4">
        <v>0</v>
      </c>
      <c r="N891" s="4">
        <v>0</v>
      </c>
      <c r="O891" s="4">
        <v>4</v>
      </c>
      <c r="P891" s="4" t="s">
        <v>302</v>
      </c>
    </row>
    <row r="892" spans="1:16" x14ac:dyDescent="0.25">
      <c r="A892" s="4" t="str">
        <f t="shared" si="14"/>
        <v>SIMEONE2019922</v>
      </c>
      <c r="B892" s="5">
        <v>43730</v>
      </c>
      <c r="C892" s="4" t="s">
        <v>283</v>
      </c>
      <c r="D892" s="4">
        <v>0</v>
      </c>
      <c r="E892" s="4">
        <v>7</v>
      </c>
      <c r="F892" s="4">
        <v>1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4</v>
      </c>
      <c r="P892" s="4" t="s">
        <v>302</v>
      </c>
    </row>
    <row r="893" spans="1:16" x14ac:dyDescent="0.25">
      <c r="A893" s="4" t="str">
        <f t="shared" si="14"/>
        <v>DRAGOWSKI2019922</v>
      </c>
      <c r="B893" s="5">
        <v>43730</v>
      </c>
      <c r="C893" s="4" t="s">
        <v>19</v>
      </c>
      <c r="D893" s="4">
        <v>0</v>
      </c>
      <c r="E893" s="4">
        <v>6</v>
      </c>
      <c r="F893" s="4">
        <v>0</v>
      </c>
      <c r="G893" s="4">
        <v>2</v>
      </c>
      <c r="H893" s="4">
        <v>0</v>
      </c>
      <c r="I893" s="4">
        <v>0</v>
      </c>
      <c r="J893" s="4">
        <v>0</v>
      </c>
      <c r="K893" s="4">
        <v>0</v>
      </c>
      <c r="L893" s="4">
        <v>1</v>
      </c>
      <c r="M893" s="4">
        <v>0</v>
      </c>
      <c r="N893" s="4">
        <v>0</v>
      </c>
      <c r="O893" s="4">
        <v>4</v>
      </c>
      <c r="P893" s="4" t="s">
        <v>302</v>
      </c>
    </row>
    <row r="894" spans="1:16" x14ac:dyDescent="0.25">
      <c r="A894" s="4" t="str">
        <f t="shared" si="14"/>
        <v>CACERES2019922</v>
      </c>
      <c r="B894" s="5">
        <v>43730</v>
      </c>
      <c r="C894" s="4" t="s">
        <v>323</v>
      </c>
      <c r="D894" s="4">
        <v>0</v>
      </c>
      <c r="E894" s="4">
        <v>6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4</v>
      </c>
      <c r="P894" s="4" t="s">
        <v>302</v>
      </c>
    </row>
    <row r="895" spans="1:16" x14ac:dyDescent="0.25">
      <c r="A895" s="4" t="str">
        <f t="shared" si="14"/>
        <v>MILENKOVIC2019922</v>
      </c>
      <c r="B895" s="5">
        <v>43730</v>
      </c>
      <c r="C895" s="4" t="s">
        <v>85</v>
      </c>
      <c r="D895" s="4">
        <v>1</v>
      </c>
      <c r="E895" s="4">
        <v>6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1</v>
      </c>
      <c r="M895" s="4">
        <v>0</v>
      </c>
      <c r="N895" s="4">
        <v>0</v>
      </c>
      <c r="O895" s="4">
        <v>4</v>
      </c>
      <c r="P895" s="4" t="s">
        <v>302</v>
      </c>
    </row>
    <row r="896" spans="1:16" x14ac:dyDescent="0.25">
      <c r="A896" s="4" t="str">
        <f t="shared" si="14"/>
        <v>PEZZELLA GER.2019922</v>
      </c>
      <c r="B896" s="5">
        <v>43730</v>
      </c>
      <c r="C896" s="4" t="s">
        <v>1807</v>
      </c>
      <c r="D896" s="4">
        <v>1</v>
      </c>
      <c r="E896" s="4">
        <v>6.5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1</v>
      </c>
      <c r="M896" s="4">
        <v>0</v>
      </c>
      <c r="N896" s="4">
        <v>0</v>
      </c>
      <c r="O896" s="4">
        <v>4</v>
      </c>
      <c r="P896" s="4" t="s">
        <v>302</v>
      </c>
    </row>
    <row r="897" spans="1:16" x14ac:dyDescent="0.25">
      <c r="A897" s="4" t="str">
        <f t="shared" si="14"/>
        <v>VENUTI2019922</v>
      </c>
      <c r="B897" s="5">
        <v>43730</v>
      </c>
      <c r="C897" s="4" t="s">
        <v>716</v>
      </c>
      <c r="D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4</v>
      </c>
      <c r="P897" s="4" t="s">
        <v>302</v>
      </c>
    </row>
    <row r="898" spans="1:16" x14ac:dyDescent="0.25">
      <c r="A898" s="4" t="str">
        <f t="shared" ref="A898:A961" si="15">CONCATENATE(C898,YEAR(B898),MONTH(B898),DAY(B898))</f>
        <v>LIROLA2019922</v>
      </c>
      <c r="B898" s="5">
        <v>43730</v>
      </c>
      <c r="C898" s="4" t="s">
        <v>76</v>
      </c>
      <c r="D898" s="4">
        <v>0</v>
      </c>
      <c r="E898" s="4">
        <v>6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1</v>
      </c>
      <c r="M898" s="4">
        <v>0</v>
      </c>
      <c r="N898" s="4">
        <v>0</v>
      </c>
      <c r="O898" s="4">
        <v>4</v>
      </c>
      <c r="P898" s="4" t="s">
        <v>302</v>
      </c>
    </row>
    <row r="899" spans="1:16" x14ac:dyDescent="0.25">
      <c r="A899" s="4" t="str">
        <f t="shared" si="15"/>
        <v>DALBERT2019922</v>
      </c>
      <c r="B899" s="5">
        <v>43730</v>
      </c>
      <c r="C899" s="4" t="s">
        <v>96</v>
      </c>
      <c r="D899" s="4">
        <v>0</v>
      </c>
      <c r="E899" s="4">
        <v>6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4</v>
      </c>
      <c r="P899" s="4" t="s">
        <v>302</v>
      </c>
    </row>
    <row r="900" spans="1:16" x14ac:dyDescent="0.25">
      <c r="A900" s="4" t="str">
        <f t="shared" si="15"/>
        <v>RIBERY2019922</v>
      </c>
      <c r="B900" s="5">
        <v>43730</v>
      </c>
      <c r="C900" s="4" t="s">
        <v>214</v>
      </c>
      <c r="D900" s="4">
        <v>1</v>
      </c>
      <c r="E900" s="4">
        <v>7.5</v>
      </c>
      <c r="F900" s="4">
        <v>1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4</v>
      </c>
      <c r="P900" s="4" t="s">
        <v>302</v>
      </c>
    </row>
    <row r="901" spans="1:16" x14ac:dyDescent="0.25">
      <c r="A901" s="4" t="str">
        <f t="shared" si="15"/>
        <v>BADELJ2019922</v>
      </c>
      <c r="B901" s="5">
        <v>43730</v>
      </c>
      <c r="C901" s="4" t="s">
        <v>144</v>
      </c>
      <c r="D901" s="4">
        <v>0</v>
      </c>
      <c r="E901" s="4">
        <v>6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4</v>
      </c>
      <c r="P901" s="4" t="s">
        <v>302</v>
      </c>
    </row>
    <row r="902" spans="1:16" x14ac:dyDescent="0.25">
      <c r="A902" s="4" t="str">
        <f t="shared" si="15"/>
        <v>CASTROVILLI2019922</v>
      </c>
      <c r="B902" s="5">
        <v>43730</v>
      </c>
      <c r="C902" s="4" t="s">
        <v>232</v>
      </c>
      <c r="D902" s="4">
        <v>1</v>
      </c>
      <c r="E902" s="4">
        <v>6.5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4</v>
      </c>
      <c r="P902" s="4" t="s">
        <v>302</v>
      </c>
    </row>
    <row r="903" spans="1:16" x14ac:dyDescent="0.25">
      <c r="A903" s="4" t="str">
        <f t="shared" si="15"/>
        <v>CHIESA2019922</v>
      </c>
      <c r="B903" s="5">
        <v>43730</v>
      </c>
      <c r="C903" s="4" t="s">
        <v>191</v>
      </c>
      <c r="D903" s="4">
        <v>1</v>
      </c>
      <c r="E903" s="4">
        <v>7.5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1</v>
      </c>
      <c r="O903" s="4">
        <v>4</v>
      </c>
      <c r="P903" s="4" t="s">
        <v>302</v>
      </c>
    </row>
    <row r="904" spans="1:16" x14ac:dyDescent="0.25">
      <c r="A904" s="4" t="str">
        <f t="shared" si="15"/>
        <v>PULGAR2019922</v>
      </c>
      <c r="B904" s="5">
        <v>43730</v>
      </c>
      <c r="C904" s="4" t="s">
        <v>176</v>
      </c>
      <c r="D904" s="4">
        <v>1</v>
      </c>
      <c r="E904" s="4">
        <v>6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4</v>
      </c>
      <c r="P904" s="4" t="s">
        <v>302</v>
      </c>
    </row>
    <row r="905" spans="1:16" x14ac:dyDescent="0.25">
      <c r="A905" s="4" t="str">
        <f t="shared" si="15"/>
        <v>VLAHOVIC2019922</v>
      </c>
      <c r="B905" s="5">
        <v>43730</v>
      </c>
      <c r="C905" s="4" t="s">
        <v>294</v>
      </c>
      <c r="D905" s="4">
        <v>0</v>
      </c>
      <c r="E905" s="4">
        <v>6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4</v>
      </c>
      <c r="P905" s="4" t="s">
        <v>302</v>
      </c>
    </row>
    <row r="906" spans="1:16" x14ac:dyDescent="0.25">
      <c r="A906" s="4" t="str">
        <f t="shared" si="15"/>
        <v>BOATENG2019922</v>
      </c>
      <c r="B906" s="5">
        <v>43730</v>
      </c>
      <c r="C906" s="4" t="s">
        <v>1420</v>
      </c>
      <c r="D906" s="4">
        <v>0</v>
      </c>
      <c r="E906" s="4">
        <v>6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1</v>
      </c>
      <c r="M906" s="4">
        <v>0</v>
      </c>
      <c r="N906" s="4">
        <v>0</v>
      </c>
      <c r="O906" s="4">
        <v>4</v>
      </c>
      <c r="P906" s="4" t="s">
        <v>302</v>
      </c>
    </row>
    <row r="907" spans="1:16" x14ac:dyDescent="0.25">
      <c r="A907" s="4" t="str">
        <f t="shared" si="15"/>
        <v>RADU I.2019922</v>
      </c>
      <c r="B907" s="5">
        <v>43730</v>
      </c>
      <c r="C907" s="4" t="s">
        <v>1810</v>
      </c>
      <c r="D907" s="4">
        <v>1</v>
      </c>
      <c r="E907" s="4">
        <v>6</v>
      </c>
      <c r="F907" s="4">
        <v>0</v>
      </c>
      <c r="G907" s="4">
        <v>3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4</v>
      </c>
      <c r="P907" s="4" t="s">
        <v>302</v>
      </c>
    </row>
    <row r="908" spans="1:16" x14ac:dyDescent="0.25">
      <c r="A908" s="4" t="str">
        <f t="shared" si="15"/>
        <v>BIRASCHI2019922</v>
      </c>
      <c r="B908" s="5">
        <v>43730</v>
      </c>
      <c r="C908" s="4" t="s">
        <v>79</v>
      </c>
      <c r="D908" s="4">
        <v>0</v>
      </c>
      <c r="E908" s="4">
        <v>5.5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4</v>
      </c>
      <c r="P908" s="4" t="s">
        <v>302</v>
      </c>
    </row>
    <row r="909" spans="1:16" x14ac:dyDescent="0.25">
      <c r="A909" s="4" t="str">
        <f t="shared" si="15"/>
        <v>ANKERSEN2019922</v>
      </c>
      <c r="B909" s="5">
        <v>43730</v>
      </c>
      <c r="C909" s="4" t="s">
        <v>945</v>
      </c>
      <c r="D909" s="4">
        <v>0</v>
      </c>
      <c r="E909" s="4">
        <v>6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4</v>
      </c>
      <c r="P909" s="4" t="s">
        <v>302</v>
      </c>
    </row>
    <row r="910" spans="1:16" x14ac:dyDescent="0.25">
      <c r="A910" s="4" t="str">
        <f t="shared" si="15"/>
        <v>CRISCITO2019922</v>
      </c>
      <c r="B910" s="5">
        <v>43730</v>
      </c>
      <c r="C910" s="4" t="s">
        <v>105</v>
      </c>
      <c r="D910" s="4">
        <v>1</v>
      </c>
      <c r="E910" s="4">
        <v>5.5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4</v>
      </c>
      <c r="P910" s="4" t="s">
        <v>302</v>
      </c>
    </row>
    <row r="911" spans="1:16" x14ac:dyDescent="0.25">
      <c r="A911" s="4" t="str">
        <f t="shared" si="15"/>
        <v>PAJAC2019922</v>
      </c>
      <c r="B911" s="5">
        <v>43730</v>
      </c>
      <c r="C911" s="4" t="s">
        <v>73</v>
      </c>
      <c r="D911" s="4">
        <v>0</v>
      </c>
      <c r="E911" s="4">
        <v>5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4</v>
      </c>
      <c r="P911" s="4" t="s">
        <v>302</v>
      </c>
    </row>
    <row r="912" spans="1:16" x14ac:dyDescent="0.25">
      <c r="A912" s="4" t="str">
        <f t="shared" si="15"/>
        <v>ZAPATA C.2019922</v>
      </c>
      <c r="B912" s="5">
        <v>43730</v>
      </c>
      <c r="C912" s="4" t="s">
        <v>1847</v>
      </c>
      <c r="D912" s="4">
        <v>0</v>
      </c>
      <c r="E912" s="4">
        <v>4.5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1</v>
      </c>
      <c r="L912" s="4">
        <v>0</v>
      </c>
      <c r="M912" s="4">
        <v>0</v>
      </c>
      <c r="N912" s="4">
        <v>0</v>
      </c>
      <c r="O912" s="4">
        <v>4</v>
      </c>
      <c r="P912" s="4" t="s">
        <v>302</v>
      </c>
    </row>
    <row r="913" spans="1:16" x14ac:dyDescent="0.25">
      <c r="A913" s="4" t="str">
        <f t="shared" si="15"/>
        <v>SAPONARA2019922</v>
      </c>
      <c r="B913" s="5">
        <v>43730</v>
      </c>
      <c r="C913" s="4" t="s">
        <v>142</v>
      </c>
      <c r="D913" s="4">
        <v>0</v>
      </c>
      <c r="E913" s="4">
        <v>5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1</v>
      </c>
      <c r="M913" s="4">
        <v>0</v>
      </c>
      <c r="N913" s="4">
        <v>0</v>
      </c>
      <c r="O913" s="4">
        <v>4</v>
      </c>
      <c r="P913" s="4" t="s">
        <v>302</v>
      </c>
    </row>
    <row r="914" spans="1:16" x14ac:dyDescent="0.25">
      <c r="A914" s="4" t="str">
        <f t="shared" si="15"/>
        <v>LERAGER2019922</v>
      </c>
      <c r="B914" s="5">
        <v>43730</v>
      </c>
      <c r="C914" s="4" t="s">
        <v>230</v>
      </c>
      <c r="D914" s="4">
        <v>0</v>
      </c>
      <c r="E914" s="4">
        <v>5.5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4</v>
      </c>
      <c r="P914" s="4" t="s">
        <v>302</v>
      </c>
    </row>
    <row r="915" spans="1:16" x14ac:dyDescent="0.25">
      <c r="A915" s="4" t="str">
        <f t="shared" si="15"/>
        <v>SCHONE2019922</v>
      </c>
      <c r="B915" s="5">
        <v>43730</v>
      </c>
      <c r="C915" s="4" t="s">
        <v>245</v>
      </c>
      <c r="D915" s="4">
        <v>1</v>
      </c>
      <c r="E915" s="4">
        <v>5.5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4</v>
      </c>
      <c r="P915" s="4" t="s">
        <v>302</v>
      </c>
    </row>
    <row r="916" spans="1:16" x14ac:dyDescent="0.25">
      <c r="A916" s="4" t="str">
        <f t="shared" si="15"/>
        <v>RADOVANOVIC2019922</v>
      </c>
      <c r="B916" s="5">
        <v>43730</v>
      </c>
      <c r="C916" s="4" t="s">
        <v>971</v>
      </c>
      <c r="D916" s="4">
        <v>0</v>
      </c>
      <c r="E916" s="4">
        <v>5.5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4</v>
      </c>
      <c r="P916" s="4" t="s">
        <v>302</v>
      </c>
    </row>
    <row r="917" spans="1:16" x14ac:dyDescent="0.25">
      <c r="A917" s="4" t="str">
        <f t="shared" si="15"/>
        <v>FAVILLI2019922</v>
      </c>
      <c r="B917" s="5">
        <v>43730</v>
      </c>
      <c r="C917" s="4" t="s">
        <v>1425</v>
      </c>
      <c r="D917" s="4">
        <v>0</v>
      </c>
      <c r="E917" s="4">
        <v>4.5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4</v>
      </c>
      <c r="P917" s="4" t="s">
        <v>302</v>
      </c>
    </row>
    <row r="918" spans="1:16" x14ac:dyDescent="0.25">
      <c r="A918" s="4" t="str">
        <f t="shared" si="15"/>
        <v>KOUAME'2019922</v>
      </c>
      <c r="B918" s="5">
        <v>43730</v>
      </c>
      <c r="C918" s="4" t="s">
        <v>290</v>
      </c>
      <c r="D918" s="4">
        <v>1</v>
      </c>
      <c r="E918" s="4">
        <v>6.5</v>
      </c>
      <c r="F918" s="4">
        <v>1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4</v>
      </c>
      <c r="P918" s="4" t="s">
        <v>302</v>
      </c>
    </row>
    <row r="919" spans="1:16" x14ac:dyDescent="0.25">
      <c r="A919" s="4" t="str">
        <f t="shared" si="15"/>
        <v>PANDEV2019922</v>
      </c>
      <c r="B919" s="5">
        <v>43730</v>
      </c>
      <c r="C919" s="4" t="s">
        <v>311</v>
      </c>
      <c r="D919" s="4">
        <v>0</v>
      </c>
      <c r="E919" s="4">
        <v>6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4</v>
      </c>
      <c r="P919" s="4" t="s">
        <v>302</v>
      </c>
    </row>
    <row r="920" spans="1:16" x14ac:dyDescent="0.25">
      <c r="A920" s="4" t="str">
        <f t="shared" si="15"/>
        <v>SANABRIA2019922</v>
      </c>
      <c r="B920" s="5">
        <v>43730</v>
      </c>
      <c r="C920" s="4" t="s">
        <v>1381</v>
      </c>
      <c r="D920" s="4">
        <v>0</v>
      </c>
      <c r="E920" s="4">
        <v>6.5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1</v>
      </c>
      <c r="O920" s="4">
        <v>4</v>
      </c>
      <c r="P920" s="4" t="s">
        <v>302</v>
      </c>
    </row>
    <row r="921" spans="1:16" x14ac:dyDescent="0.25">
      <c r="A921" s="4" t="str">
        <f t="shared" si="15"/>
        <v>HANDANOVIC2019922</v>
      </c>
      <c r="B921" s="5">
        <v>43730</v>
      </c>
      <c r="C921" s="4" t="s">
        <v>7</v>
      </c>
      <c r="D921" s="4">
        <v>1</v>
      </c>
      <c r="E921" s="4">
        <v>6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4</v>
      </c>
      <c r="P921" s="4" t="s">
        <v>302</v>
      </c>
    </row>
    <row r="922" spans="1:16" x14ac:dyDescent="0.25">
      <c r="A922" s="4" t="str">
        <f t="shared" si="15"/>
        <v>ASAMOAH2019922</v>
      </c>
      <c r="B922" s="5">
        <v>43730</v>
      </c>
      <c r="C922" s="4" t="s">
        <v>43</v>
      </c>
      <c r="D922" s="4">
        <v>1</v>
      </c>
      <c r="E922" s="4">
        <v>6.5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4</v>
      </c>
      <c r="P922" s="4" t="s">
        <v>302</v>
      </c>
    </row>
    <row r="923" spans="1:16" x14ac:dyDescent="0.25">
      <c r="A923" s="4" t="str">
        <f t="shared" si="15"/>
        <v>D'AMBROSIO2019922</v>
      </c>
      <c r="B923" s="5">
        <v>43730</v>
      </c>
      <c r="C923" s="4" t="s">
        <v>40</v>
      </c>
      <c r="D923" s="4">
        <v>1</v>
      </c>
      <c r="E923" s="4">
        <v>5.5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1</v>
      </c>
      <c r="M923" s="4">
        <v>0</v>
      </c>
      <c r="N923" s="4">
        <v>0</v>
      </c>
      <c r="O923" s="4">
        <v>4</v>
      </c>
      <c r="P923" s="4" t="s">
        <v>302</v>
      </c>
    </row>
    <row r="924" spans="1:16" x14ac:dyDescent="0.25">
      <c r="A924" s="4" t="str">
        <f t="shared" si="15"/>
        <v>DE VRIJ2019922</v>
      </c>
      <c r="B924" s="5">
        <v>43730</v>
      </c>
      <c r="C924" s="4" t="s">
        <v>44</v>
      </c>
      <c r="D924" s="4">
        <v>0</v>
      </c>
      <c r="E924" s="4">
        <v>6.5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4</v>
      </c>
      <c r="P924" s="4" t="s">
        <v>302</v>
      </c>
    </row>
    <row r="925" spans="1:16" x14ac:dyDescent="0.25">
      <c r="A925" s="4" t="str">
        <f t="shared" si="15"/>
        <v>GODIN2019922</v>
      </c>
      <c r="B925" s="5">
        <v>43730</v>
      </c>
      <c r="C925" s="4" t="s">
        <v>102</v>
      </c>
      <c r="D925" s="4">
        <v>1</v>
      </c>
      <c r="E925" s="4">
        <v>7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4</v>
      </c>
      <c r="P925" s="4" t="s">
        <v>302</v>
      </c>
    </row>
    <row r="926" spans="1:16" x14ac:dyDescent="0.25">
      <c r="A926" s="4" t="str">
        <f t="shared" si="15"/>
        <v>SKRINIAR2019922</v>
      </c>
      <c r="B926" s="5">
        <v>43730</v>
      </c>
      <c r="C926" s="4" t="s">
        <v>67</v>
      </c>
      <c r="D926" s="4">
        <v>1</v>
      </c>
      <c r="E926" s="4">
        <v>6.5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4</v>
      </c>
      <c r="P926" s="4" t="s">
        <v>302</v>
      </c>
    </row>
    <row r="927" spans="1:16" x14ac:dyDescent="0.25">
      <c r="A927" s="4" t="str">
        <f t="shared" si="15"/>
        <v>BARELLA2019922</v>
      </c>
      <c r="B927" s="5">
        <v>43730</v>
      </c>
      <c r="C927" s="4" t="s">
        <v>185</v>
      </c>
      <c r="D927" s="4">
        <v>0</v>
      </c>
      <c r="E927" s="4">
        <v>6.5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  <c r="O927" s="4">
        <v>4</v>
      </c>
      <c r="P927" s="4" t="s">
        <v>302</v>
      </c>
    </row>
    <row r="928" spans="1:16" x14ac:dyDescent="0.25">
      <c r="A928" s="4" t="str">
        <f t="shared" si="15"/>
        <v>BROZOVIC2019922</v>
      </c>
      <c r="B928" s="5">
        <v>43730</v>
      </c>
      <c r="C928" s="4" t="s">
        <v>153</v>
      </c>
      <c r="D928" s="4">
        <v>1</v>
      </c>
      <c r="E928" s="4">
        <v>7</v>
      </c>
      <c r="F928" s="4">
        <v>1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4</v>
      </c>
      <c r="P928" s="4" t="s">
        <v>302</v>
      </c>
    </row>
    <row r="929" spans="1:16" x14ac:dyDescent="0.25">
      <c r="A929" s="4" t="str">
        <f t="shared" si="15"/>
        <v>CANDREVA2019922</v>
      </c>
      <c r="B929" s="5">
        <v>43730</v>
      </c>
      <c r="C929" s="4" t="s">
        <v>157</v>
      </c>
      <c r="D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4</v>
      </c>
      <c r="P929" s="4" t="s">
        <v>302</v>
      </c>
    </row>
    <row r="930" spans="1:16" x14ac:dyDescent="0.25">
      <c r="A930" s="4" t="str">
        <f t="shared" si="15"/>
        <v>SENSI2019922</v>
      </c>
      <c r="B930" s="5">
        <v>43730</v>
      </c>
      <c r="C930" s="4" t="s">
        <v>187</v>
      </c>
      <c r="D930" s="4">
        <v>1</v>
      </c>
      <c r="E930" s="4">
        <v>6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1</v>
      </c>
      <c r="O930" s="4">
        <v>4</v>
      </c>
      <c r="P930" s="4" t="s">
        <v>302</v>
      </c>
    </row>
    <row r="931" spans="1:16" x14ac:dyDescent="0.25">
      <c r="A931" s="4" t="str">
        <f t="shared" si="15"/>
        <v>VECINO2019922</v>
      </c>
      <c r="B931" s="5">
        <v>43730</v>
      </c>
      <c r="C931" s="4" t="s">
        <v>146</v>
      </c>
      <c r="D931" s="4">
        <v>0</v>
      </c>
      <c r="E931" s="4">
        <v>6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4</v>
      </c>
      <c r="P931" s="4" t="s">
        <v>302</v>
      </c>
    </row>
    <row r="932" spans="1:16" x14ac:dyDescent="0.25">
      <c r="A932" s="4" t="str">
        <f t="shared" si="15"/>
        <v>LUKAKU2019922</v>
      </c>
      <c r="B932" s="5">
        <v>43730</v>
      </c>
      <c r="C932" s="4" t="s">
        <v>1784</v>
      </c>
      <c r="D932" s="4">
        <v>1</v>
      </c>
      <c r="E932" s="4">
        <v>7</v>
      </c>
      <c r="F932" s="4">
        <v>1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4</v>
      </c>
      <c r="P932" s="4" t="s">
        <v>302</v>
      </c>
    </row>
    <row r="933" spans="1:16" x14ac:dyDescent="0.25">
      <c r="A933" s="4" t="str">
        <f t="shared" si="15"/>
        <v>MARTINEZ L.2019922</v>
      </c>
      <c r="B933" s="5">
        <v>43730</v>
      </c>
      <c r="C933" s="4" t="s">
        <v>1793</v>
      </c>
      <c r="D933" s="4">
        <v>0</v>
      </c>
      <c r="E933" s="4">
        <v>6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4</v>
      </c>
      <c r="P933" s="4" t="s">
        <v>302</v>
      </c>
    </row>
    <row r="934" spans="1:16" x14ac:dyDescent="0.25">
      <c r="A934" s="4" t="str">
        <f t="shared" si="15"/>
        <v>POLITANO2019922</v>
      </c>
      <c r="B934" s="5">
        <v>43730</v>
      </c>
      <c r="C934" s="4" t="s">
        <v>269</v>
      </c>
      <c r="D934" s="4">
        <v>0</v>
      </c>
      <c r="E934" s="4">
        <v>6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4</v>
      </c>
      <c r="P934" s="4" t="s">
        <v>302</v>
      </c>
    </row>
    <row r="935" spans="1:16" x14ac:dyDescent="0.25">
      <c r="A935" s="4" t="str">
        <f t="shared" si="15"/>
        <v>BUFFON2019922</v>
      </c>
      <c r="B935" s="5">
        <v>43730</v>
      </c>
      <c r="C935" s="4" t="s">
        <v>8</v>
      </c>
      <c r="D935" s="4">
        <v>1</v>
      </c>
      <c r="E935" s="4">
        <v>7</v>
      </c>
      <c r="F935" s="4">
        <v>0</v>
      </c>
      <c r="G935" s="4">
        <v>1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4</v>
      </c>
      <c r="P935" s="4" t="s">
        <v>302</v>
      </c>
    </row>
    <row r="936" spans="1:16" x14ac:dyDescent="0.25">
      <c r="A936" s="4" t="str">
        <f t="shared" si="15"/>
        <v>DANILO2019922</v>
      </c>
      <c r="B936" s="5">
        <v>43730</v>
      </c>
      <c r="C936" s="4" t="s">
        <v>116</v>
      </c>
      <c r="D936" s="4">
        <v>1</v>
      </c>
      <c r="E936" s="4">
        <v>6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4</v>
      </c>
      <c r="P936" s="4" t="s">
        <v>302</v>
      </c>
    </row>
    <row r="937" spans="1:16" x14ac:dyDescent="0.25">
      <c r="A937" s="4" t="str">
        <f t="shared" si="15"/>
        <v>ALEX SANDRO2019922</v>
      </c>
      <c r="B937" s="5">
        <v>43730</v>
      </c>
      <c r="C937" s="4" t="s">
        <v>60</v>
      </c>
      <c r="D937" s="4">
        <v>1</v>
      </c>
      <c r="E937" s="4">
        <v>6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4</v>
      </c>
      <c r="P937" s="4" t="s">
        <v>302</v>
      </c>
    </row>
    <row r="938" spans="1:16" x14ac:dyDescent="0.25">
      <c r="A938" s="4" t="str">
        <f t="shared" si="15"/>
        <v>BONUCCI2019922</v>
      </c>
      <c r="B938" s="5">
        <v>43730</v>
      </c>
      <c r="C938" s="4" t="s">
        <v>41</v>
      </c>
      <c r="D938" s="4">
        <v>1</v>
      </c>
      <c r="E938" s="4">
        <v>6.5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4</v>
      </c>
      <c r="P938" s="4" t="s">
        <v>302</v>
      </c>
    </row>
    <row r="939" spans="1:16" x14ac:dyDescent="0.25">
      <c r="A939" s="4" t="str">
        <f t="shared" si="15"/>
        <v>DEMIRAL2019922</v>
      </c>
      <c r="B939" s="5">
        <v>43730</v>
      </c>
      <c r="C939" s="4" t="s">
        <v>118</v>
      </c>
      <c r="D939" s="4">
        <v>1</v>
      </c>
      <c r="E939" s="4">
        <v>5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4</v>
      </c>
      <c r="P939" s="4" t="s">
        <v>302</v>
      </c>
    </row>
    <row r="940" spans="1:16" x14ac:dyDescent="0.25">
      <c r="A940" s="4" t="str">
        <f t="shared" si="15"/>
        <v>MATUIDI2019922</v>
      </c>
      <c r="B940" s="5">
        <v>43730</v>
      </c>
      <c r="C940" s="4" t="s">
        <v>209</v>
      </c>
      <c r="D940" s="4">
        <v>1</v>
      </c>
      <c r="E940" s="4">
        <v>6.5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4</v>
      </c>
      <c r="P940" s="4" t="s">
        <v>302</v>
      </c>
    </row>
    <row r="941" spans="1:16" x14ac:dyDescent="0.25">
      <c r="A941" s="4" t="str">
        <f t="shared" si="15"/>
        <v>PJANIC2019922</v>
      </c>
      <c r="B941" s="5">
        <v>43730</v>
      </c>
      <c r="C941" s="4" t="s">
        <v>167</v>
      </c>
      <c r="D941" s="4">
        <v>1</v>
      </c>
      <c r="E941" s="4">
        <v>6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4</v>
      </c>
      <c r="P941" s="4" t="s">
        <v>302</v>
      </c>
    </row>
    <row r="942" spans="1:16" x14ac:dyDescent="0.25">
      <c r="A942" s="4" t="str">
        <f t="shared" si="15"/>
        <v>RAMSEY2019922</v>
      </c>
      <c r="B942" s="5">
        <v>43730</v>
      </c>
      <c r="C942" s="4" t="s">
        <v>215</v>
      </c>
      <c r="D942" s="4">
        <v>0</v>
      </c>
      <c r="E942" s="4">
        <v>7</v>
      </c>
      <c r="F942" s="4">
        <v>1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4</v>
      </c>
      <c r="P942" s="4" t="s">
        <v>302</v>
      </c>
    </row>
    <row r="943" spans="1:16" x14ac:dyDescent="0.25">
      <c r="A943" s="4" t="str">
        <f t="shared" si="15"/>
        <v>BENTANCUR2019922</v>
      </c>
      <c r="B943" s="5">
        <v>43730</v>
      </c>
      <c r="C943" s="4" t="s">
        <v>199</v>
      </c>
      <c r="D943" s="4">
        <v>1</v>
      </c>
      <c r="E943" s="4">
        <v>5.5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4</v>
      </c>
      <c r="P943" s="4" t="s">
        <v>302</v>
      </c>
    </row>
    <row r="944" spans="1:16" x14ac:dyDescent="0.25">
      <c r="A944" s="4" t="str">
        <f t="shared" si="15"/>
        <v>CUADRADO2019922</v>
      </c>
      <c r="B944" s="5">
        <v>43730</v>
      </c>
      <c r="C944" s="4" t="s">
        <v>178</v>
      </c>
      <c r="D944" s="4">
        <v>1</v>
      </c>
      <c r="E944" s="4">
        <v>6.5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4</v>
      </c>
      <c r="P944" s="4" t="s">
        <v>302</v>
      </c>
    </row>
    <row r="945" spans="1:16" x14ac:dyDescent="0.25">
      <c r="A945" s="4" t="str">
        <f t="shared" si="15"/>
        <v>KHEDIRA2019922</v>
      </c>
      <c r="B945" s="5">
        <v>43730</v>
      </c>
      <c r="C945" s="4" t="s">
        <v>155</v>
      </c>
      <c r="D945" s="4">
        <v>1</v>
      </c>
      <c r="E945" s="4">
        <v>5.5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4</v>
      </c>
      <c r="P945" s="4" t="s">
        <v>302</v>
      </c>
    </row>
    <row r="946" spans="1:16" x14ac:dyDescent="0.25">
      <c r="A946" s="4" t="str">
        <f t="shared" si="15"/>
        <v>RONALDO2019922</v>
      </c>
      <c r="B946" s="5">
        <v>43730</v>
      </c>
      <c r="C946" s="4" t="s">
        <v>1817</v>
      </c>
      <c r="D946" s="4">
        <v>1</v>
      </c>
      <c r="E946" s="4">
        <v>7</v>
      </c>
      <c r="F946" s="4">
        <v>0</v>
      </c>
      <c r="G946" s="4">
        <v>0</v>
      </c>
      <c r="H946" s="4">
        <v>0</v>
      </c>
      <c r="I946" s="4">
        <v>0</v>
      </c>
      <c r="J946" s="4">
        <v>1</v>
      </c>
      <c r="K946" s="4">
        <v>0</v>
      </c>
      <c r="L946" s="4">
        <v>0</v>
      </c>
      <c r="M946" s="4">
        <v>0</v>
      </c>
      <c r="N946" s="4">
        <v>1</v>
      </c>
      <c r="O946" s="4">
        <v>4</v>
      </c>
      <c r="P946" s="4" t="s">
        <v>302</v>
      </c>
    </row>
    <row r="947" spans="1:16" x14ac:dyDescent="0.25">
      <c r="A947" s="4" t="str">
        <f t="shared" si="15"/>
        <v>DYBALA2019922</v>
      </c>
      <c r="B947" s="5">
        <v>43730</v>
      </c>
      <c r="C947" s="4" t="s">
        <v>254</v>
      </c>
      <c r="D947" s="4">
        <v>1</v>
      </c>
      <c r="E947" s="4">
        <v>6.5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4</v>
      </c>
      <c r="P947" s="4" t="s">
        <v>302</v>
      </c>
    </row>
    <row r="948" spans="1:16" x14ac:dyDescent="0.25">
      <c r="A948" s="4" t="str">
        <f t="shared" si="15"/>
        <v>HIGUAIN2019922</v>
      </c>
      <c r="B948" s="5">
        <v>43730</v>
      </c>
      <c r="C948" s="4" t="s">
        <v>259</v>
      </c>
      <c r="D948" s="4">
        <v>0</v>
      </c>
      <c r="E948" s="4">
        <v>5.5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4</v>
      </c>
      <c r="P948" s="4" t="s">
        <v>302</v>
      </c>
    </row>
    <row r="949" spans="1:16" x14ac:dyDescent="0.25">
      <c r="A949" s="4" t="str">
        <f t="shared" si="15"/>
        <v>STRAKOSHA2019922</v>
      </c>
      <c r="B949" s="5">
        <v>43730</v>
      </c>
      <c r="C949" s="4" t="s">
        <v>21</v>
      </c>
      <c r="D949" s="4">
        <v>1</v>
      </c>
      <c r="E949" s="4">
        <v>6.5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4</v>
      </c>
      <c r="P949" s="4" t="s">
        <v>302</v>
      </c>
    </row>
    <row r="950" spans="1:16" x14ac:dyDescent="0.25">
      <c r="A950" s="4" t="str">
        <f t="shared" si="15"/>
        <v>ACERBI2019922</v>
      </c>
      <c r="B950" s="5">
        <v>43730</v>
      </c>
      <c r="C950" s="4" t="s">
        <v>53</v>
      </c>
      <c r="D950" s="4">
        <v>1</v>
      </c>
      <c r="E950" s="4">
        <v>6.5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4</v>
      </c>
      <c r="P950" s="4" t="s">
        <v>302</v>
      </c>
    </row>
    <row r="951" spans="1:16" x14ac:dyDescent="0.25">
      <c r="A951" s="4" t="str">
        <f t="shared" si="15"/>
        <v>LUIZ FELIPE2019922</v>
      </c>
      <c r="B951" s="5">
        <v>43730</v>
      </c>
      <c r="C951" s="4" t="s">
        <v>99</v>
      </c>
      <c r="D951" s="4">
        <v>0</v>
      </c>
      <c r="E951" s="4">
        <v>6.5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4</v>
      </c>
      <c r="P951" s="4" t="s">
        <v>302</v>
      </c>
    </row>
    <row r="952" spans="1:16" x14ac:dyDescent="0.25">
      <c r="A952" s="4" t="str">
        <f t="shared" si="15"/>
        <v>RADU2019922</v>
      </c>
      <c r="B952" s="5">
        <v>43730</v>
      </c>
      <c r="C952" s="4" t="s">
        <v>45</v>
      </c>
      <c r="D952" s="4">
        <v>1</v>
      </c>
      <c r="E952" s="4">
        <v>6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4</v>
      </c>
      <c r="P952" s="4" t="s">
        <v>302</v>
      </c>
    </row>
    <row r="953" spans="1:16" x14ac:dyDescent="0.25">
      <c r="A953" s="4" t="str">
        <f t="shared" si="15"/>
        <v>MARUSIC2019922</v>
      </c>
      <c r="B953" s="5">
        <v>43730</v>
      </c>
      <c r="C953" s="4" t="s">
        <v>201</v>
      </c>
      <c r="D953" s="4">
        <v>1</v>
      </c>
      <c r="E953" s="4">
        <v>7</v>
      </c>
      <c r="F953" s="4">
        <v>1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4</v>
      </c>
      <c r="P953" s="4" t="s">
        <v>302</v>
      </c>
    </row>
    <row r="954" spans="1:16" x14ac:dyDescent="0.25">
      <c r="A954" s="4" t="str">
        <f t="shared" si="15"/>
        <v>MILINKOVIC-SAVIC2019922</v>
      </c>
      <c r="B954" s="5">
        <v>43730</v>
      </c>
      <c r="C954" s="4" t="s">
        <v>177</v>
      </c>
      <c r="D954" s="4">
        <v>1</v>
      </c>
      <c r="E954" s="4">
        <v>7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  <c r="O954" s="4">
        <v>4</v>
      </c>
      <c r="P954" s="4" t="s">
        <v>302</v>
      </c>
    </row>
    <row r="955" spans="1:16" x14ac:dyDescent="0.25">
      <c r="A955" s="4" t="str">
        <f t="shared" si="15"/>
        <v>PAROLO2019922</v>
      </c>
      <c r="B955" s="5">
        <v>43730</v>
      </c>
      <c r="C955" s="4" t="s">
        <v>159</v>
      </c>
      <c r="D955" s="4">
        <v>1</v>
      </c>
      <c r="E955" s="4">
        <v>6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4</v>
      </c>
      <c r="P955" s="4" t="s">
        <v>302</v>
      </c>
    </row>
    <row r="956" spans="1:16" x14ac:dyDescent="0.25">
      <c r="A956" s="4" t="str">
        <f t="shared" si="15"/>
        <v>JONY2019922</v>
      </c>
      <c r="B956" s="5">
        <v>43730</v>
      </c>
      <c r="C956" s="4" t="s">
        <v>236</v>
      </c>
      <c r="D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4</v>
      </c>
      <c r="P956" s="4" t="s">
        <v>302</v>
      </c>
    </row>
    <row r="957" spans="1:16" x14ac:dyDescent="0.25">
      <c r="A957" s="4" t="str">
        <f t="shared" si="15"/>
        <v>LUCAS LEIVA2019922</v>
      </c>
      <c r="B957" s="5">
        <v>43730</v>
      </c>
      <c r="C957" s="4" t="s">
        <v>206</v>
      </c>
      <c r="D957" s="4">
        <v>0</v>
      </c>
      <c r="E957" s="4">
        <v>6.5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1</v>
      </c>
      <c r="M957" s="4">
        <v>0</v>
      </c>
      <c r="N957" s="4">
        <v>0</v>
      </c>
      <c r="O957" s="4">
        <v>4</v>
      </c>
      <c r="P957" s="4" t="s">
        <v>302</v>
      </c>
    </row>
    <row r="958" spans="1:16" x14ac:dyDescent="0.25">
      <c r="A958" s="4" t="str">
        <f t="shared" si="15"/>
        <v>LUIS ALBERTO2019922</v>
      </c>
      <c r="B958" s="5">
        <v>43730</v>
      </c>
      <c r="C958" s="4" t="s">
        <v>198</v>
      </c>
      <c r="D958" s="4">
        <v>1</v>
      </c>
      <c r="E958" s="4">
        <v>6.5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1</v>
      </c>
      <c r="O958" s="4">
        <v>4</v>
      </c>
      <c r="P958" s="4" t="s">
        <v>302</v>
      </c>
    </row>
    <row r="959" spans="1:16" x14ac:dyDescent="0.25">
      <c r="A959" s="4" t="str">
        <f t="shared" si="15"/>
        <v>LULIC2019922</v>
      </c>
      <c r="B959" s="5">
        <v>43730</v>
      </c>
      <c r="C959" s="4" t="s">
        <v>158</v>
      </c>
      <c r="D959" s="4">
        <v>1</v>
      </c>
      <c r="E959" s="4">
        <v>6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4</v>
      </c>
      <c r="P959" s="4" t="s">
        <v>302</v>
      </c>
    </row>
    <row r="960" spans="1:16" x14ac:dyDescent="0.25">
      <c r="A960" s="4" t="str">
        <f t="shared" si="15"/>
        <v>CAICEDO2019922</v>
      </c>
      <c r="B960" s="5">
        <v>43730</v>
      </c>
      <c r="C960" s="4" t="s">
        <v>285</v>
      </c>
      <c r="D960" s="4">
        <v>0</v>
      </c>
      <c r="E960" s="4">
        <v>6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4</v>
      </c>
      <c r="P960" s="4" t="s">
        <v>302</v>
      </c>
    </row>
    <row r="961" spans="1:16" x14ac:dyDescent="0.25">
      <c r="A961" s="4" t="str">
        <f t="shared" si="15"/>
        <v>CORREA2019922</v>
      </c>
      <c r="B961" s="5">
        <v>43730</v>
      </c>
      <c r="C961" s="4" t="s">
        <v>265</v>
      </c>
      <c r="D961" s="4">
        <v>1</v>
      </c>
      <c r="E961" s="4">
        <v>6.5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4</v>
      </c>
      <c r="P961" s="4" t="s">
        <v>302</v>
      </c>
    </row>
    <row r="962" spans="1:16" x14ac:dyDescent="0.25">
      <c r="A962" s="4" t="str">
        <f t="shared" ref="A962:A1025" si="16">CONCATENATE(C962,YEAR(B962),MONTH(B962),DAY(B962))</f>
        <v>IMMOBILE2019922</v>
      </c>
      <c r="B962" s="5">
        <v>43730</v>
      </c>
      <c r="C962" s="4" t="s">
        <v>275</v>
      </c>
      <c r="D962" s="4">
        <v>1</v>
      </c>
      <c r="E962" s="4">
        <v>7</v>
      </c>
      <c r="F962" s="4">
        <v>1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4</v>
      </c>
      <c r="P962" s="4" t="s">
        <v>302</v>
      </c>
    </row>
    <row r="963" spans="1:16" x14ac:dyDescent="0.25">
      <c r="A963" s="4" t="str">
        <f t="shared" si="16"/>
        <v>GABRIEL2019922</v>
      </c>
      <c r="B963" s="5">
        <v>43730</v>
      </c>
      <c r="C963" s="4" t="s">
        <v>10</v>
      </c>
      <c r="D963" s="4">
        <v>0</v>
      </c>
      <c r="E963" s="4">
        <v>6.5</v>
      </c>
      <c r="F963" s="4">
        <v>0</v>
      </c>
      <c r="G963" s="4">
        <v>4</v>
      </c>
      <c r="H963" s="4">
        <v>0</v>
      </c>
      <c r="I963" s="4">
        <v>0</v>
      </c>
      <c r="J963" s="4">
        <v>0</v>
      </c>
      <c r="K963" s="4">
        <v>0</v>
      </c>
      <c r="L963" s="4">
        <v>1</v>
      </c>
      <c r="M963" s="4">
        <v>0</v>
      </c>
      <c r="N963" s="4">
        <v>0</v>
      </c>
      <c r="O963" s="4">
        <v>4</v>
      </c>
      <c r="P963" s="4" t="s">
        <v>302</v>
      </c>
    </row>
    <row r="964" spans="1:16" x14ac:dyDescent="0.25">
      <c r="A964" s="4" t="str">
        <f t="shared" si="16"/>
        <v>BENZAR2019922</v>
      </c>
      <c r="B964" s="5">
        <v>43730</v>
      </c>
      <c r="C964" s="4" t="s">
        <v>856</v>
      </c>
      <c r="D964" s="4">
        <v>0</v>
      </c>
      <c r="E964" s="4">
        <v>5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4</v>
      </c>
      <c r="P964" s="4" t="s">
        <v>302</v>
      </c>
    </row>
    <row r="965" spans="1:16" x14ac:dyDescent="0.25">
      <c r="A965" s="4" t="str">
        <f t="shared" si="16"/>
        <v>CALDERONI2019922</v>
      </c>
      <c r="B965" s="5">
        <v>43730</v>
      </c>
      <c r="C965" s="4" t="s">
        <v>905</v>
      </c>
      <c r="D965" s="4">
        <v>0</v>
      </c>
      <c r="E965" s="4">
        <v>5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4</v>
      </c>
      <c r="P965" s="4" t="s">
        <v>302</v>
      </c>
    </row>
    <row r="966" spans="1:16" x14ac:dyDescent="0.25">
      <c r="A966" s="4" t="str">
        <f t="shared" si="16"/>
        <v>LUCIONI2019922</v>
      </c>
      <c r="B966" s="5">
        <v>43730</v>
      </c>
      <c r="C966" s="4" t="s">
        <v>92</v>
      </c>
      <c r="D966" s="4">
        <v>0</v>
      </c>
      <c r="E966" s="4">
        <v>5.5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4</v>
      </c>
      <c r="P966" s="4" t="s">
        <v>302</v>
      </c>
    </row>
    <row r="967" spans="1:16" x14ac:dyDescent="0.25">
      <c r="A967" s="4" t="str">
        <f t="shared" si="16"/>
        <v>ROSSETTINI2019922</v>
      </c>
      <c r="B967" s="5">
        <v>43730</v>
      </c>
      <c r="C967" s="4" t="s">
        <v>530</v>
      </c>
      <c r="D967" s="4">
        <v>0</v>
      </c>
      <c r="E967" s="4">
        <v>6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4</v>
      </c>
      <c r="P967" s="4" t="s">
        <v>302</v>
      </c>
    </row>
    <row r="968" spans="1:16" x14ac:dyDescent="0.25">
      <c r="A968" s="4" t="str">
        <f t="shared" si="16"/>
        <v>RISPOLI2019922</v>
      </c>
      <c r="B968" s="5">
        <v>43730</v>
      </c>
      <c r="C968" s="4" t="s">
        <v>612</v>
      </c>
      <c r="D968" s="4">
        <v>0</v>
      </c>
      <c r="E968" s="4">
        <v>5.5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4</v>
      </c>
      <c r="P968" s="4" t="s">
        <v>302</v>
      </c>
    </row>
    <row r="969" spans="1:16" x14ac:dyDescent="0.25">
      <c r="A969" s="4" t="str">
        <f t="shared" si="16"/>
        <v>TACHTSIDIS2019922</v>
      </c>
      <c r="B969" s="5">
        <v>43730</v>
      </c>
      <c r="C969" s="4" t="s">
        <v>996</v>
      </c>
      <c r="D969" s="4">
        <v>0</v>
      </c>
      <c r="E969" s="4">
        <v>5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1</v>
      </c>
      <c r="M969" s="4">
        <v>0</v>
      </c>
      <c r="N969" s="4">
        <v>0</v>
      </c>
      <c r="O969" s="4">
        <v>4</v>
      </c>
      <c r="P969" s="4" t="s">
        <v>302</v>
      </c>
    </row>
    <row r="970" spans="1:16" x14ac:dyDescent="0.25">
      <c r="A970" s="4" t="str">
        <f t="shared" si="16"/>
        <v>MAJER2019922</v>
      </c>
      <c r="B970" s="5">
        <v>43730</v>
      </c>
      <c r="C970" s="4" t="s">
        <v>1303</v>
      </c>
      <c r="D970" s="4">
        <v>0</v>
      </c>
      <c r="E970" s="4">
        <v>6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4</v>
      </c>
      <c r="P970" s="4" t="s">
        <v>302</v>
      </c>
    </row>
    <row r="971" spans="1:16" x14ac:dyDescent="0.25">
      <c r="A971" s="4" t="str">
        <f t="shared" si="16"/>
        <v>MANCOSU2019922</v>
      </c>
      <c r="B971" s="5">
        <v>43730</v>
      </c>
      <c r="C971" s="4" t="s">
        <v>138</v>
      </c>
      <c r="D971" s="4">
        <v>0</v>
      </c>
      <c r="E971" s="4">
        <v>6.5</v>
      </c>
      <c r="F971" s="4">
        <v>0</v>
      </c>
      <c r="G971" s="4">
        <v>0</v>
      </c>
      <c r="H971" s="4">
        <v>0</v>
      </c>
      <c r="I971" s="4">
        <v>0</v>
      </c>
      <c r="J971" s="4">
        <v>1</v>
      </c>
      <c r="K971" s="4">
        <v>0</v>
      </c>
      <c r="L971" s="4">
        <v>0</v>
      </c>
      <c r="M971" s="4">
        <v>0</v>
      </c>
      <c r="N971" s="4">
        <v>0</v>
      </c>
      <c r="O971" s="4">
        <v>4</v>
      </c>
      <c r="P971" s="4" t="s">
        <v>302</v>
      </c>
    </row>
    <row r="972" spans="1:16" x14ac:dyDescent="0.25">
      <c r="A972" s="4" t="str">
        <f t="shared" si="16"/>
        <v>PETRICCIONE2019922</v>
      </c>
      <c r="B972" s="5">
        <v>43730</v>
      </c>
      <c r="C972" s="4" t="s">
        <v>145</v>
      </c>
      <c r="D972" s="4">
        <v>0</v>
      </c>
      <c r="E972" s="4">
        <v>6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4</v>
      </c>
      <c r="P972" s="4" t="s">
        <v>302</v>
      </c>
    </row>
    <row r="973" spans="1:16" x14ac:dyDescent="0.25">
      <c r="A973" s="4" t="str">
        <f t="shared" si="16"/>
        <v>TABANELLI2019922</v>
      </c>
      <c r="B973" s="5">
        <v>43730</v>
      </c>
      <c r="C973" s="4" t="s">
        <v>1306</v>
      </c>
      <c r="D973" s="4">
        <v>0</v>
      </c>
      <c r="E973" s="4">
        <v>6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1</v>
      </c>
      <c r="M973" s="4">
        <v>0</v>
      </c>
      <c r="N973" s="4">
        <v>0</v>
      </c>
      <c r="O973" s="4">
        <v>4</v>
      </c>
      <c r="P973" s="4" t="s">
        <v>302</v>
      </c>
    </row>
    <row r="974" spans="1:16" x14ac:dyDescent="0.25">
      <c r="A974" s="4" t="str">
        <f t="shared" si="16"/>
        <v>FALCO2019922</v>
      </c>
      <c r="B974" s="5">
        <v>43730</v>
      </c>
      <c r="C974" s="4" t="s">
        <v>1413</v>
      </c>
      <c r="D974" s="4">
        <v>0</v>
      </c>
      <c r="E974" s="4">
        <v>5.5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4</v>
      </c>
      <c r="P974" s="4" t="s">
        <v>302</v>
      </c>
    </row>
    <row r="975" spans="1:16" x14ac:dyDescent="0.25">
      <c r="A975" s="4" t="str">
        <f t="shared" si="16"/>
        <v>LAPADULA2019922</v>
      </c>
      <c r="B975" s="5">
        <v>43730</v>
      </c>
      <c r="C975" s="4" t="s">
        <v>278</v>
      </c>
      <c r="D975" s="4">
        <v>0</v>
      </c>
      <c r="E975" s="4">
        <v>5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4</v>
      </c>
      <c r="P975" s="4" t="s">
        <v>302</v>
      </c>
    </row>
    <row r="976" spans="1:16" x14ac:dyDescent="0.25">
      <c r="A976" s="4" t="str">
        <f t="shared" si="16"/>
        <v>FARIAS2019922</v>
      </c>
      <c r="B976" s="5">
        <v>43730</v>
      </c>
      <c r="C976" s="4" t="s">
        <v>277</v>
      </c>
      <c r="D976" s="4">
        <v>0</v>
      </c>
      <c r="E976" s="4">
        <v>6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4</v>
      </c>
      <c r="P976" s="4" t="s">
        <v>302</v>
      </c>
    </row>
    <row r="977" spans="1:16" x14ac:dyDescent="0.25">
      <c r="A977" s="4" t="str">
        <f t="shared" si="16"/>
        <v>DONNARUMMA G.2019922</v>
      </c>
      <c r="B977" s="5">
        <v>43730</v>
      </c>
      <c r="C977" s="4" t="s">
        <v>1748</v>
      </c>
      <c r="D977" s="4">
        <v>1</v>
      </c>
      <c r="E977" s="4">
        <v>7</v>
      </c>
      <c r="F977" s="4">
        <v>0</v>
      </c>
      <c r="G977" s="4">
        <v>2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4</v>
      </c>
      <c r="P977" s="4" t="s">
        <v>302</v>
      </c>
    </row>
    <row r="978" spans="1:16" x14ac:dyDescent="0.25">
      <c r="A978" s="4" t="str">
        <f t="shared" si="16"/>
        <v>RODRIGUEZ R.2019922</v>
      </c>
      <c r="B978" s="5">
        <v>43730</v>
      </c>
      <c r="C978" s="4" t="s">
        <v>1814</v>
      </c>
      <c r="D978" s="4">
        <v>0</v>
      </c>
      <c r="E978" s="4">
        <v>5.5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4</v>
      </c>
      <c r="P978" s="4" t="s">
        <v>302</v>
      </c>
    </row>
    <row r="979" spans="1:16" x14ac:dyDescent="0.25">
      <c r="A979" s="4" t="str">
        <f t="shared" si="16"/>
        <v>ROMAGNOLI2019922</v>
      </c>
      <c r="B979" s="5">
        <v>43730</v>
      </c>
      <c r="C979" s="4" t="s">
        <v>1815</v>
      </c>
      <c r="D979" s="4">
        <v>0</v>
      </c>
      <c r="E979" s="4">
        <v>5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4</v>
      </c>
      <c r="P979" s="4" t="s">
        <v>302</v>
      </c>
    </row>
    <row r="980" spans="1:16" x14ac:dyDescent="0.25">
      <c r="A980" s="4" t="str">
        <f t="shared" si="16"/>
        <v>CONTI2019922</v>
      </c>
      <c r="B980" s="5">
        <v>43730</v>
      </c>
      <c r="C980" s="4" t="s">
        <v>31</v>
      </c>
      <c r="D980" s="4">
        <v>1</v>
      </c>
      <c r="E980" s="4">
        <v>5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1</v>
      </c>
      <c r="M980" s="4">
        <v>0</v>
      </c>
      <c r="N980" s="4">
        <v>0</v>
      </c>
      <c r="O980" s="4">
        <v>4</v>
      </c>
      <c r="P980" s="4" t="s">
        <v>302</v>
      </c>
    </row>
    <row r="981" spans="1:16" x14ac:dyDescent="0.25">
      <c r="A981" s="4" t="str">
        <f t="shared" si="16"/>
        <v>HERNANDEZ T.2019922</v>
      </c>
      <c r="B981" s="5">
        <v>43730</v>
      </c>
      <c r="C981" s="4" t="s">
        <v>1771</v>
      </c>
      <c r="D981" s="4">
        <v>0</v>
      </c>
      <c r="E981" s="4">
        <v>6.5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4</v>
      </c>
      <c r="P981" s="4" t="s">
        <v>302</v>
      </c>
    </row>
    <row r="982" spans="1:16" x14ac:dyDescent="0.25">
      <c r="A982" s="4" t="str">
        <f t="shared" si="16"/>
        <v>MUSACCHIO2019922</v>
      </c>
      <c r="B982" s="5">
        <v>43730</v>
      </c>
      <c r="C982" s="4" t="s">
        <v>86</v>
      </c>
      <c r="D982" s="4">
        <v>1</v>
      </c>
      <c r="E982" s="4">
        <v>5.5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4</v>
      </c>
      <c r="P982" s="4" t="s">
        <v>302</v>
      </c>
    </row>
    <row r="983" spans="1:16" x14ac:dyDescent="0.25">
      <c r="A983" s="4" t="str">
        <f t="shared" si="16"/>
        <v>BIGLIA2019922</v>
      </c>
      <c r="B983" s="5">
        <v>43730</v>
      </c>
      <c r="C983" s="4" t="s">
        <v>156</v>
      </c>
      <c r="D983" s="4">
        <v>1</v>
      </c>
      <c r="E983" s="4">
        <v>4.5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4</v>
      </c>
      <c r="P983" s="4" t="s">
        <v>302</v>
      </c>
    </row>
    <row r="984" spans="1:16" x14ac:dyDescent="0.25">
      <c r="A984" s="4" t="str">
        <f t="shared" si="16"/>
        <v>CALHANOGLU2019922</v>
      </c>
      <c r="B984" s="5">
        <v>43730</v>
      </c>
      <c r="C984" s="4" t="s">
        <v>202</v>
      </c>
      <c r="D984" s="4">
        <v>1</v>
      </c>
      <c r="E984" s="4">
        <v>5.5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4</v>
      </c>
      <c r="P984" s="4" t="s">
        <v>302</v>
      </c>
    </row>
    <row r="985" spans="1:16" x14ac:dyDescent="0.25">
      <c r="A985" s="4" t="str">
        <f t="shared" si="16"/>
        <v>KESSIE'2019922</v>
      </c>
      <c r="B985" s="5">
        <v>43730</v>
      </c>
      <c r="C985" s="4" t="s">
        <v>183</v>
      </c>
      <c r="D985" s="4">
        <v>0</v>
      </c>
      <c r="E985" s="4">
        <v>5.5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4</v>
      </c>
      <c r="P985" s="4" t="s">
        <v>302</v>
      </c>
    </row>
    <row r="986" spans="1:16" x14ac:dyDescent="0.25">
      <c r="A986" s="4" t="str">
        <f t="shared" si="16"/>
        <v>PAQUETA'2019922</v>
      </c>
      <c r="B986" s="5">
        <v>43730</v>
      </c>
      <c r="C986" s="4" t="s">
        <v>229</v>
      </c>
      <c r="D986" s="4">
        <v>0</v>
      </c>
      <c r="E986" s="4">
        <v>6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4</v>
      </c>
      <c r="P986" s="4" t="s">
        <v>302</v>
      </c>
    </row>
    <row r="987" spans="1:16" x14ac:dyDescent="0.25">
      <c r="A987" s="4" t="str">
        <f t="shared" si="16"/>
        <v>SUSO2019922</v>
      </c>
      <c r="B987" s="5">
        <v>43730</v>
      </c>
      <c r="C987" s="4" t="s">
        <v>1021</v>
      </c>
      <c r="D987" s="4">
        <v>1</v>
      </c>
      <c r="E987" s="4">
        <v>5.5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4</v>
      </c>
      <c r="P987" s="4" t="s">
        <v>302</v>
      </c>
    </row>
    <row r="988" spans="1:16" x14ac:dyDescent="0.25">
      <c r="A988" s="4" t="str">
        <f t="shared" si="16"/>
        <v>PIATEK2019922</v>
      </c>
      <c r="B988" s="5">
        <v>43730</v>
      </c>
      <c r="C988" s="4" t="s">
        <v>1466</v>
      </c>
      <c r="D988" s="4">
        <v>1</v>
      </c>
      <c r="E988" s="4">
        <v>5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4</v>
      </c>
      <c r="P988" s="4" t="s">
        <v>302</v>
      </c>
    </row>
    <row r="989" spans="1:16" x14ac:dyDescent="0.25">
      <c r="A989" s="4" t="str">
        <f t="shared" si="16"/>
        <v>REBIC2019922</v>
      </c>
      <c r="B989" s="5">
        <v>43730</v>
      </c>
      <c r="C989" s="4" t="s">
        <v>252</v>
      </c>
      <c r="D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1</v>
      </c>
      <c r="M989" s="4">
        <v>0</v>
      </c>
      <c r="N989" s="4">
        <v>0</v>
      </c>
      <c r="O989" s="4">
        <v>4</v>
      </c>
      <c r="P989" s="4" t="s">
        <v>302</v>
      </c>
    </row>
    <row r="990" spans="1:16" x14ac:dyDescent="0.25">
      <c r="A990" s="4" t="str">
        <f t="shared" si="16"/>
        <v>RAFAEL LEAO2019922</v>
      </c>
      <c r="B990" s="5">
        <v>43730</v>
      </c>
      <c r="C990" s="4" t="s">
        <v>300</v>
      </c>
      <c r="D990" s="4">
        <v>0</v>
      </c>
      <c r="E990" s="4">
        <v>6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4</v>
      </c>
      <c r="P990" s="4" t="s">
        <v>302</v>
      </c>
    </row>
    <row r="991" spans="1:16" x14ac:dyDescent="0.25">
      <c r="A991" s="4" t="str">
        <f t="shared" si="16"/>
        <v>OSPINA2019922</v>
      </c>
      <c r="B991" s="5">
        <v>43730</v>
      </c>
      <c r="C991" s="4" t="s">
        <v>24</v>
      </c>
      <c r="D991" s="4">
        <v>1</v>
      </c>
      <c r="E991" s="4">
        <v>6</v>
      </c>
      <c r="F991" s="4">
        <v>0</v>
      </c>
      <c r="G991" s="4">
        <v>1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4</v>
      </c>
      <c r="P991" s="4" t="s">
        <v>302</v>
      </c>
    </row>
    <row r="992" spans="1:16" x14ac:dyDescent="0.25">
      <c r="A992" s="4" t="str">
        <f t="shared" si="16"/>
        <v>LUPERTO2019922</v>
      </c>
      <c r="B992" s="5">
        <v>43730</v>
      </c>
      <c r="C992" s="4" t="s">
        <v>607</v>
      </c>
      <c r="D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4</v>
      </c>
      <c r="P992" s="4" t="s">
        <v>302</v>
      </c>
    </row>
    <row r="993" spans="1:16" x14ac:dyDescent="0.25">
      <c r="A993" s="4" t="str">
        <f t="shared" si="16"/>
        <v>MAKSIMOVIC2019922</v>
      </c>
      <c r="B993" s="5">
        <v>43730</v>
      </c>
      <c r="C993" s="4" t="s">
        <v>56</v>
      </c>
      <c r="D993" s="4">
        <v>1</v>
      </c>
      <c r="E993" s="4">
        <v>6.5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4</v>
      </c>
      <c r="P993" s="4" t="s">
        <v>302</v>
      </c>
    </row>
    <row r="994" spans="1:16" x14ac:dyDescent="0.25">
      <c r="A994" s="4" t="str">
        <f t="shared" si="16"/>
        <v>MALCUIT2019922</v>
      </c>
      <c r="B994" s="5">
        <v>43730</v>
      </c>
      <c r="C994" s="4" t="s">
        <v>111</v>
      </c>
      <c r="D994" s="4">
        <v>1</v>
      </c>
      <c r="E994" s="4">
        <v>6.5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4</v>
      </c>
      <c r="P994" s="4" t="s">
        <v>302</v>
      </c>
    </row>
    <row r="995" spans="1:16" x14ac:dyDescent="0.25">
      <c r="A995" s="4" t="str">
        <f t="shared" si="16"/>
        <v>GHOULAM2019922</v>
      </c>
      <c r="B995" s="5">
        <v>43730</v>
      </c>
      <c r="C995" s="4" t="s">
        <v>48</v>
      </c>
      <c r="D995" s="4">
        <v>1</v>
      </c>
      <c r="E995" s="4">
        <v>6.5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1</v>
      </c>
      <c r="M995" s="4">
        <v>0</v>
      </c>
      <c r="N995" s="4">
        <v>0</v>
      </c>
      <c r="O995" s="4">
        <v>4</v>
      </c>
      <c r="P995" s="4" t="s">
        <v>302</v>
      </c>
    </row>
    <row r="996" spans="1:16" x14ac:dyDescent="0.25">
      <c r="A996" s="4" t="str">
        <f t="shared" si="16"/>
        <v>KOULIBALY2019922</v>
      </c>
      <c r="B996" s="5">
        <v>43730</v>
      </c>
      <c r="C996" s="4" t="s">
        <v>49</v>
      </c>
      <c r="D996" s="4">
        <v>1</v>
      </c>
      <c r="E996" s="4">
        <v>6.5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4</v>
      </c>
      <c r="P996" s="4" t="s">
        <v>302</v>
      </c>
    </row>
    <row r="997" spans="1:16" x14ac:dyDescent="0.25">
      <c r="A997" s="4" t="str">
        <f t="shared" si="16"/>
        <v>ZIELINSKI2019922</v>
      </c>
      <c r="B997" s="5">
        <v>43730</v>
      </c>
      <c r="C997" s="4" t="s">
        <v>143</v>
      </c>
      <c r="D997" s="4">
        <v>1</v>
      </c>
      <c r="E997" s="4">
        <v>6.5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4</v>
      </c>
      <c r="P997" s="4" t="s">
        <v>302</v>
      </c>
    </row>
    <row r="998" spans="1:16" x14ac:dyDescent="0.25">
      <c r="A998" s="4" t="str">
        <f t="shared" si="16"/>
        <v>CALLEJON2019922</v>
      </c>
      <c r="B998" s="5">
        <v>43730</v>
      </c>
      <c r="C998" s="4" t="s">
        <v>164</v>
      </c>
      <c r="D998" s="4">
        <v>1</v>
      </c>
      <c r="E998" s="4">
        <v>6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4</v>
      </c>
      <c r="P998" s="4" t="s">
        <v>302</v>
      </c>
    </row>
    <row r="999" spans="1:16" x14ac:dyDescent="0.25">
      <c r="A999" s="4" t="str">
        <f t="shared" si="16"/>
        <v>ELMAS2019922</v>
      </c>
      <c r="B999" s="5">
        <v>43730</v>
      </c>
      <c r="C999" s="4" t="s">
        <v>243</v>
      </c>
      <c r="D999" s="4">
        <v>1</v>
      </c>
      <c r="E999" s="4">
        <v>6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1</v>
      </c>
      <c r="M999" s="4">
        <v>0</v>
      </c>
      <c r="N999" s="4">
        <v>0</v>
      </c>
      <c r="O999" s="4">
        <v>4</v>
      </c>
      <c r="P999" s="4" t="s">
        <v>302</v>
      </c>
    </row>
    <row r="1000" spans="1:16" x14ac:dyDescent="0.25">
      <c r="A1000" s="4" t="str">
        <f t="shared" si="16"/>
        <v>RUIZ2019922</v>
      </c>
      <c r="B1000" s="5">
        <v>43730</v>
      </c>
      <c r="C1000" s="4" t="s">
        <v>221</v>
      </c>
      <c r="D1000" s="4">
        <v>0</v>
      </c>
      <c r="E1000" s="4">
        <v>7</v>
      </c>
      <c r="F1000" s="4">
        <v>1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1</v>
      </c>
      <c r="M1000" s="4">
        <v>0</v>
      </c>
      <c r="N1000" s="4">
        <v>0</v>
      </c>
      <c r="O1000" s="4">
        <v>4</v>
      </c>
      <c r="P1000" s="4" t="s">
        <v>302</v>
      </c>
    </row>
    <row r="1001" spans="1:16" x14ac:dyDescent="0.25">
      <c r="A1001" s="4" t="str">
        <f t="shared" si="16"/>
        <v>INSIGNE2019922</v>
      </c>
      <c r="B1001" s="5">
        <v>43730</v>
      </c>
      <c r="C1001" s="4" t="s">
        <v>260</v>
      </c>
      <c r="D1001" s="4">
        <v>1</v>
      </c>
      <c r="E1001" s="4">
        <v>7</v>
      </c>
      <c r="F1001" s="4">
        <v>0</v>
      </c>
      <c r="G1001" s="4">
        <v>0</v>
      </c>
      <c r="H1001" s="4">
        <v>0</v>
      </c>
      <c r="I1001" s="4">
        <v>0</v>
      </c>
      <c r="J1001" s="4">
        <v>1</v>
      </c>
      <c r="K1001" s="4">
        <v>0</v>
      </c>
      <c r="L1001" s="4">
        <v>0</v>
      </c>
      <c r="M1001" s="4">
        <v>0</v>
      </c>
      <c r="N1001" s="4">
        <v>0</v>
      </c>
      <c r="O1001" s="4">
        <v>4</v>
      </c>
      <c r="P1001" s="4" t="s">
        <v>302</v>
      </c>
    </row>
    <row r="1002" spans="1:16" x14ac:dyDescent="0.25">
      <c r="A1002" s="4" t="str">
        <f t="shared" si="16"/>
        <v>MILIK2019922</v>
      </c>
      <c r="B1002" s="5">
        <v>43730</v>
      </c>
      <c r="C1002" s="4" t="s">
        <v>281</v>
      </c>
      <c r="D1002" s="4">
        <v>1</v>
      </c>
      <c r="E1002" s="4">
        <v>6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4</v>
      </c>
      <c r="P1002" s="4" t="s">
        <v>302</v>
      </c>
    </row>
    <row r="1003" spans="1:16" x14ac:dyDescent="0.25">
      <c r="A1003" s="4" t="str">
        <f t="shared" si="16"/>
        <v>LLORENTE2019922</v>
      </c>
      <c r="B1003" s="5">
        <v>43730</v>
      </c>
      <c r="C1003" s="4" t="s">
        <v>255</v>
      </c>
      <c r="D1003" s="4">
        <v>0</v>
      </c>
      <c r="E1003" s="4">
        <v>7.5</v>
      </c>
      <c r="F1003" s="4">
        <v>2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4</v>
      </c>
      <c r="P1003" s="4" t="s">
        <v>302</v>
      </c>
    </row>
    <row r="1004" spans="1:16" x14ac:dyDescent="0.25">
      <c r="A1004" s="4" t="str">
        <f t="shared" si="16"/>
        <v>LOZANO2019922</v>
      </c>
      <c r="B1004" s="5">
        <v>43730</v>
      </c>
      <c r="C1004" s="4" t="s">
        <v>301</v>
      </c>
      <c r="D1004" s="4">
        <v>1</v>
      </c>
      <c r="E1004" s="4">
        <v>6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4</v>
      </c>
      <c r="P1004" s="4" t="s">
        <v>302</v>
      </c>
    </row>
    <row r="1005" spans="1:16" x14ac:dyDescent="0.25">
      <c r="A1005" s="4" t="str">
        <f t="shared" si="16"/>
        <v>SEPE2019922</v>
      </c>
      <c r="B1005" s="5">
        <v>43730</v>
      </c>
      <c r="C1005" s="4" t="s">
        <v>5</v>
      </c>
      <c r="D1005" s="4">
        <v>0</v>
      </c>
      <c r="E1005" s="4">
        <v>6</v>
      </c>
      <c r="F1005" s="4">
        <v>0</v>
      </c>
      <c r="G1005" s="4">
        <v>2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4</v>
      </c>
      <c r="P1005" s="4" t="s">
        <v>302</v>
      </c>
    </row>
    <row r="1006" spans="1:16" x14ac:dyDescent="0.25">
      <c r="A1006" s="4" t="str">
        <f t="shared" si="16"/>
        <v>PEZZELLA GIU.2019922</v>
      </c>
      <c r="B1006" s="5">
        <v>43730</v>
      </c>
      <c r="C1006" s="4" t="s">
        <v>1808</v>
      </c>
      <c r="D1006" s="4">
        <v>0</v>
      </c>
      <c r="E1006" s="4">
        <v>5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4</v>
      </c>
      <c r="P1006" s="4" t="s">
        <v>302</v>
      </c>
    </row>
    <row r="1007" spans="1:16" x14ac:dyDescent="0.25">
      <c r="A1007" s="4" t="str">
        <f t="shared" si="16"/>
        <v>BRUNO ALVES2019922</v>
      </c>
      <c r="B1007" s="5">
        <v>43730</v>
      </c>
      <c r="C1007" s="4" t="s">
        <v>71</v>
      </c>
      <c r="D1007" s="4">
        <v>0</v>
      </c>
      <c r="E1007" s="4">
        <v>6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4</v>
      </c>
      <c r="P1007" s="4" t="s">
        <v>302</v>
      </c>
    </row>
    <row r="1008" spans="1:16" x14ac:dyDescent="0.25">
      <c r="A1008" s="4" t="str">
        <f t="shared" si="16"/>
        <v>DARMIAN2019922</v>
      </c>
      <c r="B1008" s="5">
        <v>43730</v>
      </c>
      <c r="C1008" s="4" t="s">
        <v>101</v>
      </c>
      <c r="D1008" s="4">
        <v>1</v>
      </c>
      <c r="E1008" s="4">
        <v>5.5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4</v>
      </c>
      <c r="P1008" s="4" t="s">
        <v>302</v>
      </c>
    </row>
    <row r="1009" spans="1:16" x14ac:dyDescent="0.25">
      <c r="A1009" s="4" t="str">
        <f t="shared" si="16"/>
        <v>IACOPONI2019922</v>
      </c>
      <c r="B1009" s="5">
        <v>43730</v>
      </c>
      <c r="C1009" s="4" t="s">
        <v>319</v>
      </c>
      <c r="D1009" s="4">
        <v>0</v>
      </c>
      <c r="E1009" s="4">
        <v>5.5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1</v>
      </c>
      <c r="M1009" s="4">
        <v>0</v>
      </c>
      <c r="N1009" s="4">
        <v>0</v>
      </c>
      <c r="O1009" s="4">
        <v>4</v>
      </c>
      <c r="P1009" s="4" t="s">
        <v>302</v>
      </c>
    </row>
    <row r="1010" spans="1:16" x14ac:dyDescent="0.25">
      <c r="A1010" s="4" t="str">
        <f t="shared" si="16"/>
        <v>BARILLA'2019922</v>
      </c>
      <c r="B1010" s="5">
        <v>43730</v>
      </c>
      <c r="C1010" s="4" t="s">
        <v>1214</v>
      </c>
      <c r="D1010" s="4">
        <v>0</v>
      </c>
      <c r="E1010" s="4">
        <v>5.5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1</v>
      </c>
      <c r="M1010" s="4">
        <v>0</v>
      </c>
      <c r="N1010" s="4">
        <v>0</v>
      </c>
      <c r="O1010" s="4">
        <v>4</v>
      </c>
      <c r="P1010" s="4" t="s">
        <v>302</v>
      </c>
    </row>
    <row r="1011" spans="1:16" x14ac:dyDescent="0.25">
      <c r="A1011" s="4" t="str">
        <f t="shared" si="16"/>
        <v>HERNANI2019922</v>
      </c>
      <c r="B1011" s="5">
        <v>43730</v>
      </c>
      <c r="C1011" s="4" t="s">
        <v>235</v>
      </c>
      <c r="D1011" s="4">
        <v>0</v>
      </c>
      <c r="E1011" s="4">
        <v>6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4</v>
      </c>
      <c r="P1011" s="4" t="s">
        <v>302</v>
      </c>
    </row>
    <row r="1012" spans="1:16" x14ac:dyDescent="0.25">
      <c r="A1012" s="4" t="str">
        <f t="shared" si="16"/>
        <v>KULUSEVSKI2019922</v>
      </c>
      <c r="B1012" s="5">
        <v>43730</v>
      </c>
      <c r="C1012" s="4" t="s">
        <v>226</v>
      </c>
      <c r="D1012" s="4">
        <v>0</v>
      </c>
      <c r="E1012" s="4">
        <v>6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1</v>
      </c>
      <c r="M1012" s="4">
        <v>0</v>
      </c>
      <c r="N1012" s="4">
        <v>0</v>
      </c>
      <c r="O1012" s="4">
        <v>4</v>
      </c>
      <c r="P1012" s="4" t="s">
        <v>302</v>
      </c>
    </row>
    <row r="1013" spans="1:16" x14ac:dyDescent="0.25">
      <c r="A1013" s="4" t="str">
        <f t="shared" si="16"/>
        <v>BRUGMAN2019922</v>
      </c>
      <c r="B1013" s="5">
        <v>43730</v>
      </c>
      <c r="C1013" s="4" t="s">
        <v>1033</v>
      </c>
      <c r="D1013" s="4">
        <v>0</v>
      </c>
      <c r="E1013" s="4">
        <v>6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4</v>
      </c>
      <c r="P1013" s="4" t="s">
        <v>302</v>
      </c>
    </row>
    <row r="1014" spans="1:16" x14ac:dyDescent="0.25">
      <c r="A1014" s="4" t="str">
        <f t="shared" si="16"/>
        <v>CORNELIUS2019922</v>
      </c>
      <c r="B1014" s="5">
        <v>43730</v>
      </c>
      <c r="C1014" s="4" t="s">
        <v>310</v>
      </c>
      <c r="D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4</v>
      </c>
      <c r="P1014" s="4" t="s">
        <v>302</v>
      </c>
    </row>
    <row r="1015" spans="1:16" x14ac:dyDescent="0.25">
      <c r="A1015" s="4" t="str">
        <f t="shared" si="16"/>
        <v>GERVINHO2019922</v>
      </c>
      <c r="B1015" s="5">
        <v>43730</v>
      </c>
      <c r="C1015" s="4" t="s">
        <v>263</v>
      </c>
      <c r="D1015" s="4">
        <v>0</v>
      </c>
      <c r="E1015" s="4">
        <v>5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4</v>
      </c>
      <c r="P1015" s="4" t="s">
        <v>302</v>
      </c>
    </row>
    <row r="1016" spans="1:16" x14ac:dyDescent="0.25">
      <c r="A1016" s="4" t="str">
        <f t="shared" si="16"/>
        <v>INGLESE2019922</v>
      </c>
      <c r="B1016" s="5">
        <v>43730</v>
      </c>
      <c r="C1016" s="4" t="s">
        <v>249</v>
      </c>
      <c r="D1016" s="4">
        <v>1</v>
      </c>
      <c r="E1016" s="4">
        <v>5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4</v>
      </c>
      <c r="P1016" s="4" t="s">
        <v>302</v>
      </c>
    </row>
    <row r="1017" spans="1:16" x14ac:dyDescent="0.25">
      <c r="A1017" s="4" t="str">
        <f t="shared" si="16"/>
        <v>KARAMOH2019922</v>
      </c>
      <c r="B1017" s="5">
        <v>43730</v>
      </c>
      <c r="C1017" s="4" t="s">
        <v>286</v>
      </c>
      <c r="D1017" s="4">
        <v>0</v>
      </c>
      <c r="E1017" s="4">
        <v>6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4</v>
      </c>
      <c r="P1017" s="4" t="s">
        <v>302</v>
      </c>
    </row>
    <row r="1018" spans="1:16" x14ac:dyDescent="0.25">
      <c r="A1018" s="4" t="str">
        <f t="shared" si="16"/>
        <v>SPROCATI2019922</v>
      </c>
      <c r="B1018" s="5">
        <v>43730</v>
      </c>
      <c r="C1018" s="4" t="s">
        <v>1471</v>
      </c>
      <c r="D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4</v>
      </c>
      <c r="P1018" s="4" t="s">
        <v>302</v>
      </c>
    </row>
    <row r="1019" spans="1:16" x14ac:dyDescent="0.25">
      <c r="A1019" s="4" t="str">
        <f t="shared" si="16"/>
        <v>PAU LOPEZ2019922</v>
      </c>
      <c r="B1019" s="5">
        <v>43730</v>
      </c>
      <c r="C1019" s="4" t="s">
        <v>29</v>
      </c>
      <c r="D1019" s="4">
        <v>1</v>
      </c>
      <c r="E1019" s="4">
        <v>6.5</v>
      </c>
      <c r="F1019" s="4">
        <v>0</v>
      </c>
      <c r="G1019" s="4">
        <v>1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4</v>
      </c>
      <c r="P1019" s="4" t="s">
        <v>302</v>
      </c>
    </row>
    <row r="1020" spans="1:16" x14ac:dyDescent="0.25">
      <c r="A1020" s="4" t="str">
        <f t="shared" si="16"/>
        <v>SPINAZZOLA2019922</v>
      </c>
      <c r="B1020" s="5">
        <v>43730</v>
      </c>
      <c r="C1020" s="4" t="s">
        <v>70</v>
      </c>
      <c r="D1020" s="4">
        <v>0</v>
      </c>
      <c r="E1020" s="4">
        <v>6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4</v>
      </c>
      <c r="P1020" s="4" t="s">
        <v>302</v>
      </c>
    </row>
    <row r="1021" spans="1:16" x14ac:dyDescent="0.25">
      <c r="A1021" s="4" t="str">
        <f t="shared" si="16"/>
        <v>FAZIO2019922</v>
      </c>
      <c r="B1021" s="5">
        <v>43730</v>
      </c>
      <c r="C1021" s="4" t="s">
        <v>77</v>
      </c>
      <c r="D1021" s="4">
        <v>0</v>
      </c>
      <c r="E1021" s="4">
        <v>6.5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4</v>
      </c>
      <c r="P1021" s="4" t="s">
        <v>302</v>
      </c>
    </row>
    <row r="1022" spans="1:16" x14ac:dyDescent="0.25">
      <c r="A1022" s="4" t="str">
        <f t="shared" si="16"/>
        <v>FLORENZI2019922</v>
      </c>
      <c r="B1022" s="5">
        <v>43730</v>
      </c>
      <c r="C1022" s="4" t="s">
        <v>51</v>
      </c>
      <c r="D1022" s="4">
        <v>0</v>
      </c>
      <c r="E1022" s="4">
        <v>6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1</v>
      </c>
      <c r="M1022" s="4">
        <v>0</v>
      </c>
      <c r="N1022" s="4">
        <v>0</v>
      </c>
      <c r="O1022" s="4">
        <v>4</v>
      </c>
      <c r="P1022" s="4" t="s">
        <v>302</v>
      </c>
    </row>
    <row r="1023" spans="1:16" x14ac:dyDescent="0.25">
      <c r="A1023" s="4" t="str">
        <f t="shared" si="16"/>
        <v>JUAN JESUS2019922</v>
      </c>
      <c r="B1023" s="5">
        <v>43730</v>
      </c>
      <c r="C1023" s="4" t="s">
        <v>567</v>
      </c>
      <c r="D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4</v>
      </c>
      <c r="P1023" s="4" t="s">
        <v>302</v>
      </c>
    </row>
    <row r="1024" spans="1:16" x14ac:dyDescent="0.25">
      <c r="A1024" s="4" t="str">
        <f t="shared" si="16"/>
        <v>KOLAROV2019922</v>
      </c>
      <c r="B1024" s="5">
        <v>43730</v>
      </c>
      <c r="C1024" s="4" t="s">
        <v>91</v>
      </c>
      <c r="D1024" s="4">
        <v>1</v>
      </c>
      <c r="E1024" s="4">
        <v>7</v>
      </c>
      <c r="F1024" s="4">
        <v>1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4</v>
      </c>
      <c r="P1024" s="4" t="s">
        <v>302</v>
      </c>
    </row>
    <row r="1025" spans="1:16" x14ac:dyDescent="0.25">
      <c r="A1025" s="4" t="str">
        <f t="shared" si="16"/>
        <v>MANCINI2019922</v>
      </c>
      <c r="B1025" s="5">
        <v>43730</v>
      </c>
      <c r="C1025" s="4" t="s">
        <v>1788</v>
      </c>
      <c r="D1025" s="4">
        <v>1</v>
      </c>
      <c r="E1025" s="4">
        <v>5.5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  <c r="O1025" s="4">
        <v>4</v>
      </c>
      <c r="P1025" s="4" t="s">
        <v>302</v>
      </c>
    </row>
    <row r="1026" spans="1:16" x14ac:dyDescent="0.25">
      <c r="A1026" s="4" t="str">
        <f t="shared" ref="A1026:A1088" si="17">CONCATENATE(C1026,YEAR(B1026),MONTH(B1026),DAY(B1026))</f>
        <v>CRISTANTE2019922</v>
      </c>
      <c r="B1026" s="5">
        <v>43730</v>
      </c>
      <c r="C1026" s="4" t="s">
        <v>180</v>
      </c>
      <c r="D1026" s="4">
        <v>1</v>
      </c>
      <c r="E1026" s="4">
        <v>6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4</v>
      </c>
      <c r="P1026" s="4" t="s">
        <v>302</v>
      </c>
    </row>
    <row r="1027" spans="1:16" x14ac:dyDescent="0.25">
      <c r="A1027" s="4" t="str">
        <f t="shared" si="17"/>
        <v>MKHITARYAN2019922</v>
      </c>
      <c r="B1027" s="5">
        <v>43730</v>
      </c>
      <c r="C1027" s="4" t="s">
        <v>216</v>
      </c>
      <c r="D1027" s="4">
        <v>1</v>
      </c>
      <c r="E1027" s="4">
        <v>5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4</v>
      </c>
      <c r="P1027" s="4" t="s">
        <v>302</v>
      </c>
    </row>
    <row r="1028" spans="1:16" x14ac:dyDescent="0.25">
      <c r="A1028" s="4" t="str">
        <f t="shared" si="17"/>
        <v>KLUIVERT2019922</v>
      </c>
      <c r="B1028" s="5">
        <v>43730</v>
      </c>
      <c r="C1028" s="4" t="s">
        <v>223</v>
      </c>
      <c r="D1028" s="4">
        <v>1</v>
      </c>
      <c r="E1028" s="4">
        <v>5.5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4</v>
      </c>
      <c r="P1028" s="4" t="s">
        <v>302</v>
      </c>
    </row>
    <row r="1029" spans="1:16" x14ac:dyDescent="0.25">
      <c r="A1029" s="4" t="str">
        <f t="shared" si="17"/>
        <v>PELLEGRINI LO.2019922</v>
      </c>
      <c r="B1029" s="5">
        <v>43730</v>
      </c>
      <c r="C1029" s="4" t="s">
        <v>1805</v>
      </c>
      <c r="D1029" s="4">
        <v>1</v>
      </c>
      <c r="E1029" s="4">
        <v>6.5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1</v>
      </c>
      <c r="O1029" s="4">
        <v>4</v>
      </c>
      <c r="P1029" s="4" t="s">
        <v>302</v>
      </c>
    </row>
    <row r="1030" spans="1:16" x14ac:dyDescent="0.25">
      <c r="A1030" s="4" t="str">
        <f t="shared" si="17"/>
        <v>VERETOUT2019922</v>
      </c>
      <c r="B1030" s="5">
        <v>43730</v>
      </c>
      <c r="C1030" s="4" t="s">
        <v>207</v>
      </c>
      <c r="D1030" s="4">
        <v>0</v>
      </c>
      <c r="E1030" s="4">
        <v>6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1</v>
      </c>
      <c r="M1030" s="4">
        <v>0</v>
      </c>
      <c r="N1030" s="4">
        <v>0</v>
      </c>
      <c r="O1030" s="4">
        <v>4</v>
      </c>
      <c r="P1030" s="4" t="s">
        <v>302</v>
      </c>
    </row>
    <row r="1031" spans="1:16" x14ac:dyDescent="0.25">
      <c r="A1031" s="4" t="str">
        <f t="shared" si="17"/>
        <v>ZANIOLO2019922</v>
      </c>
      <c r="B1031" s="5">
        <v>43730</v>
      </c>
      <c r="C1031" s="4" t="s">
        <v>220</v>
      </c>
      <c r="D1031" s="4">
        <v>1</v>
      </c>
      <c r="E1031" s="4">
        <v>5.5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1</v>
      </c>
      <c r="M1031" s="4">
        <v>0</v>
      </c>
      <c r="N1031" s="4">
        <v>0</v>
      </c>
      <c r="O1031" s="4">
        <v>4</v>
      </c>
      <c r="P1031" s="4" t="s">
        <v>302</v>
      </c>
    </row>
    <row r="1032" spans="1:16" x14ac:dyDescent="0.25">
      <c r="A1032" s="4" t="str">
        <f t="shared" si="17"/>
        <v>DZEKO2019922</v>
      </c>
      <c r="B1032" s="5">
        <v>43730</v>
      </c>
      <c r="C1032" s="4" t="s">
        <v>272</v>
      </c>
      <c r="D1032" s="4">
        <v>1</v>
      </c>
      <c r="E1032" s="4">
        <v>7</v>
      </c>
      <c r="F1032" s="4">
        <v>1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1</v>
      </c>
      <c r="M1032" s="4">
        <v>0</v>
      </c>
      <c r="N1032" s="4">
        <v>0</v>
      </c>
      <c r="O1032" s="4">
        <v>4</v>
      </c>
      <c r="P1032" s="4" t="s">
        <v>302</v>
      </c>
    </row>
    <row r="1033" spans="1:16" x14ac:dyDescent="0.25">
      <c r="A1033" s="4" t="str">
        <f t="shared" si="17"/>
        <v>AUDERO2019922</v>
      </c>
      <c r="B1033" s="5">
        <v>43730</v>
      </c>
      <c r="C1033" s="4" t="s">
        <v>18</v>
      </c>
      <c r="D1033" s="4">
        <v>0</v>
      </c>
      <c r="E1033" s="4">
        <v>6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4</v>
      </c>
      <c r="P1033" s="4" t="s">
        <v>302</v>
      </c>
    </row>
    <row r="1034" spans="1:16" x14ac:dyDescent="0.25">
      <c r="A1034" s="4" t="str">
        <f t="shared" si="17"/>
        <v>BERESZYNSKI2019922</v>
      </c>
      <c r="B1034" s="5">
        <v>43730</v>
      </c>
      <c r="C1034" s="4" t="s">
        <v>80</v>
      </c>
      <c r="D1034" s="4">
        <v>1</v>
      </c>
      <c r="E1034" s="4">
        <v>6.5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4</v>
      </c>
      <c r="P1034" s="4" t="s">
        <v>302</v>
      </c>
    </row>
    <row r="1035" spans="1:16" x14ac:dyDescent="0.25">
      <c r="A1035" s="4" t="str">
        <f t="shared" si="17"/>
        <v>COLLEY2019922</v>
      </c>
      <c r="B1035" s="5">
        <v>43730</v>
      </c>
      <c r="C1035" s="4" t="s">
        <v>107</v>
      </c>
      <c r="D1035" s="4">
        <v>0</v>
      </c>
      <c r="E1035" s="4">
        <v>7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4</v>
      </c>
      <c r="P1035" s="4" t="s">
        <v>302</v>
      </c>
    </row>
    <row r="1036" spans="1:16" x14ac:dyDescent="0.25">
      <c r="A1036" s="4" t="str">
        <f t="shared" si="17"/>
        <v>DEPAOLI2019922</v>
      </c>
      <c r="B1036" s="5">
        <v>43730</v>
      </c>
      <c r="C1036" s="4" t="s">
        <v>83</v>
      </c>
      <c r="D1036" s="4">
        <v>1</v>
      </c>
      <c r="E1036" s="4">
        <v>7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4</v>
      </c>
      <c r="P1036" s="4" t="s">
        <v>302</v>
      </c>
    </row>
    <row r="1037" spans="1:16" x14ac:dyDescent="0.25">
      <c r="A1037" s="4" t="str">
        <f t="shared" si="17"/>
        <v>FERRARI A.2019922</v>
      </c>
      <c r="B1037" s="5">
        <v>43730</v>
      </c>
      <c r="C1037" s="4" t="s">
        <v>1753</v>
      </c>
      <c r="D1037" s="4">
        <v>0</v>
      </c>
      <c r="E1037" s="4">
        <v>6.5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4</v>
      </c>
      <c r="P1037" s="4" t="s">
        <v>302</v>
      </c>
    </row>
    <row r="1038" spans="1:16" x14ac:dyDescent="0.25">
      <c r="A1038" s="4" t="str">
        <f t="shared" si="17"/>
        <v>MURILLO2019922</v>
      </c>
      <c r="B1038" s="5">
        <v>43730</v>
      </c>
      <c r="C1038" s="4" t="s">
        <v>570</v>
      </c>
      <c r="D1038" s="4">
        <v>1</v>
      </c>
      <c r="E1038" s="4">
        <v>6.5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4</v>
      </c>
      <c r="P1038" s="4" t="s">
        <v>302</v>
      </c>
    </row>
    <row r="1039" spans="1:16" x14ac:dyDescent="0.25">
      <c r="A1039" s="4" t="str">
        <f t="shared" si="17"/>
        <v>MURRU2019922</v>
      </c>
      <c r="B1039" s="5">
        <v>43730</v>
      </c>
      <c r="C1039" s="4" t="s">
        <v>675</v>
      </c>
      <c r="D1039" s="4">
        <v>0</v>
      </c>
      <c r="E1039" s="4">
        <v>6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4</v>
      </c>
      <c r="P1039" s="4" t="s">
        <v>302</v>
      </c>
    </row>
    <row r="1040" spans="1:16" x14ac:dyDescent="0.25">
      <c r="A1040" s="4" t="str">
        <f t="shared" si="17"/>
        <v>EKDAL2019922</v>
      </c>
      <c r="B1040" s="5">
        <v>43730</v>
      </c>
      <c r="C1040" s="4" t="s">
        <v>212</v>
      </c>
      <c r="D1040" s="4">
        <v>0</v>
      </c>
      <c r="E1040" s="4">
        <v>6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4</v>
      </c>
      <c r="P1040" s="4" t="s">
        <v>302</v>
      </c>
    </row>
    <row r="1041" spans="1:16" x14ac:dyDescent="0.25">
      <c r="A1041" s="4" t="str">
        <f t="shared" si="17"/>
        <v>LINETTY2019922</v>
      </c>
      <c r="B1041" s="5">
        <v>43730</v>
      </c>
      <c r="C1041" s="4" t="s">
        <v>193</v>
      </c>
      <c r="D1041" s="4">
        <v>0</v>
      </c>
      <c r="E1041" s="4">
        <v>6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4</v>
      </c>
      <c r="P1041" s="4" t="s">
        <v>302</v>
      </c>
    </row>
    <row r="1042" spans="1:16" x14ac:dyDescent="0.25">
      <c r="A1042" s="4" t="str">
        <f t="shared" si="17"/>
        <v>VIEIRA2019922</v>
      </c>
      <c r="B1042" s="5">
        <v>43730</v>
      </c>
      <c r="C1042" s="4" t="s">
        <v>227</v>
      </c>
      <c r="D1042" s="4">
        <v>0</v>
      </c>
      <c r="E1042" s="4">
        <v>5.5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4</v>
      </c>
      <c r="P1042" s="4" t="s">
        <v>302</v>
      </c>
    </row>
    <row r="1043" spans="1:16" x14ac:dyDescent="0.25">
      <c r="A1043" s="4" t="str">
        <f t="shared" si="17"/>
        <v>RIGONI E2019922</v>
      </c>
      <c r="B1043" s="5">
        <v>43730</v>
      </c>
      <c r="C1043" s="4" t="s">
        <v>1484</v>
      </c>
      <c r="D1043" s="4">
        <v>0</v>
      </c>
      <c r="E1043" s="4">
        <v>5.5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1</v>
      </c>
      <c r="M1043" s="4">
        <v>0</v>
      </c>
      <c r="N1043" s="4">
        <v>0</v>
      </c>
      <c r="O1043" s="4">
        <v>4</v>
      </c>
      <c r="P1043" s="4" t="s">
        <v>302</v>
      </c>
    </row>
    <row r="1044" spans="1:16" x14ac:dyDescent="0.25">
      <c r="A1044" s="4" t="str">
        <f t="shared" si="17"/>
        <v>CAPRARI2019922</v>
      </c>
      <c r="B1044" s="5">
        <v>43730</v>
      </c>
      <c r="C1044" s="4" t="s">
        <v>280</v>
      </c>
      <c r="D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4</v>
      </c>
      <c r="P1044" s="4" t="s">
        <v>302</v>
      </c>
    </row>
    <row r="1045" spans="1:16" x14ac:dyDescent="0.25">
      <c r="A1045" s="4" t="str">
        <f t="shared" si="17"/>
        <v>GABBIADINI2019922</v>
      </c>
      <c r="B1045" s="5">
        <v>43730</v>
      </c>
      <c r="C1045" s="4" t="s">
        <v>258</v>
      </c>
      <c r="D1045" s="4">
        <v>0</v>
      </c>
      <c r="E1045" s="4">
        <v>7</v>
      </c>
      <c r="F1045" s="4">
        <v>1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4</v>
      </c>
      <c r="P1045" s="4" t="s">
        <v>302</v>
      </c>
    </row>
    <row r="1046" spans="1:16" x14ac:dyDescent="0.25">
      <c r="A1046" s="4" t="str">
        <f t="shared" si="17"/>
        <v>QUAGLIARELLA2019922</v>
      </c>
      <c r="B1046" s="5">
        <v>43730</v>
      </c>
      <c r="C1046" s="4" t="s">
        <v>270</v>
      </c>
      <c r="D1046" s="4">
        <v>1</v>
      </c>
      <c r="E1046" s="4">
        <v>6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1</v>
      </c>
      <c r="M1046" s="4">
        <v>0</v>
      </c>
      <c r="N1046" s="4">
        <v>0</v>
      </c>
      <c r="O1046" s="4">
        <v>4</v>
      </c>
      <c r="P1046" s="4" t="s">
        <v>302</v>
      </c>
    </row>
    <row r="1047" spans="1:16" x14ac:dyDescent="0.25">
      <c r="A1047" s="4" t="str">
        <f t="shared" si="17"/>
        <v>CONSIGLI2019922</v>
      </c>
      <c r="B1047" s="5">
        <v>43730</v>
      </c>
      <c r="C1047" s="4" t="s">
        <v>13</v>
      </c>
      <c r="D1047" s="4">
        <v>1</v>
      </c>
      <c r="E1047" s="4">
        <v>6.5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4</v>
      </c>
      <c r="P1047" s="4" t="s">
        <v>302</v>
      </c>
    </row>
    <row r="1048" spans="1:16" x14ac:dyDescent="0.25">
      <c r="A1048" s="4" t="str">
        <f t="shared" si="17"/>
        <v>FERRARI G.2019922</v>
      </c>
      <c r="B1048" s="5">
        <v>43730</v>
      </c>
      <c r="C1048" s="4" t="s">
        <v>1754</v>
      </c>
      <c r="D1048" s="4">
        <v>1</v>
      </c>
      <c r="E1048" s="4">
        <v>6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1</v>
      </c>
      <c r="M1048" s="4">
        <v>0</v>
      </c>
      <c r="N1048" s="4">
        <v>0</v>
      </c>
      <c r="O1048" s="4">
        <v>4</v>
      </c>
      <c r="P1048" s="4" t="s">
        <v>302</v>
      </c>
    </row>
    <row r="1049" spans="1:16" x14ac:dyDescent="0.25">
      <c r="A1049" s="4" t="str">
        <f t="shared" si="17"/>
        <v>CHIRICHES2019922</v>
      </c>
      <c r="B1049" s="5">
        <v>43730</v>
      </c>
      <c r="C1049" s="4" t="s">
        <v>59</v>
      </c>
      <c r="D1049" s="4">
        <v>0</v>
      </c>
      <c r="E1049" s="4">
        <v>6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4</v>
      </c>
      <c r="P1049" s="4" t="s">
        <v>302</v>
      </c>
    </row>
    <row r="1050" spans="1:16" x14ac:dyDescent="0.25">
      <c r="A1050" s="4" t="str">
        <f t="shared" si="17"/>
        <v>PELUSO2019922</v>
      </c>
      <c r="B1050" s="5">
        <v>43730</v>
      </c>
      <c r="C1050" s="4" t="s">
        <v>55</v>
      </c>
      <c r="D1050" s="4">
        <v>1</v>
      </c>
      <c r="E1050" s="4">
        <v>6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1</v>
      </c>
      <c r="M1050" s="4">
        <v>0</v>
      </c>
      <c r="N1050" s="4">
        <v>0</v>
      </c>
      <c r="O1050" s="4">
        <v>4</v>
      </c>
      <c r="P1050" s="4" t="s">
        <v>302</v>
      </c>
    </row>
    <row r="1051" spans="1:16" x14ac:dyDescent="0.25">
      <c r="A1051" s="4" t="str">
        <f t="shared" si="17"/>
        <v>TOLJAN2019922</v>
      </c>
      <c r="B1051" s="5">
        <v>43730</v>
      </c>
      <c r="C1051" s="4" t="s">
        <v>126</v>
      </c>
      <c r="D1051" s="4">
        <v>0</v>
      </c>
      <c r="E1051" s="4">
        <v>6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4</v>
      </c>
      <c r="P1051" s="4" t="s">
        <v>302</v>
      </c>
    </row>
    <row r="1052" spans="1:16" x14ac:dyDescent="0.25">
      <c r="A1052" s="4" t="str">
        <f t="shared" si="17"/>
        <v>MAGNANELLI2019922</v>
      </c>
      <c r="B1052" s="5">
        <v>43730</v>
      </c>
      <c r="C1052" s="4" t="s">
        <v>1045</v>
      </c>
      <c r="D1052" s="4">
        <v>0</v>
      </c>
      <c r="E1052" s="4">
        <v>6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4</v>
      </c>
      <c r="P1052" s="4" t="s">
        <v>302</v>
      </c>
    </row>
    <row r="1053" spans="1:16" x14ac:dyDescent="0.25">
      <c r="A1053" s="4" t="str">
        <f t="shared" si="17"/>
        <v>OBIANG2019922</v>
      </c>
      <c r="B1053" s="5">
        <v>43730</v>
      </c>
      <c r="C1053" s="4" t="s">
        <v>244</v>
      </c>
      <c r="D1053" s="4">
        <v>0</v>
      </c>
      <c r="E1053" s="4">
        <v>6.5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4</v>
      </c>
      <c r="P1053" s="4" t="s">
        <v>302</v>
      </c>
    </row>
    <row r="1054" spans="1:16" x14ac:dyDescent="0.25">
      <c r="A1054" s="4" t="str">
        <f t="shared" si="17"/>
        <v>TRAORE' HJ.2019922</v>
      </c>
      <c r="B1054" s="5">
        <v>43730</v>
      </c>
      <c r="C1054" s="4" t="s">
        <v>1835</v>
      </c>
      <c r="D1054" s="4">
        <v>1</v>
      </c>
      <c r="E1054" s="4">
        <v>6.5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1</v>
      </c>
      <c r="M1054" s="4">
        <v>0</v>
      </c>
      <c r="N1054" s="4">
        <v>0</v>
      </c>
      <c r="O1054" s="4">
        <v>4</v>
      </c>
      <c r="P1054" s="4" t="s">
        <v>302</v>
      </c>
    </row>
    <row r="1055" spans="1:16" x14ac:dyDescent="0.25">
      <c r="A1055" s="4" t="str">
        <f t="shared" si="17"/>
        <v>DUNCAN2019922</v>
      </c>
      <c r="B1055" s="5">
        <v>43730</v>
      </c>
      <c r="C1055" s="4" t="s">
        <v>168</v>
      </c>
      <c r="D1055" s="4">
        <v>1</v>
      </c>
      <c r="E1055" s="4">
        <v>7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4</v>
      </c>
      <c r="P1055" s="4" t="s">
        <v>302</v>
      </c>
    </row>
    <row r="1056" spans="1:16" x14ac:dyDescent="0.25">
      <c r="A1056" s="4" t="str">
        <f t="shared" si="17"/>
        <v>LOCATELLI2019922</v>
      </c>
      <c r="B1056" s="5">
        <v>43730</v>
      </c>
      <c r="C1056" s="4" t="s">
        <v>1783</v>
      </c>
      <c r="D1056" s="4">
        <v>0</v>
      </c>
      <c r="E1056" s="4">
        <v>6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4</v>
      </c>
      <c r="P1056" s="4" t="s">
        <v>302</v>
      </c>
    </row>
    <row r="1057" spans="1:16" x14ac:dyDescent="0.25">
      <c r="A1057" s="4" t="str">
        <f t="shared" si="17"/>
        <v>BERARDI2019922</v>
      </c>
      <c r="B1057" s="5">
        <v>43730</v>
      </c>
      <c r="C1057" s="4" t="s">
        <v>268</v>
      </c>
      <c r="D1057" s="4">
        <v>1</v>
      </c>
      <c r="E1057" s="4">
        <v>7.5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1</v>
      </c>
      <c r="O1057" s="4">
        <v>4</v>
      </c>
      <c r="P1057" s="4" t="s">
        <v>302</v>
      </c>
    </row>
    <row r="1058" spans="1:16" x14ac:dyDescent="0.25">
      <c r="A1058" s="4" t="str">
        <f t="shared" si="17"/>
        <v>BOGA2019922</v>
      </c>
      <c r="B1058" s="5">
        <v>43730</v>
      </c>
      <c r="C1058" s="4" t="s">
        <v>292</v>
      </c>
      <c r="D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4</v>
      </c>
      <c r="P1058" s="4" t="s">
        <v>302</v>
      </c>
    </row>
    <row r="1059" spans="1:16" x14ac:dyDescent="0.25">
      <c r="A1059" s="4" t="str">
        <f t="shared" si="17"/>
        <v>CAPUTO2019922</v>
      </c>
      <c r="B1059" s="5">
        <v>43730</v>
      </c>
      <c r="C1059" s="4" t="s">
        <v>291</v>
      </c>
      <c r="D1059" s="4">
        <v>1</v>
      </c>
      <c r="E1059" s="4">
        <v>7.5</v>
      </c>
      <c r="F1059" s="4">
        <v>2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4</v>
      </c>
      <c r="P1059" s="4" t="s">
        <v>302</v>
      </c>
    </row>
    <row r="1060" spans="1:16" x14ac:dyDescent="0.25">
      <c r="A1060" s="4" t="str">
        <f t="shared" si="17"/>
        <v>DEFREL2019922</v>
      </c>
      <c r="B1060" s="5">
        <v>43730</v>
      </c>
      <c r="C1060" s="4" t="s">
        <v>271</v>
      </c>
      <c r="D1060" s="4">
        <v>1</v>
      </c>
      <c r="E1060" s="4">
        <v>6.5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1</v>
      </c>
      <c r="O1060" s="4">
        <v>4</v>
      </c>
      <c r="P1060" s="4" t="s">
        <v>302</v>
      </c>
    </row>
    <row r="1061" spans="1:16" x14ac:dyDescent="0.25">
      <c r="A1061" s="4" t="str">
        <f t="shared" si="17"/>
        <v>BERISHA E2019922</v>
      </c>
      <c r="B1061" s="5">
        <v>43730</v>
      </c>
      <c r="C1061" s="4" t="s">
        <v>9</v>
      </c>
      <c r="D1061" s="4">
        <v>0</v>
      </c>
      <c r="E1061" s="4">
        <v>6</v>
      </c>
      <c r="F1061" s="4">
        <v>0</v>
      </c>
      <c r="G1061" s="4">
        <v>3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4</v>
      </c>
      <c r="P1061" s="4" t="s">
        <v>302</v>
      </c>
    </row>
    <row r="1062" spans="1:16" x14ac:dyDescent="0.25">
      <c r="A1062" s="4" t="str">
        <f t="shared" si="17"/>
        <v>SALA2019922</v>
      </c>
      <c r="B1062" s="5">
        <v>43730</v>
      </c>
      <c r="C1062" s="4" t="s">
        <v>642</v>
      </c>
      <c r="D1062" s="4">
        <v>0</v>
      </c>
      <c r="E1062" s="4">
        <v>5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4</v>
      </c>
      <c r="P1062" s="4" t="s">
        <v>302</v>
      </c>
    </row>
    <row r="1063" spans="1:16" x14ac:dyDescent="0.25">
      <c r="A1063" s="4" t="str">
        <f t="shared" si="17"/>
        <v>CIONEK2019922</v>
      </c>
      <c r="B1063" s="5">
        <v>43730</v>
      </c>
      <c r="C1063" s="4" t="s">
        <v>63</v>
      </c>
      <c r="D1063" s="4">
        <v>0</v>
      </c>
      <c r="E1063" s="4">
        <v>5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4</v>
      </c>
      <c r="P1063" s="4" t="s">
        <v>302</v>
      </c>
    </row>
    <row r="1064" spans="1:16" x14ac:dyDescent="0.25">
      <c r="A1064" s="4" t="str">
        <f t="shared" si="17"/>
        <v>FELIPE2019922</v>
      </c>
      <c r="B1064" s="5">
        <v>43730</v>
      </c>
      <c r="C1064" s="4" t="s">
        <v>62</v>
      </c>
      <c r="D1064" s="4">
        <v>0</v>
      </c>
      <c r="E1064" s="4">
        <v>6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4</v>
      </c>
      <c r="P1064" s="4" t="s">
        <v>302</v>
      </c>
    </row>
    <row r="1065" spans="1:16" x14ac:dyDescent="0.25">
      <c r="A1065" s="4" t="str">
        <f t="shared" si="17"/>
        <v>TOMOVIC2019922</v>
      </c>
      <c r="B1065" s="5">
        <v>43730</v>
      </c>
      <c r="C1065" s="4" t="s">
        <v>552</v>
      </c>
      <c r="D1065" s="4">
        <v>0</v>
      </c>
      <c r="E1065" s="4">
        <v>4.5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1</v>
      </c>
      <c r="M1065" s="4">
        <v>0</v>
      </c>
      <c r="N1065" s="4">
        <v>0</v>
      </c>
      <c r="O1065" s="4">
        <v>4</v>
      </c>
      <c r="P1065" s="4" t="s">
        <v>302</v>
      </c>
    </row>
    <row r="1066" spans="1:16" x14ac:dyDescent="0.25">
      <c r="A1066" s="4" t="str">
        <f t="shared" si="17"/>
        <v>VICARI2019922</v>
      </c>
      <c r="B1066" s="5">
        <v>43730</v>
      </c>
      <c r="C1066" s="4" t="s">
        <v>93</v>
      </c>
      <c r="D1066" s="4">
        <v>0</v>
      </c>
      <c r="E1066" s="4">
        <v>5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4</v>
      </c>
      <c r="P1066" s="4" t="s">
        <v>302</v>
      </c>
    </row>
    <row r="1067" spans="1:16" x14ac:dyDescent="0.25">
      <c r="A1067" s="4" t="str">
        <f t="shared" si="17"/>
        <v>DI FRANCESCO F2019922</v>
      </c>
      <c r="B1067" s="5">
        <v>43730</v>
      </c>
      <c r="C1067" s="4" t="s">
        <v>184</v>
      </c>
      <c r="D1067" s="4">
        <v>0</v>
      </c>
      <c r="E1067" s="4">
        <v>5.5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4</v>
      </c>
      <c r="P1067" s="4" t="s">
        <v>302</v>
      </c>
    </row>
    <row r="1068" spans="1:16" x14ac:dyDescent="0.25">
      <c r="A1068" s="4" t="str">
        <f t="shared" si="17"/>
        <v>KURTIC2019922</v>
      </c>
      <c r="B1068" s="5">
        <v>43730</v>
      </c>
      <c r="C1068" s="4" t="s">
        <v>136</v>
      </c>
      <c r="D1068" s="4">
        <v>1</v>
      </c>
      <c r="E1068" s="4">
        <v>6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1</v>
      </c>
      <c r="M1068" s="4">
        <v>0</v>
      </c>
      <c r="N1068" s="4">
        <v>0</v>
      </c>
      <c r="O1068" s="4">
        <v>4</v>
      </c>
      <c r="P1068" s="4" t="s">
        <v>302</v>
      </c>
    </row>
    <row r="1069" spans="1:16" x14ac:dyDescent="0.25">
      <c r="A1069" s="4" t="str">
        <f t="shared" si="17"/>
        <v>MISSIROLI2019922</v>
      </c>
      <c r="B1069" s="5">
        <v>43730</v>
      </c>
      <c r="C1069" s="4" t="s">
        <v>169</v>
      </c>
      <c r="D1069" s="4">
        <v>0</v>
      </c>
      <c r="E1069" s="4">
        <v>5.5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4</v>
      </c>
      <c r="P1069" s="4" t="s">
        <v>302</v>
      </c>
    </row>
    <row r="1070" spans="1:16" x14ac:dyDescent="0.25">
      <c r="A1070" s="4" t="str">
        <f t="shared" si="17"/>
        <v>MURGIA2019922</v>
      </c>
      <c r="B1070" s="5">
        <v>43730</v>
      </c>
      <c r="C1070" s="4" t="s">
        <v>192</v>
      </c>
      <c r="D1070" s="4">
        <v>0</v>
      </c>
      <c r="E1070" s="4">
        <v>5.5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4</v>
      </c>
      <c r="P1070" s="4" t="s">
        <v>302</v>
      </c>
    </row>
    <row r="1071" spans="1:16" x14ac:dyDescent="0.25">
      <c r="A1071" s="4" t="str">
        <f t="shared" si="17"/>
        <v>STREFEZZA2019922</v>
      </c>
      <c r="B1071" s="5">
        <v>43730</v>
      </c>
      <c r="C1071" s="4" t="s">
        <v>327</v>
      </c>
      <c r="D1071" s="4">
        <v>0</v>
      </c>
      <c r="E1071" s="4">
        <v>5.5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4</v>
      </c>
      <c r="P1071" s="4" t="s">
        <v>302</v>
      </c>
    </row>
    <row r="1072" spans="1:16" x14ac:dyDescent="0.25">
      <c r="A1072" s="4" t="str">
        <f t="shared" si="17"/>
        <v>D'ALESSANDRO2019922</v>
      </c>
      <c r="B1072" s="5">
        <v>43730</v>
      </c>
      <c r="C1072" s="4" t="s">
        <v>133</v>
      </c>
      <c r="D1072" s="4">
        <v>0</v>
      </c>
      <c r="E1072" s="4">
        <v>6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4</v>
      </c>
      <c r="P1072" s="4" t="s">
        <v>302</v>
      </c>
    </row>
    <row r="1073" spans="1:16" x14ac:dyDescent="0.25">
      <c r="A1073" s="4" t="str">
        <f t="shared" si="17"/>
        <v>FLOCCARI2019922</v>
      </c>
      <c r="B1073" s="5">
        <v>43730</v>
      </c>
      <c r="C1073" s="4" t="s">
        <v>1391</v>
      </c>
      <c r="D1073" s="4">
        <v>0</v>
      </c>
      <c r="E1073" s="4">
        <v>6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4</v>
      </c>
      <c r="P1073" s="4" t="s">
        <v>302</v>
      </c>
    </row>
    <row r="1074" spans="1:16" x14ac:dyDescent="0.25">
      <c r="A1074" s="4" t="str">
        <f t="shared" si="17"/>
        <v>PETAGNA2019922</v>
      </c>
      <c r="B1074" s="5">
        <v>43730</v>
      </c>
      <c r="C1074" s="4" t="s">
        <v>257</v>
      </c>
      <c r="D1074" s="4">
        <v>1</v>
      </c>
      <c r="E1074" s="4">
        <v>5.5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4</v>
      </c>
      <c r="P1074" s="4" t="s">
        <v>302</v>
      </c>
    </row>
    <row r="1075" spans="1:16" x14ac:dyDescent="0.25">
      <c r="A1075" s="4" t="str">
        <f t="shared" si="17"/>
        <v>SIRIGU2019922</v>
      </c>
      <c r="B1075" s="5">
        <v>43730</v>
      </c>
      <c r="C1075" s="4" t="s">
        <v>23</v>
      </c>
      <c r="D1075" s="4">
        <v>0</v>
      </c>
      <c r="E1075" s="4">
        <v>6.5</v>
      </c>
      <c r="F1075" s="4">
        <v>0</v>
      </c>
      <c r="G1075" s="4">
        <v>1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4</v>
      </c>
      <c r="P1075" s="4" t="s">
        <v>302</v>
      </c>
    </row>
    <row r="1076" spans="1:16" x14ac:dyDescent="0.25">
      <c r="A1076" s="4" t="str">
        <f t="shared" si="17"/>
        <v>AINA2019922</v>
      </c>
      <c r="B1076" s="5">
        <v>43730</v>
      </c>
      <c r="C1076" s="4" t="s">
        <v>112</v>
      </c>
      <c r="D1076" s="4">
        <v>0</v>
      </c>
      <c r="E1076" s="4">
        <v>5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4</v>
      </c>
      <c r="P1076" s="4" t="s">
        <v>302</v>
      </c>
    </row>
    <row r="1077" spans="1:16" x14ac:dyDescent="0.25">
      <c r="A1077" s="4" t="str">
        <f t="shared" si="17"/>
        <v>BREMER2019922</v>
      </c>
      <c r="B1077" s="5">
        <v>43730</v>
      </c>
      <c r="C1077" s="4" t="s">
        <v>108</v>
      </c>
      <c r="D1077" s="4">
        <v>0</v>
      </c>
      <c r="E1077" s="4">
        <v>5.5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4</v>
      </c>
      <c r="P1077" s="4" t="s">
        <v>302</v>
      </c>
    </row>
    <row r="1078" spans="1:16" x14ac:dyDescent="0.25">
      <c r="A1078" s="4" t="str">
        <f t="shared" si="17"/>
        <v>DE SILVESTRI2019922</v>
      </c>
      <c r="B1078" s="5">
        <v>43730</v>
      </c>
      <c r="C1078" s="4" t="s">
        <v>52</v>
      </c>
      <c r="D1078" s="4">
        <v>1</v>
      </c>
      <c r="E1078" s="4">
        <v>6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4</v>
      </c>
      <c r="P1078" s="4" t="s">
        <v>302</v>
      </c>
    </row>
    <row r="1079" spans="1:16" x14ac:dyDescent="0.25">
      <c r="A1079" s="4" t="str">
        <f t="shared" si="17"/>
        <v>IZZO2019922</v>
      </c>
      <c r="B1079" s="5">
        <v>43730</v>
      </c>
      <c r="C1079" s="4" t="s">
        <v>37</v>
      </c>
      <c r="D1079" s="4">
        <v>1</v>
      </c>
      <c r="E1079" s="4">
        <v>6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4</v>
      </c>
      <c r="P1079" s="4" t="s">
        <v>302</v>
      </c>
    </row>
    <row r="1080" spans="1:16" x14ac:dyDescent="0.25">
      <c r="A1080" s="4" t="str">
        <f t="shared" si="17"/>
        <v>LYANCO2019922</v>
      </c>
      <c r="B1080" s="5">
        <v>43730</v>
      </c>
      <c r="C1080" s="4" t="s">
        <v>87</v>
      </c>
      <c r="D1080" s="4">
        <v>1</v>
      </c>
      <c r="E1080" s="4">
        <v>5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4</v>
      </c>
      <c r="P1080" s="4" t="s">
        <v>302</v>
      </c>
    </row>
    <row r="1081" spans="1:16" x14ac:dyDescent="0.25">
      <c r="A1081" s="4" t="str">
        <f t="shared" si="17"/>
        <v>BERENGUER2019922</v>
      </c>
      <c r="B1081" s="5">
        <v>43730</v>
      </c>
      <c r="C1081" s="4" t="s">
        <v>205</v>
      </c>
      <c r="D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4</v>
      </c>
      <c r="P1081" s="4" t="s">
        <v>302</v>
      </c>
    </row>
    <row r="1082" spans="1:16" x14ac:dyDescent="0.25">
      <c r="A1082" s="4" t="str">
        <f t="shared" si="17"/>
        <v>MEITE'2019922</v>
      </c>
      <c r="B1082" s="5">
        <v>43730</v>
      </c>
      <c r="C1082" s="4" t="s">
        <v>224</v>
      </c>
      <c r="D1082" s="4">
        <v>0</v>
      </c>
      <c r="E1082" s="4">
        <v>5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4</v>
      </c>
      <c r="P1082" s="4" t="s">
        <v>302</v>
      </c>
    </row>
    <row r="1083" spans="1:16" x14ac:dyDescent="0.25">
      <c r="A1083" s="4" t="str">
        <f t="shared" si="17"/>
        <v>RINCON2019922</v>
      </c>
      <c r="B1083" s="5">
        <v>43730</v>
      </c>
      <c r="C1083" s="4" t="s">
        <v>152</v>
      </c>
      <c r="D1083" s="4">
        <v>0</v>
      </c>
      <c r="E1083" s="4">
        <v>6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4</v>
      </c>
      <c r="P1083" s="4" t="s">
        <v>302</v>
      </c>
    </row>
    <row r="1084" spans="1:16" x14ac:dyDescent="0.25">
      <c r="A1084" s="4" t="str">
        <f t="shared" si="17"/>
        <v>LAXALT2019922</v>
      </c>
      <c r="B1084" s="5">
        <v>43730</v>
      </c>
      <c r="C1084" s="4" t="s">
        <v>149</v>
      </c>
      <c r="D1084" s="4">
        <v>0</v>
      </c>
      <c r="E1084" s="4">
        <v>5.5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4</v>
      </c>
      <c r="P1084" s="4" t="s">
        <v>302</v>
      </c>
    </row>
    <row r="1085" spans="1:16" x14ac:dyDescent="0.25">
      <c r="A1085" s="4" t="str">
        <f t="shared" si="17"/>
        <v>VERDI2019922</v>
      </c>
      <c r="B1085" s="5">
        <v>43730</v>
      </c>
      <c r="C1085" s="4" t="s">
        <v>162</v>
      </c>
      <c r="D1085" s="4">
        <v>0</v>
      </c>
      <c r="E1085" s="4">
        <v>6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4</v>
      </c>
      <c r="P1085" s="4" t="s">
        <v>302</v>
      </c>
    </row>
    <row r="1086" spans="1:16" x14ac:dyDescent="0.25">
      <c r="A1086" s="4" t="str">
        <f t="shared" si="17"/>
        <v>BASELLI2019922</v>
      </c>
      <c r="B1086" s="5">
        <v>43730</v>
      </c>
      <c r="C1086" s="4" t="s">
        <v>170</v>
      </c>
      <c r="D1086" s="4">
        <v>0</v>
      </c>
      <c r="E1086" s="4">
        <v>6.5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4</v>
      </c>
      <c r="P1086" s="4" t="s">
        <v>302</v>
      </c>
    </row>
    <row r="1087" spans="1:16" x14ac:dyDescent="0.25">
      <c r="A1087" s="4" t="str">
        <f t="shared" si="17"/>
        <v>BELOTTI2019922</v>
      </c>
      <c r="B1087" s="5">
        <v>43730</v>
      </c>
      <c r="C1087" s="4" t="s">
        <v>262</v>
      </c>
      <c r="D1087" s="4">
        <v>1</v>
      </c>
      <c r="E1087" s="4">
        <v>5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4</v>
      </c>
      <c r="P1087" s="4" t="s">
        <v>302</v>
      </c>
    </row>
    <row r="1088" spans="1:16" x14ac:dyDescent="0.25">
      <c r="A1088" s="4" t="str">
        <f t="shared" si="17"/>
        <v>ZAZA2019922</v>
      </c>
      <c r="B1088" s="5">
        <v>43730</v>
      </c>
      <c r="C1088" s="4" t="s">
        <v>256</v>
      </c>
      <c r="D1088" s="4">
        <v>1</v>
      </c>
      <c r="E1088" s="4">
        <v>5.5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1</v>
      </c>
      <c r="M1088" s="4">
        <v>0</v>
      </c>
      <c r="N1088" s="4">
        <v>0</v>
      </c>
      <c r="O1088" s="4">
        <v>4</v>
      </c>
      <c r="P1088" s="4" t="s">
        <v>302</v>
      </c>
    </row>
    <row r="1089" spans="1:16" x14ac:dyDescent="0.25">
      <c r="A1089" s="4" t="str">
        <f>CONCATENATE(C1089,YEAR(B1089),MONTH(B1089),DAY(B1089))</f>
        <v>RODRIGO BECAO2019922</v>
      </c>
      <c r="B1089" s="5">
        <v>43730</v>
      </c>
      <c r="C1089" s="4" t="s">
        <v>123</v>
      </c>
      <c r="D1089" s="4">
        <v>1</v>
      </c>
      <c r="E1089" s="4">
        <v>6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1</v>
      </c>
      <c r="M1089" s="4">
        <v>0</v>
      </c>
      <c r="N1089" s="4">
        <v>0</v>
      </c>
      <c r="O1089" s="4">
        <v>4</v>
      </c>
      <c r="P1089" s="4" t="s">
        <v>302</v>
      </c>
    </row>
    <row r="1090" spans="1:16" x14ac:dyDescent="0.25">
      <c r="A1090" s="4" t="str">
        <f>CONCATENATE(C1090,YEAR(B1090),MONTH(B1090),DAY(B1090))</f>
        <v>MUSSO2019922</v>
      </c>
      <c r="B1090" s="5">
        <v>43730</v>
      </c>
      <c r="C1090" s="4" t="s">
        <v>26</v>
      </c>
      <c r="D1090" s="4">
        <v>1</v>
      </c>
      <c r="E1090" s="4">
        <v>6.5</v>
      </c>
      <c r="F1090" s="4">
        <v>0</v>
      </c>
      <c r="G1090" s="4">
        <v>1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4</v>
      </c>
      <c r="P1090" s="4" t="s">
        <v>302</v>
      </c>
    </row>
    <row r="1091" spans="1:16" x14ac:dyDescent="0.25">
      <c r="A1091" s="4" t="str">
        <f t="shared" ref="A1091:A1153" si="18">CONCATENATE(C1091,YEAR(B1091),MONTH(B1091),DAY(B1091))</f>
        <v>SAMIR2019922</v>
      </c>
      <c r="B1091" s="5">
        <v>43730</v>
      </c>
      <c r="C1091" s="4" t="s">
        <v>65</v>
      </c>
      <c r="D1091" s="4">
        <v>1</v>
      </c>
      <c r="E1091" s="4">
        <v>6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4</v>
      </c>
      <c r="P1091" s="4" t="s">
        <v>302</v>
      </c>
    </row>
    <row r="1092" spans="1:16" x14ac:dyDescent="0.25">
      <c r="A1092" s="4" t="str">
        <f t="shared" si="18"/>
        <v>STRYGER LARSEN2019922</v>
      </c>
      <c r="B1092" s="5">
        <v>43730</v>
      </c>
      <c r="C1092" s="4" t="s">
        <v>97</v>
      </c>
      <c r="D1092" s="4">
        <v>1</v>
      </c>
      <c r="E1092" s="4">
        <v>5.5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4</v>
      </c>
      <c r="P1092" s="4" t="s">
        <v>302</v>
      </c>
    </row>
    <row r="1093" spans="1:16" x14ac:dyDescent="0.25">
      <c r="A1093" s="4" t="str">
        <f t="shared" si="18"/>
        <v>DE MAIO2019922</v>
      </c>
      <c r="B1093" s="5">
        <v>43730</v>
      </c>
      <c r="C1093" s="4" t="s">
        <v>555</v>
      </c>
      <c r="D1093" s="4">
        <v>0</v>
      </c>
      <c r="E1093" s="4">
        <v>4.5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4</v>
      </c>
      <c r="P1093" s="4" t="s">
        <v>302</v>
      </c>
    </row>
    <row r="1094" spans="1:16" x14ac:dyDescent="0.25">
      <c r="A1094" s="4" t="str">
        <f t="shared" si="18"/>
        <v>SEMA2019922</v>
      </c>
      <c r="B1094" s="5">
        <v>43730</v>
      </c>
      <c r="C1094" s="4" t="s">
        <v>248</v>
      </c>
      <c r="D1094" s="4">
        <v>0</v>
      </c>
      <c r="E1094" s="4">
        <v>6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4</v>
      </c>
      <c r="P1094" s="4" t="s">
        <v>302</v>
      </c>
    </row>
    <row r="1095" spans="1:16" x14ac:dyDescent="0.25">
      <c r="A1095" s="4" t="str">
        <f t="shared" si="18"/>
        <v>WALACE2019922</v>
      </c>
      <c r="B1095" s="5">
        <v>43730</v>
      </c>
      <c r="C1095" s="4" t="s">
        <v>213</v>
      </c>
      <c r="D1095" s="4">
        <v>0</v>
      </c>
      <c r="E1095" s="4">
        <v>5.5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4</v>
      </c>
      <c r="P1095" s="4" t="s">
        <v>302</v>
      </c>
    </row>
    <row r="1096" spans="1:16" x14ac:dyDescent="0.25">
      <c r="A1096" s="4" t="str">
        <f t="shared" si="18"/>
        <v>BARAK2019922</v>
      </c>
      <c r="B1096" s="5">
        <v>43730</v>
      </c>
      <c r="C1096" s="4" t="s">
        <v>200</v>
      </c>
      <c r="D1096" s="4">
        <v>0</v>
      </c>
      <c r="E1096" s="4">
        <v>5.5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4</v>
      </c>
      <c r="P1096" s="4" t="s">
        <v>302</v>
      </c>
    </row>
    <row r="1097" spans="1:16" x14ac:dyDescent="0.25">
      <c r="A1097" s="4" t="str">
        <f t="shared" si="18"/>
        <v>FOFANA2019922</v>
      </c>
      <c r="B1097" s="5">
        <v>43730</v>
      </c>
      <c r="C1097" s="4" t="s">
        <v>188</v>
      </c>
      <c r="D1097" s="4">
        <v>1</v>
      </c>
      <c r="E1097" s="4">
        <v>5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4</v>
      </c>
      <c r="P1097" s="4" t="s">
        <v>302</v>
      </c>
    </row>
    <row r="1098" spans="1:16" x14ac:dyDescent="0.25">
      <c r="A1098" s="4" t="str">
        <f t="shared" si="18"/>
        <v>JAJALO2019922</v>
      </c>
      <c r="B1098" s="5">
        <v>43730</v>
      </c>
      <c r="C1098" s="4" t="s">
        <v>165</v>
      </c>
      <c r="D1098" s="4">
        <v>1</v>
      </c>
      <c r="E1098" s="4">
        <v>6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1</v>
      </c>
      <c r="M1098" s="4">
        <v>0</v>
      </c>
      <c r="N1098" s="4">
        <v>0</v>
      </c>
      <c r="O1098" s="4">
        <v>4</v>
      </c>
      <c r="P1098" s="4" t="s">
        <v>302</v>
      </c>
    </row>
    <row r="1099" spans="1:16" x14ac:dyDescent="0.25">
      <c r="A1099" s="4" t="str">
        <f t="shared" si="18"/>
        <v>NESTOROVSKI2019922</v>
      </c>
      <c r="B1099" s="5">
        <v>43730</v>
      </c>
      <c r="C1099" s="4" t="s">
        <v>279</v>
      </c>
      <c r="D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4</v>
      </c>
      <c r="P1099" s="4" t="s">
        <v>302</v>
      </c>
    </row>
    <row r="1100" spans="1:16" x14ac:dyDescent="0.25">
      <c r="A1100" s="4" t="str">
        <f t="shared" si="18"/>
        <v>PUSSETTO2019922</v>
      </c>
      <c r="B1100" s="5">
        <v>43730</v>
      </c>
      <c r="C1100" s="4" t="s">
        <v>1475</v>
      </c>
      <c r="D1100" s="4">
        <v>0</v>
      </c>
      <c r="E1100" s="4">
        <v>5.5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1</v>
      </c>
      <c r="M1100" s="4">
        <v>0</v>
      </c>
      <c r="N1100" s="4">
        <v>0</v>
      </c>
      <c r="O1100" s="4">
        <v>4</v>
      </c>
      <c r="P1100" s="4" t="s">
        <v>302</v>
      </c>
    </row>
    <row r="1101" spans="1:16" x14ac:dyDescent="0.25">
      <c r="A1101" s="4" t="str">
        <f t="shared" si="18"/>
        <v>OKAKA2019922</v>
      </c>
      <c r="B1101" s="5">
        <v>43730</v>
      </c>
      <c r="C1101" s="4" t="s">
        <v>295</v>
      </c>
      <c r="D1101" s="4">
        <v>0</v>
      </c>
      <c r="E1101" s="4">
        <v>5.5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1</v>
      </c>
      <c r="M1101" s="4">
        <v>0</v>
      </c>
      <c r="N1101" s="4">
        <v>0</v>
      </c>
      <c r="O1101" s="4">
        <v>4</v>
      </c>
      <c r="P1101" s="4" t="s">
        <v>302</v>
      </c>
    </row>
    <row r="1102" spans="1:16" x14ac:dyDescent="0.25">
      <c r="A1102" s="4" t="str">
        <f t="shared" si="18"/>
        <v>LASAGNA2019922</v>
      </c>
      <c r="B1102" s="5">
        <v>43730</v>
      </c>
      <c r="C1102" s="4" t="s">
        <v>1334</v>
      </c>
      <c r="D1102" s="4">
        <v>0</v>
      </c>
      <c r="E1102" s="4">
        <v>5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4</v>
      </c>
      <c r="P1102" s="4" t="s">
        <v>302</v>
      </c>
    </row>
    <row r="1103" spans="1:16" x14ac:dyDescent="0.25">
      <c r="A1103" s="4" t="str">
        <f t="shared" si="18"/>
        <v>SILVESTRI2019922</v>
      </c>
      <c r="B1103" s="5">
        <v>43730</v>
      </c>
      <c r="C1103" s="4" t="s">
        <v>317</v>
      </c>
      <c r="D1103" s="4">
        <v>0</v>
      </c>
      <c r="E1103" s="4">
        <v>6</v>
      </c>
      <c r="F1103" s="4">
        <v>0</v>
      </c>
      <c r="G1103" s="4">
        <v>2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4</v>
      </c>
      <c r="P1103" s="4" t="s">
        <v>302</v>
      </c>
    </row>
    <row r="1104" spans="1:16" x14ac:dyDescent="0.25">
      <c r="A1104" s="4" t="str">
        <f t="shared" si="18"/>
        <v>FARAONI2019922</v>
      </c>
      <c r="B1104" s="5">
        <v>43730</v>
      </c>
      <c r="C1104" s="4" t="s">
        <v>58</v>
      </c>
      <c r="D1104" s="4">
        <v>0</v>
      </c>
      <c r="E1104" s="4">
        <v>6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1</v>
      </c>
      <c r="M1104" s="4">
        <v>0</v>
      </c>
      <c r="N1104" s="4">
        <v>0</v>
      </c>
      <c r="O1104" s="4">
        <v>4</v>
      </c>
      <c r="P1104" s="4" t="s">
        <v>302</v>
      </c>
    </row>
    <row r="1105" spans="1:16" x14ac:dyDescent="0.25">
      <c r="A1105" s="4" t="str">
        <f t="shared" si="18"/>
        <v>GUNTER2019922</v>
      </c>
      <c r="B1105" s="5">
        <v>43730</v>
      </c>
      <c r="C1105" s="4" t="s">
        <v>780</v>
      </c>
      <c r="D1105" s="4">
        <v>0</v>
      </c>
      <c r="E1105" s="4">
        <v>4.5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4</v>
      </c>
      <c r="P1105" s="4" t="s">
        <v>302</v>
      </c>
    </row>
    <row r="1106" spans="1:16" x14ac:dyDescent="0.25">
      <c r="A1106" s="4" t="str">
        <f t="shared" si="18"/>
        <v>KUMBULLA2019922</v>
      </c>
      <c r="B1106" s="5">
        <v>43730</v>
      </c>
      <c r="C1106" s="4" t="s">
        <v>320</v>
      </c>
      <c r="D1106" s="4">
        <v>0</v>
      </c>
      <c r="E1106" s="4">
        <v>5.5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0</v>
      </c>
      <c r="O1106" s="4">
        <v>4</v>
      </c>
      <c r="P1106" s="4" t="s">
        <v>302</v>
      </c>
    </row>
    <row r="1107" spans="1:16" x14ac:dyDescent="0.25">
      <c r="A1107" s="4" t="str">
        <f t="shared" si="18"/>
        <v>RRAHMANI2019922</v>
      </c>
      <c r="B1107" s="5">
        <v>43730</v>
      </c>
      <c r="C1107" s="4" t="s">
        <v>122</v>
      </c>
      <c r="D1107" s="4">
        <v>0</v>
      </c>
      <c r="E1107" s="4">
        <v>6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1</v>
      </c>
      <c r="M1107" s="4">
        <v>0</v>
      </c>
      <c r="N1107" s="4">
        <v>0</v>
      </c>
      <c r="O1107" s="4">
        <v>4</v>
      </c>
      <c r="P1107" s="4" t="s">
        <v>302</v>
      </c>
    </row>
    <row r="1108" spans="1:16" x14ac:dyDescent="0.25">
      <c r="A1108" s="4" t="str">
        <f t="shared" si="18"/>
        <v>AMRABAT2019922</v>
      </c>
      <c r="B1108" s="5">
        <v>43730</v>
      </c>
      <c r="C1108" s="4" t="s">
        <v>321</v>
      </c>
      <c r="D1108" s="4">
        <v>0</v>
      </c>
      <c r="E1108" s="4">
        <v>6.5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4</v>
      </c>
      <c r="P1108" s="4" t="s">
        <v>302</v>
      </c>
    </row>
    <row r="1109" spans="1:16" x14ac:dyDescent="0.25">
      <c r="A1109" s="4" t="str">
        <f t="shared" si="18"/>
        <v>MIGUEL VELOSO2019922</v>
      </c>
      <c r="B1109" s="5">
        <v>43730</v>
      </c>
      <c r="C1109" s="4" t="s">
        <v>195</v>
      </c>
      <c r="D1109" s="4">
        <v>0</v>
      </c>
      <c r="E1109" s="4">
        <v>7</v>
      </c>
      <c r="F1109" s="4">
        <v>1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4</v>
      </c>
      <c r="P1109" s="4" t="s">
        <v>302</v>
      </c>
    </row>
    <row r="1110" spans="1:16" x14ac:dyDescent="0.25">
      <c r="A1110" s="4" t="str">
        <f t="shared" si="18"/>
        <v>ZACCAGNI2019922</v>
      </c>
      <c r="B1110" s="5">
        <v>43730</v>
      </c>
      <c r="C1110" s="4" t="s">
        <v>174</v>
      </c>
      <c r="D1110" s="4">
        <v>0</v>
      </c>
      <c r="E1110" s="4">
        <v>6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4</v>
      </c>
      <c r="P1110" s="4" t="s">
        <v>302</v>
      </c>
    </row>
    <row r="1111" spans="1:16" x14ac:dyDescent="0.25">
      <c r="A1111" s="4" t="str">
        <f t="shared" si="18"/>
        <v>LAZOVIC2019922</v>
      </c>
      <c r="B1111" s="5">
        <v>43730</v>
      </c>
      <c r="C1111" s="4" t="s">
        <v>150</v>
      </c>
      <c r="D1111" s="4">
        <v>0</v>
      </c>
      <c r="E1111" s="4">
        <v>6.5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4</v>
      </c>
      <c r="P1111" s="4" t="s">
        <v>302</v>
      </c>
    </row>
    <row r="1112" spans="1:16" x14ac:dyDescent="0.25">
      <c r="A1112" s="4" t="str">
        <f t="shared" si="18"/>
        <v>VERRE2019922</v>
      </c>
      <c r="B1112" s="5">
        <v>43730</v>
      </c>
      <c r="C1112" s="4" t="s">
        <v>316</v>
      </c>
      <c r="D1112" s="4">
        <v>0</v>
      </c>
      <c r="E1112" s="4">
        <v>5.5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4</v>
      </c>
      <c r="P1112" s="4" t="s">
        <v>302</v>
      </c>
    </row>
    <row r="1113" spans="1:16" x14ac:dyDescent="0.25">
      <c r="A1113" s="4" t="str">
        <f t="shared" si="18"/>
        <v>PESSINA2019922</v>
      </c>
      <c r="B1113" s="5">
        <v>43730</v>
      </c>
      <c r="C1113" s="4" t="s">
        <v>219</v>
      </c>
      <c r="D1113" s="4">
        <v>0</v>
      </c>
      <c r="E1113" s="4">
        <v>5.5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4</v>
      </c>
      <c r="P1113" s="4" t="s">
        <v>302</v>
      </c>
    </row>
    <row r="1114" spans="1:16" x14ac:dyDescent="0.25">
      <c r="A1114" s="4" t="str">
        <f t="shared" si="18"/>
        <v>DI CARMINE2019922</v>
      </c>
      <c r="B1114" s="5">
        <v>43730</v>
      </c>
      <c r="C1114" s="4" t="s">
        <v>1523</v>
      </c>
      <c r="D1114" s="4">
        <v>0</v>
      </c>
      <c r="E1114" s="4">
        <v>5</v>
      </c>
      <c r="F1114" s="4">
        <v>0</v>
      </c>
      <c r="G1114" s="4">
        <v>0</v>
      </c>
      <c r="H1114" s="4">
        <v>0</v>
      </c>
      <c r="I1114" s="4">
        <v>1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4</v>
      </c>
      <c r="P1114" s="4" t="s">
        <v>302</v>
      </c>
    </row>
    <row r="1115" spans="1:16" x14ac:dyDescent="0.25">
      <c r="A1115" s="4" t="str">
        <f t="shared" si="18"/>
        <v>PAZZINI2019922</v>
      </c>
      <c r="B1115" s="5">
        <v>43730</v>
      </c>
      <c r="C1115" s="4" t="s">
        <v>1402</v>
      </c>
      <c r="D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4</v>
      </c>
      <c r="P1115" s="4" t="s">
        <v>302</v>
      </c>
    </row>
    <row r="1116" spans="1:16" x14ac:dyDescent="0.25">
      <c r="A1116" s="4" t="str">
        <f t="shared" si="18"/>
        <v>TUTINO2019922</v>
      </c>
      <c r="B1116" s="5">
        <v>43730</v>
      </c>
      <c r="C1116" s="4" t="s">
        <v>1525</v>
      </c>
      <c r="D1116" s="4">
        <v>0</v>
      </c>
      <c r="E1116" s="4">
        <v>5.5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4</v>
      </c>
      <c r="P1116" s="4" t="s">
        <v>302</v>
      </c>
    </row>
    <row r="1117" spans="1:16" x14ac:dyDescent="0.25">
      <c r="A1117" s="4" t="str">
        <f t="shared" si="18"/>
        <v>GOLLINI2019926</v>
      </c>
      <c r="B1117" s="5">
        <v>43734</v>
      </c>
      <c r="C1117" s="4" t="s">
        <v>17</v>
      </c>
      <c r="D1117" s="4">
        <v>0</v>
      </c>
      <c r="E1117" s="4">
        <v>7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5</v>
      </c>
      <c r="P1117" s="4" t="s">
        <v>302</v>
      </c>
    </row>
    <row r="1118" spans="1:16" x14ac:dyDescent="0.25">
      <c r="A1118" s="4" t="str">
        <f t="shared" si="18"/>
        <v>KJAER2019926</v>
      </c>
      <c r="B1118" s="5">
        <v>43734</v>
      </c>
      <c r="C1118" s="4" t="s">
        <v>103</v>
      </c>
      <c r="D1118" s="4">
        <v>0</v>
      </c>
      <c r="E1118" s="4">
        <v>6.5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1</v>
      </c>
      <c r="M1118" s="4">
        <v>0</v>
      </c>
      <c r="N1118" s="4">
        <v>0</v>
      </c>
      <c r="O1118" s="4">
        <v>5</v>
      </c>
      <c r="P1118" s="4" t="s">
        <v>302</v>
      </c>
    </row>
    <row r="1119" spans="1:16" x14ac:dyDescent="0.25">
      <c r="A1119" s="4" t="str">
        <f t="shared" si="18"/>
        <v>CASTAGNE2019926</v>
      </c>
      <c r="B1119" s="5">
        <v>43734</v>
      </c>
      <c r="C1119" s="4" t="s">
        <v>90</v>
      </c>
      <c r="D1119" s="4">
        <v>0</v>
      </c>
      <c r="E1119" s="4">
        <v>6.5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5</v>
      </c>
      <c r="P1119" s="4" t="s">
        <v>302</v>
      </c>
    </row>
    <row r="1120" spans="1:16" x14ac:dyDescent="0.25">
      <c r="A1120" s="4" t="str">
        <f t="shared" si="18"/>
        <v>GOSENS2019926</v>
      </c>
      <c r="B1120" s="5">
        <v>43734</v>
      </c>
      <c r="C1120" s="4" t="s">
        <v>84</v>
      </c>
      <c r="D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5</v>
      </c>
      <c r="P1120" s="4" t="s">
        <v>302</v>
      </c>
    </row>
    <row r="1121" spans="1:16" x14ac:dyDescent="0.25">
      <c r="A1121" s="4" t="str">
        <f t="shared" si="18"/>
        <v>HATEBOER2019926</v>
      </c>
      <c r="B1121" s="5">
        <v>43734</v>
      </c>
      <c r="C1121" s="4" t="s">
        <v>82</v>
      </c>
      <c r="D1121" s="4">
        <v>1</v>
      </c>
      <c r="E1121" s="4">
        <v>6.5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5</v>
      </c>
      <c r="P1121" s="4" t="s">
        <v>302</v>
      </c>
    </row>
    <row r="1122" spans="1:16" x14ac:dyDescent="0.25">
      <c r="A1122" s="4" t="str">
        <f t="shared" si="18"/>
        <v>PALOMINO2019926</v>
      </c>
      <c r="B1122" s="5">
        <v>43734</v>
      </c>
      <c r="C1122" s="4" t="s">
        <v>88</v>
      </c>
      <c r="D1122" s="4">
        <v>0</v>
      </c>
      <c r="E1122" s="4">
        <v>6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5</v>
      </c>
      <c r="P1122" s="4" t="s">
        <v>302</v>
      </c>
    </row>
    <row r="1123" spans="1:16" x14ac:dyDescent="0.25">
      <c r="A1123" s="4" t="str">
        <f t="shared" si="18"/>
        <v>TOLOI2019926</v>
      </c>
      <c r="B1123" s="5">
        <v>43734</v>
      </c>
      <c r="C1123" s="4" t="s">
        <v>61</v>
      </c>
      <c r="D1123" s="4">
        <v>0</v>
      </c>
      <c r="E1123" s="4">
        <v>7.5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5</v>
      </c>
      <c r="P1123" s="4" t="s">
        <v>302</v>
      </c>
    </row>
    <row r="1124" spans="1:16" x14ac:dyDescent="0.25">
      <c r="A1124" s="4" t="str">
        <f t="shared" si="18"/>
        <v>DE ROON2019926</v>
      </c>
      <c r="B1124" s="5">
        <v>43734</v>
      </c>
      <c r="C1124" s="4" t="s">
        <v>134</v>
      </c>
      <c r="D1124" s="4">
        <v>0</v>
      </c>
      <c r="E1124" s="4">
        <v>7</v>
      </c>
      <c r="F1124" s="4">
        <v>1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5</v>
      </c>
      <c r="P1124" s="4" t="s">
        <v>302</v>
      </c>
    </row>
    <row r="1125" spans="1:16" x14ac:dyDescent="0.25">
      <c r="A1125" s="4" t="str">
        <f t="shared" si="18"/>
        <v>FREULER2019926</v>
      </c>
      <c r="B1125" s="5">
        <v>43734</v>
      </c>
      <c r="C1125" s="4" t="s">
        <v>181</v>
      </c>
      <c r="D1125" s="4">
        <v>1</v>
      </c>
      <c r="E1125" s="4">
        <v>6.5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1</v>
      </c>
      <c r="O1125" s="4">
        <v>5</v>
      </c>
      <c r="P1125" s="4" t="s">
        <v>302</v>
      </c>
    </row>
    <row r="1126" spans="1:16" x14ac:dyDescent="0.25">
      <c r="A1126" s="4" t="str">
        <f t="shared" si="18"/>
        <v>GOMEZ2019926</v>
      </c>
      <c r="B1126" s="5">
        <v>43734</v>
      </c>
      <c r="C1126" s="4" t="s">
        <v>1765</v>
      </c>
      <c r="D1126" s="4">
        <v>1</v>
      </c>
      <c r="E1126" s="4">
        <v>7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5</v>
      </c>
      <c r="P1126" s="4" t="s">
        <v>302</v>
      </c>
    </row>
    <row r="1127" spans="1:16" x14ac:dyDescent="0.25">
      <c r="A1127" s="4" t="str">
        <f t="shared" si="18"/>
        <v>MALINOVSKYI2019926</v>
      </c>
      <c r="B1127" s="5">
        <v>43734</v>
      </c>
      <c r="C1127" s="4" t="s">
        <v>237</v>
      </c>
      <c r="D1127" s="4">
        <v>0</v>
      </c>
      <c r="E1127" s="4">
        <v>6.5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5</v>
      </c>
      <c r="P1127" s="4" t="s">
        <v>302</v>
      </c>
    </row>
    <row r="1128" spans="1:16" x14ac:dyDescent="0.25">
      <c r="A1128" s="4" t="str">
        <f t="shared" si="18"/>
        <v>PASALIC2019926</v>
      </c>
      <c r="B1128" s="5">
        <v>43734</v>
      </c>
      <c r="C1128" s="4" t="s">
        <v>197</v>
      </c>
      <c r="D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5</v>
      </c>
      <c r="P1128" s="4" t="s">
        <v>302</v>
      </c>
    </row>
    <row r="1129" spans="1:16" x14ac:dyDescent="0.25">
      <c r="A1129" s="4" t="str">
        <f t="shared" si="18"/>
        <v>ILICIC2019926</v>
      </c>
      <c r="B1129" s="5">
        <v>43734</v>
      </c>
      <c r="C1129" s="4" t="s">
        <v>250</v>
      </c>
      <c r="D1129" s="4">
        <v>0</v>
      </c>
      <c r="E1129" s="4">
        <v>5.5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5</v>
      </c>
      <c r="P1129" s="4" t="s">
        <v>302</v>
      </c>
    </row>
    <row r="1130" spans="1:16" x14ac:dyDescent="0.25">
      <c r="A1130" s="4" t="str">
        <f t="shared" si="18"/>
        <v>ZAPATA D.2019926</v>
      </c>
      <c r="B1130" s="5">
        <v>43734</v>
      </c>
      <c r="C1130" s="4" t="s">
        <v>1848</v>
      </c>
      <c r="D1130" s="4">
        <v>1</v>
      </c>
      <c r="E1130" s="4">
        <v>7</v>
      </c>
      <c r="F1130" s="4">
        <v>1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5</v>
      </c>
      <c r="P1130" s="4" t="s">
        <v>302</v>
      </c>
    </row>
    <row r="1131" spans="1:16" x14ac:dyDescent="0.25">
      <c r="A1131" s="4" t="str">
        <f t="shared" si="18"/>
        <v>SKORUPSKI2019926</v>
      </c>
      <c r="B1131" s="5">
        <v>43734</v>
      </c>
      <c r="C1131" s="4" t="s">
        <v>4</v>
      </c>
      <c r="D1131" s="4">
        <v>0</v>
      </c>
      <c r="E1131" s="4">
        <v>6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5</v>
      </c>
      <c r="P1131" s="4" t="s">
        <v>302</v>
      </c>
    </row>
    <row r="1132" spans="1:16" x14ac:dyDescent="0.25">
      <c r="A1132" s="4" t="str">
        <f t="shared" si="18"/>
        <v>BANI2019926</v>
      </c>
      <c r="B1132" s="5">
        <v>43734</v>
      </c>
      <c r="C1132" s="4" t="s">
        <v>318</v>
      </c>
      <c r="D1132" s="4">
        <v>0</v>
      </c>
      <c r="E1132" s="4">
        <v>6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5</v>
      </c>
      <c r="P1132" s="4" t="s">
        <v>302</v>
      </c>
    </row>
    <row r="1133" spans="1:16" x14ac:dyDescent="0.25">
      <c r="A1133" s="4" t="str">
        <f t="shared" si="18"/>
        <v>DENSWIL2019926</v>
      </c>
      <c r="B1133" s="5">
        <v>43734</v>
      </c>
      <c r="C1133" s="4" t="s">
        <v>124</v>
      </c>
      <c r="D1133" s="4">
        <v>0</v>
      </c>
      <c r="E1133" s="4">
        <v>6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1</v>
      </c>
      <c r="M1133" s="4">
        <v>0</v>
      </c>
      <c r="N1133" s="4">
        <v>0</v>
      </c>
      <c r="O1133" s="4">
        <v>5</v>
      </c>
      <c r="P1133" s="4" t="s">
        <v>302</v>
      </c>
    </row>
    <row r="1134" spans="1:16" x14ac:dyDescent="0.25">
      <c r="A1134" s="4" t="str">
        <f t="shared" si="18"/>
        <v>TOMIYASU2019926</v>
      </c>
      <c r="B1134" s="5">
        <v>43734</v>
      </c>
      <c r="C1134" s="4" t="s">
        <v>125</v>
      </c>
      <c r="D1134" s="4">
        <v>1</v>
      </c>
      <c r="E1134" s="4">
        <v>5.5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1</v>
      </c>
      <c r="M1134" s="4">
        <v>0</v>
      </c>
      <c r="N1134" s="4">
        <v>0</v>
      </c>
      <c r="O1134" s="4">
        <v>5</v>
      </c>
      <c r="P1134" s="4" t="s">
        <v>302</v>
      </c>
    </row>
    <row r="1135" spans="1:16" x14ac:dyDescent="0.25">
      <c r="A1135" s="4" t="str">
        <f t="shared" si="18"/>
        <v>SORIANO2019926</v>
      </c>
      <c r="B1135" s="5">
        <v>43734</v>
      </c>
      <c r="C1135" s="4" t="s">
        <v>217</v>
      </c>
      <c r="D1135" s="4">
        <v>0</v>
      </c>
      <c r="E1135" s="4">
        <v>6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5</v>
      </c>
      <c r="P1135" s="4" t="s">
        <v>302</v>
      </c>
    </row>
    <row r="1136" spans="1:16" x14ac:dyDescent="0.25">
      <c r="A1136" s="4" t="str">
        <f t="shared" si="18"/>
        <v>DZEMAILI2019926</v>
      </c>
      <c r="B1136" s="5">
        <v>43734</v>
      </c>
      <c r="C1136" s="4" t="s">
        <v>1072</v>
      </c>
      <c r="D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5</v>
      </c>
      <c r="P1136" s="4" t="s">
        <v>302</v>
      </c>
    </row>
    <row r="1137" spans="1:16" x14ac:dyDescent="0.25">
      <c r="A1137" s="4" t="str">
        <f t="shared" si="18"/>
        <v>KREJCI2019926</v>
      </c>
      <c r="B1137" s="5">
        <v>43734</v>
      </c>
      <c r="C1137" s="4" t="s">
        <v>1083</v>
      </c>
      <c r="D1137" s="4">
        <v>0</v>
      </c>
      <c r="E1137" s="4">
        <v>5.5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5</v>
      </c>
      <c r="P1137" s="4" t="s">
        <v>302</v>
      </c>
    </row>
    <row r="1138" spans="1:16" x14ac:dyDescent="0.25">
      <c r="A1138" s="4" t="str">
        <f t="shared" si="18"/>
        <v>MEDEL2019926</v>
      </c>
      <c r="B1138" s="5">
        <v>43734</v>
      </c>
      <c r="C1138" s="4" t="s">
        <v>154</v>
      </c>
      <c r="D1138" s="4">
        <v>0</v>
      </c>
      <c r="E1138" s="4">
        <v>6.5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5</v>
      </c>
      <c r="P1138" s="4" t="s">
        <v>302</v>
      </c>
    </row>
    <row r="1139" spans="1:16" x14ac:dyDescent="0.25">
      <c r="A1139" s="4" t="str">
        <f t="shared" si="18"/>
        <v>POLI2019926</v>
      </c>
      <c r="B1139" s="5">
        <v>43734</v>
      </c>
      <c r="C1139" s="4" t="s">
        <v>161</v>
      </c>
      <c r="D1139" s="4">
        <v>0</v>
      </c>
      <c r="E1139" s="4">
        <v>5.5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1</v>
      </c>
      <c r="M1139" s="4">
        <v>0</v>
      </c>
      <c r="N1139" s="4">
        <v>0</v>
      </c>
      <c r="O1139" s="4">
        <v>5</v>
      </c>
      <c r="P1139" s="4" t="s">
        <v>302</v>
      </c>
    </row>
    <row r="1140" spans="1:16" x14ac:dyDescent="0.25">
      <c r="A1140" s="4" t="str">
        <f t="shared" si="18"/>
        <v>ORSOLINI2019926</v>
      </c>
      <c r="B1140" s="5">
        <v>43734</v>
      </c>
      <c r="C1140" s="4" t="s">
        <v>284</v>
      </c>
      <c r="D1140" s="4">
        <v>1</v>
      </c>
      <c r="E1140" s="4">
        <v>5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5</v>
      </c>
      <c r="P1140" s="4" t="s">
        <v>302</v>
      </c>
    </row>
    <row r="1141" spans="1:16" x14ac:dyDescent="0.25">
      <c r="A1141" s="4" t="str">
        <f t="shared" si="18"/>
        <v>PALACIO2019926</v>
      </c>
      <c r="B1141" s="5">
        <v>43734</v>
      </c>
      <c r="C1141" s="4" t="s">
        <v>1350</v>
      </c>
      <c r="D1141" s="4">
        <v>0</v>
      </c>
      <c r="E1141" s="4">
        <v>6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5</v>
      </c>
      <c r="P1141" s="4" t="s">
        <v>302</v>
      </c>
    </row>
    <row r="1142" spans="1:16" x14ac:dyDescent="0.25">
      <c r="A1142" s="4" t="str">
        <f t="shared" si="18"/>
        <v>SANSONE2019926</v>
      </c>
      <c r="B1142" s="5">
        <v>43734</v>
      </c>
      <c r="C1142" s="4" t="s">
        <v>1821</v>
      </c>
      <c r="D1142" s="4">
        <v>1</v>
      </c>
      <c r="E1142" s="4">
        <v>4.5</v>
      </c>
      <c r="F1142" s="4">
        <v>0</v>
      </c>
      <c r="G1142" s="4">
        <v>0</v>
      </c>
      <c r="H1142" s="4">
        <v>0</v>
      </c>
      <c r="I1142" s="4">
        <v>1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5</v>
      </c>
      <c r="P1142" s="4" t="s">
        <v>302</v>
      </c>
    </row>
    <row r="1143" spans="1:16" x14ac:dyDescent="0.25">
      <c r="A1143" s="4" t="str">
        <f t="shared" si="18"/>
        <v>SANTANDER2019926</v>
      </c>
      <c r="B1143" s="5">
        <v>43734</v>
      </c>
      <c r="C1143" s="4" t="s">
        <v>289</v>
      </c>
      <c r="D1143" s="4">
        <v>0</v>
      </c>
      <c r="E1143" s="4">
        <v>6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5</v>
      </c>
      <c r="P1143" s="4" t="s">
        <v>302</v>
      </c>
    </row>
    <row r="1144" spans="1:16" x14ac:dyDescent="0.25">
      <c r="A1144" s="4" t="str">
        <f t="shared" si="18"/>
        <v>SKOV OLSEN2019926</v>
      </c>
      <c r="B1144" s="5">
        <v>43734</v>
      </c>
      <c r="C1144" s="4" t="s">
        <v>298</v>
      </c>
      <c r="D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1</v>
      </c>
      <c r="M1144" s="4">
        <v>0</v>
      </c>
      <c r="N1144" s="4">
        <v>0</v>
      </c>
      <c r="O1144" s="4">
        <v>5</v>
      </c>
      <c r="P1144" s="4" t="s">
        <v>302</v>
      </c>
    </row>
    <row r="1145" spans="1:16" x14ac:dyDescent="0.25">
      <c r="A1145" s="4" t="str">
        <f t="shared" si="18"/>
        <v>JORONEN2019926</v>
      </c>
      <c r="B1145" s="5">
        <v>43734</v>
      </c>
      <c r="C1145" s="4" t="s">
        <v>30</v>
      </c>
      <c r="D1145" s="4">
        <v>0</v>
      </c>
      <c r="E1145" s="4">
        <v>6.5</v>
      </c>
      <c r="F1145" s="4">
        <v>0</v>
      </c>
      <c r="G1145" s="4">
        <v>2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5</v>
      </c>
      <c r="P1145" s="4" t="s">
        <v>302</v>
      </c>
    </row>
    <row r="1146" spans="1:16" x14ac:dyDescent="0.25">
      <c r="A1146" s="4" t="str">
        <f t="shared" si="18"/>
        <v>CHANCELLOR2019926</v>
      </c>
      <c r="B1146" s="5">
        <v>43734</v>
      </c>
      <c r="C1146" s="4" t="s">
        <v>128</v>
      </c>
      <c r="D1146" s="4">
        <v>1</v>
      </c>
      <c r="E1146" s="4">
        <v>6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1</v>
      </c>
      <c r="L1146" s="4">
        <v>0</v>
      </c>
      <c r="M1146" s="4">
        <v>0</v>
      </c>
      <c r="N1146" s="4">
        <v>0</v>
      </c>
      <c r="O1146" s="4">
        <v>5</v>
      </c>
      <c r="P1146" s="4" t="s">
        <v>302</v>
      </c>
    </row>
    <row r="1147" spans="1:16" x14ac:dyDescent="0.25">
      <c r="A1147" s="4" t="str">
        <f t="shared" si="18"/>
        <v>CISTANA2019926</v>
      </c>
      <c r="B1147" s="5">
        <v>43734</v>
      </c>
      <c r="C1147" s="4" t="s">
        <v>130</v>
      </c>
      <c r="D1147" s="4">
        <v>0</v>
      </c>
      <c r="E1147" s="4">
        <v>6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1</v>
      </c>
      <c r="M1147" s="4">
        <v>0</v>
      </c>
      <c r="N1147" s="4">
        <v>0</v>
      </c>
      <c r="O1147" s="4">
        <v>5</v>
      </c>
      <c r="P1147" s="4" t="s">
        <v>302</v>
      </c>
    </row>
    <row r="1148" spans="1:16" x14ac:dyDescent="0.25">
      <c r="A1148" s="4" t="str">
        <f t="shared" si="18"/>
        <v>MARTELLA2019926</v>
      </c>
      <c r="B1148" s="5">
        <v>43734</v>
      </c>
      <c r="C1148" s="4" t="s">
        <v>74</v>
      </c>
      <c r="D1148" s="4">
        <v>0</v>
      </c>
      <c r="E1148" s="4">
        <v>6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5</v>
      </c>
      <c r="P1148" s="4" t="s">
        <v>302</v>
      </c>
    </row>
    <row r="1149" spans="1:16" x14ac:dyDescent="0.25">
      <c r="A1149" s="4" t="str">
        <f t="shared" si="18"/>
        <v>MATEJU2019926</v>
      </c>
      <c r="B1149" s="5">
        <v>43734</v>
      </c>
      <c r="C1149" s="4" t="s">
        <v>119</v>
      </c>
      <c r="D1149" s="4">
        <v>0</v>
      </c>
      <c r="E1149" s="4">
        <v>6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5</v>
      </c>
      <c r="P1149" s="4" t="s">
        <v>302</v>
      </c>
    </row>
    <row r="1150" spans="1:16" x14ac:dyDescent="0.25">
      <c r="A1150" s="4" t="str">
        <f t="shared" si="18"/>
        <v>SABELLI2019926</v>
      </c>
      <c r="B1150" s="5">
        <v>43734</v>
      </c>
      <c r="C1150" s="4" t="s">
        <v>66</v>
      </c>
      <c r="D1150" s="4">
        <v>0</v>
      </c>
      <c r="E1150" s="4">
        <v>6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5</v>
      </c>
      <c r="P1150" s="4" t="s">
        <v>302</v>
      </c>
    </row>
    <row r="1151" spans="1:16" x14ac:dyDescent="0.25">
      <c r="A1151" s="4" t="str">
        <f t="shared" si="18"/>
        <v>TONALI2019926</v>
      </c>
      <c r="B1151" s="5">
        <v>43734</v>
      </c>
      <c r="C1151" s="4" t="s">
        <v>241</v>
      </c>
      <c r="D1151" s="4">
        <v>0</v>
      </c>
      <c r="E1151" s="4">
        <v>6.5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5</v>
      </c>
      <c r="P1151" s="4" t="s">
        <v>302</v>
      </c>
    </row>
    <row r="1152" spans="1:16" x14ac:dyDescent="0.25">
      <c r="A1152" s="4" t="str">
        <f t="shared" si="18"/>
        <v>ROMULO2019926</v>
      </c>
      <c r="B1152" s="5">
        <v>43734</v>
      </c>
      <c r="C1152" s="4" t="s">
        <v>172</v>
      </c>
      <c r="D1152" s="4">
        <v>0</v>
      </c>
      <c r="E1152" s="4">
        <v>6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1</v>
      </c>
      <c r="O1152" s="4">
        <v>5</v>
      </c>
      <c r="P1152" s="4" t="s">
        <v>302</v>
      </c>
    </row>
    <row r="1153" spans="1:16" x14ac:dyDescent="0.25">
      <c r="A1153" s="4" t="str">
        <f t="shared" si="18"/>
        <v>BISOLI2019926</v>
      </c>
      <c r="B1153" s="5">
        <v>43734</v>
      </c>
      <c r="C1153" s="4" t="s">
        <v>238</v>
      </c>
      <c r="D1153" s="4">
        <v>0</v>
      </c>
      <c r="E1153" s="4">
        <v>5.5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5</v>
      </c>
      <c r="P1153" s="4" t="s">
        <v>302</v>
      </c>
    </row>
    <row r="1154" spans="1:16" x14ac:dyDescent="0.25">
      <c r="A1154" s="4" t="str">
        <f t="shared" ref="A1154:A1217" si="19">CONCATENATE(C1154,YEAR(B1154),MONTH(B1154),DAY(B1154))</f>
        <v>DESSENA2019926</v>
      </c>
      <c r="B1154" s="5">
        <v>43734</v>
      </c>
      <c r="C1154" s="4" t="s">
        <v>1090</v>
      </c>
      <c r="D1154" s="4">
        <v>0</v>
      </c>
      <c r="E1154" s="4">
        <v>6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5</v>
      </c>
      <c r="P1154" s="4" t="s">
        <v>302</v>
      </c>
    </row>
    <row r="1155" spans="1:16" x14ac:dyDescent="0.25">
      <c r="A1155" s="4" t="str">
        <f t="shared" si="19"/>
        <v>MATRI2019926</v>
      </c>
      <c r="B1155" s="5">
        <v>43734</v>
      </c>
      <c r="C1155" s="4" t="s">
        <v>1362</v>
      </c>
      <c r="D1155" s="4">
        <v>0</v>
      </c>
      <c r="E1155" s="4">
        <v>5.5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5</v>
      </c>
      <c r="P1155" s="4" t="s">
        <v>302</v>
      </c>
    </row>
    <row r="1156" spans="1:16" x14ac:dyDescent="0.25">
      <c r="A1156" s="4" t="str">
        <f t="shared" si="19"/>
        <v>AYE'2019926</v>
      </c>
      <c r="B1156" s="5">
        <v>43734</v>
      </c>
      <c r="C1156" s="4" t="s">
        <v>297</v>
      </c>
      <c r="D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5</v>
      </c>
      <c r="P1156" s="4" t="s">
        <v>302</v>
      </c>
    </row>
    <row r="1157" spans="1:16" x14ac:dyDescent="0.25">
      <c r="A1157" s="4" t="str">
        <f t="shared" si="19"/>
        <v>BALOTELLI2019926</v>
      </c>
      <c r="B1157" s="5">
        <v>43734</v>
      </c>
      <c r="C1157" s="9" t="s">
        <v>274</v>
      </c>
      <c r="D1157" s="4">
        <v>0</v>
      </c>
      <c r="E1157" s="4">
        <v>5.5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5</v>
      </c>
      <c r="P1157" s="4" t="s">
        <v>302</v>
      </c>
    </row>
    <row r="1158" spans="1:16" x14ac:dyDescent="0.25">
      <c r="A1158" s="4" t="str">
        <f t="shared" si="19"/>
        <v>DONNARUMMA AL2019926</v>
      </c>
      <c r="B1158" s="5">
        <v>43734</v>
      </c>
      <c r="C1158" s="4" t="s">
        <v>299</v>
      </c>
      <c r="D1158" s="4">
        <v>0</v>
      </c>
      <c r="E1158" s="4">
        <v>6.5</v>
      </c>
      <c r="F1158" s="4">
        <v>1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5</v>
      </c>
      <c r="P1158" s="4" t="s">
        <v>302</v>
      </c>
    </row>
    <row r="1159" spans="1:16" x14ac:dyDescent="0.25">
      <c r="A1159" s="4" t="str">
        <f t="shared" si="19"/>
        <v>OLSEN2019926</v>
      </c>
      <c r="B1159" s="5">
        <v>43734</v>
      </c>
      <c r="C1159" s="4" t="s">
        <v>28</v>
      </c>
      <c r="D1159" s="4">
        <v>0</v>
      </c>
      <c r="E1159" s="4">
        <v>7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5</v>
      </c>
      <c r="P1159" s="4" t="s">
        <v>302</v>
      </c>
    </row>
    <row r="1160" spans="1:16" x14ac:dyDescent="0.25">
      <c r="A1160" s="4" t="str">
        <f t="shared" si="19"/>
        <v>PISACANE2019926</v>
      </c>
      <c r="B1160" s="5">
        <v>43734</v>
      </c>
      <c r="C1160" s="4" t="s">
        <v>329</v>
      </c>
      <c r="D1160" s="4">
        <v>0</v>
      </c>
      <c r="E1160" s="4">
        <v>7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5</v>
      </c>
      <c r="P1160" s="4" t="s">
        <v>302</v>
      </c>
    </row>
    <row r="1161" spans="1:16" x14ac:dyDescent="0.25">
      <c r="A1161" s="4" t="str">
        <f t="shared" si="19"/>
        <v>CACCIATORE2019926</v>
      </c>
      <c r="B1161" s="5">
        <v>43734</v>
      </c>
      <c r="C1161" s="4" t="s">
        <v>33</v>
      </c>
      <c r="D1161" s="4">
        <v>0</v>
      </c>
      <c r="E1161" s="4">
        <v>5.5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5</v>
      </c>
      <c r="P1161" s="4" t="s">
        <v>302</v>
      </c>
    </row>
    <row r="1162" spans="1:16" x14ac:dyDescent="0.25">
      <c r="A1162" s="4" t="str">
        <f t="shared" si="19"/>
        <v>CEPPITELLI2019926</v>
      </c>
      <c r="B1162" s="5">
        <v>43734</v>
      </c>
      <c r="C1162" s="4" t="s">
        <v>72</v>
      </c>
      <c r="D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5</v>
      </c>
      <c r="P1162" s="4" t="s">
        <v>302</v>
      </c>
    </row>
    <row r="1163" spans="1:16" x14ac:dyDescent="0.25">
      <c r="A1163" s="4" t="str">
        <f t="shared" si="19"/>
        <v>KLAVAN2019926</v>
      </c>
      <c r="B1163" s="5">
        <v>43734</v>
      </c>
      <c r="C1163" s="4" t="s">
        <v>115</v>
      </c>
      <c r="D1163" s="4">
        <v>0</v>
      </c>
      <c r="E1163" s="4">
        <v>6.5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5</v>
      </c>
      <c r="P1163" s="4" t="s">
        <v>302</v>
      </c>
    </row>
    <row r="1164" spans="1:16" x14ac:dyDescent="0.25">
      <c r="A1164" s="4" t="str">
        <f t="shared" si="19"/>
        <v>LYKOGIANNIS2019926</v>
      </c>
      <c r="B1164" s="5">
        <v>43734</v>
      </c>
      <c r="C1164" s="4" t="s">
        <v>760</v>
      </c>
      <c r="D1164" s="4">
        <v>0</v>
      </c>
      <c r="E1164" s="4">
        <v>6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5</v>
      </c>
      <c r="P1164" s="4" t="s">
        <v>302</v>
      </c>
    </row>
    <row r="1165" spans="1:16" x14ac:dyDescent="0.25">
      <c r="A1165" s="4" t="str">
        <f t="shared" si="19"/>
        <v>CASTRO2019926</v>
      </c>
      <c r="B1165" s="5">
        <v>43734</v>
      </c>
      <c r="C1165" s="4" t="s">
        <v>140</v>
      </c>
      <c r="D1165" s="4">
        <v>0</v>
      </c>
      <c r="E1165" s="4">
        <v>7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5</v>
      </c>
      <c r="P1165" s="4" t="s">
        <v>302</v>
      </c>
    </row>
    <row r="1166" spans="1:16" x14ac:dyDescent="0.25">
      <c r="A1166" s="4" t="str">
        <f t="shared" si="19"/>
        <v>IONITA2019926</v>
      </c>
      <c r="B1166" s="5">
        <v>43734</v>
      </c>
      <c r="C1166" s="4" t="s">
        <v>173</v>
      </c>
      <c r="D1166" s="4">
        <v>0</v>
      </c>
      <c r="E1166" s="4">
        <v>5.5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5</v>
      </c>
      <c r="P1166" s="4" t="s">
        <v>302</v>
      </c>
    </row>
    <row r="1167" spans="1:16" x14ac:dyDescent="0.25">
      <c r="A1167" s="4" t="str">
        <f t="shared" si="19"/>
        <v>OLIVA2019926</v>
      </c>
      <c r="B1167" s="5">
        <v>43734</v>
      </c>
      <c r="C1167" s="4" t="s">
        <v>1234</v>
      </c>
      <c r="D1167" s="4">
        <v>0</v>
      </c>
      <c r="E1167" s="4">
        <v>6.5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5</v>
      </c>
      <c r="P1167" s="4" t="s">
        <v>302</v>
      </c>
    </row>
    <row r="1168" spans="1:16" x14ac:dyDescent="0.25">
      <c r="A1168" s="4" t="str">
        <f t="shared" si="19"/>
        <v>ROG2019926</v>
      </c>
      <c r="B1168" s="5">
        <v>43734</v>
      </c>
      <c r="C1168" s="4" t="s">
        <v>196</v>
      </c>
      <c r="D1168" s="4">
        <v>1</v>
      </c>
      <c r="E1168" s="4">
        <v>6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1</v>
      </c>
      <c r="M1168" s="4">
        <v>0</v>
      </c>
      <c r="N1168" s="4">
        <v>0</v>
      </c>
      <c r="O1168" s="4">
        <v>5</v>
      </c>
      <c r="P1168" s="4" t="s">
        <v>302</v>
      </c>
    </row>
    <row r="1169" spans="1:16" x14ac:dyDescent="0.25">
      <c r="A1169" s="4" t="str">
        <f t="shared" si="19"/>
        <v>NANDEZ2019926</v>
      </c>
      <c r="B1169" s="5">
        <v>43734</v>
      </c>
      <c r="C1169" s="4" t="s">
        <v>247</v>
      </c>
      <c r="D1169" s="4">
        <v>1</v>
      </c>
      <c r="E1169" s="4">
        <v>6.5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1</v>
      </c>
      <c r="O1169" s="4">
        <v>5</v>
      </c>
      <c r="P1169" s="4" t="s">
        <v>302</v>
      </c>
    </row>
    <row r="1170" spans="1:16" x14ac:dyDescent="0.25">
      <c r="A1170" s="4" t="str">
        <f t="shared" si="19"/>
        <v>SIMEONE2019926</v>
      </c>
      <c r="B1170" s="5">
        <v>43734</v>
      </c>
      <c r="C1170" s="4" t="s">
        <v>283</v>
      </c>
      <c r="D1170" s="4">
        <v>0</v>
      </c>
      <c r="E1170" s="4">
        <v>5.5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5</v>
      </c>
      <c r="P1170" s="4" t="s">
        <v>302</v>
      </c>
    </row>
    <row r="1171" spans="1:16" x14ac:dyDescent="0.25">
      <c r="A1171" s="4" t="str">
        <f t="shared" si="19"/>
        <v>CERRI2019926</v>
      </c>
      <c r="B1171" s="5">
        <v>43734</v>
      </c>
      <c r="C1171" s="4" t="s">
        <v>1352</v>
      </c>
      <c r="D1171" s="4">
        <v>0</v>
      </c>
      <c r="E1171" s="4">
        <v>6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5</v>
      </c>
      <c r="P1171" s="4" t="s">
        <v>302</v>
      </c>
    </row>
    <row r="1172" spans="1:16" x14ac:dyDescent="0.25">
      <c r="A1172" s="4" t="str">
        <f t="shared" si="19"/>
        <v>JOAO PEDRO2019926</v>
      </c>
      <c r="B1172" s="5">
        <v>43734</v>
      </c>
      <c r="C1172" s="4" t="s">
        <v>276</v>
      </c>
      <c r="D1172" s="4">
        <v>1</v>
      </c>
      <c r="E1172" s="4">
        <v>6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5</v>
      </c>
      <c r="P1172" s="4" t="s">
        <v>302</v>
      </c>
    </row>
    <row r="1173" spans="1:16" x14ac:dyDescent="0.25">
      <c r="A1173" s="4" t="str">
        <f t="shared" si="19"/>
        <v>DRAGOWSKI2019926</v>
      </c>
      <c r="B1173" s="5">
        <v>43734</v>
      </c>
      <c r="C1173" s="4" t="s">
        <v>19</v>
      </c>
      <c r="D1173" s="4">
        <v>1</v>
      </c>
      <c r="E1173" s="4">
        <v>6</v>
      </c>
      <c r="F1173" s="4">
        <v>0</v>
      </c>
      <c r="G1173" s="4">
        <v>1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5</v>
      </c>
      <c r="P1173" s="4" t="s">
        <v>302</v>
      </c>
    </row>
    <row r="1174" spans="1:16" x14ac:dyDescent="0.25">
      <c r="A1174" s="4" t="str">
        <f t="shared" si="19"/>
        <v>MILENKOVIC2019926</v>
      </c>
      <c r="B1174" s="5">
        <v>43734</v>
      </c>
      <c r="C1174" s="4" t="s">
        <v>85</v>
      </c>
      <c r="D1174" s="4">
        <v>1</v>
      </c>
      <c r="E1174" s="4">
        <v>6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5</v>
      </c>
      <c r="P1174" s="4" t="s">
        <v>302</v>
      </c>
    </row>
    <row r="1175" spans="1:16" x14ac:dyDescent="0.25">
      <c r="A1175" s="4" t="str">
        <f t="shared" si="19"/>
        <v>PEZZELLA GER.2019926</v>
      </c>
      <c r="B1175" s="5">
        <v>43734</v>
      </c>
      <c r="C1175" s="4" t="s">
        <v>1807</v>
      </c>
      <c r="D1175" s="4">
        <v>1</v>
      </c>
      <c r="E1175" s="4">
        <v>7</v>
      </c>
      <c r="F1175" s="4">
        <v>1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5</v>
      </c>
      <c r="P1175" s="4" t="s">
        <v>302</v>
      </c>
    </row>
    <row r="1176" spans="1:16" x14ac:dyDescent="0.25">
      <c r="A1176" s="4" t="str">
        <f t="shared" si="19"/>
        <v>CACERES2019926</v>
      </c>
      <c r="B1176" s="5">
        <v>43734</v>
      </c>
      <c r="C1176" s="4" t="s">
        <v>323</v>
      </c>
      <c r="D1176" s="4">
        <v>0</v>
      </c>
      <c r="E1176" s="4">
        <v>6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5</v>
      </c>
      <c r="P1176" s="4" t="s">
        <v>302</v>
      </c>
    </row>
    <row r="1177" spans="1:16" x14ac:dyDescent="0.25">
      <c r="A1177" s="4" t="str">
        <f t="shared" si="19"/>
        <v>LIROLA2019926</v>
      </c>
      <c r="B1177" s="5">
        <v>43734</v>
      </c>
      <c r="C1177" s="4" t="s">
        <v>76</v>
      </c>
      <c r="D1177" s="4">
        <v>1</v>
      </c>
      <c r="E1177" s="4">
        <v>5.5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1</v>
      </c>
      <c r="M1177" s="4">
        <v>0</v>
      </c>
      <c r="N1177" s="4">
        <v>0</v>
      </c>
      <c r="O1177" s="4">
        <v>5</v>
      </c>
      <c r="P1177" s="4" t="s">
        <v>302</v>
      </c>
    </row>
    <row r="1178" spans="1:16" x14ac:dyDescent="0.25">
      <c r="A1178" s="4" t="str">
        <f t="shared" si="19"/>
        <v>DALBERT2019926</v>
      </c>
      <c r="B1178" s="5">
        <v>43734</v>
      </c>
      <c r="C1178" s="4" t="s">
        <v>96</v>
      </c>
      <c r="D1178" s="4">
        <v>1</v>
      </c>
      <c r="E1178" s="4">
        <v>6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1</v>
      </c>
      <c r="M1178" s="4">
        <v>0</v>
      </c>
      <c r="N1178" s="4">
        <v>1</v>
      </c>
      <c r="O1178" s="4">
        <v>5</v>
      </c>
      <c r="P1178" s="4" t="s">
        <v>302</v>
      </c>
    </row>
    <row r="1179" spans="1:16" x14ac:dyDescent="0.25">
      <c r="A1179" s="4" t="str">
        <f t="shared" si="19"/>
        <v>PULGAR2019926</v>
      </c>
      <c r="B1179" s="5">
        <v>43734</v>
      </c>
      <c r="C1179" s="4" t="s">
        <v>176</v>
      </c>
      <c r="D1179" s="4">
        <v>1</v>
      </c>
      <c r="E1179" s="4">
        <v>6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1</v>
      </c>
      <c r="M1179" s="4">
        <v>0</v>
      </c>
      <c r="N1179" s="4">
        <v>0</v>
      </c>
      <c r="O1179" s="4">
        <v>5</v>
      </c>
      <c r="P1179" s="4" t="s">
        <v>302</v>
      </c>
    </row>
    <row r="1180" spans="1:16" x14ac:dyDescent="0.25">
      <c r="A1180" s="4" t="str">
        <f t="shared" si="19"/>
        <v>BADELJ2019926</v>
      </c>
      <c r="B1180" s="5">
        <v>43734</v>
      </c>
      <c r="C1180" s="4" t="s">
        <v>144</v>
      </c>
      <c r="D1180" s="4">
        <v>1</v>
      </c>
      <c r="E1180" s="4">
        <v>6.5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5</v>
      </c>
      <c r="P1180" s="4" t="s">
        <v>302</v>
      </c>
    </row>
    <row r="1181" spans="1:16" x14ac:dyDescent="0.25">
      <c r="A1181" s="4" t="str">
        <f t="shared" si="19"/>
        <v>RIBERY2019926</v>
      </c>
      <c r="B1181" s="5">
        <v>43734</v>
      </c>
      <c r="C1181" s="4" t="s">
        <v>214</v>
      </c>
      <c r="D1181" s="4">
        <v>1</v>
      </c>
      <c r="E1181" s="4">
        <v>7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1</v>
      </c>
      <c r="O1181" s="4">
        <v>5</v>
      </c>
      <c r="P1181" s="4" t="s">
        <v>302</v>
      </c>
    </row>
    <row r="1182" spans="1:16" x14ac:dyDescent="0.25">
      <c r="A1182" s="4" t="str">
        <f t="shared" si="19"/>
        <v>BENASSI2019926</v>
      </c>
      <c r="B1182" s="5">
        <v>43734</v>
      </c>
      <c r="C1182" s="4" t="s">
        <v>171</v>
      </c>
      <c r="D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5</v>
      </c>
      <c r="P1182" s="4" t="s">
        <v>302</v>
      </c>
    </row>
    <row r="1183" spans="1:16" x14ac:dyDescent="0.25">
      <c r="A1183" s="4" t="str">
        <f t="shared" si="19"/>
        <v>CASTROVILLI2019926</v>
      </c>
      <c r="B1183" s="5">
        <v>43734</v>
      </c>
      <c r="C1183" s="4" t="s">
        <v>232</v>
      </c>
      <c r="D1183" s="4">
        <v>1</v>
      </c>
      <c r="E1183" s="4">
        <v>6.5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5</v>
      </c>
      <c r="P1183" s="4" t="s">
        <v>302</v>
      </c>
    </row>
    <row r="1184" spans="1:16" x14ac:dyDescent="0.25">
      <c r="A1184" s="4" t="str">
        <f t="shared" si="19"/>
        <v>CHIESA2019926</v>
      </c>
      <c r="B1184" s="5">
        <v>43734</v>
      </c>
      <c r="C1184" s="4" t="s">
        <v>191</v>
      </c>
      <c r="D1184" s="4">
        <v>1</v>
      </c>
      <c r="E1184" s="4">
        <v>7</v>
      </c>
      <c r="F1184" s="4">
        <v>1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5</v>
      </c>
      <c r="P1184" s="4" t="s">
        <v>302</v>
      </c>
    </row>
    <row r="1185" spans="1:16" x14ac:dyDescent="0.25">
      <c r="A1185" s="4" t="str">
        <f t="shared" si="19"/>
        <v>SOTTIL2019926</v>
      </c>
      <c r="B1185" s="5">
        <v>43734</v>
      </c>
      <c r="C1185" s="4" t="s">
        <v>293</v>
      </c>
      <c r="D1185" s="4">
        <v>0</v>
      </c>
      <c r="E1185" s="4">
        <v>6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1</v>
      </c>
      <c r="M1185" s="4">
        <v>0</v>
      </c>
      <c r="N1185" s="4">
        <v>0</v>
      </c>
      <c r="O1185" s="4">
        <v>5</v>
      </c>
      <c r="P1185" s="4" t="s">
        <v>302</v>
      </c>
    </row>
    <row r="1186" spans="1:16" x14ac:dyDescent="0.25">
      <c r="A1186" s="4" t="str">
        <f t="shared" si="19"/>
        <v>VLAHOVIC2019926</v>
      </c>
      <c r="B1186" s="5">
        <v>43734</v>
      </c>
      <c r="C1186" s="4" t="s">
        <v>294</v>
      </c>
      <c r="D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5</v>
      </c>
      <c r="P1186" s="4" t="s">
        <v>302</v>
      </c>
    </row>
    <row r="1187" spans="1:16" x14ac:dyDescent="0.25">
      <c r="A1187" s="4" t="str">
        <f t="shared" si="19"/>
        <v>RADU I.2019926</v>
      </c>
      <c r="B1187" s="5">
        <v>43734</v>
      </c>
      <c r="C1187" s="4" t="s">
        <v>1810</v>
      </c>
      <c r="D1187" s="4">
        <v>0</v>
      </c>
      <c r="E1187" s="4">
        <v>6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5</v>
      </c>
      <c r="P1187" s="4" t="s">
        <v>302</v>
      </c>
    </row>
    <row r="1188" spans="1:16" x14ac:dyDescent="0.25">
      <c r="A1188" s="4" t="str">
        <f t="shared" si="19"/>
        <v>PAJAC2019926</v>
      </c>
      <c r="B1188" s="5">
        <v>43734</v>
      </c>
      <c r="C1188" s="4" t="s">
        <v>73</v>
      </c>
      <c r="D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5</v>
      </c>
      <c r="P1188" s="4" t="s">
        <v>302</v>
      </c>
    </row>
    <row r="1189" spans="1:16" x14ac:dyDescent="0.25">
      <c r="A1189" s="4" t="str">
        <f t="shared" si="19"/>
        <v>GHIGLIONE2019926</v>
      </c>
      <c r="B1189" s="5">
        <v>43734</v>
      </c>
      <c r="C1189" s="4" t="s">
        <v>38</v>
      </c>
      <c r="D1189" s="4">
        <v>1</v>
      </c>
      <c r="E1189" s="4">
        <v>6.5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1</v>
      </c>
      <c r="M1189" s="4">
        <v>0</v>
      </c>
      <c r="N1189" s="4">
        <v>0</v>
      </c>
      <c r="O1189" s="4">
        <v>5</v>
      </c>
      <c r="P1189" s="4" t="s">
        <v>302</v>
      </c>
    </row>
    <row r="1190" spans="1:16" x14ac:dyDescent="0.25">
      <c r="A1190" s="4" t="str">
        <f t="shared" si="19"/>
        <v>ROMERO2019926</v>
      </c>
      <c r="B1190" s="5">
        <v>43734</v>
      </c>
      <c r="C1190" s="4" t="s">
        <v>1816</v>
      </c>
      <c r="D1190" s="4">
        <v>0</v>
      </c>
      <c r="E1190" s="4">
        <v>6.5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1</v>
      </c>
      <c r="M1190" s="4">
        <v>0</v>
      </c>
      <c r="N1190" s="4">
        <v>0</v>
      </c>
      <c r="O1190" s="4">
        <v>5</v>
      </c>
      <c r="P1190" s="4" t="s">
        <v>302</v>
      </c>
    </row>
    <row r="1191" spans="1:16" x14ac:dyDescent="0.25">
      <c r="A1191" s="4" t="str">
        <f t="shared" si="19"/>
        <v>ZAPATA C.2019926</v>
      </c>
      <c r="B1191" s="5">
        <v>43734</v>
      </c>
      <c r="C1191" s="4" t="s">
        <v>1847</v>
      </c>
      <c r="D1191" s="4">
        <v>0</v>
      </c>
      <c r="E1191" s="4">
        <v>5.5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1</v>
      </c>
      <c r="M1191" s="4">
        <v>0</v>
      </c>
      <c r="N1191" s="4">
        <v>0</v>
      </c>
      <c r="O1191" s="4">
        <v>5</v>
      </c>
      <c r="P1191" s="4" t="s">
        <v>302</v>
      </c>
    </row>
    <row r="1192" spans="1:16" x14ac:dyDescent="0.25">
      <c r="A1192" s="4" t="str">
        <f t="shared" si="19"/>
        <v>BARRECA2019926</v>
      </c>
      <c r="B1192" s="5">
        <v>43734</v>
      </c>
      <c r="C1192" s="4" t="s">
        <v>75</v>
      </c>
      <c r="D1192" s="4">
        <v>0</v>
      </c>
      <c r="E1192" s="4">
        <v>6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5</v>
      </c>
      <c r="P1192" s="4" t="s">
        <v>302</v>
      </c>
    </row>
    <row r="1193" spans="1:16" x14ac:dyDescent="0.25">
      <c r="A1193" s="4" t="str">
        <f t="shared" si="19"/>
        <v>CRISCITO2019926</v>
      </c>
      <c r="B1193" s="5">
        <v>43734</v>
      </c>
      <c r="C1193" s="4" t="s">
        <v>105</v>
      </c>
      <c r="D1193" s="4">
        <v>1</v>
      </c>
      <c r="E1193" s="4">
        <v>6.5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5</v>
      </c>
      <c r="P1193" s="4" t="s">
        <v>302</v>
      </c>
    </row>
    <row r="1194" spans="1:16" x14ac:dyDescent="0.25">
      <c r="A1194" s="4" t="str">
        <f t="shared" si="19"/>
        <v>SAPONARA2019926</v>
      </c>
      <c r="B1194" s="5">
        <v>43734</v>
      </c>
      <c r="C1194" s="4" t="s">
        <v>142</v>
      </c>
      <c r="D1194" s="4">
        <v>0</v>
      </c>
      <c r="E1194" s="4">
        <v>5.5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5</v>
      </c>
      <c r="P1194" s="4" t="s">
        <v>302</v>
      </c>
    </row>
    <row r="1195" spans="1:16" x14ac:dyDescent="0.25">
      <c r="A1195" s="4" t="str">
        <f t="shared" si="19"/>
        <v>SCHONE2019926</v>
      </c>
      <c r="B1195" s="5">
        <v>43734</v>
      </c>
      <c r="C1195" s="4" t="s">
        <v>245</v>
      </c>
      <c r="D1195" s="4">
        <v>0</v>
      </c>
      <c r="E1195" s="4">
        <v>5.5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5</v>
      </c>
      <c r="P1195" s="4" t="s">
        <v>302</v>
      </c>
    </row>
    <row r="1196" spans="1:16" x14ac:dyDescent="0.25">
      <c r="A1196" s="4" t="str">
        <f t="shared" si="19"/>
        <v>LERAGER2019926</v>
      </c>
      <c r="B1196" s="5">
        <v>43734</v>
      </c>
      <c r="C1196" s="4" t="s">
        <v>230</v>
      </c>
      <c r="D1196" s="4">
        <v>0</v>
      </c>
      <c r="E1196" s="4">
        <v>5.5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1</v>
      </c>
      <c r="M1196" s="4">
        <v>0</v>
      </c>
      <c r="N1196" s="4">
        <v>0</v>
      </c>
      <c r="O1196" s="4">
        <v>5</v>
      </c>
      <c r="P1196" s="4" t="s">
        <v>302</v>
      </c>
    </row>
    <row r="1197" spans="1:16" x14ac:dyDescent="0.25">
      <c r="A1197" s="4" t="str">
        <f t="shared" si="19"/>
        <v>RADOVANOVIC2019926</v>
      </c>
      <c r="B1197" s="5">
        <v>43734</v>
      </c>
      <c r="C1197" s="4" t="s">
        <v>971</v>
      </c>
      <c r="D1197" s="4">
        <v>0</v>
      </c>
      <c r="E1197" s="4">
        <v>6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1</v>
      </c>
      <c r="M1197" s="4">
        <v>0</v>
      </c>
      <c r="N1197" s="4">
        <v>0</v>
      </c>
      <c r="O1197" s="4">
        <v>5</v>
      </c>
      <c r="P1197" s="4" t="s">
        <v>302</v>
      </c>
    </row>
    <row r="1198" spans="1:16" x14ac:dyDescent="0.25">
      <c r="A1198" s="4" t="str">
        <f t="shared" si="19"/>
        <v>FAVILLI2019926</v>
      </c>
      <c r="B1198" s="5">
        <v>43734</v>
      </c>
      <c r="C1198" s="4" t="s">
        <v>1425</v>
      </c>
      <c r="D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5</v>
      </c>
      <c r="P1198" s="4" t="s">
        <v>302</v>
      </c>
    </row>
    <row r="1199" spans="1:16" x14ac:dyDescent="0.25">
      <c r="A1199" s="4" t="str">
        <f t="shared" si="19"/>
        <v>KOUAME'2019926</v>
      </c>
      <c r="B1199" s="5">
        <v>43734</v>
      </c>
      <c r="C1199" s="4" t="s">
        <v>290</v>
      </c>
      <c r="D1199" s="4">
        <v>1</v>
      </c>
      <c r="E1199" s="4">
        <v>5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5</v>
      </c>
      <c r="P1199" s="4" t="s">
        <v>302</v>
      </c>
    </row>
    <row r="1200" spans="1:16" x14ac:dyDescent="0.25">
      <c r="A1200" s="4" t="str">
        <f t="shared" si="19"/>
        <v>PINAMONTI2019926</v>
      </c>
      <c r="B1200" s="5">
        <v>43734</v>
      </c>
      <c r="C1200" s="4" t="s">
        <v>282</v>
      </c>
      <c r="D1200" s="4">
        <v>0</v>
      </c>
      <c r="E1200" s="4">
        <v>5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5</v>
      </c>
      <c r="P1200" s="4" t="s">
        <v>302</v>
      </c>
    </row>
    <row r="1201" spans="1:16" x14ac:dyDescent="0.25">
      <c r="A1201" s="4" t="str">
        <f t="shared" si="19"/>
        <v>HANDANOVIC2019926</v>
      </c>
      <c r="B1201" s="5">
        <v>43734</v>
      </c>
      <c r="C1201" s="4" t="s">
        <v>7</v>
      </c>
      <c r="D1201" s="4">
        <v>1</v>
      </c>
      <c r="E1201" s="4">
        <v>7.5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5</v>
      </c>
      <c r="P1201" s="4" t="s">
        <v>302</v>
      </c>
    </row>
    <row r="1202" spans="1:16" x14ac:dyDescent="0.25">
      <c r="A1202" s="4" t="str">
        <f t="shared" si="19"/>
        <v>DE VRIJ2019926</v>
      </c>
      <c r="B1202" s="5">
        <v>43734</v>
      </c>
      <c r="C1202" s="4" t="s">
        <v>44</v>
      </c>
      <c r="D1202" s="4">
        <v>0</v>
      </c>
      <c r="E1202" s="4">
        <v>7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5</v>
      </c>
      <c r="P1202" s="4" t="s">
        <v>302</v>
      </c>
    </row>
    <row r="1203" spans="1:16" x14ac:dyDescent="0.25">
      <c r="A1203" s="4" t="str">
        <f t="shared" si="19"/>
        <v>GODIN2019926</v>
      </c>
      <c r="B1203" s="5">
        <v>43734</v>
      </c>
      <c r="C1203" s="4" t="s">
        <v>102</v>
      </c>
      <c r="D1203" s="4">
        <v>1</v>
      </c>
      <c r="E1203" s="4">
        <v>6.5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5</v>
      </c>
      <c r="P1203" s="4" t="s">
        <v>302</v>
      </c>
    </row>
    <row r="1204" spans="1:16" x14ac:dyDescent="0.25">
      <c r="A1204" s="4" t="str">
        <f t="shared" si="19"/>
        <v>SKRINIAR2019926</v>
      </c>
      <c r="B1204" s="5">
        <v>43734</v>
      </c>
      <c r="C1204" s="4" t="s">
        <v>67</v>
      </c>
      <c r="D1204" s="4">
        <v>1</v>
      </c>
      <c r="E1204" s="4">
        <v>6.5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5</v>
      </c>
      <c r="P1204" s="4" t="s">
        <v>302</v>
      </c>
    </row>
    <row r="1205" spans="1:16" x14ac:dyDescent="0.25">
      <c r="A1205" s="4" t="str">
        <f t="shared" si="19"/>
        <v>BIRAGHI2019926</v>
      </c>
      <c r="B1205" s="5">
        <v>43734</v>
      </c>
      <c r="C1205" s="4" t="s">
        <v>39</v>
      </c>
      <c r="D1205" s="4">
        <v>0</v>
      </c>
      <c r="E1205" s="4">
        <v>6.5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1</v>
      </c>
      <c r="O1205" s="4">
        <v>5</v>
      </c>
      <c r="P1205" s="4" t="s">
        <v>302</v>
      </c>
    </row>
    <row r="1206" spans="1:16" x14ac:dyDescent="0.25">
      <c r="A1206" s="4" t="str">
        <f t="shared" si="19"/>
        <v>D'AMBROSIO2019926</v>
      </c>
      <c r="B1206" s="5">
        <v>43734</v>
      </c>
      <c r="C1206" s="4" t="s">
        <v>40</v>
      </c>
      <c r="D1206" s="4">
        <v>0</v>
      </c>
      <c r="E1206" s="4">
        <v>7</v>
      </c>
      <c r="F1206" s="4">
        <v>1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1</v>
      </c>
      <c r="M1206" s="4">
        <v>0</v>
      </c>
      <c r="N1206" s="4">
        <v>0</v>
      </c>
      <c r="O1206" s="4">
        <v>5</v>
      </c>
      <c r="P1206" s="4" t="s">
        <v>302</v>
      </c>
    </row>
    <row r="1207" spans="1:16" x14ac:dyDescent="0.25">
      <c r="A1207" s="4" t="str">
        <f t="shared" si="19"/>
        <v>BARELLA2019926</v>
      </c>
      <c r="B1207" s="5">
        <v>43734</v>
      </c>
      <c r="C1207" s="4" t="s">
        <v>185</v>
      </c>
      <c r="D1207" s="4">
        <v>1</v>
      </c>
      <c r="E1207" s="4">
        <v>6.5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5</v>
      </c>
      <c r="P1207" s="4" t="s">
        <v>302</v>
      </c>
    </row>
    <row r="1208" spans="1:16" x14ac:dyDescent="0.25">
      <c r="A1208" s="4" t="str">
        <f t="shared" si="19"/>
        <v>BROZOVIC2019926</v>
      </c>
      <c r="B1208" s="5">
        <v>43734</v>
      </c>
      <c r="C1208" s="4" t="s">
        <v>153</v>
      </c>
      <c r="D1208" s="4">
        <v>1</v>
      </c>
      <c r="E1208" s="4">
        <v>6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5</v>
      </c>
      <c r="P1208" s="4" t="s">
        <v>302</v>
      </c>
    </row>
    <row r="1209" spans="1:16" x14ac:dyDescent="0.25">
      <c r="A1209" s="4" t="str">
        <f t="shared" si="19"/>
        <v>SENSI2019926</v>
      </c>
      <c r="B1209" s="5">
        <v>43734</v>
      </c>
      <c r="C1209" s="4" t="s">
        <v>187</v>
      </c>
      <c r="D1209" s="4">
        <v>1</v>
      </c>
      <c r="E1209" s="4">
        <v>6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5</v>
      </c>
      <c r="P1209" s="4" t="s">
        <v>302</v>
      </c>
    </row>
    <row r="1210" spans="1:16" x14ac:dyDescent="0.25">
      <c r="A1210" s="4" t="str">
        <f t="shared" si="19"/>
        <v>VECINO2019926</v>
      </c>
      <c r="B1210" s="5">
        <v>43734</v>
      </c>
      <c r="C1210" s="4" t="s">
        <v>146</v>
      </c>
      <c r="D1210" s="4">
        <v>0</v>
      </c>
      <c r="E1210" s="4">
        <v>5.5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5</v>
      </c>
      <c r="P1210" s="4" t="s">
        <v>302</v>
      </c>
    </row>
    <row r="1211" spans="1:16" x14ac:dyDescent="0.25">
      <c r="A1211" s="4" t="str">
        <f t="shared" si="19"/>
        <v>SANCHEZ2019926</v>
      </c>
      <c r="B1211" s="5">
        <v>43734</v>
      </c>
      <c r="C1211" s="4" t="s">
        <v>1820</v>
      </c>
      <c r="D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5</v>
      </c>
      <c r="P1211" s="4" t="s">
        <v>302</v>
      </c>
    </row>
    <row r="1212" spans="1:16" x14ac:dyDescent="0.25">
      <c r="A1212" s="4" t="str">
        <f t="shared" si="19"/>
        <v>POLITANO2019926</v>
      </c>
      <c r="B1212" s="5">
        <v>43734</v>
      </c>
      <c r="C1212" s="4" t="s">
        <v>269</v>
      </c>
      <c r="D1212" s="4">
        <v>1</v>
      </c>
      <c r="E1212" s="4">
        <v>5.5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5</v>
      </c>
      <c r="P1212" s="4" t="s">
        <v>302</v>
      </c>
    </row>
    <row r="1213" spans="1:16" x14ac:dyDescent="0.25">
      <c r="A1213" s="4" t="str">
        <f t="shared" si="19"/>
        <v>LUKAKU2019926</v>
      </c>
      <c r="B1213" s="5">
        <v>43734</v>
      </c>
      <c r="C1213" s="4" t="s">
        <v>1784</v>
      </c>
      <c r="D1213" s="4">
        <v>1</v>
      </c>
      <c r="E1213" s="4">
        <v>6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5</v>
      </c>
      <c r="P1213" s="4" t="s">
        <v>302</v>
      </c>
    </row>
    <row r="1214" spans="1:16" x14ac:dyDescent="0.25">
      <c r="A1214" s="4" t="str">
        <f t="shared" si="19"/>
        <v>MARTINEZ L.2019926</v>
      </c>
      <c r="B1214" s="5">
        <v>43734</v>
      </c>
      <c r="C1214" s="4" t="s">
        <v>1793</v>
      </c>
      <c r="D1214" s="4">
        <v>0</v>
      </c>
      <c r="E1214" s="4">
        <v>5.5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1</v>
      </c>
      <c r="M1214" s="4">
        <v>0</v>
      </c>
      <c r="N1214" s="4">
        <v>0</v>
      </c>
      <c r="O1214" s="4">
        <v>5</v>
      </c>
      <c r="P1214" s="4" t="s">
        <v>302</v>
      </c>
    </row>
    <row r="1215" spans="1:16" x14ac:dyDescent="0.25">
      <c r="A1215" s="4" t="str">
        <f t="shared" si="19"/>
        <v>SZCZESNY2019926</v>
      </c>
      <c r="B1215" s="5">
        <v>43734</v>
      </c>
      <c r="C1215" s="4" t="s">
        <v>12</v>
      </c>
      <c r="D1215" s="4">
        <v>1</v>
      </c>
      <c r="E1215" s="4">
        <v>5.5</v>
      </c>
      <c r="F1215" s="4">
        <v>0</v>
      </c>
      <c r="G1215" s="4">
        <v>1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5</v>
      </c>
      <c r="P1215" s="4" t="s">
        <v>302</v>
      </c>
    </row>
    <row r="1216" spans="1:16" x14ac:dyDescent="0.25">
      <c r="A1216" s="4" t="str">
        <f t="shared" si="19"/>
        <v>ALEX SANDRO2019926</v>
      </c>
      <c r="B1216" s="5">
        <v>43734</v>
      </c>
      <c r="C1216" s="4" t="s">
        <v>60</v>
      </c>
      <c r="D1216" s="4">
        <v>1</v>
      </c>
      <c r="E1216" s="4">
        <v>6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5</v>
      </c>
      <c r="P1216" s="4" t="s">
        <v>302</v>
      </c>
    </row>
    <row r="1217" spans="1:16" x14ac:dyDescent="0.25">
      <c r="A1217" s="4" t="str">
        <f t="shared" si="19"/>
        <v>DANILO2019926</v>
      </c>
      <c r="B1217" s="5">
        <v>43734</v>
      </c>
      <c r="C1217" s="4" t="s">
        <v>116</v>
      </c>
      <c r="D1217" s="4">
        <v>1</v>
      </c>
      <c r="E1217" s="4">
        <v>6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5</v>
      </c>
      <c r="P1217" s="4" t="s">
        <v>302</v>
      </c>
    </row>
    <row r="1218" spans="1:16" x14ac:dyDescent="0.25">
      <c r="A1218" s="4" t="str">
        <f t="shared" ref="A1218:A1281" si="20">CONCATENATE(C1218,YEAR(B1218),MONTH(B1218),DAY(B1218))</f>
        <v>BONUCCI2019926</v>
      </c>
      <c r="B1218" s="5">
        <v>43734</v>
      </c>
      <c r="C1218" s="4" t="s">
        <v>41</v>
      </c>
      <c r="D1218" s="4">
        <v>1</v>
      </c>
      <c r="E1218" s="4">
        <v>6.5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1</v>
      </c>
      <c r="M1218" s="4">
        <v>0</v>
      </c>
      <c r="N1218" s="4">
        <v>0</v>
      </c>
      <c r="O1218" s="4">
        <v>5</v>
      </c>
      <c r="P1218" s="4" t="s">
        <v>302</v>
      </c>
    </row>
    <row r="1219" spans="1:16" x14ac:dyDescent="0.25">
      <c r="A1219" s="4" t="str">
        <f t="shared" si="20"/>
        <v>DE LIGT2019926</v>
      </c>
      <c r="B1219" s="5">
        <v>43734</v>
      </c>
      <c r="C1219" s="4" t="s">
        <v>127</v>
      </c>
      <c r="D1219" s="4">
        <v>1</v>
      </c>
      <c r="E1219" s="4">
        <v>6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1</v>
      </c>
      <c r="M1219" s="4">
        <v>0</v>
      </c>
      <c r="N1219" s="4">
        <v>0</v>
      </c>
      <c r="O1219" s="4">
        <v>5</v>
      </c>
      <c r="P1219" s="4" t="s">
        <v>302</v>
      </c>
    </row>
    <row r="1220" spans="1:16" x14ac:dyDescent="0.25">
      <c r="A1220" s="4" t="str">
        <f t="shared" si="20"/>
        <v>KHEDIRA2019926</v>
      </c>
      <c r="B1220" s="5">
        <v>43734</v>
      </c>
      <c r="C1220" s="4" t="s">
        <v>155</v>
      </c>
      <c r="D1220" s="4">
        <v>1</v>
      </c>
      <c r="E1220" s="4">
        <v>6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1</v>
      </c>
      <c r="M1220" s="4">
        <v>0</v>
      </c>
      <c r="N1220" s="4">
        <v>0</v>
      </c>
      <c r="O1220" s="4">
        <v>5</v>
      </c>
      <c r="P1220" s="4" t="s">
        <v>302</v>
      </c>
    </row>
    <row r="1221" spans="1:16" x14ac:dyDescent="0.25">
      <c r="A1221" s="4" t="str">
        <f t="shared" si="20"/>
        <v>MATUIDI2019926</v>
      </c>
      <c r="B1221" s="5">
        <v>43734</v>
      </c>
      <c r="C1221" s="4" t="s">
        <v>209</v>
      </c>
      <c r="D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5</v>
      </c>
      <c r="P1221" s="4" t="s">
        <v>302</v>
      </c>
    </row>
    <row r="1222" spans="1:16" x14ac:dyDescent="0.25">
      <c r="A1222" s="4" t="str">
        <f t="shared" si="20"/>
        <v>PJANIC2019926</v>
      </c>
      <c r="B1222" s="5">
        <v>43734</v>
      </c>
      <c r="C1222" s="4" t="s">
        <v>167</v>
      </c>
      <c r="D1222" s="4">
        <v>1</v>
      </c>
      <c r="E1222" s="4">
        <v>7</v>
      </c>
      <c r="F1222" s="4">
        <v>1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5</v>
      </c>
      <c r="P1222" s="4" t="s">
        <v>302</v>
      </c>
    </row>
    <row r="1223" spans="1:16" x14ac:dyDescent="0.25">
      <c r="A1223" s="4" t="str">
        <f t="shared" si="20"/>
        <v>RABIOT2019926</v>
      </c>
      <c r="B1223" s="5">
        <v>43734</v>
      </c>
      <c r="C1223" s="4" t="s">
        <v>211</v>
      </c>
      <c r="D1223" s="4">
        <v>0</v>
      </c>
      <c r="E1223" s="4">
        <v>5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5</v>
      </c>
      <c r="P1223" s="4" t="s">
        <v>302</v>
      </c>
    </row>
    <row r="1224" spans="1:16" x14ac:dyDescent="0.25">
      <c r="A1224" s="4" t="str">
        <f t="shared" si="20"/>
        <v>RAMSEY2019926</v>
      </c>
      <c r="B1224" s="5">
        <v>43734</v>
      </c>
      <c r="C1224" s="4" t="s">
        <v>215</v>
      </c>
      <c r="D1224" s="4">
        <v>1</v>
      </c>
      <c r="E1224" s="4">
        <v>6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5</v>
      </c>
      <c r="P1224" s="4" t="s">
        <v>302</v>
      </c>
    </row>
    <row r="1225" spans="1:16" x14ac:dyDescent="0.25">
      <c r="A1225" s="4" t="str">
        <f t="shared" si="20"/>
        <v>BERNARDESCHI2019926</v>
      </c>
      <c r="B1225" s="5">
        <v>43734</v>
      </c>
      <c r="C1225" s="4" t="s">
        <v>147</v>
      </c>
      <c r="D1225" s="4">
        <v>1</v>
      </c>
      <c r="E1225" s="4">
        <v>5.5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5</v>
      </c>
      <c r="P1225" s="4" t="s">
        <v>302</v>
      </c>
    </row>
    <row r="1226" spans="1:16" x14ac:dyDescent="0.25">
      <c r="A1226" s="4" t="str">
        <f t="shared" si="20"/>
        <v>CUADRADO2019926</v>
      </c>
      <c r="B1226" s="5">
        <v>43734</v>
      </c>
      <c r="C1226" s="4" t="s">
        <v>178</v>
      </c>
      <c r="D1226" s="4">
        <v>0</v>
      </c>
      <c r="E1226" s="4">
        <v>6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5</v>
      </c>
      <c r="P1226" s="4" t="s">
        <v>302</v>
      </c>
    </row>
    <row r="1227" spans="1:16" x14ac:dyDescent="0.25">
      <c r="A1227" s="4" t="str">
        <f t="shared" si="20"/>
        <v>DYBALA2019926</v>
      </c>
      <c r="B1227" s="5">
        <v>43734</v>
      </c>
      <c r="C1227" s="4" t="s">
        <v>254</v>
      </c>
      <c r="D1227" s="4">
        <v>1</v>
      </c>
      <c r="E1227" s="4">
        <v>6.5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5</v>
      </c>
      <c r="P1227" s="4" t="s">
        <v>302</v>
      </c>
    </row>
    <row r="1228" spans="1:16" x14ac:dyDescent="0.25">
      <c r="A1228" s="4" t="str">
        <f t="shared" si="20"/>
        <v>HIGUAIN2019926</v>
      </c>
      <c r="B1228" s="5">
        <v>43734</v>
      </c>
      <c r="C1228" s="4" t="s">
        <v>259</v>
      </c>
      <c r="D1228" s="4">
        <v>1</v>
      </c>
      <c r="E1228" s="4">
        <v>5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5</v>
      </c>
      <c r="P1228" s="4" t="s">
        <v>302</v>
      </c>
    </row>
    <row r="1229" spans="1:16" x14ac:dyDescent="0.25">
      <c r="A1229" s="4" t="str">
        <f t="shared" si="20"/>
        <v>STRAKOSHA2019926</v>
      </c>
      <c r="B1229" s="5">
        <v>43734</v>
      </c>
      <c r="C1229" s="4" t="s">
        <v>21</v>
      </c>
      <c r="D1229" s="4">
        <v>0</v>
      </c>
      <c r="E1229" s="4">
        <v>6.5</v>
      </c>
      <c r="F1229" s="4">
        <v>0</v>
      </c>
      <c r="G1229" s="4">
        <v>1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5</v>
      </c>
      <c r="P1229" s="4" t="s">
        <v>302</v>
      </c>
    </row>
    <row r="1230" spans="1:16" x14ac:dyDescent="0.25">
      <c r="A1230" s="4" t="str">
        <f t="shared" si="20"/>
        <v>ACERBI2019926</v>
      </c>
      <c r="B1230" s="5">
        <v>43734</v>
      </c>
      <c r="C1230" s="4" t="s">
        <v>53</v>
      </c>
      <c r="D1230" s="4">
        <v>1</v>
      </c>
      <c r="E1230" s="4">
        <v>6.5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5</v>
      </c>
      <c r="P1230" s="4" t="s">
        <v>302</v>
      </c>
    </row>
    <row r="1231" spans="1:16" x14ac:dyDescent="0.25">
      <c r="A1231" s="4" t="str">
        <f t="shared" si="20"/>
        <v>BASTOS2019926</v>
      </c>
      <c r="B1231" s="5">
        <v>43734</v>
      </c>
      <c r="C1231" s="4" t="s">
        <v>78</v>
      </c>
      <c r="D1231" s="4">
        <v>0</v>
      </c>
      <c r="E1231" s="4">
        <v>6.5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1</v>
      </c>
      <c r="M1231" s="4">
        <v>0</v>
      </c>
      <c r="N1231" s="4">
        <v>0</v>
      </c>
      <c r="O1231" s="4">
        <v>5</v>
      </c>
      <c r="P1231" s="4" t="s">
        <v>302</v>
      </c>
    </row>
    <row r="1232" spans="1:16" x14ac:dyDescent="0.25">
      <c r="A1232" s="4" t="str">
        <f t="shared" si="20"/>
        <v>LUIZ FELIPE2019926</v>
      </c>
      <c r="B1232" s="5">
        <v>43734</v>
      </c>
      <c r="C1232" s="4" t="s">
        <v>99</v>
      </c>
      <c r="D1232" s="4">
        <v>1</v>
      </c>
      <c r="E1232" s="4">
        <v>6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5</v>
      </c>
      <c r="P1232" s="4" t="s">
        <v>302</v>
      </c>
    </row>
    <row r="1233" spans="1:16" x14ac:dyDescent="0.25">
      <c r="A1233" s="4" t="str">
        <f t="shared" si="20"/>
        <v>LUCAS LEIVA2019926</v>
      </c>
      <c r="B1233" s="5">
        <v>43734</v>
      </c>
      <c r="C1233" s="4" t="s">
        <v>206</v>
      </c>
      <c r="D1233" s="4">
        <v>0</v>
      </c>
      <c r="E1233" s="4">
        <v>5.5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5</v>
      </c>
      <c r="P1233" s="4" t="s">
        <v>302</v>
      </c>
    </row>
    <row r="1234" spans="1:16" x14ac:dyDescent="0.25">
      <c r="A1234" s="4" t="str">
        <f t="shared" si="20"/>
        <v>LUIS ALBERTO2019926</v>
      </c>
      <c r="B1234" s="5">
        <v>43734</v>
      </c>
      <c r="C1234" s="4" t="s">
        <v>198</v>
      </c>
      <c r="D1234" s="4">
        <v>1</v>
      </c>
      <c r="E1234" s="4">
        <v>6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1</v>
      </c>
      <c r="M1234" s="4">
        <v>0</v>
      </c>
      <c r="N1234" s="4">
        <v>0</v>
      </c>
      <c r="O1234" s="4">
        <v>5</v>
      </c>
      <c r="P1234" s="4" t="s">
        <v>302</v>
      </c>
    </row>
    <row r="1235" spans="1:16" x14ac:dyDescent="0.25">
      <c r="A1235" s="4" t="str">
        <f t="shared" si="20"/>
        <v>MILINKOVIC-SAVIC2019926</v>
      </c>
      <c r="B1235" s="5">
        <v>43734</v>
      </c>
      <c r="C1235" s="4" t="s">
        <v>177</v>
      </c>
      <c r="D1235" s="4">
        <v>1</v>
      </c>
      <c r="E1235" s="4">
        <v>5.5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5</v>
      </c>
      <c r="P1235" s="4" t="s">
        <v>302</v>
      </c>
    </row>
    <row r="1236" spans="1:16" x14ac:dyDescent="0.25">
      <c r="A1236" s="4" t="str">
        <f t="shared" si="20"/>
        <v>PAROLO2019926</v>
      </c>
      <c r="B1236" s="5">
        <v>43734</v>
      </c>
      <c r="C1236" s="4" t="s">
        <v>159</v>
      </c>
      <c r="D1236" s="4">
        <v>0</v>
      </c>
      <c r="E1236" s="4">
        <v>6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1</v>
      </c>
      <c r="M1236" s="4">
        <v>0</v>
      </c>
      <c r="N1236" s="4">
        <v>0</v>
      </c>
      <c r="O1236" s="4">
        <v>5</v>
      </c>
      <c r="P1236" s="4" t="s">
        <v>302</v>
      </c>
    </row>
    <row r="1237" spans="1:16" x14ac:dyDescent="0.25">
      <c r="A1237" s="4" t="str">
        <f t="shared" si="20"/>
        <v>BERISHA V2019926</v>
      </c>
      <c r="B1237" s="5">
        <v>43734</v>
      </c>
      <c r="C1237" s="4" t="s">
        <v>1206</v>
      </c>
      <c r="D1237" s="4">
        <v>0</v>
      </c>
      <c r="E1237" s="4">
        <v>6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5</v>
      </c>
      <c r="P1237" s="4" t="s">
        <v>302</v>
      </c>
    </row>
    <row r="1238" spans="1:16" x14ac:dyDescent="0.25">
      <c r="A1238" s="4" t="str">
        <f t="shared" si="20"/>
        <v>JONY2019926</v>
      </c>
      <c r="B1238" s="5">
        <v>43734</v>
      </c>
      <c r="C1238" s="4" t="s">
        <v>236</v>
      </c>
      <c r="D1238" s="4">
        <v>0</v>
      </c>
      <c r="E1238" s="4">
        <v>5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5</v>
      </c>
      <c r="P1238" s="4" t="s">
        <v>302</v>
      </c>
    </row>
    <row r="1239" spans="1:16" x14ac:dyDescent="0.25">
      <c r="A1239" s="4" t="str">
        <f t="shared" si="20"/>
        <v>LAZZARI2019926</v>
      </c>
      <c r="B1239" s="5">
        <v>43734</v>
      </c>
      <c r="C1239" s="4" t="s">
        <v>1781</v>
      </c>
      <c r="D1239" s="4">
        <v>1</v>
      </c>
      <c r="E1239" s="4">
        <v>5.5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5</v>
      </c>
      <c r="P1239" s="4" t="s">
        <v>302</v>
      </c>
    </row>
    <row r="1240" spans="1:16" x14ac:dyDescent="0.25">
      <c r="A1240" s="4" t="str">
        <f t="shared" si="20"/>
        <v>CAICEDO2019926</v>
      </c>
      <c r="B1240" s="5">
        <v>43734</v>
      </c>
      <c r="C1240" s="4" t="s">
        <v>285</v>
      </c>
      <c r="D1240" s="4">
        <v>0</v>
      </c>
      <c r="E1240" s="4">
        <v>6.5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5</v>
      </c>
      <c r="P1240" s="4" t="s">
        <v>302</v>
      </c>
    </row>
    <row r="1241" spans="1:16" x14ac:dyDescent="0.25">
      <c r="A1241" s="4" t="str">
        <f t="shared" si="20"/>
        <v>CORREA2019926</v>
      </c>
      <c r="B1241" s="5">
        <v>43734</v>
      </c>
      <c r="C1241" s="4" t="s">
        <v>265</v>
      </c>
      <c r="D1241" s="4">
        <v>1</v>
      </c>
      <c r="E1241" s="4">
        <v>5.5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5</v>
      </c>
      <c r="P1241" s="4" t="s">
        <v>302</v>
      </c>
    </row>
    <row r="1242" spans="1:16" x14ac:dyDescent="0.25">
      <c r="A1242" s="4" t="str">
        <f t="shared" si="20"/>
        <v>IMMOBILE2019926</v>
      </c>
      <c r="B1242" s="5">
        <v>43734</v>
      </c>
      <c r="C1242" s="4" t="s">
        <v>275</v>
      </c>
      <c r="D1242" s="4">
        <v>1</v>
      </c>
      <c r="E1242" s="4">
        <v>5.5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5</v>
      </c>
      <c r="P1242" s="4" t="s">
        <v>302</v>
      </c>
    </row>
    <row r="1243" spans="1:16" x14ac:dyDescent="0.25">
      <c r="A1243" s="4" t="str">
        <f t="shared" si="20"/>
        <v>GABRIEL2019926</v>
      </c>
      <c r="B1243" s="5">
        <v>43734</v>
      </c>
      <c r="C1243" s="4" t="s">
        <v>10</v>
      </c>
      <c r="D1243" s="4">
        <v>0</v>
      </c>
      <c r="E1243" s="4">
        <v>7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5</v>
      </c>
      <c r="P1243" s="4" t="s">
        <v>302</v>
      </c>
    </row>
    <row r="1244" spans="1:16" x14ac:dyDescent="0.25">
      <c r="A1244" s="4" t="str">
        <f t="shared" si="20"/>
        <v>RISPOLI2019926</v>
      </c>
      <c r="B1244" s="5">
        <v>43734</v>
      </c>
      <c r="C1244" s="4" t="s">
        <v>612</v>
      </c>
      <c r="D1244" s="4">
        <v>0</v>
      </c>
      <c r="E1244" s="4">
        <v>5.5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5</v>
      </c>
      <c r="P1244" s="4" t="s">
        <v>302</v>
      </c>
    </row>
    <row r="1245" spans="1:16" x14ac:dyDescent="0.25">
      <c r="A1245" s="4" t="str">
        <f t="shared" si="20"/>
        <v>CALDERONI2019926</v>
      </c>
      <c r="B1245" s="5">
        <v>43734</v>
      </c>
      <c r="C1245" s="4" t="s">
        <v>905</v>
      </c>
      <c r="D1245" s="4">
        <v>0</v>
      </c>
      <c r="E1245" s="4">
        <v>7</v>
      </c>
      <c r="F1245" s="4">
        <v>1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1</v>
      </c>
      <c r="M1245" s="4">
        <v>0</v>
      </c>
      <c r="N1245" s="4">
        <v>0</v>
      </c>
      <c r="O1245" s="4">
        <v>5</v>
      </c>
      <c r="P1245" s="4" t="s">
        <v>302</v>
      </c>
    </row>
    <row r="1246" spans="1:16" x14ac:dyDescent="0.25">
      <c r="A1246" s="4" t="str">
        <f t="shared" si="20"/>
        <v>LUCIONI2019926</v>
      </c>
      <c r="B1246" s="5">
        <v>43734</v>
      </c>
      <c r="C1246" s="4" t="s">
        <v>92</v>
      </c>
      <c r="D1246" s="4">
        <v>0</v>
      </c>
      <c r="E1246" s="4">
        <v>6.5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5</v>
      </c>
      <c r="P1246" s="4" t="s">
        <v>302</v>
      </c>
    </row>
    <row r="1247" spans="1:16" x14ac:dyDescent="0.25">
      <c r="A1247" s="4" t="str">
        <f t="shared" si="20"/>
        <v>ROSSETTINI2019926</v>
      </c>
      <c r="B1247" s="5">
        <v>43734</v>
      </c>
      <c r="C1247" s="4" t="s">
        <v>530</v>
      </c>
      <c r="D1247" s="4">
        <v>0</v>
      </c>
      <c r="E1247" s="4">
        <v>6.5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5</v>
      </c>
      <c r="P1247" s="4" t="s">
        <v>302</v>
      </c>
    </row>
    <row r="1248" spans="1:16" x14ac:dyDescent="0.25">
      <c r="A1248" s="4" t="str">
        <f t="shared" si="20"/>
        <v>TABANELLI2019926</v>
      </c>
      <c r="B1248" s="5">
        <v>43734</v>
      </c>
      <c r="C1248" s="4" t="s">
        <v>1306</v>
      </c>
      <c r="D1248" s="4">
        <v>0</v>
      </c>
      <c r="E1248" s="4">
        <v>6.5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5</v>
      </c>
      <c r="P1248" s="4" t="s">
        <v>302</v>
      </c>
    </row>
    <row r="1249" spans="1:16" x14ac:dyDescent="0.25">
      <c r="A1249" s="4" t="str">
        <f t="shared" si="20"/>
        <v>MAJER2019926</v>
      </c>
      <c r="B1249" s="5">
        <v>43734</v>
      </c>
      <c r="C1249" s="4" t="s">
        <v>1303</v>
      </c>
      <c r="D1249" s="4">
        <v>0</v>
      </c>
      <c r="E1249" s="4">
        <v>6.5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5</v>
      </c>
      <c r="P1249" s="4" t="s">
        <v>302</v>
      </c>
    </row>
    <row r="1250" spans="1:16" x14ac:dyDescent="0.25">
      <c r="A1250" s="4" t="str">
        <f t="shared" si="20"/>
        <v>IMBULA2019926</v>
      </c>
      <c r="B1250" s="5">
        <v>43734</v>
      </c>
      <c r="C1250" s="4" t="s">
        <v>1170</v>
      </c>
      <c r="D1250" s="4">
        <v>0</v>
      </c>
      <c r="E1250" s="4">
        <v>6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5</v>
      </c>
      <c r="P1250" s="4" t="s">
        <v>302</v>
      </c>
    </row>
    <row r="1251" spans="1:16" x14ac:dyDescent="0.25">
      <c r="A1251" s="4" t="str">
        <f t="shared" si="20"/>
        <v>MANCOSU2019926</v>
      </c>
      <c r="B1251" s="5">
        <v>43734</v>
      </c>
      <c r="C1251" s="4" t="s">
        <v>138</v>
      </c>
      <c r="D1251" s="4">
        <v>0</v>
      </c>
      <c r="E1251" s="4">
        <v>7.5</v>
      </c>
      <c r="F1251" s="4">
        <v>0</v>
      </c>
      <c r="G1251" s="4">
        <v>0</v>
      </c>
      <c r="H1251" s="4">
        <v>0</v>
      </c>
      <c r="I1251" s="4">
        <v>0</v>
      </c>
      <c r="J1251" s="4">
        <v>2</v>
      </c>
      <c r="K1251" s="4">
        <v>0</v>
      </c>
      <c r="L1251" s="4">
        <v>0</v>
      </c>
      <c r="M1251" s="4">
        <v>0</v>
      </c>
      <c r="N1251" s="4">
        <v>0</v>
      </c>
      <c r="O1251" s="4">
        <v>5</v>
      </c>
      <c r="P1251" s="4" t="s">
        <v>302</v>
      </c>
    </row>
    <row r="1252" spans="1:16" x14ac:dyDescent="0.25">
      <c r="A1252" s="4" t="str">
        <f t="shared" si="20"/>
        <v>PETRICCIONE2019926</v>
      </c>
      <c r="B1252" s="5">
        <v>43734</v>
      </c>
      <c r="C1252" s="4" t="s">
        <v>145</v>
      </c>
      <c r="D1252" s="4">
        <v>0</v>
      </c>
      <c r="E1252" s="4">
        <v>6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5</v>
      </c>
      <c r="P1252" s="4" t="s">
        <v>302</v>
      </c>
    </row>
    <row r="1253" spans="1:16" x14ac:dyDescent="0.25">
      <c r="A1253" s="4" t="str">
        <f t="shared" si="20"/>
        <v>SHAKHOV2019926</v>
      </c>
      <c r="B1253" s="5">
        <v>43734</v>
      </c>
      <c r="C1253" s="4" t="s">
        <v>1269</v>
      </c>
      <c r="D1253" s="4">
        <v>0</v>
      </c>
      <c r="E1253" s="4">
        <v>6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5</v>
      </c>
      <c r="P1253" s="4" t="s">
        <v>302</v>
      </c>
    </row>
    <row r="1254" spans="1:16" x14ac:dyDescent="0.25">
      <c r="A1254" s="4" t="str">
        <f t="shared" si="20"/>
        <v>FALCO2019926</v>
      </c>
      <c r="B1254" s="5">
        <v>43734</v>
      </c>
      <c r="C1254" s="4" t="s">
        <v>1413</v>
      </c>
      <c r="D1254" s="4">
        <v>0</v>
      </c>
      <c r="E1254" s="4">
        <v>6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5</v>
      </c>
      <c r="P1254" s="4" t="s">
        <v>302</v>
      </c>
    </row>
    <row r="1255" spans="1:16" x14ac:dyDescent="0.25">
      <c r="A1255" s="4" t="str">
        <f t="shared" si="20"/>
        <v>LA MANTIA2019926</v>
      </c>
      <c r="B1255" s="5">
        <v>43734</v>
      </c>
      <c r="C1255" s="4" t="s">
        <v>1517</v>
      </c>
      <c r="D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5</v>
      </c>
      <c r="P1255" s="4" t="s">
        <v>302</v>
      </c>
    </row>
    <row r="1256" spans="1:16" x14ac:dyDescent="0.25">
      <c r="A1256" s="4" t="str">
        <f t="shared" si="20"/>
        <v>BABACAR2019926</v>
      </c>
      <c r="B1256" s="5">
        <v>43734</v>
      </c>
      <c r="C1256" s="4" t="s">
        <v>251</v>
      </c>
      <c r="D1256" s="4">
        <v>0</v>
      </c>
      <c r="E1256" s="4">
        <v>6.5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1</v>
      </c>
      <c r="M1256" s="4">
        <v>0</v>
      </c>
      <c r="N1256" s="4">
        <v>0</v>
      </c>
      <c r="O1256" s="4">
        <v>5</v>
      </c>
      <c r="P1256" s="4" t="s">
        <v>302</v>
      </c>
    </row>
    <row r="1257" spans="1:16" x14ac:dyDescent="0.25">
      <c r="A1257" s="4" t="str">
        <f t="shared" si="20"/>
        <v>DONNARUMMA G.2019926</v>
      </c>
      <c r="B1257" s="5">
        <v>43734</v>
      </c>
      <c r="C1257" s="4" t="s">
        <v>1748</v>
      </c>
      <c r="D1257" s="4">
        <v>1</v>
      </c>
      <c r="E1257" s="4">
        <v>5</v>
      </c>
      <c r="F1257" s="4">
        <v>0</v>
      </c>
      <c r="G1257" s="4">
        <v>2</v>
      </c>
      <c r="H1257" s="4">
        <v>0</v>
      </c>
      <c r="I1257" s="4">
        <v>0</v>
      </c>
      <c r="J1257" s="4">
        <v>0</v>
      </c>
      <c r="K1257" s="4">
        <v>0</v>
      </c>
      <c r="L1257" s="4">
        <v>1</v>
      </c>
      <c r="M1257" s="4">
        <v>0</v>
      </c>
      <c r="N1257" s="4">
        <v>0</v>
      </c>
      <c r="O1257" s="4">
        <v>5</v>
      </c>
      <c r="P1257" s="4" t="s">
        <v>302</v>
      </c>
    </row>
    <row r="1258" spans="1:16" x14ac:dyDescent="0.25">
      <c r="A1258" s="4" t="str">
        <f t="shared" si="20"/>
        <v>ROMAGNOLI2019926</v>
      </c>
      <c r="B1258" s="5">
        <v>43734</v>
      </c>
      <c r="C1258" s="4" t="s">
        <v>1815</v>
      </c>
      <c r="D1258" s="4">
        <v>0</v>
      </c>
      <c r="E1258" s="4">
        <v>6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1</v>
      </c>
      <c r="M1258" s="4">
        <v>0</v>
      </c>
      <c r="N1258" s="4">
        <v>0</v>
      </c>
      <c r="O1258" s="4">
        <v>5</v>
      </c>
      <c r="P1258" s="4" t="s">
        <v>302</v>
      </c>
    </row>
    <row r="1259" spans="1:16" x14ac:dyDescent="0.25">
      <c r="A1259" s="4" t="str">
        <f t="shared" si="20"/>
        <v>CALABRIA2019926</v>
      </c>
      <c r="B1259" s="5">
        <v>43734</v>
      </c>
      <c r="C1259" s="4" t="s">
        <v>46</v>
      </c>
      <c r="D1259" s="4">
        <v>1</v>
      </c>
      <c r="E1259" s="4">
        <v>5.5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5</v>
      </c>
      <c r="P1259" s="4" t="s">
        <v>302</v>
      </c>
    </row>
    <row r="1260" spans="1:16" x14ac:dyDescent="0.25">
      <c r="A1260" s="4" t="str">
        <f t="shared" si="20"/>
        <v>HERNANDEZ T.2019926</v>
      </c>
      <c r="B1260" s="5">
        <v>43734</v>
      </c>
      <c r="C1260" s="4" t="s">
        <v>1771</v>
      </c>
      <c r="D1260" s="4">
        <v>1</v>
      </c>
      <c r="E1260" s="4">
        <v>6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1</v>
      </c>
      <c r="M1260" s="4">
        <v>0</v>
      </c>
      <c r="N1260" s="4">
        <v>0</v>
      </c>
      <c r="O1260" s="4">
        <v>5</v>
      </c>
      <c r="P1260" s="4" t="s">
        <v>302</v>
      </c>
    </row>
    <row r="1261" spans="1:16" x14ac:dyDescent="0.25">
      <c r="A1261" s="4" t="str">
        <f t="shared" si="20"/>
        <v>MUSACCHIO2019926</v>
      </c>
      <c r="B1261" s="5">
        <v>43734</v>
      </c>
      <c r="C1261" s="4" t="s">
        <v>86</v>
      </c>
      <c r="D1261" s="4">
        <v>0</v>
      </c>
      <c r="E1261" s="4">
        <v>5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1</v>
      </c>
      <c r="M1261" s="4">
        <v>0</v>
      </c>
      <c r="N1261" s="4">
        <v>0</v>
      </c>
      <c r="O1261" s="4">
        <v>5</v>
      </c>
      <c r="P1261" s="4" t="s">
        <v>302</v>
      </c>
    </row>
    <row r="1262" spans="1:16" x14ac:dyDescent="0.25">
      <c r="A1262" s="4" t="str">
        <f t="shared" si="20"/>
        <v>BENNACER2019926</v>
      </c>
      <c r="B1262" s="5">
        <v>43734</v>
      </c>
      <c r="C1262" s="4" t="s">
        <v>225</v>
      </c>
      <c r="D1262" s="4">
        <v>1</v>
      </c>
      <c r="E1262" s="4">
        <v>6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1</v>
      </c>
      <c r="M1262" s="4">
        <v>0</v>
      </c>
      <c r="N1262" s="4">
        <v>0</v>
      </c>
      <c r="O1262" s="4">
        <v>5</v>
      </c>
      <c r="P1262" s="4" t="s">
        <v>302</v>
      </c>
    </row>
    <row r="1263" spans="1:16" x14ac:dyDescent="0.25">
      <c r="A1263" s="4" t="str">
        <f t="shared" si="20"/>
        <v>BONAVENTURA2019926</v>
      </c>
      <c r="B1263" s="5">
        <v>43734</v>
      </c>
      <c r="C1263" s="4" t="s">
        <v>160</v>
      </c>
      <c r="D1263" s="4">
        <v>0</v>
      </c>
      <c r="E1263" s="4">
        <v>5.5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5</v>
      </c>
      <c r="P1263" s="4" t="s">
        <v>302</v>
      </c>
    </row>
    <row r="1264" spans="1:16" x14ac:dyDescent="0.25">
      <c r="A1264" s="4" t="str">
        <f t="shared" si="20"/>
        <v>CALHANOGLU2019926</v>
      </c>
      <c r="B1264" s="5">
        <v>43734</v>
      </c>
      <c r="C1264" s="4" t="s">
        <v>202</v>
      </c>
      <c r="D1264" s="4">
        <v>0</v>
      </c>
      <c r="E1264" s="4">
        <v>6.5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5</v>
      </c>
      <c r="P1264" s="4" t="s">
        <v>302</v>
      </c>
    </row>
    <row r="1265" spans="1:16" x14ac:dyDescent="0.25">
      <c r="A1265" s="4" t="str">
        <f t="shared" si="20"/>
        <v>KESSIE'2019926</v>
      </c>
      <c r="B1265" s="5">
        <v>43734</v>
      </c>
      <c r="C1265" s="4" t="s">
        <v>183</v>
      </c>
      <c r="D1265" s="4">
        <v>1</v>
      </c>
      <c r="E1265" s="4">
        <v>5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5</v>
      </c>
      <c r="P1265" s="4" t="s">
        <v>302</v>
      </c>
    </row>
    <row r="1266" spans="1:16" x14ac:dyDescent="0.25">
      <c r="A1266" s="4" t="str">
        <f t="shared" si="20"/>
        <v>SUSO2019926</v>
      </c>
      <c r="B1266" s="5">
        <v>43734</v>
      </c>
      <c r="C1266" s="4" t="s">
        <v>1021</v>
      </c>
      <c r="D1266" s="4">
        <v>1</v>
      </c>
      <c r="E1266" s="4">
        <v>5.5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5</v>
      </c>
      <c r="P1266" s="4" t="s">
        <v>302</v>
      </c>
    </row>
    <row r="1267" spans="1:16" x14ac:dyDescent="0.25">
      <c r="A1267" s="4" t="str">
        <f t="shared" si="20"/>
        <v>RAFAEL LEAO2019926</v>
      </c>
      <c r="B1267" s="5">
        <v>43734</v>
      </c>
      <c r="C1267" s="4" t="s">
        <v>300</v>
      </c>
      <c r="D1267" s="4">
        <v>0</v>
      </c>
      <c r="E1267" s="4">
        <v>6.5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5</v>
      </c>
      <c r="P1267" s="4" t="s">
        <v>302</v>
      </c>
    </row>
    <row r="1268" spans="1:16" x14ac:dyDescent="0.25">
      <c r="A1268" s="4" t="str">
        <f t="shared" si="20"/>
        <v>REBIC2019926</v>
      </c>
      <c r="B1268" s="5">
        <v>43734</v>
      </c>
      <c r="C1268" s="4" t="s">
        <v>252</v>
      </c>
      <c r="D1268" s="4">
        <v>0</v>
      </c>
      <c r="E1268" s="4">
        <v>5.5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5</v>
      </c>
      <c r="P1268" s="4" t="s">
        <v>302</v>
      </c>
    </row>
    <row r="1269" spans="1:16" x14ac:dyDescent="0.25">
      <c r="A1269" s="4" t="str">
        <f t="shared" si="20"/>
        <v>PIATEK2019926</v>
      </c>
      <c r="B1269" s="5">
        <v>43734</v>
      </c>
      <c r="C1269" s="4" t="s">
        <v>1466</v>
      </c>
      <c r="D1269" s="4">
        <v>1</v>
      </c>
      <c r="E1269" s="4">
        <v>6</v>
      </c>
      <c r="F1269" s="4">
        <v>0</v>
      </c>
      <c r="G1269" s="4">
        <v>0</v>
      </c>
      <c r="H1269" s="4">
        <v>0</v>
      </c>
      <c r="I1269" s="4">
        <v>0</v>
      </c>
      <c r="J1269" s="4">
        <v>1</v>
      </c>
      <c r="K1269" s="4">
        <v>0</v>
      </c>
      <c r="L1269" s="4">
        <v>0</v>
      </c>
      <c r="M1269" s="4">
        <v>0</v>
      </c>
      <c r="N1269" s="4">
        <v>0</v>
      </c>
      <c r="O1269" s="4">
        <v>5</v>
      </c>
      <c r="P1269" s="4" t="s">
        <v>302</v>
      </c>
    </row>
    <row r="1270" spans="1:16" x14ac:dyDescent="0.25">
      <c r="A1270" s="4" t="str">
        <f t="shared" si="20"/>
        <v>MERET2019926</v>
      </c>
      <c r="B1270" s="5">
        <v>43734</v>
      </c>
      <c r="C1270" s="4" t="s">
        <v>16</v>
      </c>
      <c r="D1270" s="4">
        <v>1</v>
      </c>
      <c r="E1270" s="4">
        <v>6</v>
      </c>
      <c r="F1270" s="4">
        <v>0</v>
      </c>
      <c r="G1270" s="4">
        <v>1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5</v>
      </c>
      <c r="P1270" s="4" t="s">
        <v>302</v>
      </c>
    </row>
    <row r="1271" spans="1:16" x14ac:dyDescent="0.25">
      <c r="A1271" s="4" t="str">
        <f t="shared" si="20"/>
        <v>MARIO RUI2019926</v>
      </c>
      <c r="B1271" s="5">
        <v>43734</v>
      </c>
      <c r="C1271" s="4" t="s">
        <v>35</v>
      </c>
      <c r="D1271" s="4">
        <v>1</v>
      </c>
      <c r="E1271" s="4">
        <v>6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5</v>
      </c>
      <c r="P1271" s="4" t="s">
        <v>302</v>
      </c>
    </row>
    <row r="1272" spans="1:16" x14ac:dyDescent="0.25">
      <c r="A1272" s="4" t="str">
        <f t="shared" si="20"/>
        <v>DI LORENZO2019926</v>
      </c>
      <c r="B1272" s="5">
        <v>43734</v>
      </c>
      <c r="C1272" s="4" t="s">
        <v>110</v>
      </c>
      <c r="D1272" s="4">
        <v>1</v>
      </c>
      <c r="E1272" s="4">
        <v>5.5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5</v>
      </c>
      <c r="P1272" s="4" t="s">
        <v>302</v>
      </c>
    </row>
    <row r="1273" spans="1:16" x14ac:dyDescent="0.25">
      <c r="A1273" s="4" t="str">
        <f t="shared" si="20"/>
        <v>KOULIBALY2019926</v>
      </c>
      <c r="B1273" s="5">
        <v>43734</v>
      </c>
      <c r="C1273" s="4" t="s">
        <v>49</v>
      </c>
      <c r="D1273" s="4">
        <v>1</v>
      </c>
      <c r="E1273" s="4">
        <v>5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  <c r="O1273" s="4">
        <v>5</v>
      </c>
      <c r="P1273" s="4" t="s">
        <v>302</v>
      </c>
    </row>
    <row r="1274" spans="1:16" x14ac:dyDescent="0.25">
      <c r="A1274" s="4" t="str">
        <f t="shared" si="20"/>
        <v>MAKSIMOVIC2019926</v>
      </c>
      <c r="B1274" s="5">
        <v>43734</v>
      </c>
      <c r="C1274" s="4" t="s">
        <v>56</v>
      </c>
      <c r="D1274" s="4">
        <v>1</v>
      </c>
      <c r="E1274" s="4">
        <v>6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5</v>
      </c>
      <c r="P1274" s="4" t="s">
        <v>302</v>
      </c>
    </row>
    <row r="1275" spans="1:16" x14ac:dyDescent="0.25">
      <c r="A1275" s="4" t="str">
        <f t="shared" si="20"/>
        <v>MANOLAS2019926</v>
      </c>
      <c r="B1275" s="5">
        <v>43734</v>
      </c>
      <c r="C1275" s="4" t="s">
        <v>50</v>
      </c>
      <c r="D1275" s="4">
        <v>1</v>
      </c>
      <c r="E1275" s="4">
        <v>6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5</v>
      </c>
      <c r="P1275" s="4" t="s">
        <v>302</v>
      </c>
    </row>
    <row r="1276" spans="1:16" x14ac:dyDescent="0.25">
      <c r="A1276" s="4" t="str">
        <f t="shared" si="20"/>
        <v>ALLAN2019926</v>
      </c>
      <c r="B1276" s="5">
        <v>43734</v>
      </c>
      <c r="C1276" s="4" t="s">
        <v>163</v>
      </c>
      <c r="D1276" s="4">
        <v>0</v>
      </c>
      <c r="E1276" s="4">
        <v>5.5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1</v>
      </c>
      <c r="M1276" s="4">
        <v>0</v>
      </c>
      <c r="N1276" s="4">
        <v>0</v>
      </c>
      <c r="O1276" s="4">
        <v>5</v>
      </c>
      <c r="P1276" s="4" t="s">
        <v>302</v>
      </c>
    </row>
    <row r="1277" spans="1:16" x14ac:dyDescent="0.25">
      <c r="A1277" s="4" t="str">
        <f t="shared" si="20"/>
        <v>CALLEJON2019926</v>
      </c>
      <c r="B1277" s="5">
        <v>43734</v>
      </c>
      <c r="C1277" s="4" t="s">
        <v>164</v>
      </c>
      <c r="D1277" s="4">
        <v>1</v>
      </c>
      <c r="E1277" s="4">
        <v>5.5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5</v>
      </c>
      <c r="P1277" s="4" t="s">
        <v>302</v>
      </c>
    </row>
    <row r="1278" spans="1:16" x14ac:dyDescent="0.25">
      <c r="A1278" s="4" t="str">
        <f t="shared" si="20"/>
        <v>ZIELINSKI2019926</v>
      </c>
      <c r="B1278" s="5">
        <v>43734</v>
      </c>
      <c r="C1278" s="4" t="s">
        <v>143</v>
      </c>
      <c r="D1278" s="4">
        <v>1</v>
      </c>
      <c r="E1278" s="4">
        <v>5.5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5</v>
      </c>
      <c r="P1278" s="4" t="s">
        <v>302</v>
      </c>
    </row>
    <row r="1279" spans="1:16" x14ac:dyDescent="0.25">
      <c r="A1279" s="4" t="str">
        <f t="shared" si="20"/>
        <v>MILIK2019926</v>
      </c>
      <c r="B1279" s="5">
        <v>43734</v>
      </c>
      <c r="C1279" s="4" t="s">
        <v>281</v>
      </c>
      <c r="D1279" s="4">
        <v>0</v>
      </c>
      <c r="E1279" s="4">
        <v>5.5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5</v>
      </c>
      <c r="P1279" s="4" t="s">
        <v>302</v>
      </c>
    </row>
    <row r="1280" spans="1:16" x14ac:dyDescent="0.25">
      <c r="A1280" s="4" t="str">
        <f t="shared" si="20"/>
        <v>LOZANO2019926</v>
      </c>
      <c r="B1280" s="5">
        <v>43734</v>
      </c>
      <c r="C1280" s="4" t="s">
        <v>301</v>
      </c>
      <c r="D1280" s="4">
        <v>1</v>
      </c>
      <c r="E1280" s="4">
        <v>5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5</v>
      </c>
      <c r="P1280" s="4" t="s">
        <v>302</v>
      </c>
    </row>
    <row r="1281" spans="1:16" x14ac:dyDescent="0.25">
      <c r="A1281" s="4" t="str">
        <f t="shared" si="20"/>
        <v>LLORENTE2019926</v>
      </c>
      <c r="B1281" s="5">
        <v>43734</v>
      </c>
      <c r="C1281" s="4" t="s">
        <v>255</v>
      </c>
      <c r="D1281" s="4">
        <v>1</v>
      </c>
      <c r="E1281" s="4">
        <v>6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5</v>
      </c>
      <c r="P1281" s="4" t="s">
        <v>302</v>
      </c>
    </row>
    <row r="1282" spans="1:16" x14ac:dyDescent="0.25">
      <c r="A1282" s="4" t="str">
        <f t="shared" ref="A1282:A1345" si="21">CONCATENATE(C1282,YEAR(B1282),MONTH(B1282),DAY(B1282))</f>
        <v>INSIGNE2019926</v>
      </c>
      <c r="B1282" s="5">
        <v>43734</v>
      </c>
      <c r="C1282" s="4" t="s">
        <v>260</v>
      </c>
      <c r="D1282" s="4">
        <v>1</v>
      </c>
      <c r="E1282" s="4">
        <v>5.5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5</v>
      </c>
      <c r="P1282" s="4" t="s">
        <v>302</v>
      </c>
    </row>
    <row r="1283" spans="1:16" x14ac:dyDescent="0.25">
      <c r="A1283" s="4" t="str">
        <f t="shared" si="21"/>
        <v>MERTENS2019926</v>
      </c>
      <c r="B1283" s="5">
        <v>43734</v>
      </c>
      <c r="C1283" s="4" t="s">
        <v>261</v>
      </c>
      <c r="D1283" s="4">
        <v>1</v>
      </c>
      <c r="E1283" s="4">
        <v>6.5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5</v>
      </c>
      <c r="P1283" s="4" t="s">
        <v>302</v>
      </c>
    </row>
    <row r="1284" spans="1:16" x14ac:dyDescent="0.25">
      <c r="A1284" s="4" t="str">
        <f t="shared" si="21"/>
        <v>SEPE2019926</v>
      </c>
      <c r="B1284" s="5">
        <v>43734</v>
      </c>
      <c r="C1284" s="4" t="s">
        <v>5</v>
      </c>
      <c r="D1284" s="4">
        <v>0</v>
      </c>
      <c r="E1284" s="4">
        <v>6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5</v>
      </c>
      <c r="P1284" s="4" t="s">
        <v>302</v>
      </c>
    </row>
    <row r="1285" spans="1:16" x14ac:dyDescent="0.25">
      <c r="A1285" s="4" t="str">
        <f t="shared" si="21"/>
        <v>BRUNO ALVES2019926</v>
      </c>
      <c r="B1285" s="5">
        <v>43734</v>
      </c>
      <c r="C1285" s="4" t="s">
        <v>71</v>
      </c>
      <c r="D1285" s="4">
        <v>1</v>
      </c>
      <c r="E1285" s="4">
        <v>6.5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5</v>
      </c>
      <c r="P1285" s="4" t="s">
        <v>302</v>
      </c>
    </row>
    <row r="1286" spans="1:16" x14ac:dyDescent="0.25">
      <c r="A1286" s="4" t="str">
        <f t="shared" si="21"/>
        <v>DARMIAN2019926</v>
      </c>
      <c r="B1286" s="5">
        <v>43734</v>
      </c>
      <c r="C1286" s="4" t="s">
        <v>101</v>
      </c>
      <c r="D1286" s="4">
        <v>0</v>
      </c>
      <c r="E1286" s="4">
        <v>6.5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5</v>
      </c>
      <c r="P1286" s="4" t="s">
        <v>302</v>
      </c>
    </row>
    <row r="1287" spans="1:16" x14ac:dyDescent="0.25">
      <c r="A1287" s="4" t="str">
        <f t="shared" si="21"/>
        <v>GAGLIOLO2019926</v>
      </c>
      <c r="B1287" s="5">
        <v>43734</v>
      </c>
      <c r="C1287" s="4" t="s">
        <v>32</v>
      </c>
      <c r="D1287" s="4">
        <v>1</v>
      </c>
      <c r="E1287" s="4">
        <v>6.5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1</v>
      </c>
      <c r="M1287" s="4">
        <v>0</v>
      </c>
      <c r="N1287" s="4">
        <v>0</v>
      </c>
      <c r="O1287" s="4">
        <v>5</v>
      </c>
      <c r="P1287" s="4" t="s">
        <v>302</v>
      </c>
    </row>
    <row r="1288" spans="1:16" x14ac:dyDescent="0.25">
      <c r="A1288" s="4" t="str">
        <f t="shared" si="21"/>
        <v>IACOPONI2019926</v>
      </c>
      <c r="B1288" s="5">
        <v>43734</v>
      </c>
      <c r="C1288" s="4" t="s">
        <v>319</v>
      </c>
      <c r="D1288" s="4">
        <v>0</v>
      </c>
      <c r="E1288" s="4">
        <v>6.5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1</v>
      </c>
      <c r="M1288" s="4">
        <v>0</v>
      </c>
      <c r="N1288" s="4">
        <v>0</v>
      </c>
      <c r="O1288" s="4">
        <v>5</v>
      </c>
      <c r="P1288" s="4" t="s">
        <v>302</v>
      </c>
    </row>
    <row r="1289" spans="1:16" x14ac:dyDescent="0.25">
      <c r="A1289" s="4" t="str">
        <f t="shared" si="21"/>
        <v>KULUSEVSKI2019926</v>
      </c>
      <c r="B1289" s="5">
        <v>43734</v>
      </c>
      <c r="C1289" s="4" t="s">
        <v>226</v>
      </c>
      <c r="D1289" s="4">
        <v>0</v>
      </c>
      <c r="E1289" s="4">
        <v>6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5</v>
      </c>
      <c r="P1289" s="4" t="s">
        <v>302</v>
      </c>
    </row>
    <row r="1290" spans="1:16" x14ac:dyDescent="0.25">
      <c r="A1290" s="4" t="str">
        <f t="shared" si="21"/>
        <v>BRUGMAN2019926</v>
      </c>
      <c r="B1290" s="5">
        <v>43734</v>
      </c>
      <c r="C1290" s="4" t="s">
        <v>1033</v>
      </c>
      <c r="D1290" s="4">
        <v>0</v>
      </c>
      <c r="E1290" s="4">
        <v>6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5</v>
      </c>
      <c r="P1290" s="4" t="s">
        <v>302</v>
      </c>
    </row>
    <row r="1291" spans="1:16" x14ac:dyDescent="0.25">
      <c r="A1291" s="4" t="str">
        <f t="shared" si="21"/>
        <v>SCOZZARELLA2019926</v>
      </c>
      <c r="B1291" s="5">
        <v>43734</v>
      </c>
      <c r="C1291" s="4" t="s">
        <v>1216</v>
      </c>
      <c r="D1291" s="4">
        <v>0</v>
      </c>
      <c r="E1291" s="4">
        <v>6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5</v>
      </c>
      <c r="P1291" s="4" t="s">
        <v>302</v>
      </c>
    </row>
    <row r="1292" spans="1:16" x14ac:dyDescent="0.25">
      <c r="A1292" s="4" t="str">
        <f t="shared" si="21"/>
        <v>BARILLA'2019926</v>
      </c>
      <c r="B1292" s="5">
        <v>43734</v>
      </c>
      <c r="C1292" s="4" t="s">
        <v>1214</v>
      </c>
      <c r="D1292" s="4">
        <v>0</v>
      </c>
      <c r="E1292" s="4">
        <v>6.5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5</v>
      </c>
      <c r="P1292" s="4" t="s">
        <v>302</v>
      </c>
    </row>
    <row r="1293" spans="1:16" x14ac:dyDescent="0.25">
      <c r="A1293" s="4" t="str">
        <f t="shared" si="21"/>
        <v>HERNANI2019926</v>
      </c>
      <c r="B1293" s="5">
        <v>43734</v>
      </c>
      <c r="C1293" s="4" t="s">
        <v>235</v>
      </c>
      <c r="D1293" s="4">
        <v>0</v>
      </c>
      <c r="E1293" s="4">
        <v>6.5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5</v>
      </c>
      <c r="P1293" s="4" t="s">
        <v>302</v>
      </c>
    </row>
    <row r="1294" spans="1:16" x14ac:dyDescent="0.25">
      <c r="A1294" s="4" t="str">
        <f t="shared" si="21"/>
        <v>CORNELIUS2019926</v>
      </c>
      <c r="B1294" s="5">
        <v>43734</v>
      </c>
      <c r="C1294" s="4" t="s">
        <v>310</v>
      </c>
      <c r="D1294" s="4">
        <v>0</v>
      </c>
      <c r="E1294" s="4">
        <v>5.5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5</v>
      </c>
      <c r="P1294" s="4" t="s">
        <v>302</v>
      </c>
    </row>
    <row r="1295" spans="1:16" x14ac:dyDescent="0.25">
      <c r="A1295" s="4" t="str">
        <f t="shared" si="21"/>
        <v>GERVINHO2019926</v>
      </c>
      <c r="B1295" s="5">
        <v>43734</v>
      </c>
      <c r="C1295" s="4" t="s">
        <v>263</v>
      </c>
      <c r="D1295" s="4">
        <v>0</v>
      </c>
      <c r="E1295" s="4">
        <v>6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1</v>
      </c>
      <c r="M1295" s="4">
        <v>0</v>
      </c>
      <c r="N1295" s="4">
        <v>0</v>
      </c>
      <c r="O1295" s="4">
        <v>5</v>
      </c>
      <c r="P1295" s="4" t="s">
        <v>302</v>
      </c>
    </row>
    <row r="1296" spans="1:16" x14ac:dyDescent="0.25">
      <c r="A1296" s="4" t="str">
        <f t="shared" si="21"/>
        <v>INGLESE2019926</v>
      </c>
      <c r="B1296" s="5">
        <v>43734</v>
      </c>
      <c r="C1296" s="4" t="s">
        <v>249</v>
      </c>
      <c r="D1296" s="4">
        <v>0</v>
      </c>
      <c r="E1296" s="4">
        <v>4.5</v>
      </c>
      <c r="F1296" s="4">
        <v>0</v>
      </c>
      <c r="G1296" s="4">
        <v>0</v>
      </c>
      <c r="H1296" s="4">
        <v>0</v>
      </c>
      <c r="I1296" s="4">
        <v>1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5</v>
      </c>
      <c r="P1296" s="4" t="s">
        <v>302</v>
      </c>
    </row>
    <row r="1297" spans="1:16" x14ac:dyDescent="0.25">
      <c r="A1297" s="4" t="str">
        <f t="shared" si="21"/>
        <v>SPROCATI2019926</v>
      </c>
      <c r="B1297" s="5">
        <v>43734</v>
      </c>
      <c r="C1297" s="4" t="s">
        <v>1471</v>
      </c>
      <c r="D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5</v>
      </c>
      <c r="P1297" s="4" t="s">
        <v>302</v>
      </c>
    </row>
    <row r="1298" spans="1:16" x14ac:dyDescent="0.25">
      <c r="A1298" s="4" t="str">
        <f t="shared" si="21"/>
        <v>PAU LOPEZ2019926</v>
      </c>
      <c r="B1298" s="5">
        <v>43734</v>
      </c>
      <c r="C1298" s="4" t="s">
        <v>29</v>
      </c>
      <c r="D1298" s="4">
        <v>1</v>
      </c>
      <c r="E1298" s="4">
        <v>5.5</v>
      </c>
      <c r="F1298" s="4">
        <v>0</v>
      </c>
      <c r="G1298" s="4">
        <v>2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5</v>
      </c>
      <c r="P1298" s="4" t="s">
        <v>302</v>
      </c>
    </row>
    <row r="1299" spans="1:16" x14ac:dyDescent="0.25">
      <c r="A1299" s="4" t="str">
        <f t="shared" si="21"/>
        <v>FAZIO2019926</v>
      </c>
      <c r="B1299" s="5">
        <v>43734</v>
      </c>
      <c r="C1299" s="4" t="s">
        <v>77</v>
      </c>
      <c r="D1299" s="4">
        <v>0</v>
      </c>
      <c r="E1299" s="4">
        <v>5.5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5</v>
      </c>
      <c r="P1299" s="4" t="s">
        <v>302</v>
      </c>
    </row>
    <row r="1300" spans="1:16" x14ac:dyDescent="0.25">
      <c r="A1300" s="4" t="str">
        <f t="shared" si="21"/>
        <v>SMALLING2019926</v>
      </c>
      <c r="B1300" s="5">
        <v>43734</v>
      </c>
      <c r="C1300" s="4" t="s">
        <v>117</v>
      </c>
      <c r="D1300" s="4">
        <v>1</v>
      </c>
      <c r="E1300" s="4">
        <v>5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5</v>
      </c>
      <c r="P1300" s="4" t="s">
        <v>302</v>
      </c>
    </row>
    <row r="1301" spans="1:16" x14ac:dyDescent="0.25">
      <c r="A1301" s="4" t="str">
        <f t="shared" si="21"/>
        <v>FLORENZI2019926</v>
      </c>
      <c r="B1301" s="5">
        <v>43734</v>
      </c>
      <c r="C1301" s="4" t="s">
        <v>51</v>
      </c>
      <c r="D1301" s="4">
        <v>1</v>
      </c>
      <c r="E1301" s="4">
        <v>5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5</v>
      </c>
      <c r="P1301" s="4" t="s">
        <v>302</v>
      </c>
    </row>
    <row r="1302" spans="1:16" x14ac:dyDescent="0.25">
      <c r="A1302" s="4" t="str">
        <f t="shared" si="21"/>
        <v>JUAN JESUS2019926</v>
      </c>
      <c r="B1302" s="5">
        <v>43734</v>
      </c>
      <c r="C1302" s="4" t="s">
        <v>567</v>
      </c>
      <c r="D1302" s="4">
        <v>0</v>
      </c>
      <c r="E1302" s="4">
        <v>5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1</v>
      </c>
      <c r="M1302" s="4">
        <v>0</v>
      </c>
      <c r="N1302" s="4">
        <v>0</v>
      </c>
      <c r="O1302" s="4">
        <v>5</v>
      </c>
      <c r="P1302" s="4" t="s">
        <v>302</v>
      </c>
    </row>
    <row r="1303" spans="1:16" x14ac:dyDescent="0.25">
      <c r="A1303" s="4" t="str">
        <f t="shared" si="21"/>
        <v>KOLAROV2019926</v>
      </c>
      <c r="B1303" s="5">
        <v>43734</v>
      </c>
      <c r="C1303" s="4" t="s">
        <v>91</v>
      </c>
      <c r="D1303" s="4">
        <v>1</v>
      </c>
      <c r="E1303" s="4">
        <v>5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5</v>
      </c>
      <c r="P1303" s="4" t="s">
        <v>302</v>
      </c>
    </row>
    <row r="1304" spans="1:16" x14ac:dyDescent="0.25">
      <c r="A1304" s="4" t="str">
        <f t="shared" si="21"/>
        <v>SPINAZZOLA2019926</v>
      </c>
      <c r="B1304" s="5">
        <v>43734</v>
      </c>
      <c r="C1304" s="4" t="s">
        <v>70</v>
      </c>
      <c r="D1304" s="4">
        <v>0</v>
      </c>
      <c r="E1304" s="4">
        <v>6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5</v>
      </c>
      <c r="P1304" s="4" t="s">
        <v>302</v>
      </c>
    </row>
    <row r="1305" spans="1:16" x14ac:dyDescent="0.25">
      <c r="A1305" s="4" t="str">
        <f t="shared" si="21"/>
        <v>VERETOUT2019926</v>
      </c>
      <c r="B1305" s="5">
        <v>43734</v>
      </c>
      <c r="C1305" s="4" t="s">
        <v>207</v>
      </c>
      <c r="D1305" s="4">
        <v>0</v>
      </c>
      <c r="E1305" s="4">
        <v>4.5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5</v>
      </c>
      <c r="P1305" s="4" t="s">
        <v>302</v>
      </c>
    </row>
    <row r="1306" spans="1:16" x14ac:dyDescent="0.25">
      <c r="A1306" s="4" t="str">
        <f t="shared" si="21"/>
        <v>ZANIOLO2019926</v>
      </c>
      <c r="B1306" s="5">
        <v>43734</v>
      </c>
      <c r="C1306" s="4" t="s">
        <v>220</v>
      </c>
      <c r="D1306" s="4">
        <v>1</v>
      </c>
      <c r="E1306" s="4">
        <v>5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1</v>
      </c>
      <c r="M1306" s="4">
        <v>0</v>
      </c>
      <c r="N1306" s="4">
        <v>0</v>
      </c>
      <c r="O1306" s="4">
        <v>5</v>
      </c>
      <c r="P1306" s="4" t="s">
        <v>302</v>
      </c>
    </row>
    <row r="1307" spans="1:16" x14ac:dyDescent="0.25">
      <c r="A1307" s="4" t="str">
        <f t="shared" si="21"/>
        <v>CRISTANTE2019926</v>
      </c>
      <c r="B1307" s="5">
        <v>43734</v>
      </c>
      <c r="C1307" s="4" t="s">
        <v>180</v>
      </c>
      <c r="D1307" s="4">
        <v>1</v>
      </c>
      <c r="E1307" s="4">
        <v>5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5</v>
      </c>
      <c r="P1307" s="4" t="s">
        <v>302</v>
      </c>
    </row>
    <row r="1308" spans="1:16" x14ac:dyDescent="0.25">
      <c r="A1308" s="4" t="str">
        <f t="shared" si="21"/>
        <v>PELLEGRINI LO.2019926</v>
      </c>
      <c r="B1308" s="5">
        <v>43734</v>
      </c>
      <c r="C1308" s="4" t="s">
        <v>1805</v>
      </c>
      <c r="D1308" s="4">
        <v>1</v>
      </c>
      <c r="E1308" s="4">
        <v>5.5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5</v>
      </c>
      <c r="P1308" s="4" t="s">
        <v>302</v>
      </c>
    </row>
    <row r="1309" spans="1:16" x14ac:dyDescent="0.25">
      <c r="A1309" s="4" t="str">
        <f t="shared" si="21"/>
        <v>MKHITARYAN2019926</v>
      </c>
      <c r="B1309" s="5">
        <v>43734</v>
      </c>
      <c r="C1309" s="4" t="s">
        <v>216</v>
      </c>
      <c r="D1309" s="4">
        <v>0</v>
      </c>
      <c r="E1309" s="4">
        <v>5.5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5</v>
      </c>
      <c r="P1309" s="4" t="s">
        <v>302</v>
      </c>
    </row>
    <row r="1310" spans="1:16" x14ac:dyDescent="0.25">
      <c r="A1310" s="4" t="str">
        <f t="shared" si="21"/>
        <v>KALINIC2019926</v>
      </c>
      <c r="B1310" s="5">
        <v>43734</v>
      </c>
      <c r="C1310" s="4" t="s">
        <v>273</v>
      </c>
      <c r="D1310" s="4">
        <v>0</v>
      </c>
      <c r="E1310" s="4">
        <v>5.5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5</v>
      </c>
      <c r="P1310" s="4" t="s">
        <v>302</v>
      </c>
    </row>
    <row r="1311" spans="1:16" x14ac:dyDescent="0.25">
      <c r="A1311" s="4" t="str">
        <f t="shared" si="21"/>
        <v>DZEKO2019926</v>
      </c>
      <c r="B1311" s="5">
        <v>43734</v>
      </c>
      <c r="C1311" s="4" t="s">
        <v>272</v>
      </c>
      <c r="D1311" s="4">
        <v>1</v>
      </c>
      <c r="E1311" s="4">
        <v>5.5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5</v>
      </c>
      <c r="P1311" s="4" t="s">
        <v>302</v>
      </c>
    </row>
    <row r="1312" spans="1:16" x14ac:dyDescent="0.25">
      <c r="A1312" s="4" t="str">
        <f t="shared" si="21"/>
        <v>AUDERO2019926</v>
      </c>
      <c r="B1312" s="5">
        <v>43734</v>
      </c>
      <c r="C1312" s="4" t="s">
        <v>18</v>
      </c>
      <c r="D1312" s="4">
        <v>0</v>
      </c>
      <c r="E1312" s="4">
        <v>6.5</v>
      </c>
      <c r="F1312" s="4">
        <v>0</v>
      </c>
      <c r="G1312" s="4">
        <v>2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5</v>
      </c>
      <c r="P1312" s="4" t="s">
        <v>302</v>
      </c>
    </row>
    <row r="1313" spans="1:16" x14ac:dyDescent="0.25">
      <c r="A1313" s="4" t="str">
        <f t="shared" si="21"/>
        <v>COLLEY2019926</v>
      </c>
      <c r="B1313" s="5">
        <v>43734</v>
      </c>
      <c r="C1313" s="4" t="s">
        <v>107</v>
      </c>
      <c r="D1313" s="4">
        <v>1</v>
      </c>
      <c r="E1313" s="4">
        <v>5.5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5</v>
      </c>
      <c r="P1313" s="4" t="s">
        <v>302</v>
      </c>
    </row>
    <row r="1314" spans="1:16" x14ac:dyDescent="0.25">
      <c r="A1314" s="4" t="str">
        <f t="shared" si="21"/>
        <v>DEPAOLI2019926</v>
      </c>
      <c r="B1314" s="5">
        <v>43734</v>
      </c>
      <c r="C1314" s="4" t="s">
        <v>83</v>
      </c>
      <c r="D1314" s="4">
        <v>1</v>
      </c>
      <c r="E1314" s="4">
        <v>5.5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1</v>
      </c>
      <c r="M1314" s="4">
        <v>0</v>
      </c>
      <c r="N1314" s="4">
        <v>0</v>
      </c>
      <c r="O1314" s="4">
        <v>5</v>
      </c>
      <c r="P1314" s="4" t="s">
        <v>302</v>
      </c>
    </row>
    <row r="1315" spans="1:16" x14ac:dyDescent="0.25">
      <c r="A1315" s="4" t="str">
        <f t="shared" si="21"/>
        <v>MURILLO2019926</v>
      </c>
      <c r="B1315" s="5">
        <v>43734</v>
      </c>
      <c r="C1315" s="4" t="s">
        <v>570</v>
      </c>
      <c r="D1315" s="4">
        <v>1</v>
      </c>
      <c r="E1315" s="4">
        <v>5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  <c r="O1315" s="4">
        <v>5</v>
      </c>
      <c r="P1315" s="4" t="s">
        <v>302</v>
      </c>
    </row>
    <row r="1316" spans="1:16" x14ac:dyDescent="0.25">
      <c r="A1316" s="4" t="str">
        <f t="shared" si="21"/>
        <v>MURRU2019926</v>
      </c>
      <c r="B1316" s="5">
        <v>43734</v>
      </c>
      <c r="C1316" s="4" t="s">
        <v>675</v>
      </c>
      <c r="D1316" s="4">
        <v>0</v>
      </c>
      <c r="E1316" s="4">
        <v>5.5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5</v>
      </c>
      <c r="P1316" s="4" t="s">
        <v>302</v>
      </c>
    </row>
    <row r="1317" spans="1:16" x14ac:dyDescent="0.25">
      <c r="A1317" s="4" t="str">
        <f t="shared" si="21"/>
        <v>BERESZYNSKI2019926</v>
      </c>
      <c r="B1317" s="5">
        <v>43734</v>
      </c>
      <c r="C1317" s="4" t="s">
        <v>80</v>
      </c>
      <c r="D1317" s="4">
        <v>0</v>
      </c>
      <c r="E1317" s="4">
        <v>5.5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1</v>
      </c>
      <c r="M1317" s="4">
        <v>0</v>
      </c>
      <c r="N1317" s="4">
        <v>0</v>
      </c>
      <c r="O1317" s="4">
        <v>5</v>
      </c>
      <c r="P1317" s="4" t="s">
        <v>302</v>
      </c>
    </row>
    <row r="1318" spans="1:16" x14ac:dyDescent="0.25">
      <c r="A1318" s="4" t="str">
        <f t="shared" si="21"/>
        <v>CHABOT2019926</v>
      </c>
      <c r="B1318" s="5">
        <v>43734</v>
      </c>
      <c r="C1318" s="4" t="s">
        <v>865</v>
      </c>
      <c r="D1318" s="4">
        <v>0</v>
      </c>
      <c r="E1318" s="4">
        <v>6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5</v>
      </c>
      <c r="P1318" s="4" t="s">
        <v>302</v>
      </c>
    </row>
    <row r="1319" spans="1:16" x14ac:dyDescent="0.25">
      <c r="A1319" s="4" t="str">
        <f t="shared" si="21"/>
        <v>EKDAL2019926</v>
      </c>
      <c r="B1319" s="5">
        <v>43734</v>
      </c>
      <c r="C1319" s="4" t="s">
        <v>212</v>
      </c>
      <c r="D1319" s="4">
        <v>0</v>
      </c>
      <c r="E1319" s="4">
        <v>6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5</v>
      </c>
      <c r="P1319" s="4" t="s">
        <v>302</v>
      </c>
    </row>
    <row r="1320" spans="1:16" x14ac:dyDescent="0.25">
      <c r="A1320" s="4" t="str">
        <f t="shared" si="21"/>
        <v>RAMIREZ2019926</v>
      </c>
      <c r="B1320" s="5">
        <v>43734</v>
      </c>
      <c r="C1320" s="4" t="s">
        <v>208</v>
      </c>
      <c r="D1320" s="4">
        <v>0</v>
      </c>
      <c r="E1320" s="4">
        <v>5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5</v>
      </c>
      <c r="P1320" s="4" t="s">
        <v>302</v>
      </c>
    </row>
    <row r="1321" spans="1:16" x14ac:dyDescent="0.25">
      <c r="A1321" s="4" t="str">
        <f t="shared" si="21"/>
        <v>VIEIRA2019926</v>
      </c>
      <c r="B1321" s="5">
        <v>43734</v>
      </c>
      <c r="C1321" s="4" t="s">
        <v>227</v>
      </c>
      <c r="D1321" s="4">
        <v>0</v>
      </c>
      <c r="E1321" s="4">
        <v>5.5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1</v>
      </c>
      <c r="M1321" s="4">
        <v>0</v>
      </c>
      <c r="N1321" s="4">
        <v>0</v>
      </c>
      <c r="O1321" s="4">
        <v>5</v>
      </c>
      <c r="P1321" s="4" t="s">
        <v>302</v>
      </c>
    </row>
    <row r="1322" spans="1:16" x14ac:dyDescent="0.25">
      <c r="A1322" s="4" t="str">
        <f t="shared" si="21"/>
        <v>RIGONI E2019926</v>
      </c>
      <c r="B1322" s="5">
        <v>43734</v>
      </c>
      <c r="C1322" s="4" t="s">
        <v>1484</v>
      </c>
      <c r="D1322" s="4">
        <v>0</v>
      </c>
      <c r="E1322" s="4">
        <v>6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5</v>
      </c>
      <c r="P1322" s="4" t="s">
        <v>302</v>
      </c>
    </row>
    <row r="1323" spans="1:16" x14ac:dyDescent="0.25">
      <c r="A1323" s="4" t="str">
        <f t="shared" si="21"/>
        <v>BONAZZOLI2019926</v>
      </c>
      <c r="B1323" s="5">
        <v>43734</v>
      </c>
      <c r="C1323" s="4" t="s">
        <v>266</v>
      </c>
      <c r="D1323" s="4">
        <v>0</v>
      </c>
      <c r="E1323" s="4">
        <v>7</v>
      </c>
      <c r="F1323" s="4">
        <v>1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5</v>
      </c>
      <c r="P1323" s="4" t="s">
        <v>302</v>
      </c>
    </row>
    <row r="1324" spans="1:16" x14ac:dyDescent="0.25">
      <c r="A1324" s="4" t="str">
        <f t="shared" si="21"/>
        <v>CAPRARI2019926</v>
      </c>
      <c r="B1324" s="5">
        <v>43734</v>
      </c>
      <c r="C1324" s="4" t="s">
        <v>280</v>
      </c>
      <c r="D1324" s="4">
        <v>0</v>
      </c>
      <c r="E1324" s="4">
        <v>5.5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5</v>
      </c>
      <c r="P1324" s="4" t="s">
        <v>302</v>
      </c>
    </row>
    <row r="1325" spans="1:16" x14ac:dyDescent="0.25">
      <c r="A1325" s="4" t="str">
        <f t="shared" si="21"/>
        <v>GABBIADINI2019926</v>
      </c>
      <c r="B1325" s="5">
        <v>43734</v>
      </c>
      <c r="C1325" s="4" t="s">
        <v>258</v>
      </c>
      <c r="D1325" s="4">
        <v>0</v>
      </c>
      <c r="E1325" s="4">
        <v>5.5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5</v>
      </c>
      <c r="P1325" s="4" t="s">
        <v>302</v>
      </c>
    </row>
    <row r="1326" spans="1:16" x14ac:dyDescent="0.25">
      <c r="A1326" s="4" t="str">
        <f t="shared" si="21"/>
        <v>CONSIGLI2019926</v>
      </c>
      <c r="B1326" s="5">
        <v>43734</v>
      </c>
      <c r="C1326" s="4" t="s">
        <v>13</v>
      </c>
      <c r="D1326" s="4">
        <v>1</v>
      </c>
      <c r="E1326" s="4">
        <v>7.5</v>
      </c>
      <c r="F1326" s="4">
        <v>0</v>
      </c>
      <c r="G1326" s="4">
        <v>1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5</v>
      </c>
      <c r="P1326" s="4" t="s">
        <v>302</v>
      </c>
    </row>
    <row r="1327" spans="1:16" x14ac:dyDescent="0.25">
      <c r="A1327" s="4" t="str">
        <f t="shared" si="21"/>
        <v>CHIRICHES2019926</v>
      </c>
      <c r="B1327" s="5">
        <v>43734</v>
      </c>
      <c r="C1327" s="4" t="s">
        <v>59</v>
      </c>
      <c r="D1327" s="4">
        <v>0</v>
      </c>
      <c r="E1327" s="4">
        <v>5.5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5</v>
      </c>
      <c r="P1327" s="4" t="s">
        <v>302</v>
      </c>
    </row>
    <row r="1328" spans="1:16" x14ac:dyDescent="0.25">
      <c r="A1328" s="4" t="str">
        <f t="shared" si="21"/>
        <v>MULDUR2019926</v>
      </c>
      <c r="B1328" s="5">
        <v>43734</v>
      </c>
      <c r="C1328" s="4" t="s">
        <v>132</v>
      </c>
      <c r="D1328" s="4">
        <v>0</v>
      </c>
      <c r="E1328" s="4">
        <v>6.5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5</v>
      </c>
      <c r="P1328" s="4" t="s">
        <v>302</v>
      </c>
    </row>
    <row r="1329" spans="1:16" x14ac:dyDescent="0.25">
      <c r="A1329" s="4" t="str">
        <f t="shared" si="21"/>
        <v>FERRARI G.2019926</v>
      </c>
      <c r="B1329" s="5">
        <v>43734</v>
      </c>
      <c r="C1329" s="4" t="s">
        <v>1754</v>
      </c>
      <c r="D1329" s="4">
        <v>0</v>
      </c>
      <c r="E1329" s="4">
        <v>6.5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5</v>
      </c>
      <c r="P1329" s="4" t="s">
        <v>302</v>
      </c>
    </row>
    <row r="1330" spans="1:16" x14ac:dyDescent="0.25">
      <c r="A1330" s="4" t="str">
        <f t="shared" si="21"/>
        <v>TOLJAN2019926</v>
      </c>
      <c r="B1330" s="5">
        <v>43734</v>
      </c>
      <c r="C1330" s="4" t="s">
        <v>126</v>
      </c>
      <c r="D1330" s="4">
        <v>1</v>
      </c>
      <c r="E1330" s="4">
        <v>6.5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5</v>
      </c>
      <c r="P1330" s="4" t="s">
        <v>302</v>
      </c>
    </row>
    <row r="1331" spans="1:16" x14ac:dyDescent="0.25">
      <c r="A1331" s="4" t="str">
        <f t="shared" si="21"/>
        <v>BOURABIA2019926</v>
      </c>
      <c r="B1331" s="5">
        <v>43734</v>
      </c>
      <c r="C1331" s="4" t="s">
        <v>1221</v>
      </c>
      <c r="D1331" s="4">
        <v>0</v>
      </c>
      <c r="E1331" s="4">
        <v>5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1</v>
      </c>
      <c r="L1331" s="4">
        <v>0</v>
      </c>
      <c r="M1331" s="4">
        <v>0</v>
      </c>
      <c r="N1331" s="4">
        <v>0</v>
      </c>
      <c r="O1331" s="4">
        <v>5</v>
      </c>
      <c r="P1331" s="4" t="s">
        <v>302</v>
      </c>
    </row>
    <row r="1332" spans="1:16" x14ac:dyDescent="0.25">
      <c r="A1332" s="4" t="str">
        <f t="shared" si="21"/>
        <v>LOCATELLI2019926</v>
      </c>
      <c r="B1332" s="5">
        <v>43734</v>
      </c>
      <c r="C1332" s="4" t="s">
        <v>1783</v>
      </c>
      <c r="D1332" s="4">
        <v>0</v>
      </c>
      <c r="E1332" s="4">
        <v>5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5</v>
      </c>
      <c r="P1332" s="4" t="s">
        <v>302</v>
      </c>
    </row>
    <row r="1333" spans="1:16" x14ac:dyDescent="0.25">
      <c r="A1333" s="4" t="str">
        <f t="shared" si="21"/>
        <v>MAGNANELLI2019926</v>
      </c>
      <c r="B1333" s="5">
        <v>43734</v>
      </c>
      <c r="C1333" s="4" t="s">
        <v>1045</v>
      </c>
      <c r="D1333" s="4">
        <v>0</v>
      </c>
      <c r="E1333" s="4">
        <v>6.5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5</v>
      </c>
      <c r="P1333" s="4" t="s">
        <v>302</v>
      </c>
    </row>
    <row r="1334" spans="1:16" x14ac:dyDescent="0.25">
      <c r="A1334" s="4" t="str">
        <f t="shared" si="21"/>
        <v>OBIANG2019926</v>
      </c>
      <c r="B1334" s="5">
        <v>43734</v>
      </c>
      <c r="C1334" s="4" t="s">
        <v>244</v>
      </c>
      <c r="D1334" s="4">
        <v>1</v>
      </c>
      <c r="E1334" s="4">
        <v>5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1</v>
      </c>
      <c r="M1334" s="4">
        <v>0</v>
      </c>
      <c r="N1334" s="4">
        <v>0</v>
      </c>
      <c r="O1334" s="4">
        <v>5</v>
      </c>
      <c r="P1334" s="4" t="s">
        <v>302</v>
      </c>
    </row>
    <row r="1335" spans="1:16" x14ac:dyDescent="0.25">
      <c r="A1335" s="4" t="str">
        <f t="shared" si="21"/>
        <v>TRAORE' HJ.2019926</v>
      </c>
      <c r="B1335" s="5">
        <v>43734</v>
      </c>
      <c r="C1335" s="4" t="s">
        <v>1835</v>
      </c>
      <c r="D1335" s="4">
        <v>1</v>
      </c>
      <c r="E1335" s="4">
        <v>6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5</v>
      </c>
      <c r="P1335" s="4" t="s">
        <v>302</v>
      </c>
    </row>
    <row r="1336" spans="1:16" x14ac:dyDescent="0.25">
      <c r="A1336" s="4" t="str">
        <f t="shared" si="21"/>
        <v>CAPUTO2019926</v>
      </c>
      <c r="B1336" s="5">
        <v>43734</v>
      </c>
      <c r="C1336" s="4" t="s">
        <v>291</v>
      </c>
      <c r="D1336" s="4">
        <v>1</v>
      </c>
      <c r="E1336" s="4">
        <v>5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5</v>
      </c>
      <c r="P1336" s="4" t="s">
        <v>302</v>
      </c>
    </row>
    <row r="1337" spans="1:16" x14ac:dyDescent="0.25">
      <c r="A1337" s="4" t="str">
        <f t="shared" si="21"/>
        <v>DEFREL2019926</v>
      </c>
      <c r="B1337" s="5">
        <v>43734</v>
      </c>
      <c r="C1337" s="4" t="s">
        <v>271</v>
      </c>
      <c r="D1337" s="4">
        <v>0</v>
      </c>
      <c r="E1337" s="4">
        <v>5.5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5</v>
      </c>
      <c r="P1337" s="4" t="s">
        <v>302</v>
      </c>
    </row>
    <row r="1338" spans="1:16" x14ac:dyDescent="0.25">
      <c r="A1338" s="4" t="str">
        <f t="shared" si="21"/>
        <v>BERARDI2019926</v>
      </c>
      <c r="B1338" s="5">
        <v>43734</v>
      </c>
      <c r="C1338" s="4" t="s">
        <v>268</v>
      </c>
      <c r="D1338" s="4">
        <v>1</v>
      </c>
      <c r="E1338" s="4">
        <v>5.5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5</v>
      </c>
      <c r="P1338" s="4" t="s">
        <v>302</v>
      </c>
    </row>
    <row r="1339" spans="1:16" x14ac:dyDescent="0.25">
      <c r="A1339" s="4" t="str">
        <f t="shared" si="21"/>
        <v>BOGA2019926</v>
      </c>
      <c r="B1339" s="5">
        <v>43734</v>
      </c>
      <c r="C1339" s="4" t="s">
        <v>292</v>
      </c>
      <c r="D1339" s="4">
        <v>0</v>
      </c>
      <c r="E1339" s="4">
        <v>5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5</v>
      </c>
      <c r="P1339" s="4" t="s">
        <v>302</v>
      </c>
    </row>
    <row r="1340" spans="1:16" x14ac:dyDescent="0.25">
      <c r="A1340" s="4" t="str">
        <f t="shared" si="21"/>
        <v>BERISHA E2019926</v>
      </c>
      <c r="B1340" s="5">
        <v>43734</v>
      </c>
      <c r="C1340" s="4" t="s">
        <v>9</v>
      </c>
      <c r="D1340" s="4">
        <v>1</v>
      </c>
      <c r="E1340" s="4">
        <v>5.5</v>
      </c>
      <c r="F1340" s="4">
        <v>0</v>
      </c>
      <c r="G1340" s="4">
        <v>3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5</v>
      </c>
      <c r="P1340" s="4" t="s">
        <v>302</v>
      </c>
    </row>
    <row r="1341" spans="1:16" x14ac:dyDescent="0.25">
      <c r="A1341" s="4" t="str">
        <f t="shared" si="21"/>
        <v>CIONEK2019926</v>
      </c>
      <c r="B1341" s="5">
        <v>43734</v>
      </c>
      <c r="C1341" s="4" t="s">
        <v>63</v>
      </c>
      <c r="D1341" s="4">
        <v>0</v>
      </c>
      <c r="E1341" s="4">
        <v>5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5</v>
      </c>
      <c r="P1341" s="4" t="s">
        <v>302</v>
      </c>
    </row>
    <row r="1342" spans="1:16" x14ac:dyDescent="0.25">
      <c r="A1342" s="4" t="str">
        <f t="shared" si="21"/>
        <v>FELIPE2019926</v>
      </c>
      <c r="B1342" s="5">
        <v>43734</v>
      </c>
      <c r="C1342" s="4" t="s">
        <v>62</v>
      </c>
      <c r="D1342" s="4">
        <v>1</v>
      </c>
      <c r="E1342" s="4">
        <v>5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5</v>
      </c>
      <c r="P1342" s="4" t="s">
        <v>302</v>
      </c>
    </row>
    <row r="1343" spans="1:16" x14ac:dyDescent="0.25">
      <c r="A1343" s="4" t="str">
        <f t="shared" si="21"/>
        <v>RECA2019926</v>
      </c>
      <c r="B1343" s="5">
        <v>43734</v>
      </c>
      <c r="C1343" s="4" t="s">
        <v>335</v>
      </c>
      <c r="D1343" s="4">
        <v>0</v>
      </c>
      <c r="E1343" s="4">
        <v>5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5</v>
      </c>
      <c r="P1343" s="4" t="s">
        <v>302</v>
      </c>
    </row>
    <row r="1344" spans="1:16" x14ac:dyDescent="0.25">
      <c r="A1344" s="4" t="str">
        <f t="shared" si="21"/>
        <v>IGOR2019926</v>
      </c>
      <c r="B1344" s="5">
        <v>43734</v>
      </c>
      <c r="C1344" s="4" t="s">
        <v>121</v>
      </c>
      <c r="D1344" s="4">
        <v>0</v>
      </c>
      <c r="E1344" s="4">
        <v>6.5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1</v>
      </c>
      <c r="M1344" s="4">
        <v>0</v>
      </c>
      <c r="N1344" s="4">
        <v>0</v>
      </c>
      <c r="O1344" s="4">
        <v>5</v>
      </c>
      <c r="P1344" s="4" t="s">
        <v>302</v>
      </c>
    </row>
    <row r="1345" spans="1:16" x14ac:dyDescent="0.25">
      <c r="A1345" s="4" t="str">
        <f t="shared" si="21"/>
        <v>VICARI2019926</v>
      </c>
      <c r="B1345" s="5">
        <v>43734</v>
      </c>
      <c r="C1345" s="4" t="s">
        <v>93</v>
      </c>
      <c r="D1345" s="4">
        <v>1</v>
      </c>
      <c r="E1345" s="4">
        <v>6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5</v>
      </c>
      <c r="P1345" s="4" t="s">
        <v>302</v>
      </c>
    </row>
    <row r="1346" spans="1:16" x14ac:dyDescent="0.25">
      <c r="A1346" s="4" t="str">
        <f t="shared" ref="A1346:A1409" si="22">CONCATENATE(C1346,YEAR(B1346),MONTH(B1346),DAY(B1346))</f>
        <v>DI FRANCESCO F2019926</v>
      </c>
      <c r="B1346" s="5">
        <v>43734</v>
      </c>
      <c r="C1346" s="4" t="s">
        <v>184</v>
      </c>
      <c r="D1346" s="4">
        <v>1</v>
      </c>
      <c r="E1346" s="4">
        <v>7</v>
      </c>
      <c r="F1346" s="4">
        <v>1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5</v>
      </c>
      <c r="P1346" s="4" t="s">
        <v>302</v>
      </c>
    </row>
    <row r="1347" spans="1:16" x14ac:dyDescent="0.25">
      <c r="A1347" s="4" t="str">
        <f t="shared" si="22"/>
        <v>KURTIC2019926</v>
      </c>
      <c r="B1347" s="5">
        <v>43734</v>
      </c>
      <c r="C1347" s="4" t="s">
        <v>136</v>
      </c>
      <c r="D1347" s="4">
        <v>1</v>
      </c>
      <c r="E1347" s="4">
        <v>5.5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5</v>
      </c>
      <c r="P1347" s="4" t="s">
        <v>302</v>
      </c>
    </row>
    <row r="1348" spans="1:16" x14ac:dyDescent="0.25">
      <c r="A1348" s="4" t="str">
        <f t="shared" si="22"/>
        <v>MISSIROLI2019926</v>
      </c>
      <c r="B1348" s="5">
        <v>43734</v>
      </c>
      <c r="C1348" s="4" t="s">
        <v>169</v>
      </c>
      <c r="D1348" s="4">
        <v>0</v>
      </c>
      <c r="E1348" s="4">
        <v>5.5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5</v>
      </c>
      <c r="P1348" s="4" t="s">
        <v>302</v>
      </c>
    </row>
    <row r="1349" spans="1:16" x14ac:dyDescent="0.25">
      <c r="A1349" s="4" t="str">
        <f t="shared" si="22"/>
        <v>MURGIA2019926</v>
      </c>
      <c r="B1349" s="5">
        <v>43734</v>
      </c>
      <c r="C1349" s="4" t="s">
        <v>192</v>
      </c>
      <c r="D1349" s="4">
        <v>1</v>
      </c>
      <c r="E1349" s="4">
        <v>6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1</v>
      </c>
      <c r="O1349" s="4">
        <v>5</v>
      </c>
      <c r="P1349" s="4" t="s">
        <v>302</v>
      </c>
    </row>
    <row r="1350" spans="1:16" x14ac:dyDescent="0.25">
      <c r="A1350" s="4" t="str">
        <f t="shared" si="22"/>
        <v>STREFEZZA2019926</v>
      </c>
      <c r="B1350" s="5">
        <v>43734</v>
      </c>
      <c r="C1350" s="4" t="s">
        <v>327</v>
      </c>
      <c r="D1350" s="4">
        <v>0</v>
      </c>
      <c r="E1350" s="4">
        <v>5.5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5</v>
      </c>
      <c r="P1350" s="4" t="s">
        <v>302</v>
      </c>
    </row>
    <row r="1351" spans="1:16" x14ac:dyDescent="0.25">
      <c r="A1351" s="4" t="str">
        <f t="shared" si="22"/>
        <v>VALOTI2019926</v>
      </c>
      <c r="B1351" s="5">
        <v>43734</v>
      </c>
      <c r="C1351" s="4" t="s">
        <v>1155</v>
      </c>
      <c r="D1351" s="4">
        <v>0</v>
      </c>
      <c r="E1351" s="4">
        <v>5.5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5</v>
      </c>
      <c r="P1351" s="4" t="s">
        <v>302</v>
      </c>
    </row>
    <row r="1352" spans="1:16" x14ac:dyDescent="0.25">
      <c r="A1352" s="4" t="str">
        <f t="shared" si="22"/>
        <v>FLOCCARI2019926</v>
      </c>
      <c r="B1352" s="5">
        <v>43734</v>
      </c>
      <c r="C1352" s="4" t="s">
        <v>1391</v>
      </c>
      <c r="D1352" s="4">
        <v>0</v>
      </c>
      <c r="E1352" s="4">
        <v>5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5</v>
      </c>
      <c r="P1352" s="4" t="s">
        <v>302</v>
      </c>
    </row>
    <row r="1353" spans="1:16" x14ac:dyDescent="0.25">
      <c r="A1353" s="4" t="str">
        <f t="shared" si="22"/>
        <v>PETAGNA2019926</v>
      </c>
      <c r="B1353" s="5">
        <v>43734</v>
      </c>
      <c r="C1353" s="4" t="s">
        <v>257</v>
      </c>
      <c r="D1353" s="4">
        <v>1</v>
      </c>
      <c r="E1353" s="4">
        <v>6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5</v>
      </c>
      <c r="P1353" s="4" t="s">
        <v>302</v>
      </c>
    </row>
    <row r="1354" spans="1:16" x14ac:dyDescent="0.25">
      <c r="A1354" s="4" t="str">
        <f t="shared" si="22"/>
        <v>SIRIGU2019926</v>
      </c>
      <c r="B1354" s="5">
        <v>43734</v>
      </c>
      <c r="C1354" s="4" t="s">
        <v>23</v>
      </c>
      <c r="D1354" s="4">
        <v>1</v>
      </c>
      <c r="E1354" s="4">
        <v>7</v>
      </c>
      <c r="F1354" s="4">
        <v>0</v>
      </c>
      <c r="G1354" s="4">
        <v>1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5</v>
      </c>
      <c r="P1354" s="4" t="s">
        <v>302</v>
      </c>
    </row>
    <row r="1355" spans="1:16" x14ac:dyDescent="0.25">
      <c r="A1355" s="4" t="str">
        <f t="shared" si="22"/>
        <v>DJIDJI2019926</v>
      </c>
      <c r="B1355" s="5">
        <v>43734</v>
      </c>
      <c r="C1355" s="4" t="s">
        <v>113</v>
      </c>
      <c r="D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5</v>
      </c>
      <c r="P1355" s="4" t="s">
        <v>302</v>
      </c>
    </row>
    <row r="1356" spans="1:16" x14ac:dyDescent="0.25">
      <c r="A1356" s="4" t="str">
        <f t="shared" si="22"/>
        <v>IZZO2019926</v>
      </c>
      <c r="B1356" s="5">
        <v>43734</v>
      </c>
      <c r="C1356" s="4" t="s">
        <v>37</v>
      </c>
      <c r="D1356" s="4">
        <v>1</v>
      </c>
      <c r="E1356" s="4">
        <v>6.5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5</v>
      </c>
      <c r="P1356" s="4" t="s">
        <v>302</v>
      </c>
    </row>
    <row r="1357" spans="1:16" x14ac:dyDescent="0.25">
      <c r="A1357" s="4" t="str">
        <f t="shared" si="22"/>
        <v>LYANCO2019926</v>
      </c>
      <c r="B1357" s="5">
        <v>43734</v>
      </c>
      <c r="C1357" s="4" t="s">
        <v>87</v>
      </c>
      <c r="D1357" s="4">
        <v>1</v>
      </c>
      <c r="E1357" s="4">
        <v>5.5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1</v>
      </c>
      <c r="M1357" s="4">
        <v>0</v>
      </c>
      <c r="N1357" s="4">
        <v>0</v>
      </c>
      <c r="O1357" s="4">
        <v>5</v>
      </c>
      <c r="P1357" s="4" t="s">
        <v>302</v>
      </c>
    </row>
    <row r="1358" spans="1:16" x14ac:dyDescent="0.25">
      <c r="A1358" s="4" t="str">
        <f t="shared" si="22"/>
        <v>AINA2019926</v>
      </c>
      <c r="B1358" s="5">
        <v>43734</v>
      </c>
      <c r="C1358" s="4" t="s">
        <v>112</v>
      </c>
      <c r="D1358" s="4">
        <v>0</v>
      </c>
      <c r="E1358" s="4">
        <v>6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1</v>
      </c>
      <c r="M1358" s="4">
        <v>0</v>
      </c>
      <c r="N1358" s="4">
        <v>0</v>
      </c>
      <c r="O1358" s="4">
        <v>5</v>
      </c>
      <c r="P1358" s="4" t="s">
        <v>302</v>
      </c>
    </row>
    <row r="1359" spans="1:16" x14ac:dyDescent="0.25">
      <c r="A1359" s="4" t="str">
        <f t="shared" si="22"/>
        <v>BREMER2019926</v>
      </c>
      <c r="B1359" s="5">
        <v>43734</v>
      </c>
      <c r="C1359" s="4" t="s">
        <v>108</v>
      </c>
      <c r="D1359" s="4">
        <v>0</v>
      </c>
      <c r="E1359" s="4">
        <v>5.5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5</v>
      </c>
      <c r="P1359" s="4" t="s">
        <v>302</v>
      </c>
    </row>
    <row r="1360" spans="1:16" x14ac:dyDescent="0.25">
      <c r="A1360" s="4" t="str">
        <f t="shared" si="22"/>
        <v>DE SILVESTRI2019926</v>
      </c>
      <c r="B1360" s="5">
        <v>43734</v>
      </c>
      <c r="C1360" s="4" t="s">
        <v>52</v>
      </c>
      <c r="D1360" s="4">
        <v>1</v>
      </c>
      <c r="E1360" s="4">
        <v>5.5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5</v>
      </c>
      <c r="P1360" s="4" t="s">
        <v>302</v>
      </c>
    </row>
    <row r="1361" spans="1:16" x14ac:dyDescent="0.25">
      <c r="A1361" s="4" t="str">
        <f t="shared" si="22"/>
        <v>ANSALDI2019926</v>
      </c>
      <c r="B1361" s="5">
        <v>43734</v>
      </c>
      <c r="C1361" s="4" t="s">
        <v>179</v>
      </c>
      <c r="D1361" s="4">
        <v>0</v>
      </c>
      <c r="E1361" s="4">
        <v>6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5</v>
      </c>
      <c r="P1361" s="4" t="s">
        <v>302</v>
      </c>
    </row>
    <row r="1362" spans="1:16" x14ac:dyDescent="0.25">
      <c r="A1362" s="4" t="str">
        <f t="shared" si="22"/>
        <v>BASELLI2019926</v>
      </c>
      <c r="B1362" s="5">
        <v>43734</v>
      </c>
      <c r="C1362" s="4" t="s">
        <v>170</v>
      </c>
      <c r="D1362" s="4">
        <v>1</v>
      </c>
      <c r="E1362" s="4">
        <v>6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5</v>
      </c>
      <c r="P1362" s="4" t="s">
        <v>302</v>
      </c>
    </row>
    <row r="1363" spans="1:16" x14ac:dyDescent="0.25">
      <c r="A1363" s="4" t="str">
        <f t="shared" si="22"/>
        <v>VERDI2019926</v>
      </c>
      <c r="B1363" s="5">
        <v>43734</v>
      </c>
      <c r="C1363" s="4" t="s">
        <v>162</v>
      </c>
      <c r="D1363" s="4">
        <v>1</v>
      </c>
      <c r="E1363" s="4">
        <v>5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5</v>
      </c>
      <c r="P1363" s="4" t="s">
        <v>302</v>
      </c>
    </row>
    <row r="1364" spans="1:16" x14ac:dyDescent="0.25">
      <c r="A1364" s="4" t="str">
        <f t="shared" si="22"/>
        <v>BERENGUER2019926</v>
      </c>
      <c r="B1364" s="5">
        <v>43734</v>
      </c>
      <c r="C1364" s="4" t="s">
        <v>205</v>
      </c>
      <c r="D1364" s="4">
        <v>0</v>
      </c>
      <c r="E1364" s="4">
        <v>6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5</v>
      </c>
      <c r="P1364" s="4" t="s">
        <v>302</v>
      </c>
    </row>
    <row r="1365" spans="1:16" x14ac:dyDescent="0.25">
      <c r="A1365" s="4" t="str">
        <f t="shared" si="22"/>
        <v>RINCON2019926</v>
      </c>
      <c r="B1365" s="5">
        <v>43734</v>
      </c>
      <c r="C1365" s="4" t="s">
        <v>152</v>
      </c>
      <c r="D1365" s="4">
        <v>0</v>
      </c>
      <c r="E1365" s="4">
        <v>6.5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5</v>
      </c>
      <c r="P1365" s="4" t="s">
        <v>302</v>
      </c>
    </row>
    <row r="1366" spans="1:16" x14ac:dyDescent="0.25">
      <c r="A1366" s="4" t="str">
        <f t="shared" si="22"/>
        <v>ZAZA2019926</v>
      </c>
      <c r="B1366" s="5">
        <v>43734</v>
      </c>
      <c r="C1366" s="4" t="s">
        <v>256</v>
      </c>
      <c r="D1366" s="4">
        <v>1</v>
      </c>
      <c r="E1366" s="4">
        <v>5.5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1</v>
      </c>
      <c r="M1366" s="4">
        <v>0</v>
      </c>
      <c r="N1366" s="4">
        <v>0</v>
      </c>
      <c r="O1366" s="4">
        <v>5</v>
      </c>
      <c r="P1366" s="4" t="s">
        <v>302</v>
      </c>
    </row>
    <row r="1367" spans="1:16" x14ac:dyDescent="0.25">
      <c r="A1367" s="4" t="str">
        <f t="shared" si="22"/>
        <v>BELOTTI2019926</v>
      </c>
      <c r="B1367" s="5">
        <v>43734</v>
      </c>
      <c r="C1367" s="4" t="s">
        <v>262</v>
      </c>
      <c r="D1367" s="4">
        <v>1</v>
      </c>
      <c r="E1367" s="4">
        <v>7.5</v>
      </c>
      <c r="F1367" s="4">
        <v>2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1</v>
      </c>
      <c r="M1367" s="4">
        <v>0</v>
      </c>
      <c r="N1367" s="4">
        <v>0</v>
      </c>
      <c r="O1367" s="4">
        <v>5</v>
      </c>
      <c r="P1367" s="4" t="s">
        <v>302</v>
      </c>
    </row>
    <row r="1368" spans="1:16" x14ac:dyDescent="0.25">
      <c r="A1368" s="4" t="str">
        <f t="shared" si="22"/>
        <v>MUSSO2019926</v>
      </c>
      <c r="B1368" s="5">
        <v>43734</v>
      </c>
      <c r="C1368" s="4" t="s">
        <v>26</v>
      </c>
      <c r="D1368" s="4">
        <v>1</v>
      </c>
      <c r="E1368" s="4">
        <v>7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5</v>
      </c>
      <c r="P1368" s="4" t="s">
        <v>302</v>
      </c>
    </row>
    <row r="1369" spans="1:16" x14ac:dyDescent="0.25">
      <c r="A1369" s="4" t="str">
        <f t="shared" si="22"/>
        <v>OPOKU2019926</v>
      </c>
      <c r="B1369" s="5">
        <v>43734</v>
      </c>
      <c r="C1369" s="4" t="s">
        <v>798</v>
      </c>
      <c r="D1369" s="4">
        <v>0</v>
      </c>
      <c r="E1369" s="4">
        <v>6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5</v>
      </c>
      <c r="P1369" s="4" t="s">
        <v>302</v>
      </c>
    </row>
    <row r="1370" spans="1:16" x14ac:dyDescent="0.25">
      <c r="A1370" s="4" t="str">
        <f t="shared" si="22"/>
        <v>RODRIGO BECAO2019926</v>
      </c>
      <c r="B1370" s="5">
        <v>43734</v>
      </c>
      <c r="C1370" s="4" t="s">
        <v>123</v>
      </c>
      <c r="D1370" s="4">
        <v>1</v>
      </c>
      <c r="E1370" s="4">
        <v>6.5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1</v>
      </c>
      <c r="M1370" s="4">
        <v>0</v>
      </c>
      <c r="N1370" s="4">
        <v>0</v>
      </c>
      <c r="O1370" s="4">
        <v>5</v>
      </c>
      <c r="P1370" s="4" t="s">
        <v>302</v>
      </c>
    </row>
    <row r="1371" spans="1:16" x14ac:dyDescent="0.25">
      <c r="A1371" s="4" t="str">
        <f t="shared" si="22"/>
        <v>SAMIR2019926</v>
      </c>
      <c r="B1371" s="5">
        <v>43734</v>
      </c>
      <c r="C1371" s="4" t="s">
        <v>65</v>
      </c>
      <c r="D1371" s="4">
        <v>1</v>
      </c>
      <c r="E1371" s="4">
        <v>6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5</v>
      </c>
      <c r="P1371" s="4" t="s">
        <v>302</v>
      </c>
    </row>
    <row r="1372" spans="1:16" x14ac:dyDescent="0.25">
      <c r="A1372" s="4" t="str">
        <f t="shared" si="22"/>
        <v>STRYGER LARSEN2019926</v>
      </c>
      <c r="B1372" s="5">
        <v>43734</v>
      </c>
      <c r="C1372" s="4" t="s">
        <v>97</v>
      </c>
      <c r="D1372" s="4">
        <v>1</v>
      </c>
      <c r="E1372" s="4">
        <v>5.5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1</v>
      </c>
      <c r="M1372" s="4">
        <v>0</v>
      </c>
      <c r="N1372" s="4">
        <v>0</v>
      </c>
      <c r="O1372" s="4">
        <v>5</v>
      </c>
      <c r="P1372" s="4" t="s">
        <v>302</v>
      </c>
    </row>
    <row r="1373" spans="1:16" x14ac:dyDescent="0.25">
      <c r="A1373" s="4" t="str">
        <f t="shared" si="22"/>
        <v>TROOST-EKONG2019926</v>
      </c>
      <c r="B1373" s="5">
        <v>43734</v>
      </c>
      <c r="C1373" s="4" t="s">
        <v>114</v>
      </c>
      <c r="D1373" s="4">
        <v>0</v>
      </c>
      <c r="E1373" s="4">
        <v>6.5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5</v>
      </c>
      <c r="P1373" s="4" t="s">
        <v>302</v>
      </c>
    </row>
    <row r="1374" spans="1:16" x14ac:dyDescent="0.25">
      <c r="A1374" s="4" t="str">
        <f t="shared" si="22"/>
        <v>BARAK2019926</v>
      </c>
      <c r="B1374" s="5">
        <v>43734</v>
      </c>
      <c r="C1374" s="4" t="s">
        <v>200</v>
      </c>
      <c r="D1374" s="4">
        <v>0</v>
      </c>
      <c r="E1374" s="4">
        <v>6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5</v>
      </c>
      <c r="P1374" s="4" t="s">
        <v>302</v>
      </c>
    </row>
    <row r="1375" spans="1:16" x14ac:dyDescent="0.25">
      <c r="A1375" s="4" t="str">
        <f t="shared" si="22"/>
        <v>FOFANA2019926</v>
      </c>
      <c r="B1375" s="5">
        <v>43734</v>
      </c>
      <c r="C1375" s="4" t="s">
        <v>188</v>
      </c>
      <c r="D1375" s="4">
        <v>1</v>
      </c>
      <c r="E1375" s="4">
        <v>5.5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5</v>
      </c>
      <c r="P1375" s="4" t="s">
        <v>302</v>
      </c>
    </row>
    <row r="1376" spans="1:16" x14ac:dyDescent="0.25">
      <c r="A1376" s="4" t="str">
        <f t="shared" si="22"/>
        <v>JAJALO2019926</v>
      </c>
      <c r="B1376" s="5">
        <v>43734</v>
      </c>
      <c r="C1376" s="4" t="s">
        <v>165</v>
      </c>
      <c r="D1376" s="4">
        <v>0</v>
      </c>
      <c r="E1376" s="4">
        <v>6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1</v>
      </c>
      <c r="M1376" s="4">
        <v>0</v>
      </c>
      <c r="N1376" s="4">
        <v>0</v>
      </c>
      <c r="O1376" s="4">
        <v>5</v>
      </c>
      <c r="P1376" s="4" t="s">
        <v>302</v>
      </c>
    </row>
    <row r="1377" spans="1:16" x14ac:dyDescent="0.25">
      <c r="A1377" s="4" t="str">
        <f t="shared" si="22"/>
        <v>MANDRAGORA2019926</v>
      </c>
      <c r="B1377" s="5">
        <v>43734</v>
      </c>
      <c r="C1377" s="4" t="s">
        <v>186</v>
      </c>
      <c r="D1377" s="4">
        <v>0</v>
      </c>
      <c r="E1377" s="4">
        <v>5.5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5</v>
      </c>
      <c r="P1377" s="4" t="s">
        <v>302</v>
      </c>
    </row>
    <row r="1378" spans="1:16" x14ac:dyDescent="0.25">
      <c r="A1378" s="4" t="str">
        <f t="shared" si="22"/>
        <v>WALACE2019926</v>
      </c>
      <c r="B1378" s="5">
        <v>43734</v>
      </c>
      <c r="C1378" s="4" t="s">
        <v>213</v>
      </c>
      <c r="D1378" s="4">
        <v>0</v>
      </c>
      <c r="E1378" s="4">
        <v>5.5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1</v>
      </c>
      <c r="M1378" s="4">
        <v>0</v>
      </c>
      <c r="N1378" s="4">
        <v>0</v>
      </c>
      <c r="O1378" s="4">
        <v>5</v>
      </c>
      <c r="P1378" s="4" t="s">
        <v>302</v>
      </c>
    </row>
    <row r="1379" spans="1:16" x14ac:dyDescent="0.25">
      <c r="A1379" s="4" t="str">
        <f t="shared" si="22"/>
        <v>SEMA2019926</v>
      </c>
      <c r="B1379" s="5">
        <v>43734</v>
      </c>
      <c r="C1379" s="4" t="s">
        <v>248</v>
      </c>
      <c r="D1379" s="4">
        <v>0</v>
      </c>
      <c r="E1379" s="4">
        <v>5.5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5</v>
      </c>
      <c r="P1379" s="4" t="s">
        <v>302</v>
      </c>
    </row>
    <row r="1380" spans="1:16" x14ac:dyDescent="0.25">
      <c r="A1380" s="4" t="str">
        <f t="shared" si="22"/>
        <v>LASAGNA2019926</v>
      </c>
      <c r="B1380" s="5">
        <v>43734</v>
      </c>
      <c r="C1380" s="4" t="s">
        <v>1334</v>
      </c>
      <c r="D1380" s="4">
        <v>0</v>
      </c>
      <c r="E1380" s="4">
        <v>5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5</v>
      </c>
      <c r="P1380" s="4" t="s">
        <v>302</v>
      </c>
    </row>
    <row r="1381" spans="1:16" x14ac:dyDescent="0.25">
      <c r="A1381" s="4" t="str">
        <f t="shared" si="22"/>
        <v>OKAKA2019926</v>
      </c>
      <c r="B1381" s="5">
        <v>43734</v>
      </c>
      <c r="C1381" s="4" t="s">
        <v>295</v>
      </c>
      <c r="D1381" s="4">
        <v>0</v>
      </c>
      <c r="E1381" s="4">
        <v>5.5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5</v>
      </c>
      <c r="P1381" s="4" t="s">
        <v>302</v>
      </c>
    </row>
    <row r="1382" spans="1:16" x14ac:dyDescent="0.25">
      <c r="A1382" s="4" t="str">
        <f t="shared" si="22"/>
        <v>SILVESTRI2019926</v>
      </c>
      <c r="B1382" s="5">
        <v>43734</v>
      </c>
      <c r="C1382" s="4" t="s">
        <v>317</v>
      </c>
      <c r="D1382" s="4">
        <v>0</v>
      </c>
      <c r="E1382" s="4">
        <v>6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5</v>
      </c>
      <c r="P1382" s="4" t="s">
        <v>302</v>
      </c>
    </row>
    <row r="1383" spans="1:16" x14ac:dyDescent="0.25">
      <c r="A1383" s="4" t="str">
        <f t="shared" si="22"/>
        <v>FARAONI2019926</v>
      </c>
      <c r="B1383" s="5">
        <v>43734</v>
      </c>
      <c r="C1383" s="4" t="s">
        <v>58</v>
      </c>
      <c r="D1383" s="4">
        <v>0</v>
      </c>
      <c r="E1383" s="4">
        <v>5.5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5</v>
      </c>
      <c r="P1383" s="4" t="s">
        <v>302</v>
      </c>
    </row>
    <row r="1384" spans="1:16" x14ac:dyDescent="0.25">
      <c r="A1384" s="4" t="str">
        <f t="shared" si="22"/>
        <v>GUNTER2019926</v>
      </c>
      <c r="B1384" s="5">
        <v>43734</v>
      </c>
      <c r="C1384" s="4" t="s">
        <v>780</v>
      </c>
      <c r="D1384" s="4">
        <v>0</v>
      </c>
      <c r="E1384" s="4">
        <v>6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5</v>
      </c>
      <c r="P1384" s="4" t="s">
        <v>302</v>
      </c>
    </row>
    <row r="1385" spans="1:16" x14ac:dyDescent="0.25">
      <c r="A1385" s="4" t="str">
        <f t="shared" si="22"/>
        <v>RRAHMANI2019926</v>
      </c>
      <c r="B1385" s="5">
        <v>43734</v>
      </c>
      <c r="C1385" s="4" t="s">
        <v>122</v>
      </c>
      <c r="D1385" s="4">
        <v>1</v>
      </c>
      <c r="E1385" s="4">
        <v>6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5</v>
      </c>
      <c r="P1385" s="4" t="s">
        <v>302</v>
      </c>
    </row>
    <row r="1386" spans="1:16" x14ac:dyDescent="0.25">
      <c r="A1386" s="4" t="str">
        <f t="shared" si="22"/>
        <v>VITALE L2019926</v>
      </c>
      <c r="B1386" s="5">
        <v>43734</v>
      </c>
      <c r="C1386" s="4" t="s">
        <v>924</v>
      </c>
      <c r="D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5</v>
      </c>
      <c r="P1386" s="4" t="s">
        <v>302</v>
      </c>
    </row>
    <row r="1387" spans="1:16" x14ac:dyDescent="0.25">
      <c r="A1387" s="4" t="str">
        <f t="shared" si="22"/>
        <v>DAWIDOWICZ2019926</v>
      </c>
      <c r="B1387" s="5">
        <v>43734</v>
      </c>
      <c r="C1387" s="4" t="s">
        <v>916</v>
      </c>
      <c r="D1387" s="4">
        <v>0</v>
      </c>
      <c r="E1387" s="4">
        <v>6.5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5</v>
      </c>
      <c r="P1387" s="4" t="s">
        <v>302</v>
      </c>
    </row>
    <row r="1388" spans="1:16" x14ac:dyDescent="0.25">
      <c r="A1388" s="4" t="str">
        <f t="shared" si="22"/>
        <v>LAZOVIC2019926</v>
      </c>
      <c r="B1388" s="5">
        <v>43734</v>
      </c>
      <c r="C1388" s="4" t="s">
        <v>150</v>
      </c>
      <c r="D1388" s="4">
        <v>0</v>
      </c>
      <c r="E1388" s="4">
        <v>5.5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5</v>
      </c>
      <c r="P1388" s="4" t="s">
        <v>302</v>
      </c>
    </row>
    <row r="1389" spans="1:16" x14ac:dyDescent="0.25">
      <c r="A1389" s="4" t="str">
        <f t="shared" si="22"/>
        <v>AMRABAT2019926</v>
      </c>
      <c r="B1389" s="5">
        <v>43734</v>
      </c>
      <c r="C1389" s="4" t="s">
        <v>321</v>
      </c>
      <c r="D1389" s="4">
        <v>0</v>
      </c>
      <c r="E1389" s="4">
        <v>6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5</v>
      </c>
      <c r="P1389" s="4" t="s">
        <v>302</v>
      </c>
    </row>
    <row r="1390" spans="1:16" x14ac:dyDescent="0.25">
      <c r="A1390" s="4" t="str">
        <f t="shared" si="22"/>
        <v>MIGUEL VELOSO2019926</v>
      </c>
      <c r="B1390" s="5">
        <v>43734</v>
      </c>
      <c r="C1390" s="4" t="s">
        <v>195</v>
      </c>
      <c r="D1390" s="4">
        <v>1</v>
      </c>
      <c r="E1390" s="4">
        <v>6.5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5</v>
      </c>
      <c r="P1390" s="4" t="s">
        <v>302</v>
      </c>
    </row>
    <row r="1391" spans="1:16" x14ac:dyDescent="0.25">
      <c r="A1391" s="4" t="str">
        <f t="shared" si="22"/>
        <v>PESSINA2019926</v>
      </c>
      <c r="B1391" s="5">
        <v>43734</v>
      </c>
      <c r="C1391" s="4" t="s">
        <v>219</v>
      </c>
      <c r="D1391" s="4">
        <v>0</v>
      </c>
      <c r="E1391" s="4">
        <v>5.5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5</v>
      </c>
      <c r="P1391" s="4" t="s">
        <v>302</v>
      </c>
    </row>
    <row r="1392" spans="1:16" x14ac:dyDescent="0.25">
      <c r="A1392" s="4" t="str">
        <f t="shared" si="22"/>
        <v>ZACCAGNI2019926</v>
      </c>
      <c r="B1392" s="5">
        <v>43734</v>
      </c>
      <c r="C1392" s="4" t="s">
        <v>174</v>
      </c>
      <c r="D1392" s="4">
        <v>0</v>
      </c>
      <c r="E1392" s="4">
        <v>6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5</v>
      </c>
      <c r="P1392" s="4" t="s">
        <v>302</v>
      </c>
    </row>
    <row r="1393" spans="1:16" x14ac:dyDescent="0.25">
      <c r="A1393" s="4" t="str">
        <f t="shared" si="22"/>
        <v>VERRE2019926</v>
      </c>
      <c r="B1393" s="5">
        <v>43734</v>
      </c>
      <c r="C1393" s="4" t="s">
        <v>316</v>
      </c>
      <c r="D1393" s="4">
        <v>0</v>
      </c>
      <c r="E1393" s="4">
        <v>6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5</v>
      </c>
      <c r="P1393" s="4" t="s">
        <v>302</v>
      </c>
    </row>
    <row r="1394" spans="1:16" x14ac:dyDescent="0.25">
      <c r="A1394" s="4" t="str">
        <f t="shared" si="22"/>
        <v>STEPINSKI2019926</v>
      </c>
      <c r="B1394" s="5">
        <v>43734</v>
      </c>
      <c r="C1394" s="4" t="s">
        <v>287</v>
      </c>
      <c r="D1394" s="4">
        <v>0</v>
      </c>
      <c r="E1394" s="4">
        <v>5.5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5</v>
      </c>
      <c r="P1394" s="4" t="s">
        <v>302</v>
      </c>
    </row>
    <row r="1395" spans="1:16" x14ac:dyDescent="0.25">
      <c r="A1395" s="4" t="str">
        <f t="shared" si="22"/>
        <v>DI CARMINE2019926</v>
      </c>
      <c r="B1395" s="5">
        <v>43734</v>
      </c>
      <c r="C1395" s="4" t="s">
        <v>1523</v>
      </c>
      <c r="D1395" s="4">
        <v>0</v>
      </c>
      <c r="E1395" s="4">
        <v>6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5</v>
      </c>
      <c r="P1395" s="4" t="s">
        <v>302</v>
      </c>
    </row>
    <row r="1396" spans="1:16" x14ac:dyDescent="0.25">
      <c r="A1396" s="4" t="str">
        <f t="shared" si="22"/>
        <v>SPORTIELLO2019930</v>
      </c>
      <c r="B1396" s="5">
        <v>43738</v>
      </c>
      <c r="C1396" s="4" t="s">
        <v>2</v>
      </c>
      <c r="D1396" s="4">
        <v>0</v>
      </c>
      <c r="E1396" s="4">
        <v>6.5</v>
      </c>
      <c r="F1396" s="4">
        <v>0</v>
      </c>
      <c r="G1396" s="4">
        <v>1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6</v>
      </c>
      <c r="P1396" s="4" t="s">
        <v>302</v>
      </c>
    </row>
    <row r="1397" spans="1:16" x14ac:dyDescent="0.25">
      <c r="A1397" s="4" t="str">
        <f t="shared" si="22"/>
        <v>DJIMSITI2019930</v>
      </c>
      <c r="B1397" s="5">
        <v>43738</v>
      </c>
      <c r="C1397" s="4" t="s">
        <v>64</v>
      </c>
      <c r="D1397" s="4">
        <v>1</v>
      </c>
      <c r="E1397" s="4">
        <v>6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6</v>
      </c>
      <c r="P1397" s="4" t="s">
        <v>302</v>
      </c>
    </row>
    <row r="1398" spans="1:16" x14ac:dyDescent="0.25">
      <c r="A1398" s="4" t="str">
        <f t="shared" si="22"/>
        <v>GOSENS2019930</v>
      </c>
      <c r="B1398" s="5">
        <v>43738</v>
      </c>
      <c r="C1398" s="4" t="s">
        <v>84</v>
      </c>
      <c r="D1398" s="4">
        <v>0</v>
      </c>
      <c r="E1398" s="4">
        <v>7</v>
      </c>
      <c r="F1398" s="4">
        <v>1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6</v>
      </c>
      <c r="P1398" s="4" t="s">
        <v>302</v>
      </c>
    </row>
    <row r="1399" spans="1:16" x14ac:dyDescent="0.25">
      <c r="A1399" s="4" t="str">
        <f t="shared" si="22"/>
        <v>HATEBOER2019930</v>
      </c>
      <c r="B1399" s="5">
        <v>43738</v>
      </c>
      <c r="C1399" s="4" t="s">
        <v>82</v>
      </c>
      <c r="D1399" s="4">
        <v>1</v>
      </c>
      <c r="E1399" s="4">
        <v>6.5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1</v>
      </c>
      <c r="O1399" s="4">
        <v>6</v>
      </c>
      <c r="P1399" s="4" t="s">
        <v>302</v>
      </c>
    </row>
    <row r="1400" spans="1:16" x14ac:dyDescent="0.25">
      <c r="A1400" s="4" t="str">
        <f t="shared" si="22"/>
        <v>ARANA2019930</v>
      </c>
      <c r="B1400" s="5">
        <v>43738</v>
      </c>
      <c r="C1400" s="4" t="s">
        <v>940</v>
      </c>
      <c r="D1400" s="4">
        <v>0</v>
      </c>
      <c r="E1400" s="4">
        <v>6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6</v>
      </c>
      <c r="P1400" s="4" t="s">
        <v>302</v>
      </c>
    </row>
    <row r="1401" spans="1:16" x14ac:dyDescent="0.25">
      <c r="A1401" s="4" t="str">
        <f t="shared" si="22"/>
        <v>MASIELLO2019930</v>
      </c>
      <c r="B1401" s="5">
        <v>43738</v>
      </c>
      <c r="C1401" s="4" t="s">
        <v>1794</v>
      </c>
      <c r="D1401" s="4">
        <v>1</v>
      </c>
      <c r="E1401" s="4">
        <v>6.5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6</v>
      </c>
      <c r="P1401" s="4" t="s">
        <v>302</v>
      </c>
    </row>
    <row r="1402" spans="1:16" x14ac:dyDescent="0.25">
      <c r="A1402" s="4" t="str">
        <f t="shared" si="22"/>
        <v>TOLOI2019930</v>
      </c>
      <c r="B1402" s="5">
        <v>43738</v>
      </c>
      <c r="C1402" s="4" t="s">
        <v>61</v>
      </c>
      <c r="D1402" s="4">
        <v>1</v>
      </c>
      <c r="E1402" s="4">
        <v>6.5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1</v>
      </c>
      <c r="M1402" s="4">
        <v>0</v>
      </c>
      <c r="N1402" s="4">
        <v>0</v>
      </c>
      <c r="O1402" s="4">
        <v>6</v>
      </c>
      <c r="P1402" s="4" t="s">
        <v>302</v>
      </c>
    </row>
    <row r="1403" spans="1:16" x14ac:dyDescent="0.25">
      <c r="A1403" s="4" t="str">
        <f t="shared" si="22"/>
        <v>FREULER2019930</v>
      </c>
      <c r="B1403" s="5">
        <v>43738</v>
      </c>
      <c r="C1403" s="4" t="s">
        <v>181</v>
      </c>
      <c r="D1403" s="4">
        <v>1</v>
      </c>
      <c r="E1403" s="4">
        <v>6.5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6</v>
      </c>
      <c r="P1403" s="4" t="s">
        <v>302</v>
      </c>
    </row>
    <row r="1404" spans="1:16" x14ac:dyDescent="0.25">
      <c r="A1404" s="4" t="str">
        <f t="shared" si="22"/>
        <v>GOMEZ2019930</v>
      </c>
      <c r="B1404" s="5">
        <v>43738</v>
      </c>
      <c r="C1404" s="4" t="s">
        <v>1765</v>
      </c>
      <c r="D1404" s="4">
        <v>1</v>
      </c>
      <c r="E1404" s="4">
        <v>8</v>
      </c>
      <c r="F1404" s="4">
        <v>2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6</v>
      </c>
      <c r="P1404" s="4" t="s">
        <v>302</v>
      </c>
    </row>
    <row r="1405" spans="1:16" x14ac:dyDescent="0.25">
      <c r="A1405" s="4" t="str">
        <f t="shared" si="22"/>
        <v>MALINOVSKYI2019930</v>
      </c>
      <c r="B1405" s="5">
        <v>43738</v>
      </c>
      <c r="C1405" s="4" t="s">
        <v>237</v>
      </c>
      <c r="D1405" s="4">
        <v>0</v>
      </c>
      <c r="E1405" s="4">
        <v>5.5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1</v>
      </c>
      <c r="M1405" s="4">
        <v>0</v>
      </c>
      <c r="N1405" s="4">
        <v>0</v>
      </c>
      <c r="O1405" s="4">
        <v>6</v>
      </c>
      <c r="P1405" s="4" t="s">
        <v>302</v>
      </c>
    </row>
    <row r="1406" spans="1:16" x14ac:dyDescent="0.25">
      <c r="A1406" s="4" t="str">
        <f t="shared" si="22"/>
        <v>PASALIC2019930</v>
      </c>
      <c r="B1406" s="5">
        <v>43738</v>
      </c>
      <c r="C1406" s="4" t="s">
        <v>197</v>
      </c>
      <c r="D1406" s="4">
        <v>1</v>
      </c>
      <c r="E1406" s="4">
        <v>6.5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6</v>
      </c>
      <c r="P1406" s="4" t="s">
        <v>302</v>
      </c>
    </row>
    <row r="1407" spans="1:16" x14ac:dyDescent="0.25">
      <c r="A1407" s="4" t="str">
        <f t="shared" si="22"/>
        <v>BARROW2019930</v>
      </c>
      <c r="B1407" s="5">
        <v>43738</v>
      </c>
      <c r="C1407" s="4" t="s">
        <v>288</v>
      </c>
      <c r="D1407" s="4">
        <v>0</v>
      </c>
      <c r="E1407" s="4">
        <v>6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6</v>
      </c>
      <c r="P1407" s="4" t="s">
        <v>302</v>
      </c>
    </row>
    <row r="1408" spans="1:16" x14ac:dyDescent="0.25">
      <c r="A1408" s="4" t="str">
        <f t="shared" si="22"/>
        <v>ILICIC2019930</v>
      </c>
      <c r="B1408" s="5">
        <v>43738</v>
      </c>
      <c r="C1408" s="4" t="s">
        <v>250</v>
      </c>
      <c r="D1408" s="4">
        <v>1</v>
      </c>
      <c r="E1408" s="4">
        <v>6.5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6</v>
      </c>
      <c r="P1408" s="4" t="s">
        <v>302</v>
      </c>
    </row>
    <row r="1409" spans="1:16" x14ac:dyDescent="0.25">
      <c r="A1409" s="4" t="str">
        <f t="shared" si="22"/>
        <v>ZAPATA D.2019930</v>
      </c>
      <c r="B1409" s="5">
        <v>43738</v>
      </c>
      <c r="C1409" s="4" t="s">
        <v>1848</v>
      </c>
      <c r="D1409" s="4">
        <v>1</v>
      </c>
      <c r="E1409" s="4">
        <v>7.5</v>
      </c>
      <c r="F1409" s="4">
        <v>1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1</v>
      </c>
      <c r="O1409" s="4">
        <v>6</v>
      </c>
      <c r="P1409" s="4" t="s">
        <v>302</v>
      </c>
    </row>
    <row r="1410" spans="1:16" x14ac:dyDescent="0.25">
      <c r="A1410" s="4" t="str">
        <f t="shared" ref="A1410:A1473" si="23">CONCATENATE(C1410,YEAR(B1410),MONTH(B1410),DAY(B1410))</f>
        <v>SKORUPSKI2019930</v>
      </c>
      <c r="B1410" s="5">
        <v>43738</v>
      </c>
      <c r="C1410" s="4" t="s">
        <v>4</v>
      </c>
      <c r="D1410" s="4">
        <v>1</v>
      </c>
      <c r="E1410" s="4">
        <v>6</v>
      </c>
      <c r="F1410" s="4">
        <v>0</v>
      </c>
      <c r="G1410" s="4">
        <v>1</v>
      </c>
      <c r="H1410" s="4">
        <v>0</v>
      </c>
      <c r="I1410" s="4">
        <v>0</v>
      </c>
      <c r="J1410" s="4">
        <v>0</v>
      </c>
      <c r="K1410" s="4">
        <v>0</v>
      </c>
      <c r="L1410" s="4">
        <v>1</v>
      </c>
      <c r="M1410" s="4">
        <v>0</v>
      </c>
      <c r="N1410" s="4">
        <v>0</v>
      </c>
      <c r="O1410" s="4">
        <v>6</v>
      </c>
      <c r="P1410" s="4" t="s">
        <v>302</v>
      </c>
    </row>
    <row r="1411" spans="1:16" x14ac:dyDescent="0.25">
      <c r="A1411" s="4" t="str">
        <f t="shared" si="23"/>
        <v>BANI2019930</v>
      </c>
      <c r="B1411" s="5">
        <v>43738</v>
      </c>
      <c r="C1411" s="4" t="s">
        <v>318</v>
      </c>
      <c r="D1411" s="4">
        <v>0</v>
      </c>
      <c r="E1411" s="4">
        <v>5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1</v>
      </c>
      <c r="M1411" s="4">
        <v>0</v>
      </c>
      <c r="N1411" s="4">
        <v>0</v>
      </c>
      <c r="O1411" s="4">
        <v>6</v>
      </c>
      <c r="P1411" s="4" t="s">
        <v>302</v>
      </c>
    </row>
    <row r="1412" spans="1:16" x14ac:dyDescent="0.25">
      <c r="A1412" s="4" t="str">
        <f t="shared" si="23"/>
        <v>DENSWIL2019930</v>
      </c>
      <c r="B1412" s="5">
        <v>43738</v>
      </c>
      <c r="C1412" s="4" t="s">
        <v>124</v>
      </c>
      <c r="D1412" s="4">
        <v>1</v>
      </c>
      <c r="E1412" s="4">
        <v>5.5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6</v>
      </c>
      <c r="P1412" s="4" t="s">
        <v>302</v>
      </c>
    </row>
    <row r="1413" spans="1:16" x14ac:dyDescent="0.25">
      <c r="A1413" s="4" t="str">
        <f t="shared" si="23"/>
        <v>TOMIYASU2019930</v>
      </c>
      <c r="B1413" s="5">
        <v>43738</v>
      </c>
      <c r="C1413" s="4" t="s">
        <v>125</v>
      </c>
      <c r="D1413" s="4">
        <v>1</v>
      </c>
      <c r="E1413" s="4">
        <v>5.5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6</v>
      </c>
      <c r="P1413" s="4" t="s">
        <v>302</v>
      </c>
    </row>
    <row r="1414" spans="1:16" x14ac:dyDescent="0.25">
      <c r="A1414" s="4" t="str">
        <f t="shared" si="23"/>
        <v>SORIANO2019930</v>
      </c>
      <c r="B1414" s="5">
        <v>43738</v>
      </c>
      <c r="C1414" s="4" t="s">
        <v>217</v>
      </c>
      <c r="D1414" s="4">
        <v>0</v>
      </c>
      <c r="E1414" s="4">
        <v>4.5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1</v>
      </c>
      <c r="N1414" s="4">
        <v>0</v>
      </c>
      <c r="O1414" s="4">
        <v>6</v>
      </c>
      <c r="P1414" s="4" t="s">
        <v>302</v>
      </c>
    </row>
    <row r="1415" spans="1:16" x14ac:dyDescent="0.25">
      <c r="A1415" s="4" t="str">
        <f t="shared" si="23"/>
        <v>MEDEL2019930</v>
      </c>
      <c r="B1415" s="5">
        <v>43738</v>
      </c>
      <c r="C1415" s="4" t="s">
        <v>154</v>
      </c>
      <c r="D1415" s="4">
        <v>0</v>
      </c>
      <c r="E1415" s="4">
        <v>6.5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6</v>
      </c>
      <c r="P1415" s="4" t="s">
        <v>302</v>
      </c>
    </row>
    <row r="1416" spans="1:16" x14ac:dyDescent="0.25">
      <c r="A1416" s="4" t="str">
        <f t="shared" si="23"/>
        <v>DZEMAILI2019930</v>
      </c>
      <c r="B1416" s="5">
        <v>43738</v>
      </c>
      <c r="C1416" s="4" t="s">
        <v>1072</v>
      </c>
      <c r="D1416" s="4">
        <v>0</v>
      </c>
      <c r="E1416" s="4">
        <v>5.5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6</v>
      </c>
      <c r="P1416" s="4" t="s">
        <v>302</v>
      </c>
    </row>
    <row r="1417" spans="1:16" x14ac:dyDescent="0.25">
      <c r="A1417" s="4" t="str">
        <f t="shared" si="23"/>
        <v>KREJCI2019930</v>
      </c>
      <c r="B1417" s="5">
        <v>43738</v>
      </c>
      <c r="C1417" s="4" t="s">
        <v>1083</v>
      </c>
      <c r="D1417" s="4">
        <v>0</v>
      </c>
      <c r="E1417" s="4">
        <v>6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6</v>
      </c>
      <c r="P1417" s="4" t="s">
        <v>302</v>
      </c>
    </row>
    <row r="1418" spans="1:16" x14ac:dyDescent="0.25">
      <c r="A1418" s="4" t="str">
        <f t="shared" si="23"/>
        <v>DESTRO2019930</v>
      </c>
      <c r="B1418" s="5">
        <v>43738</v>
      </c>
      <c r="C1418" s="4" t="s">
        <v>1374</v>
      </c>
      <c r="D1418" s="4">
        <v>0</v>
      </c>
      <c r="E1418" s="4">
        <v>5.5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6</v>
      </c>
      <c r="P1418" s="4" t="s">
        <v>302</v>
      </c>
    </row>
    <row r="1419" spans="1:16" x14ac:dyDescent="0.25">
      <c r="A1419" s="4" t="str">
        <f t="shared" si="23"/>
        <v>ORSOLINI2019930</v>
      </c>
      <c r="B1419" s="5">
        <v>43738</v>
      </c>
      <c r="C1419" s="4" t="s">
        <v>284</v>
      </c>
      <c r="D1419" s="4">
        <v>1</v>
      </c>
      <c r="E1419" s="4">
        <v>5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6</v>
      </c>
      <c r="P1419" s="4" t="s">
        <v>302</v>
      </c>
    </row>
    <row r="1420" spans="1:16" x14ac:dyDescent="0.25">
      <c r="A1420" s="4" t="str">
        <f t="shared" si="23"/>
        <v>PALACIO2019930</v>
      </c>
      <c r="B1420" s="5">
        <v>43738</v>
      </c>
      <c r="C1420" s="4" t="s">
        <v>1350</v>
      </c>
      <c r="D1420" s="4">
        <v>0</v>
      </c>
      <c r="E1420" s="4">
        <v>6.5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6</v>
      </c>
      <c r="P1420" s="4" t="s">
        <v>302</v>
      </c>
    </row>
    <row r="1421" spans="1:16" x14ac:dyDescent="0.25">
      <c r="A1421" s="4" t="str">
        <f t="shared" si="23"/>
        <v>SANSONE2019930</v>
      </c>
      <c r="B1421" s="5">
        <v>43738</v>
      </c>
      <c r="C1421" s="4" t="s">
        <v>1821</v>
      </c>
      <c r="D1421" s="4">
        <v>1</v>
      </c>
      <c r="E1421" s="4">
        <v>5.5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6</v>
      </c>
      <c r="P1421" s="4" t="s">
        <v>302</v>
      </c>
    </row>
    <row r="1422" spans="1:16" x14ac:dyDescent="0.25">
      <c r="A1422" s="4" t="str">
        <f t="shared" si="23"/>
        <v>SANTANDER2019930</v>
      </c>
      <c r="B1422" s="5">
        <v>43738</v>
      </c>
      <c r="C1422" s="4" t="s">
        <v>289</v>
      </c>
      <c r="D1422" s="4">
        <v>0</v>
      </c>
      <c r="E1422" s="4">
        <v>5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6</v>
      </c>
      <c r="P1422" s="4" t="s">
        <v>302</v>
      </c>
    </row>
    <row r="1423" spans="1:16" x14ac:dyDescent="0.25">
      <c r="A1423" s="4" t="str">
        <f t="shared" si="23"/>
        <v>SKOV OLSEN2019930</v>
      </c>
      <c r="B1423" s="5">
        <v>43738</v>
      </c>
      <c r="C1423" s="4" t="s">
        <v>298</v>
      </c>
      <c r="D1423" s="4">
        <v>0</v>
      </c>
      <c r="E1423" s="4">
        <v>5.5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6</v>
      </c>
      <c r="P1423" s="4" t="s">
        <v>302</v>
      </c>
    </row>
    <row r="1424" spans="1:16" x14ac:dyDescent="0.25">
      <c r="A1424" s="4" t="str">
        <f t="shared" si="23"/>
        <v>JORONEN2019930</v>
      </c>
      <c r="B1424" s="5">
        <v>43738</v>
      </c>
      <c r="C1424" s="4" t="s">
        <v>30</v>
      </c>
      <c r="D1424" s="4">
        <v>0</v>
      </c>
      <c r="E1424" s="4">
        <v>6.5</v>
      </c>
      <c r="F1424" s="4">
        <v>0</v>
      </c>
      <c r="G1424" s="4">
        <v>2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6</v>
      </c>
      <c r="P1424" s="4" t="s">
        <v>302</v>
      </c>
    </row>
    <row r="1425" spans="1:16" x14ac:dyDescent="0.25">
      <c r="A1425" s="4" t="str">
        <f t="shared" si="23"/>
        <v>CHANCELLOR2019930</v>
      </c>
      <c r="B1425" s="5">
        <v>43738</v>
      </c>
      <c r="C1425" s="4" t="s">
        <v>128</v>
      </c>
      <c r="D1425" s="4">
        <v>0</v>
      </c>
      <c r="E1425" s="4">
        <v>6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6</v>
      </c>
      <c r="P1425" s="4" t="s">
        <v>302</v>
      </c>
    </row>
    <row r="1426" spans="1:16" x14ac:dyDescent="0.25">
      <c r="A1426" s="4" t="str">
        <f t="shared" si="23"/>
        <v>CISTANA2019930</v>
      </c>
      <c r="B1426" s="5">
        <v>43738</v>
      </c>
      <c r="C1426" s="4" t="s">
        <v>130</v>
      </c>
      <c r="D1426" s="4">
        <v>0</v>
      </c>
      <c r="E1426" s="4">
        <v>5.5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6</v>
      </c>
      <c r="P1426" s="4" t="s">
        <v>302</v>
      </c>
    </row>
    <row r="1427" spans="1:16" x14ac:dyDescent="0.25">
      <c r="A1427" s="4" t="str">
        <f t="shared" si="23"/>
        <v>MARTELLA2019930</v>
      </c>
      <c r="B1427" s="5">
        <v>43738</v>
      </c>
      <c r="C1427" s="4" t="s">
        <v>74</v>
      </c>
      <c r="D1427" s="4">
        <v>0</v>
      </c>
      <c r="E1427" s="4">
        <v>4.5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6</v>
      </c>
      <c r="P1427" s="4" t="s">
        <v>302</v>
      </c>
    </row>
    <row r="1428" spans="1:16" x14ac:dyDescent="0.25">
      <c r="A1428" s="4" t="str">
        <f t="shared" si="23"/>
        <v>MATEJU2019930</v>
      </c>
      <c r="B1428" s="5">
        <v>43738</v>
      </c>
      <c r="C1428" s="4" t="s">
        <v>119</v>
      </c>
      <c r="D1428" s="4">
        <v>0</v>
      </c>
      <c r="E1428" s="4">
        <v>6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6</v>
      </c>
      <c r="P1428" s="4" t="s">
        <v>302</v>
      </c>
    </row>
    <row r="1429" spans="1:16" x14ac:dyDescent="0.25">
      <c r="A1429" s="4" t="str">
        <f t="shared" si="23"/>
        <v>SABELLI2019930</v>
      </c>
      <c r="B1429" s="5">
        <v>43738</v>
      </c>
      <c r="C1429" s="4" t="s">
        <v>66</v>
      </c>
      <c r="D1429" s="4">
        <v>0</v>
      </c>
      <c r="E1429" s="4">
        <v>5.5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1</v>
      </c>
      <c r="M1429" s="4">
        <v>0</v>
      </c>
      <c r="N1429" s="4">
        <v>0</v>
      </c>
      <c r="O1429" s="4">
        <v>6</v>
      </c>
      <c r="P1429" s="4" t="s">
        <v>302</v>
      </c>
    </row>
    <row r="1430" spans="1:16" x14ac:dyDescent="0.25">
      <c r="A1430" s="4" t="str">
        <f t="shared" si="23"/>
        <v>SPALEK2019930</v>
      </c>
      <c r="B1430" s="5">
        <v>43738</v>
      </c>
      <c r="C1430" s="4" t="s">
        <v>240</v>
      </c>
      <c r="D1430" s="4">
        <v>0</v>
      </c>
      <c r="E1430" s="4">
        <v>5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6</v>
      </c>
      <c r="P1430" s="4" t="s">
        <v>302</v>
      </c>
    </row>
    <row r="1431" spans="1:16" x14ac:dyDescent="0.25">
      <c r="A1431" s="4" t="str">
        <f t="shared" si="23"/>
        <v>ROMULO2019930</v>
      </c>
      <c r="B1431" s="5">
        <v>43738</v>
      </c>
      <c r="C1431" s="4" t="s">
        <v>172</v>
      </c>
      <c r="D1431" s="4">
        <v>0</v>
      </c>
      <c r="E1431" s="4">
        <v>6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6</v>
      </c>
      <c r="P1431" s="4" t="s">
        <v>302</v>
      </c>
    </row>
    <row r="1432" spans="1:16" x14ac:dyDescent="0.25">
      <c r="A1432" s="4" t="str">
        <f t="shared" si="23"/>
        <v>TONALI2019930</v>
      </c>
      <c r="B1432" s="5">
        <v>43738</v>
      </c>
      <c r="C1432" s="4" t="s">
        <v>241</v>
      </c>
      <c r="D1432" s="4">
        <v>1</v>
      </c>
      <c r="E1432" s="4">
        <v>7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1</v>
      </c>
      <c r="O1432" s="4">
        <v>6</v>
      </c>
      <c r="P1432" s="4" t="s">
        <v>302</v>
      </c>
    </row>
    <row r="1433" spans="1:16" x14ac:dyDescent="0.25">
      <c r="A1433" s="4" t="str">
        <f t="shared" si="23"/>
        <v>BISOLI2019930</v>
      </c>
      <c r="B1433" s="5">
        <v>43738</v>
      </c>
      <c r="C1433" s="4" t="s">
        <v>238</v>
      </c>
      <c r="D1433" s="4">
        <v>0</v>
      </c>
      <c r="E1433" s="4">
        <v>6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6</v>
      </c>
      <c r="P1433" s="4" t="s">
        <v>302</v>
      </c>
    </row>
    <row r="1434" spans="1:16" x14ac:dyDescent="0.25">
      <c r="A1434" s="4" t="str">
        <f t="shared" si="23"/>
        <v>DESSENA2019930</v>
      </c>
      <c r="B1434" s="5">
        <v>43738</v>
      </c>
      <c r="C1434" s="4" t="s">
        <v>1090</v>
      </c>
      <c r="D1434" s="4">
        <v>0</v>
      </c>
      <c r="E1434" s="4">
        <v>5.5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6</v>
      </c>
      <c r="P1434" s="4" t="s">
        <v>302</v>
      </c>
    </row>
    <row r="1435" spans="1:16" x14ac:dyDescent="0.25">
      <c r="A1435" s="4" t="str">
        <f t="shared" si="23"/>
        <v>MATRI2019930</v>
      </c>
      <c r="B1435" s="5">
        <v>43738</v>
      </c>
      <c r="C1435" s="4" t="s">
        <v>1362</v>
      </c>
      <c r="D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6</v>
      </c>
      <c r="P1435" s="4" t="s">
        <v>302</v>
      </c>
    </row>
    <row r="1436" spans="1:16" x14ac:dyDescent="0.25">
      <c r="A1436" s="4" t="str">
        <f t="shared" si="23"/>
        <v>DONNARUMMA AL2019930</v>
      </c>
      <c r="B1436" s="5">
        <v>43738</v>
      </c>
      <c r="C1436" s="4" t="s">
        <v>299</v>
      </c>
      <c r="D1436" s="4">
        <v>0</v>
      </c>
      <c r="E1436" s="4">
        <v>5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6</v>
      </c>
      <c r="P1436" s="4" t="s">
        <v>302</v>
      </c>
    </row>
    <row r="1437" spans="1:16" x14ac:dyDescent="0.25">
      <c r="A1437" s="4" t="str">
        <f t="shared" si="23"/>
        <v>BALOTELLI2019930</v>
      </c>
      <c r="B1437" s="5">
        <v>43738</v>
      </c>
      <c r="C1437" s="9" t="s">
        <v>274</v>
      </c>
      <c r="D1437" s="4">
        <v>0</v>
      </c>
      <c r="E1437" s="4">
        <v>6.5</v>
      </c>
      <c r="F1437" s="4">
        <v>1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6</v>
      </c>
      <c r="P1437" s="4" t="s">
        <v>302</v>
      </c>
    </row>
    <row r="1438" spans="1:16" x14ac:dyDescent="0.25">
      <c r="A1438" s="4" t="str">
        <f t="shared" si="23"/>
        <v>OLSEN2019930</v>
      </c>
      <c r="B1438" s="5">
        <v>43738</v>
      </c>
      <c r="C1438" s="4" t="s">
        <v>28</v>
      </c>
      <c r="D1438" s="4">
        <v>1</v>
      </c>
      <c r="E1438" s="4">
        <v>6.5</v>
      </c>
      <c r="F1438" s="4">
        <v>0</v>
      </c>
      <c r="G1438" s="4">
        <v>1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6</v>
      </c>
      <c r="P1438" s="4" t="s">
        <v>302</v>
      </c>
    </row>
    <row r="1439" spans="1:16" x14ac:dyDescent="0.25">
      <c r="A1439" s="4" t="str">
        <f t="shared" si="23"/>
        <v>PELLEGRINI LU.2019930</v>
      </c>
      <c r="B1439" s="5">
        <v>43738</v>
      </c>
      <c r="C1439" s="4" t="s">
        <v>1806</v>
      </c>
      <c r="D1439" s="4">
        <v>1</v>
      </c>
      <c r="E1439" s="4">
        <v>5.5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1</v>
      </c>
      <c r="M1439" s="4">
        <v>0</v>
      </c>
      <c r="N1439" s="4">
        <v>0</v>
      </c>
      <c r="O1439" s="4">
        <v>6</v>
      </c>
      <c r="P1439" s="4" t="s">
        <v>302</v>
      </c>
    </row>
    <row r="1440" spans="1:16" x14ac:dyDescent="0.25">
      <c r="A1440" s="4" t="str">
        <f t="shared" si="23"/>
        <v>CACCIATORE2019930</v>
      </c>
      <c r="B1440" s="5">
        <v>43738</v>
      </c>
      <c r="C1440" s="4" t="s">
        <v>33</v>
      </c>
      <c r="D1440" s="4">
        <v>1</v>
      </c>
      <c r="E1440" s="4">
        <v>5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6</v>
      </c>
      <c r="P1440" s="4" t="s">
        <v>302</v>
      </c>
    </row>
    <row r="1441" spans="1:16" x14ac:dyDescent="0.25">
      <c r="A1441" s="4" t="str">
        <f t="shared" si="23"/>
        <v>CEPPITELLI2019930</v>
      </c>
      <c r="B1441" s="5">
        <v>43738</v>
      </c>
      <c r="C1441" s="4" t="s">
        <v>72</v>
      </c>
      <c r="D1441" s="4">
        <v>1</v>
      </c>
      <c r="E1441" s="4">
        <v>6.5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6</v>
      </c>
      <c r="P1441" s="4" t="s">
        <v>302</v>
      </c>
    </row>
    <row r="1442" spans="1:16" x14ac:dyDescent="0.25">
      <c r="A1442" s="4" t="str">
        <f t="shared" si="23"/>
        <v>PISACANE2019930</v>
      </c>
      <c r="B1442" s="5">
        <v>43738</v>
      </c>
      <c r="C1442" s="4" t="s">
        <v>329</v>
      </c>
      <c r="D1442" s="4">
        <v>0</v>
      </c>
      <c r="E1442" s="4">
        <v>4.5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6</v>
      </c>
      <c r="P1442" s="4" t="s">
        <v>302</v>
      </c>
    </row>
    <row r="1443" spans="1:16" x14ac:dyDescent="0.25">
      <c r="A1443" s="4" t="str">
        <f t="shared" si="23"/>
        <v>CASTRO2019930</v>
      </c>
      <c r="B1443" s="5">
        <v>43738</v>
      </c>
      <c r="C1443" s="4" t="s">
        <v>140</v>
      </c>
      <c r="D1443" s="4">
        <v>1</v>
      </c>
      <c r="E1443" s="4">
        <v>7</v>
      </c>
      <c r="F1443" s="4">
        <v>1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1</v>
      </c>
      <c r="M1443" s="4">
        <v>0</v>
      </c>
      <c r="N1443" s="4">
        <v>0</v>
      </c>
      <c r="O1443" s="4">
        <v>6</v>
      </c>
      <c r="P1443" s="4" t="s">
        <v>302</v>
      </c>
    </row>
    <row r="1444" spans="1:16" x14ac:dyDescent="0.25">
      <c r="A1444" s="4" t="str">
        <f t="shared" si="23"/>
        <v>CIGARINI2019930</v>
      </c>
      <c r="B1444" s="5">
        <v>43738</v>
      </c>
      <c r="C1444" s="4" t="s">
        <v>950</v>
      </c>
      <c r="D1444" s="4">
        <v>0</v>
      </c>
      <c r="E1444" s="4">
        <v>6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6</v>
      </c>
      <c r="P1444" s="4" t="s">
        <v>302</v>
      </c>
    </row>
    <row r="1445" spans="1:16" x14ac:dyDescent="0.25">
      <c r="A1445" s="4" t="str">
        <f t="shared" si="23"/>
        <v>IONITA2019930</v>
      </c>
      <c r="B1445" s="5">
        <v>43738</v>
      </c>
      <c r="C1445" s="4" t="s">
        <v>173</v>
      </c>
      <c r="D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6</v>
      </c>
      <c r="P1445" s="4" t="s">
        <v>302</v>
      </c>
    </row>
    <row r="1446" spans="1:16" x14ac:dyDescent="0.25">
      <c r="A1446" s="4" t="str">
        <f t="shared" si="23"/>
        <v>NANDEZ2019930</v>
      </c>
      <c r="B1446" s="5">
        <v>43738</v>
      </c>
      <c r="C1446" s="4" t="s">
        <v>247</v>
      </c>
      <c r="D1446" s="4">
        <v>0</v>
      </c>
      <c r="E1446" s="4">
        <v>6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6</v>
      </c>
      <c r="P1446" s="4" t="s">
        <v>302</v>
      </c>
    </row>
    <row r="1447" spans="1:16" x14ac:dyDescent="0.25">
      <c r="A1447" s="4" t="str">
        <f t="shared" si="23"/>
        <v>NAINGGOLAN2019930</v>
      </c>
      <c r="B1447" s="5">
        <v>43738</v>
      </c>
      <c r="C1447" s="4" t="s">
        <v>166</v>
      </c>
      <c r="D1447" s="4">
        <v>0</v>
      </c>
      <c r="E1447" s="4">
        <v>6.5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6</v>
      </c>
      <c r="P1447" s="4" t="s">
        <v>302</v>
      </c>
    </row>
    <row r="1448" spans="1:16" x14ac:dyDescent="0.25">
      <c r="A1448" s="4" t="str">
        <f t="shared" si="23"/>
        <v>OLIVA2019930</v>
      </c>
      <c r="B1448" s="5">
        <v>43738</v>
      </c>
      <c r="C1448" s="4" t="s">
        <v>1234</v>
      </c>
      <c r="D1448" s="4">
        <v>0</v>
      </c>
      <c r="E1448" s="4">
        <v>5.5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6</v>
      </c>
      <c r="P1448" s="4" t="s">
        <v>302</v>
      </c>
    </row>
    <row r="1449" spans="1:16" x14ac:dyDescent="0.25">
      <c r="A1449" s="4" t="str">
        <f t="shared" si="23"/>
        <v>ROG2019930</v>
      </c>
      <c r="B1449" s="5">
        <v>43738</v>
      </c>
      <c r="C1449" s="4" t="s">
        <v>196</v>
      </c>
      <c r="D1449" s="4">
        <v>1</v>
      </c>
      <c r="E1449" s="4">
        <v>6.5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6</v>
      </c>
      <c r="P1449" s="4" t="s">
        <v>302</v>
      </c>
    </row>
    <row r="1450" spans="1:16" x14ac:dyDescent="0.25">
      <c r="A1450" s="4" t="str">
        <f t="shared" si="23"/>
        <v>SIMEONE2019930</v>
      </c>
      <c r="B1450" s="5">
        <v>43738</v>
      </c>
      <c r="C1450" s="4" t="s">
        <v>283</v>
      </c>
      <c r="D1450" s="4">
        <v>1</v>
      </c>
      <c r="E1450" s="4">
        <v>5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6</v>
      </c>
      <c r="P1450" s="4" t="s">
        <v>302</v>
      </c>
    </row>
    <row r="1451" spans="1:16" x14ac:dyDescent="0.25">
      <c r="A1451" s="4" t="str">
        <f t="shared" si="23"/>
        <v>JOAO PEDRO2019930</v>
      </c>
      <c r="B1451" s="5">
        <v>43738</v>
      </c>
      <c r="C1451" s="4" t="s">
        <v>276</v>
      </c>
      <c r="D1451" s="4">
        <v>1</v>
      </c>
      <c r="E1451" s="4">
        <v>6.5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6</v>
      </c>
      <c r="P1451" s="4" t="s">
        <v>302</v>
      </c>
    </row>
    <row r="1452" spans="1:16" x14ac:dyDescent="0.25">
      <c r="A1452" s="4" t="str">
        <f t="shared" si="23"/>
        <v>DRAGOWSKI2019930</v>
      </c>
      <c r="B1452" s="5">
        <v>43738</v>
      </c>
      <c r="C1452" s="4" t="s">
        <v>19</v>
      </c>
      <c r="D1452" s="4">
        <v>1</v>
      </c>
      <c r="E1452" s="4">
        <v>6</v>
      </c>
      <c r="F1452" s="4">
        <v>0</v>
      </c>
      <c r="G1452" s="4">
        <v>1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6</v>
      </c>
      <c r="P1452" s="4" t="s">
        <v>302</v>
      </c>
    </row>
    <row r="1453" spans="1:16" x14ac:dyDescent="0.25">
      <c r="A1453" s="4" t="str">
        <f t="shared" si="23"/>
        <v>MILENKOVIC2019930</v>
      </c>
      <c r="B1453" s="5">
        <v>43738</v>
      </c>
      <c r="C1453" s="4" t="s">
        <v>85</v>
      </c>
      <c r="D1453" s="4">
        <v>1</v>
      </c>
      <c r="E1453" s="4">
        <v>6.5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1</v>
      </c>
      <c r="M1453" s="4">
        <v>0</v>
      </c>
      <c r="N1453" s="4">
        <v>0</v>
      </c>
      <c r="O1453" s="4">
        <v>6</v>
      </c>
      <c r="P1453" s="4" t="s">
        <v>302</v>
      </c>
    </row>
    <row r="1454" spans="1:16" x14ac:dyDescent="0.25">
      <c r="A1454" s="4" t="str">
        <f t="shared" si="23"/>
        <v>CACERES2019930</v>
      </c>
      <c r="B1454" s="5">
        <v>43738</v>
      </c>
      <c r="C1454" s="4" t="s">
        <v>323</v>
      </c>
      <c r="D1454" s="4">
        <v>0</v>
      </c>
      <c r="E1454" s="4">
        <v>6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6</v>
      </c>
      <c r="P1454" s="4" t="s">
        <v>302</v>
      </c>
    </row>
    <row r="1455" spans="1:16" x14ac:dyDescent="0.25">
      <c r="A1455" s="4" t="str">
        <f t="shared" si="23"/>
        <v>PEZZELLA GER.2019930</v>
      </c>
      <c r="B1455" s="5">
        <v>43738</v>
      </c>
      <c r="C1455" s="4" t="s">
        <v>1807</v>
      </c>
      <c r="D1455" s="4">
        <v>1</v>
      </c>
      <c r="E1455" s="4">
        <v>6.5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1</v>
      </c>
      <c r="M1455" s="4">
        <v>0</v>
      </c>
      <c r="N1455" s="4">
        <v>0</v>
      </c>
      <c r="O1455" s="4">
        <v>6</v>
      </c>
      <c r="P1455" s="4" t="s">
        <v>302</v>
      </c>
    </row>
    <row r="1456" spans="1:16" x14ac:dyDescent="0.25">
      <c r="A1456" s="4" t="str">
        <f t="shared" si="23"/>
        <v>DALBERT2019930</v>
      </c>
      <c r="B1456" s="5">
        <v>43738</v>
      </c>
      <c r="C1456" s="4" t="s">
        <v>96</v>
      </c>
      <c r="D1456" s="4">
        <v>0</v>
      </c>
      <c r="E1456" s="4">
        <v>7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6</v>
      </c>
      <c r="P1456" s="4" t="s">
        <v>302</v>
      </c>
    </row>
    <row r="1457" spans="1:16" x14ac:dyDescent="0.25">
      <c r="A1457" s="4" t="str">
        <f t="shared" si="23"/>
        <v>LIROLA2019930</v>
      </c>
      <c r="B1457" s="5">
        <v>43738</v>
      </c>
      <c r="C1457" s="4" t="s">
        <v>76</v>
      </c>
      <c r="D1457" s="4">
        <v>0</v>
      </c>
      <c r="E1457" s="4">
        <v>6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1</v>
      </c>
      <c r="M1457" s="4">
        <v>0</v>
      </c>
      <c r="N1457" s="4">
        <v>0</v>
      </c>
      <c r="O1457" s="4">
        <v>6</v>
      </c>
      <c r="P1457" s="4" t="s">
        <v>302</v>
      </c>
    </row>
    <row r="1458" spans="1:16" x14ac:dyDescent="0.25">
      <c r="A1458" s="4" t="str">
        <f t="shared" si="23"/>
        <v>BENASSI2019930</v>
      </c>
      <c r="B1458" s="5">
        <v>43738</v>
      </c>
      <c r="C1458" s="4" t="s">
        <v>171</v>
      </c>
      <c r="D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1</v>
      </c>
      <c r="M1458" s="4">
        <v>0</v>
      </c>
      <c r="N1458" s="4">
        <v>0</v>
      </c>
      <c r="O1458" s="4">
        <v>6</v>
      </c>
      <c r="P1458" s="4" t="s">
        <v>302</v>
      </c>
    </row>
    <row r="1459" spans="1:16" x14ac:dyDescent="0.25">
      <c r="A1459" s="4" t="str">
        <f t="shared" si="23"/>
        <v>GHEZZAL2019930</v>
      </c>
      <c r="B1459" s="5">
        <v>43738</v>
      </c>
      <c r="C1459" s="4" t="s">
        <v>228</v>
      </c>
      <c r="D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6</v>
      </c>
      <c r="P1459" s="4" t="s">
        <v>302</v>
      </c>
    </row>
    <row r="1460" spans="1:16" x14ac:dyDescent="0.25">
      <c r="A1460" s="4" t="str">
        <f t="shared" si="23"/>
        <v>CASTROVILLI2019930</v>
      </c>
      <c r="B1460" s="5">
        <v>43738</v>
      </c>
      <c r="C1460" s="4" t="s">
        <v>232</v>
      </c>
      <c r="D1460" s="4">
        <v>1</v>
      </c>
      <c r="E1460" s="4">
        <v>7.5</v>
      </c>
      <c r="F1460" s="4">
        <v>1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6</v>
      </c>
      <c r="P1460" s="4" t="s">
        <v>302</v>
      </c>
    </row>
    <row r="1461" spans="1:16" x14ac:dyDescent="0.25">
      <c r="A1461" s="4" t="str">
        <f t="shared" si="23"/>
        <v>CHIESA2019930</v>
      </c>
      <c r="B1461" s="5">
        <v>43738</v>
      </c>
      <c r="C1461" s="4" t="s">
        <v>191</v>
      </c>
      <c r="D1461" s="4">
        <v>1</v>
      </c>
      <c r="E1461" s="4">
        <v>7</v>
      </c>
      <c r="F1461" s="4">
        <v>0</v>
      </c>
      <c r="G1461" s="4">
        <v>0</v>
      </c>
      <c r="H1461" s="4">
        <v>0</v>
      </c>
      <c r="I1461" s="4">
        <v>1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6</v>
      </c>
      <c r="P1461" s="4" t="s">
        <v>302</v>
      </c>
    </row>
    <row r="1462" spans="1:16" x14ac:dyDescent="0.25">
      <c r="A1462" s="4" t="str">
        <f t="shared" si="23"/>
        <v>BADELJ2019930</v>
      </c>
      <c r="B1462" s="5">
        <v>43738</v>
      </c>
      <c r="C1462" s="4" t="s">
        <v>144</v>
      </c>
      <c r="D1462" s="4">
        <v>0</v>
      </c>
      <c r="E1462" s="4">
        <v>6.5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6</v>
      </c>
      <c r="P1462" s="4" t="s">
        <v>302</v>
      </c>
    </row>
    <row r="1463" spans="1:16" x14ac:dyDescent="0.25">
      <c r="A1463" s="4" t="str">
        <f t="shared" si="23"/>
        <v>PULGAR2019930</v>
      </c>
      <c r="B1463" s="5">
        <v>43738</v>
      </c>
      <c r="C1463" s="4" t="s">
        <v>176</v>
      </c>
      <c r="D1463" s="4">
        <v>1</v>
      </c>
      <c r="E1463" s="4">
        <v>7</v>
      </c>
      <c r="F1463" s="4">
        <v>0</v>
      </c>
      <c r="G1463" s="4">
        <v>0</v>
      </c>
      <c r="H1463" s="4">
        <v>0</v>
      </c>
      <c r="I1463" s="4">
        <v>0</v>
      </c>
      <c r="J1463" s="4">
        <v>1</v>
      </c>
      <c r="K1463" s="4">
        <v>0</v>
      </c>
      <c r="L1463" s="4">
        <v>0</v>
      </c>
      <c r="M1463" s="4">
        <v>0</v>
      </c>
      <c r="N1463" s="4">
        <v>0</v>
      </c>
      <c r="O1463" s="4">
        <v>6</v>
      </c>
      <c r="P1463" s="4" t="s">
        <v>302</v>
      </c>
    </row>
    <row r="1464" spans="1:16" x14ac:dyDescent="0.25">
      <c r="A1464" s="4" t="str">
        <f t="shared" si="23"/>
        <v>RIBERY2019930</v>
      </c>
      <c r="B1464" s="5">
        <v>43738</v>
      </c>
      <c r="C1464" s="4" t="s">
        <v>214</v>
      </c>
      <c r="D1464" s="4">
        <v>1</v>
      </c>
      <c r="E1464" s="4">
        <v>8</v>
      </c>
      <c r="F1464" s="4">
        <v>1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6</v>
      </c>
      <c r="P1464" s="4" t="s">
        <v>302</v>
      </c>
    </row>
    <row r="1465" spans="1:16" x14ac:dyDescent="0.25">
      <c r="A1465" s="4" t="str">
        <f t="shared" si="23"/>
        <v>BOATENG2019930</v>
      </c>
      <c r="B1465" s="5">
        <v>43738</v>
      </c>
      <c r="C1465" s="4" t="s">
        <v>1420</v>
      </c>
      <c r="D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6</v>
      </c>
      <c r="P1465" s="4" t="s">
        <v>302</v>
      </c>
    </row>
    <row r="1466" spans="1:16" x14ac:dyDescent="0.25">
      <c r="A1466" s="4" t="str">
        <f t="shared" si="23"/>
        <v>RADU I.2019930</v>
      </c>
      <c r="B1466" s="5">
        <v>43738</v>
      </c>
      <c r="C1466" s="4" t="s">
        <v>1810</v>
      </c>
      <c r="D1466" s="4">
        <v>0</v>
      </c>
      <c r="E1466" s="4">
        <v>5.5</v>
      </c>
      <c r="F1466" s="4">
        <v>0</v>
      </c>
      <c r="G1466" s="4">
        <v>4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6</v>
      </c>
      <c r="P1466" s="4" t="s">
        <v>302</v>
      </c>
    </row>
    <row r="1467" spans="1:16" x14ac:dyDescent="0.25">
      <c r="A1467" s="4" t="str">
        <f t="shared" si="23"/>
        <v>BARRECA2019930</v>
      </c>
      <c r="B1467" s="5">
        <v>43738</v>
      </c>
      <c r="C1467" s="4" t="s">
        <v>75</v>
      </c>
      <c r="D1467" s="4">
        <v>0</v>
      </c>
      <c r="E1467" s="4">
        <v>5.5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6</v>
      </c>
      <c r="P1467" s="4" t="s">
        <v>302</v>
      </c>
    </row>
    <row r="1468" spans="1:16" x14ac:dyDescent="0.25">
      <c r="A1468" s="4" t="str">
        <f t="shared" si="23"/>
        <v>CRISCITO2019930</v>
      </c>
      <c r="B1468" s="5">
        <v>43738</v>
      </c>
      <c r="C1468" s="4" t="s">
        <v>105</v>
      </c>
      <c r="D1468" s="4">
        <v>1</v>
      </c>
      <c r="E1468" s="4">
        <v>4.5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6</v>
      </c>
      <c r="P1468" s="4" t="s">
        <v>302</v>
      </c>
    </row>
    <row r="1469" spans="1:16" x14ac:dyDescent="0.25">
      <c r="A1469" s="4" t="str">
        <f t="shared" si="23"/>
        <v>EL YAMIQ2019930</v>
      </c>
      <c r="B1469" s="5">
        <v>43738</v>
      </c>
      <c r="C1469" s="4" t="s">
        <v>763</v>
      </c>
      <c r="D1469" s="4">
        <v>0</v>
      </c>
      <c r="E1469" s="4">
        <v>4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1</v>
      </c>
      <c r="M1469" s="4">
        <v>0</v>
      </c>
      <c r="N1469" s="4">
        <v>0</v>
      </c>
      <c r="O1469" s="4">
        <v>6</v>
      </c>
      <c r="P1469" s="4" t="s">
        <v>302</v>
      </c>
    </row>
    <row r="1470" spans="1:16" x14ac:dyDescent="0.25">
      <c r="A1470" s="4" t="str">
        <f t="shared" si="23"/>
        <v>GHIGLIONE2019930</v>
      </c>
      <c r="B1470" s="5">
        <v>43738</v>
      </c>
      <c r="C1470" s="4" t="s">
        <v>38</v>
      </c>
      <c r="D1470" s="4">
        <v>1</v>
      </c>
      <c r="E1470" s="4">
        <v>5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6</v>
      </c>
      <c r="P1470" s="4" t="s">
        <v>302</v>
      </c>
    </row>
    <row r="1471" spans="1:16" x14ac:dyDescent="0.25">
      <c r="A1471" s="4" t="str">
        <f t="shared" si="23"/>
        <v>ROMERO2019930</v>
      </c>
      <c r="B1471" s="5">
        <v>43738</v>
      </c>
      <c r="C1471" s="4" t="s">
        <v>1816</v>
      </c>
      <c r="D1471" s="4">
        <v>0</v>
      </c>
      <c r="E1471" s="4">
        <v>5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6</v>
      </c>
      <c r="P1471" s="4" t="s">
        <v>302</v>
      </c>
    </row>
    <row r="1472" spans="1:16" x14ac:dyDescent="0.25">
      <c r="A1472" s="4" t="str">
        <f t="shared" si="23"/>
        <v>PAJAC2019930</v>
      </c>
      <c r="B1472" s="5">
        <v>43738</v>
      </c>
      <c r="C1472" s="4" t="s">
        <v>73</v>
      </c>
      <c r="D1472" s="4">
        <v>0</v>
      </c>
      <c r="E1472" s="4">
        <v>6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6</v>
      </c>
      <c r="P1472" s="4" t="s">
        <v>302</v>
      </c>
    </row>
    <row r="1473" spans="1:16" x14ac:dyDescent="0.25">
      <c r="A1473" s="4" t="str">
        <f t="shared" si="23"/>
        <v>CASSATA2019930</v>
      </c>
      <c r="B1473" s="5">
        <v>43738</v>
      </c>
      <c r="C1473" s="4" t="s">
        <v>1146</v>
      </c>
      <c r="D1473" s="4">
        <v>0</v>
      </c>
      <c r="E1473" s="4">
        <v>5.5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6</v>
      </c>
      <c r="P1473" s="4" t="s">
        <v>302</v>
      </c>
    </row>
    <row r="1474" spans="1:16" x14ac:dyDescent="0.25">
      <c r="A1474" s="4" t="str">
        <f t="shared" ref="A1474:A1537" si="24">CONCATENATE(C1474,YEAR(B1474),MONTH(B1474),DAY(B1474))</f>
        <v>LERAGER2019930</v>
      </c>
      <c r="B1474" s="5">
        <v>43738</v>
      </c>
      <c r="C1474" s="4" t="s">
        <v>230</v>
      </c>
      <c r="D1474" s="4">
        <v>1</v>
      </c>
      <c r="E1474" s="4">
        <v>5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6</v>
      </c>
      <c r="P1474" s="4" t="s">
        <v>302</v>
      </c>
    </row>
    <row r="1475" spans="1:16" x14ac:dyDescent="0.25">
      <c r="A1475" s="4" t="str">
        <f t="shared" si="24"/>
        <v>SCHONE2019930</v>
      </c>
      <c r="B1475" s="5">
        <v>43738</v>
      </c>
      <c r="C1475" s="4" t="s">
        <v>245</v>
      </c>
      <c r="D1475" s="4">
        <v>0</v>
      </c>
      <c r="E1475" s="4">
        <v>6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6</v>
      </c>
      <c r="P1475" s="4" t="s">
        <v>302</v>
      </c>
    </row>
    <row r="1476" spans="1:16" x14ac:dyDescent="0.25">
      <c r="A1476" s="4" t="str">
        <f t="shared" si="24"/>
        <v>RADOVANOVIC2019930</v>
      </c>
      <c r="B1476" s="5">
        <v>43738</v>
      </c>
      <c r="C1476" s="4" t="s">
        <v>971</v>
      </c>
      <c r="D1476" s="4">
        <v>0</v>
      </c>
      <c r="E1476" s="4">
        <v>5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6</v>
      </c>
      <c r="P1476" s="4" t="s">
        <v>302</v>
      </c>
    </row>
    <row r="1477" spans="1:16" x14ac:dyDescent="0.25">
      <c r="A1477" s="4" t="str">
        <f t="shared" si="24"/>
        <v>KOUAME'2019930</v>
      </c>
      <c r="B1477" s="5">
        <v>43738</v>
      </c>
      <c r="C1477" s="4" t="s">
        <v>290</v>
      </c>
      <c r="D1477" s="4">
        <v>1</v>
      </c>
      <c r="E1477" s="4">
        <v>5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6</v>
      </c>
      <c r="P1477" s="4" t="s">
        <v>302</v>
      </c>
    </row>
    <row r="1478" spans="1:16" x14ac:dyDescent="0.25">
      <c r="A1478" s="4" t="str">
        <f t="shared" si="24"/>
        <v>PANDEV2019930</v>
      </c>
      <c r="B1478" s="5">
        <v>43738</v>
      </c>
      <c r="C1478" s="4" t="s">
        <v>311</v>
      </c>
      <c r="D1478" s="4">
        <v>0</v>
      </c>
      <c r="E1478" s="4">
        <v>5.5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6</v>
      </c>
      <c r="P1478" s="4" t="s">
        <v>302</v>
      </c>
    </row>
    <row r="1479" spans="1:16" x14ac:dyDescent="0.25">
      <c r="A1479" s="4" t="str">
        <f t="shared" si="24"/>
        <v>SANABRIA2019930</v>
      </c>
      <c r="B1479" s="5">
        <v>43738</v>
      </c>
      <c r="C1479" s="4" t="s">
        <v>1381</v>
      </c>
      <c r="D1479" s="4">
        <v>0</v>
      </c>
      <c r="E1479" s="4">
        <v>5.5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1</v>
      </c>
      <c r="M1479" s="4">
        <v>0</v>
      </c>
      <c r="N1479" s="4">
        <v>0</v>
      </c>
      <c r="O1479" s="4">
        <v>6</v>
      </c>
      <c r="P1479" s="4" t="s">
        <v>302</v>
      </c>
    </row>
    <row r="1480" spans="1:16" x14ac:dyDescent="0.25">
      <c r="A1480" s="4" t="str">
        <f t="shared" si="24"/>
        <v>HANDANOVIC2019930</v>
      </c>
      <c r="B1480" s="5">
        <v>43738</v>
      </c>
      <c r="C1480" s="4" t="s">
        <v>7</v>
      </c>
      <c r="D1480" s="4">
        <v>1</v>
      </c>
      <c r="E1480" s="4">
        <v>6</v>
      </c>
      <c r="F1480" s="4">
        <v>0</v>
      </c>
      <c r="G1480" s="4">
        <v>1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6</v>
      </c>
      <c r="P1480" s="4" t="s">
        <v>302</v>
      </c>
    </row>
    <row r="1481" spans="1:16" x14ac:dyDescent="0.25">
      <c r="A1481" s="4" t="str">
        <f t="shared" si="24"/>
        <v>ASAMOAH2019930</v>
      </c>
      <c r="B1481" s="5">
        <v>43738</v>
      </c>
      <c r="C1481" s="4" t="s">
        <v>43</v>
      </c>
      <c r="D1481" s="4">
        <v>0</v>
      </c>
      <c r="E1481" s="4">
        <v>6.5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6</v>
      </c>
      <c r="P1481" s="4" t="s">
        <v>302</v>
      </c>
    </row>
    <row r="1482" spans="1:16" x14ac:dyDescent="0.25">
      <c r="A1482" s="4" t="str">
        <f t="shared" si="24"/>
        <v>BASTONI2019930</v>
      </c>
      <c r="B1482" s="5">
        <v>43738</v>
      </c>
      <c r="C1482" s="4" t="s">
        <v>81</v>
      </c>
      <c r="D1482" s="4">
        <v>0</v>
      </c>
      <c r="E1482" s="4">
        <v>6.5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1</v>
      </c>
      <c r="M1482" s="4">
        <v>0</v>
      </c>
      <c r="N1482" s="4">
        <v>0</v>
      </c>
      <c r="O1482" s="4">
        <v>6</v>
      </c>
      <c r="P1482" s="4" t="s">
        <v>302</v>
      </c>
    </row>
    <row r="1483" spans="1:16" x14ac:dyDescent="0.25">
      <c r="A1483" s="4" t="str">
        <f t="shared" si="24"/>
        <v>D'AMBROSIO2019930</v>
      </c>
      <c r="B1483" s="5">
        <v>43738</v>
      </c>
      <c r="C1483" s="4" t="s">
        <v>40</v>
      </c>
      <c r="D1483" s="4">
        <v>0</v>
      </c>
      <c r="E1483" s="4">
        <v>6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6</v>
      </c>
      <c r="P1483" s="4" t="s">
        <v>302</v>
      </c>
    </row>
    <row r="1484" spans="1:16" x14ac:dyDescent="0.25">
      <c r="A1484" s="4" t="str">
        <f t="shared" si="24"/>
        <v>DE VRIJ2019930</v>
      </c>
      <c r="B1484" s="5">
        <v>43738</v>
      </c>
      <c r="C1484" s="4" t="s">
        <v>44</v>
      </c>
      <c r="D1484" s="4">
        <v>1</v>
      </c>
      <c r="E1484" s="4">
        <v>6.5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6</v>
      </c>
      <c r="P1484" s="4" t="s">
        <v>302</v>
      </c>
    </row>
    <row r="1485" spans="1:16" x14ac:dyDescent="0.25">
      <c r="A1485" s="4" t="str">
        <f t="shared" si="24"/>
        <v>SKRINIAR2019930</v>
      </c>
      <c r="B1485" s="5">
        <v>43738</v>
      </c>
      <c r="C1485" s="4" t="s">
        <v>67</v>
      </c>
      <c r="D1485" s="4">
        <v>1</v>
      </c>
      <c r="E1485" s="4">
        <v>6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1</v>
      </c>
      <c r="M1485" s="4">
        <v>0</v>
      </c>
      <c r="N1485" s="4">
        <v>0</v>
      </c>
      <c r="O1485" s="4">
        <v>6</v>
      </c>
      <c r="P1485" s="4" t="s">
        <v>302</v>
      </c>
    </row>
    <row r="1486" spans="1:16" x14ac:dyDescent="0.25">
      <c r="A1486" s="4" t="str">
        <f t="shared" si="24"/>
        <v>BROZOVIC2019930</v>
      </c>
      <c r="B1486" s="5">
        <v>43738</v>
      </c>
      <c r="C1486" s="4" t="s">
        <v>153</v>
      </c>
      <c r="D1486" s="4">
        <v>1</v>
      </c>
      <c r="E1486" s="4">
        <v>7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6</v>
      </c>
      <c r="P1486" s="4" t="s">
        <v>302</v>
      </c>
    </row>
    <row r="1487" spans="1:16" x14ac:dyDescent="0.25">
      <c r="A1487" s="4" t="str">
        <f t="shared" si="24"/>
        <v>CANDREVA2019930</v>
      </c>
      <c r="B1487" s="5">
        <v>43738</v>
      </c>
      <c r="C1487" s="4" t="s">
        <v>157</v>
      </c>
      <c r="D1487" s="4">
        <v>1</v>
      </c>
      <c r="E1487" s="4">
        <v>6.5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6</v>
      </c>
      <c r="P1487" s="4" t="s">
        <v>302</v>
      </c>
    </row>
    <row r="1488" spans="1:16" x14ac:dyDescent="0.25">
      <c r="A1488" s="4" t="str">
        <f t="shared" si="24"/>
        <v>GAGLIARDINI2019930</v>
      </c>
      <c r="B1488" s="5">
        <v>43738</v>
      </c>
      <c r="C1488" s="4" t="s">
        <v>182</v>
      </c>
      <c r="D1488" s="4">
        <v>0</v>
      </c>
      <c r="E1488" s="4">
        <v>7</v>
      </c>
      <c r="F1488" s="4">
        <v>1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6</v>
      </c>
      <c r="P1488" s="4" t="s">
        <v>302</v>
      </c>
    </row>
    <row r="1489" spans="1:16" x14ac:dyDescent="0.25">
      <c r="A1489" s="4" t="str">
        <f t="shared" si="24"/>
        <v>SENSI2019930</v>
      </c>
      <c r="B1489" s="5">
        <v>43738</v>
      </c>
      <c r="C1489" s="4" t="s">
        <v>187</v>
      </c>
      <c r="D1489" s="4">
        <v>1</v>
      </c>
      <c r="E1489" s="4">
        <v>7.5</v>
      </c>
      <c r="F1489" s="4">
        <v>1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6</v>
      </c>
      <c r="P1489" s="4" t="s">
        <v>302</v>
      </c>
    </row>
    <row r="1490" spans="1:16" x14ac:dyDescent="0.25">
      <c r="A1490" s="4" t="str">
        <f t="shared" si="24"/>
        <v>BARELLA2019930</v>
      </c>
      <c r="B1490" s="5">
        <v>43738</v>
      </c>
      <c r="C1490" s="4" t="s">
        <v>185</v>
      </c>
      <c r="D1490" s="4">
        <v>1</v>
      </c>
      <c r="E1490" s="4">
        <v>6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6</v>
      </c>
      <c r="P1490" s="4" t="s">
        <v>302</v>
      </c>
    </row>
    <row r="1491" spans="1:16" x14ac:dyDescent="0.25">
      <c r="A1491" s="4" t="str">
        <f t="shared" si="24"/>
        <v>LUKAKU2019930</v>
      </c>
      <c r="B1491" s="5">
        <v>43738</v>
      </c>
      <c r="C1491" s="4" t="s">
        <v>1784</v>
      </c>
      <c r="D1491" s="4">
        <v>1</v>
      </c>
      <c r="E1491" s="4">
        <v>6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6</v>
      </c>
      <c r="P1491" s="4" t="s">
        <v>302</v>
      </c>
    </row>
    <row r="1492" spans="1:16" x14ac:dyDescent="0.25">
      <c r="A1492" s="4" t="str">
        <f t="shared" si="24"/>
        <v>SANCHEZ2019930</v>
      </c>
      <c r="B1492" s="5">
        <v>43738</v>
      </c>
      <c r="C1492" s="4" t="s">
        <v>1820</v>
      </c>
      <c r="D1492" s="4">
        <v>1</v>
      </c>
      <c r="E1492" s="4">
        <v>6.5</v>
      </c>
      <c r="F1492" s="4">
        <v>1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0</v>
      </c>
      <c r="O1492" s="4">
        <v>6</v>
      </c>
      <c r="P1492" s="4" t="s">
        <v>302</v>
      </c>
    </row>
    <row r="1493" spans="1:16" x14ac:dyDescent="0.25">
      <c r="A1493" s="4" t="str">
        <f t="shared" si="24"/>
        <v>MARTINEZ L.2019930</v>
      </c>
      <c r="B1493" s="5">
        <v>43738</v>
      </c>
      <c r="C1493" s="4" t="s">
        <v>1793</v>
      </c>
      <c r="D1493" s="4">
        <v>0</v>
      </c>
      <c r="E1493" s="4">
        <v>5.5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1</v>
      </c>
      <c r="O1493" s="4">
        <v>6</v>
      </c>
      <c r="P1493" s="4" t="s">
        <v>302</v>
      </c>
    </row>
    <row r="1494" spans="1:16" x14ac:dyDescent="0.25">
      <c r="A1494" s="4" t="str">
        <f t="shared" si="24"/>
        <v>BUFFON2019930</v>
      </c>
      <c r="B1494" s="5">
        <v>43738</v>
      </c>
      <c r="C1494" s="4" t="s">
        <v>8</v>
      </c>
      <c r="D1494" s="4">
        <v>1</v>
      </c>
      <c r="E1494" s="4">
        <v>6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6</v>
      </c>
      <c r="P1494" s="4" t="s">
        <v>302</v>
      </c>
    </row>
    <row r="1495" spans="1:16" x14ac:dyDescent="0.25">
      <c r="A1495" s="4" t="str">
        <f t="shared" si="24"/>
        <v>BONUCCI2019930</v>
      </c>
      <c r="B1495" s="5">
        <v>43738</v>
      </c>
      <c r="C1495" s="4" t="s">
        <v>41</v>
      </c>
      <c r="D1495" s="4">
        <v>1</v>
      </c>
      <c r="E1495" s="4">
        <v>6.5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6</v>
      </c>
      <c r="P1495" s="4" t="s">
        <v>302</v>
      </c>
    </row>
    <row r="1496" spans="1:16" x14ac:dyDescent="0.25">
      <c r="A1496" s="4" t="str">
        <f t="shared" si="24"/>
        <v>DE LIGT2019930</v>
      </c>
      <c r="B1496" s="5">
        <v>43738</v>
      </c>
      <c r="C1496" s="4" t="s">
        <v>127</v>
      </c>
      <c r="D1496" s="4">
        <v>1</v>
      </c>
      <c r="E1496" s="4">
        <v>7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6</v>
      </c>
      <c r="P1496" s="4" t="s">
        <v>302</v>
      </c>
    </row>
    <row r="1497" spans="1:16" x14ac:dyDescent="0.25">
      <c r="A1497" s="4" t="str">
        <f t="shared" si="24"/>
        <v>KHEDIRA2019930</v>
      </c>
      <c r="B1497" s="5">
        <v>43738</v>
      </c>
      <c r="C1497" s="4" t="s">
        <v>155</v>
      </c>
      <c r="D1497" s="4">
        <v>1</v>
      </c>
      <c r="E1497" s="4">
        <v>6.5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1</v>
      </c>
      <c r="M1497" s="4">
        <v>0</v>
      </c>
      <c r="N1497" s="4">
        <v>1</v>
      </c>
      <c r="O1497" s="4">
        <v>6</v>
      </c>
      <c r="P1497" s="4" t="s">
        <v>302</v>
      </c>
    </row>
    <row r="1498" spans="1:16" x14ac:dyDescent="0.25">
      <c r="A1498" s="4" t="str">
        <f t="shared" si="24"/>
        <v>MATUIDI2019930</v>
      </c>
      <c r="B1498" s="5">
        <v>43738</v>
      </c>
      <c r="C1498" s="4" t="s">
        <v>209</v>
      </c>
      <c r="D1498" s="4">
        <v>1</v>
      </c>
      <c r="E1498" s="4">
        <v>6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6</v>
      </c>
      <c r="P1498" s="4" t="s">
        <v>302</v>
      </c>
    </row>
    <row r="1499" spans="1:16" x14ac:dyDescent="0.25">
      <c r="A1499" s="4" t="str">
        <f t="shared" si="24"/>
        <v>PJANIC2019930</v>
      </c>
      <c r="B1499" s="5">
        <v>43738</v>
      </c>
      <c r="C1499" s="4" t="s">
        <v>167</v>
      </c>
      <c r="D1499" s="4">
        <v>1</v>
      </c>
      <c r="E1499" s="4">
        <v>7.5</v>
      </c>
      <c r="F1499" s="4">
        <v>1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6</v>
      </c>
      <c r="P1499" s="4" t="s">
        <v>302</v>
      </c>
    </row>
    <row r="1500" spans="1:16" x14ac:dyDescent="0.25">
      <c r="A1500" s="4" t="str">
        <f t="shared" si="24"/>
        <v>RABIOT2019930</v>
      </c>
      <c r="B1500" s="5">
        <v>43738</v>
      </c>
      <c r="C1500" s="4" t="s">
        <v>211</v>
      </c>
      <c r="D1500" s="4">
        <v>0</v>
      </c>
      <c r="E1500" s="4">
        <v>5.5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6</v>
      </c>
      <c r="P1500" s="4" t="s">
        <v>302</v>
      </c>
    </row>
    <row r="1501" spans="1:16" x14ac:dyDescent="0.25">
      <c r="A1501" s="4" t="str">
        <f t="shared" si="24"/>
        <v>BENTANCUR2019930</v>
      </c>
      <c r="B1501" s="5">
        <v>43738</v>
      </c>
      <c r="C1501" s="4" t="s">
        <v>199</v>
      </c>
      <c r="D1501" s="4">
        <v>0</v>
      </c>
      <c r="E1501" s="4">
        <v>6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6</v>
      </c>
      <c r="P1501" s="4" t="s">
        <v>302</v>
      </c>
    </row>
    <row r="1502" spans="1:16" x14ac:dyDescent="0.25">
      <c r="A1502" s="4" t="str">
        <f t="shared" si="24"/>
        <v>RAMSEY2019930</v>
      </c>
      <c r="B1502" s="5">
        <v>43738</v>
      </c>
      <c r="C1502" s="4" t="s">
        <v>215</v>
      </c>
      <c r="D1502" s="4">
        <v>1</v>
      </c>
      <c r="E1502" s="4">
        <v>6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6</v>
      </c>
      <c r="P1502" s="4" t="s">
        <v>302</v>
      </c>
    </row>
    <row r="1503" spans="1:16" x14ac:dyDescent="0.25">
      <c r="A1503" s="4" t="str">
        <f t="shared" si="24"/>
        <v>BERNARDESCHI2019930</v>
      </c>
      <c r="B1503" s="5">
        <v>43738</v>
      </c>
      <c r="C1503" s="4" t="s">
        <v>147</v>
      </c>
      <c r="D1503" s="4">
        <v>0</v>
      </c>
      <c r="E1503" s="4">
        <v>5.5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6</v>
      </c>
      <c r="P1503" s="4" t="s">
        <v>302</v>
      </c>
    </row>
    <row r="1504" spans="1:16" x14ac:dyDescent="0.25">
      <c r="A1504" s="4" t="str">
        <f t="shared" si="24"/>
        <v>CAN 2019930</v>
      </c>
      <c r="B1504" s="5">
        <v>43738</v>
      </c>
      <c r="C1504" s="4" t="s">
        <v>1181</v>
      </c>
      <c r="D1504" s="4">
        <v>0</v>
      </c>
      <c r="E1504" s="4">
        <v>5.5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1</v>
      </c>
      <c r="M1504" s="4">
        <v>0</v>
      </c>
      <c r="N1504" s="4">
        <v>0</v>
      </c>
      <c r="O1504" s="4">
        <v>6</v>
      </c>
      <c r="P1504" s="4" t="s">
        <v>302</v>
      </c>
    </row>
    <row r="1505" spans="1:16" x14ac:dyDescent="0.25">
      <c r="A1505" s="4" t="str">
        <f t="shared" si="24"/>
        <v>CUADRADO2019930</v>
      </c>
      <c r="B1505" s="5">
        <v>43738</v>
      </c>
      <c r="C1505" s="4" t="s">
        <v>178</v>
      </c>
      <c r="D1505" s="4">
        <v>1</v>
      </c>
      <c r="E1505" s="4">
        <v>6.5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6</v>
      </c>
      <c r="P1505" s="4" t="s">
        <v>302</v>
      </c>
    </row>
    <row r="1506" spans="1:16" x14ac:dyDescent="0.25">
      <c r="A1506" s="4" t="str">
        <f t="shared" si="24"/>
        <v>RONALDO2019930</v>
      </c>
      <c r="B1506" s="5">
        <v>43738</v>
      </c>
      <c r="C1506" s="4" t="s">
        <v>1817</v>
      </c>
      <c r="D1506" s="4">
        <v>1</v>
      </c>
      <c r="E1506" s="4">
        <v>7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6</v>
      </c>
      <c r="P1506" s="4" t="s">
        <v>302</v>
      </c>
    </row>
    <row r="1507" spans="1:16" x14ac:dyDescent="0.25">
      <c r="A1507" s="4" t="str">
        <f t="shared" si="24"/>
        <v>DYBALA2019930</v>
      </c>
      <c r="B1507" s="5">
        <v>43738</v>
      </c>
      <c r="C1507" s="4" t="s">
        <v>254</v>
      </c>
      <c r="D1507" s="4">
        <v>1</v>
      </c>
      <c r="E1507" s="4">
        <v>6.5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  <c r="O1507" s="4">
        <v>6</v>
      </c>
      <c r="P1507" s="4" t="s">
        <v>302</v>
      </c>
    </row>
    <row r="1508" spans="1:16" x14ac:dyDescent="0.25">
      <c r="A1508" s="4" t="str">
        <f t="shared" si="24"/>
        <v>STRAKOSHA2019930</v>
      </c>
      <c r="B1508" s="5">
        <v>43738</v>
      </c>
      <c r="C1508" s="4" t="s">
        <v>21</v>
      </c>
      <c r="D1508" s="4">
        <v>1</v>
      </c>
      <c r="E1508" s="4">
        <v>7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6</v>
      </c>
      <c r="P1508" s="4" t="s">
        <v>302</v>
      </c>
    </row>
    <row r="1509" spans="1:16" x14ac:dyDescent="0.25">
      <c r="A1509" s="4" t="str">
        <f t="shared" si="24"/>
        <v>ACERBI2019930</v>
      </c>
      <c r="B1509" s="5">
        <v>43738</v>
      </c>
      <c r="C1509" s="4" t="s">
        <v>53</v>
      </c>
      <c r="D1509" s="4">
        <v>1</v>
      </c>
      <c r="E1509" s="4">
        <v>6.5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6</v>
      </c>
      <c r="P1509" s="4" t="s">
        <v>302</v>
      </c>
    </row>
    <row r="1510" spans="1:16" x14ac:dyDescent="0.25">
      <c r="A1510" s="4" t="str">
        <f t="shared" si="24"/>
        <v>LUIZ FELIPE2019930</v>
      </c>
      <c r="B1510" s="5">
        <v>43738</v>
      </c>
      <c r="C1510" s="4" t="s">
        <v>99</v>
      </c>
      <c r="D1510" s="4">
        <v>1</v>
      </c>
      <c r="E1510" s="4">
        <v>7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1</v>
      </c>
      <c r="O1510" s="4">
        <v>6</v>
      </c>
      <c r="P1510" s="4" t="s">
        <v>302</v>
      </c>
    </row>
    <row r="1511" spans="1:16" x14ac:dyDescent="0.25">
      <c r="A1511" s="4" t="str">
        <f t="shared" si="24"/>
        <v>RADU2019930</v>
      </c>
      <c r="B1511" s="5">
        <v>43738</v>
      </c>
      <c r="C1511" s="4" t="s">
        <v>45</v>
      </c>
      <c r="D1511" s="4">
        <v>1</v>
      </c>
      <c r="E1511" s="4">
        <v>7</v>
      </c>
      <c r="F1511" s="4">
        <v>1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6</v>
      </c>
      <c r="P1511" s="4" t="s">
        <v>302</v>
      </c>
    </row>
    <row r="1512" spans="1:16" x14ac:dyDescent="0.25">
      <c r="A1512" s="4" t="str">
        <f t="shared" si="24"/>
        <v>MARUSIC2019930</v>
      </c>
      <c r="B1512" s="5">
        <v>43738</v>
      </c>
      <c r="C1512" s="4" t="s">
        <v>201</v>
      </c>
      <c r="D1512" s="4">
        <v>0</v>
      </c>
      <c r="E1512" s="4">
        <v>6.5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6</v>
      </c>
      <c r="P1512" s="4" t="s">
        <v>302</v>
      </c>
    </row>
    <row r="1513" spans="1:16" x14ac:dyDescent="0.25">
      <c r="A1513" s="4" t="str">
        <f t="shared" si="24"/>
        <v>MILINKOVIC-SAVIC2019930</v>
      </c>
      <c r="B1513" s="5">
        <v>43738</v>
      </c>
      <c r="C1513" s="4" t="s">
        <v>177</v>
      </c>
      <c r="D1513" s="4">
        <v>1</v>
      </c>
      <c r="E1513" s="4">
        <v>7.5</v>
      </c>
      <c r="F1513" s="4">
        <v>1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1</v>
      </c>
      <c r="O1513" s="4">
        <v>6</v>
      </c>
      <c r="P1513" s="4" t="s">
        <v>302</v>
      </c>
    </row>
    <row r="1514" spans="1:16" x14ac:dyDescent="0.25">
      <c r="A1514" s="4" t="str">
        <f t="shared" si="24"/>
        <v>PAROLO2019930</v>
      </c>
      <c r="B1514" s="5">
        <v>43738</v>
      </c>
      <c r="C1514" s="4" t="s">
        <v>159</v>
      </c>
      <c r="D1514" s="4">
        <v>1</v>
      </c>
      <c r="E1514" s="4">
        <v>6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6</v>
      </c>
      <c r="P1514" s="4" t="s">
        <v>302</v>
      </c>
    </row>
    <row r="1515" spans="1:16" x14ac:dyDescent="0.25">
      <c r="A1515" s="4" t="str">
        <f t="shared" si="24"/>
        <v>LUCAS LEIVA2019930</v>
      </c>
      <c r="B1515" s="5">
        <v>43738</v>
      </c>
      <c r="C1515" s="4" t="s">
        <v>206</v>
      </c>
      <c r="D1515" s="4">
        <v>0</v>
      </c>
      <c r="E1515" s="4">
        <v>6.5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6</v>
      </c>
      <c r="P1515" s="4" t="s">
        <v>302</v>
      </c>
    </row>
    <row r="1516" spans="1:16" x14ac:dyDescent="0.25">
      <c r="A1516" s="4" t="str">
        <f t="shared" si="24"/>
        <v>LUIS ALBERTO2019930</v>
      </c>
      <c r="B1516" s="5">
        <v>43738</v>
      </c>
      <c r="C1516" s="4" t="s">
        <v>198</v>
      </c>
      <c r="D1516" s="4">
        <v>1</v>
      </c>
      <c r="E1516" s="4">
        <v>7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1</v>
      </c>
      <c r="O1516" s="4">
        <v>6</v>
      </c>
      <c r="P1516" s="4" t="s">
        <v>302</v>
      </c>
    </row>
    <row r="1517" spans="1:16" x14ac:dyDescent="0.25">
      <c r="A1517" s="4" t="str">
        <f t="shared" si="24"/>
        <v>LULIC2019930</v>
      </c>
      <c r="B1517" s="5">
        <v>43738</v>
      </c>
      <c r="C1517" s="4" t="s">
        <v>158</v>
      </c>
      <c r="D1517" s="4">
        <v>1</v>
      </c>
      <c r="E1517" s="4">
        <v>6.5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6</v>
      </c>
      <c r="P1517" s="4" t="s">
        <v>302</v>
      </c>
    </row>
    <row r="1518" spans="1:16" x14ac:dyDescent="0.25">
      <c r="A1518" s="4" t="str">
        <f t="shared" si="24"/>
        <v>ADEKANYE2019930</v>
      </c>
      <c r="B1518" s="5">
        <v>43738</v>
      </c>
      <c r="C1518" s="4" t="s">
        <v>296</v>
      </c>
      <c r="D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6</v>
      </c>
      <c r="P1518" s="4" t="s">
        <v>302</v>
      </c>
    </row>
    <row r="1519" spans="1:16" x14ac:dyDescent="0.25">
      <c r="A1519" s="4" t="str">
        <f t="shared" si="24"/>
        <v>CAICEDO2019930</v>
      </c>
      <c r="B1519" s="5">
        <v>43738</v>
      </c>
      <c r="C1519" s="4" t="s">
        <v>285</v>
      </c>
      <c r="D1519" s="4">
        <v>0</v>
      </c>
      <c r="E1519" s="4">
        <v>7</v>
      </c>
      <c r="F1519" s="4">
        <v>1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1</v>
      </c>
      <c r="M1519" s="4">
        <v>0</v>
      </c>
      <c r="N1519" s="4">
        <v>0</v>
      </c>
      <c r="O1519" s="4">
        <v>6</v>
      </c>
      <c r="P1519" s="4" t="s">
        <v>302</v>
      </c>
    </row>
    <row r="1520" spans="1:16" x14ac:dyDescent="0.25">
      <c r="A1520" s="4" t="str">
        <f t="shared" si="24"/>
        <v>CORREA2019930</v>
      </c>
      <c r="B1520" s="5">
        <v>43738</v>
      </c>
      <c r="C1520" s="4" t="s">
        <v>265</v>
      </c>
      <c r="D1520" s="4">
        <v>0</v>
      </c>
      <c r="E1520" s="4">
        <v>5.5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6</v>
      </c>
      <c r="P1520" s="4" t="s">
        <v>302</v>
      </c>
    </row>
    <row r="1521" spans="1:16" x14ac:dyDescent="0.25">
      <c r="A1521" s="4" t="str">
        <f t="shared" si="24"/>
        <v>IMMOBILE2019930</v>
      </c>
      <c r="B1521" s="5">
        <v>43738</v>
      </c>
      <c r="C1521" s="4" t="s">
        <v>275</v>
      </c>
      <c r="D1521" s="4">
        <v>1</v>
      </c>
      <c r="E1521" s="4">
        <v>7.5</v>
      </c>
      <c r="F1521" s="4">
        <v>1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1</v>
      </c>
      <c r="O1521" s="4">
        <v>6</v>
      </c>
      <c r="P1521" s="4" t="s">
        <v>302</v>
      </c>
    </row>
    <row r="1522" spans="1:16" x14ac:dyDescent="0.25">
      <c r="A1522" s="4" t="str">
        <f t="shared" si="24"/>
        <v>GABRIEL2019930</v>
      </c>
      <c r="B1522" s="5">
        <v>43738</v>
      </c>
      <c r="C1522" s="4" t="s">
        <v>10</v>
      </c>
      <c r="D1522" s="4">
        <v>0</v>
      </c>
      <c r="E1522" s="4">
        <v>6.5</v>
      </c>
      <c r="F1522" s="4">
        <v>0</v>
      </c>
      <c r="G1522" s="4">
        <v>1</v>
      </c>
      <c r="H1522" s="4">
        <v>1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6</v>
      </c>
      <c r="P1522" s="4" t="s">
        <v>302</v>
      </c>
    </row>
    <row r="1523" spans="1:16" x14ac:dyDescent="0.25">
      <c r="A1523" s="4" t="str">
        <f t="shared" si="24"/>
        <v>CALDERONI2019930</v>
      </c>
      <c r="B1523" s="5">
        <v>43738</v>
      </c>
      <c r="C1523" s="4" t="s">
        <v>905</v>
      </c>
      <c r="D1523" s="4">
        <v>0</v>
      </c>
      <c r="E1523" s="4">
        <v>6.5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6</v>
      </c>
      <c r="P1523" s="4" t="s">
        <v>302</v>
      </c>
    </row>
    <row r="1524" spans="1:16" x14ac:dyDescent="0.25">
      <c r="A1524" s="4" t="str">
        <f t="shared" si="24"/>
        <v>LUCIONI2019930</v>
      </c>
      <c r="B1524" s="5">
        <v>43738</v>
      </c>
      <c r="C1524" s="4" t="s">
        <v>92</v>
      </c>
      <c r="D1524" s="4">
        <v>1</v>
      </c>
      <c r="E1524" s="4">
        <v>5.5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1</v>
      </c>
      <c r="M1524" s="4">
        <v>0</v>
      </c>
      <c r="N1524" s="4">
        <v>0</v>
      </c>
      <c r="O1524" s="4">
        <v>6</v>
      </c>
      <c r="P1524" s="4" t="s">
        <v>302</v>
      </c>
    </row>
    <row r="1525" spans="1:16" x14ac:dyDescent="0.25">
      <c r="A1525" s="4" t="str">
        <f t="shared" si="24"/>
        <v>ROSSETTINI2019930</v>
      </c>
      <c r="B1525" s="5">
        <v>43738</v>
      </c>
      <c r="C1525" s="4" t="s">
        <v>530</v>
      </c>
      <c r="D1525" s="4">
        <v>0</v>
      </c>
      <c r="E1525" s="4">
        <v>6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6</v>
      </c>
      <c r="P1525" s="4" t="s">
        <v>302</v>
      </c>
    </row>
    <row r="1526" spans="1:16" x14ac:dyDescent="0.25">
      <c r="A1526" s="4" t="str">
        <f t="shared" si="24"/>
        <v>RISPOLI2019930</v>
      </c>
      <c r="B1526" s="5">
        <v>43738</v>
      </c>
      <c r="C1526" s="4" t="s">
        <v>612</v>
      </c>
      <c r="D1526" s="4">
        <v>0</v>
      </c>
      <c r="E1526" s="4">
        <v>5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1</v>
      </c>
      <c r="M1526" s="4">
        <v>0</v>
      </c>
      <c r="N1526" s="4">
        <v>0</v>
      </c>
      <c r="O1526" s="4">
        <v>6</v>
      </c>
      <c r="P1526" s="4" t="s">
        <v>302</v>
      </c>
    </row>
    <row r="1527" spans="1:16" x14ac:dyDescent="0.25">
      <c r="A1527" s="4" t="str">
        <f t="shared" si="24"/>
        <v>TACHTSIDIS2019930</v>
      </c>
      <c r="B1527" s="5">
        <v>43738</v>
      </c>
      <c r="C1527" s="4" t="s">
        <v>996</v>
      </c>
      <c r="D1527" s="4">
        <v>0</v>
      </c>
      <c r="E1527" s="4">
        <v>6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6</v>
      </c>
      <c r="P1527" s="4" t="s">
        <v>302</v>
      </c>
    </row>
    <row r="1528" spans="1:16" x14ac:dyDescent="0.25">
      <c r="A1528" s="4" t="str">
        <f t="shared" si="24"/>
        <v>MAJER2019930</v>
      </c>
      <c r="B1528" s="5">
        <v>43738</v>
      </c>
      <c r="C1528" s="4" t="s">
        <v>1303</v>
      </c>
      <c r="D1528" s="4">
        <v>0</v>
      </c>
      <c r="E1528" s="4">
        <v>5.5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6</v>
      </c>
      <c r="P1528" s="4" t="s">
        <v>302</v>
      </c>
    </row>
    <row r="1529" spans="1:16" x14ac:dyDescent="0.25">
      <c r="A1529" s="4" t="str">
        <f t="shared" si="24"/>
        <v>MANCOSU2019930</v>
      </c>
      <c r="B1529" s="5">
        <v>43738</v>
      </c>
      <c r="C1529" s="4" t="s">
        <v>138</v>
      </c>
      <c r="D1529" s="4">
        <v>0</v>
      </c>
      <c r="E1529" s="4">
        <v>6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6</v>
      </c>
      <c r="P1529" s="4" t="s">
        <v>302</v>
      </c>
    </row>
    <row r="1530" spans="1:16" x14ac:dyDescent="0.25">
      <c r="A1530" s="4" t="str">
        <f t="shared" si="24"/>
        <v>PETRICCIONE2019930</v>
      </c>
      <c r="B1530" s="5">
        <v>43738</v>
      </c>
      <c r="C1530" s="4" t="s">
        <v>145</v>
      </c>
      <c r="D1530" s="4">
        <v>0</v>
      </c>
      <c r="E1530" s="4">
        <v>6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6</v>
      </c>
      <c r="P1530" s="4" t="s">
        <v>302</v>
      </c>
    </row>
    <row r="1531" spans="1:16" x14ac:dyDescent="0.25">
      <c r="A1531" s="4" t="str">
        <f t="shared" si="24"/>
        <v>SHAKHOV2019930</v>
      </c>
      <c r="B1531" s="5">
        <v>43738</v>
      </c>
      <c r="C1531" s="4" t="s">
        <v>1269</v>
      </c>
      <c r="D1531" s="4">
        <v>0</v>
      </c>
      <c r="E1531" s="4">
        <v>5.5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6</v>
      </c>
      <c r="P1531" s="4" t="s">
        <v>302</v>
      </c>
    </row>
    <row r="1532" spans="1:16" x14ac:dyDescent="0.25">
      <c r="A1532" s="4" t="str">
        <f t="shared" si="24"/>
        <v>IMBULA2019930</v>
      </c>
      <c r="B1532" s="5">
        <v>43738</v>
      </c>
      <c r="C1532" s="4" t="s">
        <v>1170</v>
      </c>
      <c r="D1532" s="4">
        <v>0</v>
      </c>
      <c r="E1532" s="4">
        <v>6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6</v>
      </c>
      <c r="P1532" s="4" t="s">
        <v>302</v>
      </c>
    </row>
    <row r="1533" spans="1:16" x14ac:dyDescent="0.25">
      <c r="A1533" s="4" t="str">
        <f t="shared" si="24"/>
        <v>FALCO2019930</v>
      </c>
      <c r="B1533" s="5">
        <v>43738</v>
      </c>
      <c r="C1533" s="4" t="s">
        <v>1413</v>
      </c>
      <c r="D1533" s="4">
        <v>0</v>
      </c>
      <c r="E1533" s="4">
        <v>6.5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6</v>
      </c>
      <c r="P1533" s="4" t="s">
        <v>302</v>
      </c>
    </row>
    <row r="1534" spans="1:16" x14ac:dyDescent="0.25">
      <c r="A1534" s="4" t="str">
        <f t="shared" si="24"/>
        <v>LA MANTIA2019930</v>
      </c>
      <c r="B1534" s="5">
        <v>43738</v>
      </c>
      <c r="C1534" s="4" t="s">
        <v>1517</v>
      </c>
      <c r="D1534" s="4">
        <v>0</v>
      </c>
      <c r="E1534" s="4">
        <v>6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6</v>
      </c>
      <c r="P1534" s="4" t="s">
        <v>302</v>
      </c>
    </row>
    <row r="1535" spans="1:16" x14ac:dyDescent="0.25">
      <c r="A1535" s="4" t="str">
        <f t="shared" si="24"/>
        <v>BABACAR2019930</v>
      </c>
      <c r="B1535" s="5">
        <v>43738</v>
      </c>
      <c r="C1535" s="4" t="s">
        <v>251</v>
      </c>
      <c r="D1535" s="4">
        <v>1</v>
      </c>
      <c r="E1535" s="4">
        <v>6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6</v>
      </c>
      <c r="P1535" s="4" t="s">
        <v>302</v>
      </c>
    </row>
    <row r="1536" spans="1:16" x14ac:dyDescent="0.25">
      <c r="A1536" s="4" t="str">
        <f t="shared" si="24"/>
        <v>DONNARUMMA G.2019930</v>
      </c>
      <c r="B1536" s="5">
        <v>43738</v>
      </c>
      <c r="C1536" s="4" t="s">
        <v>1748</v>
      </c>
      <c r="D1536" s="4">
        <v>1</v>
      </c>
      <c r="E1536" s="4">
        <v>6.5</v>
      </c>
      <c r="F1536" s="4">
        <v>0</v>
      </c>
      <c r="G1536" s="4">
        <v>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6</v>
      </c>
      <c r="P1536" s="4" t="s">
        <v>302</v>
      </c>
    </row>
    <row r="1537" spans="1:16" x14ac:dyDescent="0.25">
      <c r="A1537" s="4" t="str">
        <f t="shared" si="24"/>
        <v>ROMAGNOLI2019930</v>
      </c>
      <c r="B1537" s="5">
        <v>43738</v>
      </c>
      <c r="C1537" s="4" t="s">
        <v>1815</v>
      </c>
      <c r="D1537" s="4">
        <v>0</v>
      </c>
      <c r="E1537" s="4">
        <v>5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6</v>
      </c>
      <c r="P1537" s="4" t="s">
        <v>302</v>
      </c>
    </row>
    <row r="1538" spans="1:16" x14ac:dyDescent="0.25">
      <c r="A1538" s="4" t="str">
        <f t="shared" ref="A1538:A1601" si="25">CONCATENATE(C1538,YEAR(B1538),MONTH(B1538),DAY(B1538))</f>
        <v>CALABRIA2019930</v>
      </c>
      <c r="B1538" s="5">
        <v>43738</v>
      </c>
      <c r="C1538" s="4" t="s">
        <v>46</v>
      </c>
      <c r="D1538" s="4">
        <v>1</v>
      </c>
      <c r="E1538" s="4">
        <v>5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1</v>
      </c>
      <c r="M1538" s="4">
        <v>0</v>
      </c>
      <c r="N1538" s="4">
        <v>0</v>
      </c>
      <c r="O1538" s="4">
        <v>6</v>
      </c>
      <c r="P1538" s="4" t="s">
        <v>302</v>
      </c>
    </row>
    <row r="1539" spans="1:16" x14ac:dyDescent="0.25">
      <c r="A1539" s="4" t="str">
        <f t="shared" si="25"/>
        <v>DUARTE2019930</v>
      </c>
      <c r="B1539" s="5">
        <v>43738</v>
      </c>
      <c r="C1539" s="4" t="s">
        <v>131</v>
      </c>
      <c r="D1539" s="4">
        <v>0</v>
      </c>
      <c r="E1539" s="4">
        <v>5.5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6</v>
      </c>
      <c r="P1539" s="4" t="s">
        <v>302</v>
      </c>
    </row>
    <row r="1540" spans="1:16" x14ac:dyDescent="0.25">
      <c r="A1540" s="4" t="str">
        <f t="shared" si="25"/>
        <v>HERNANDEZ T.2019930</v>
      </c>
      <c r="B1540" s="5">
        <v>43738</v>
      </c>
      <c r="C1540" s="4" t="s">
        <v>1771</v>
      </c>
      <c r="D1540" s="4">
        <v>1</v>
      </c>
      <c r="E1540" s="4">
        <v>5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6</v>
      </c>
      <c r="P1540" s="4" t="s">
        <v>302</v>
      </c>
    </row>
    <row r="1541" spans="1:16" x14ac:dyDescent="0.25">
      <c r="A1541" s="4" t="str">
        <f t="shared" si="25"/>
        <v>MUSACCHIO2019930</v>
      </c>
      <c r="B1541" s="5">
        <v>43738</v>
      </c>
      <c r="C1541" s="4" t="s">
        <v>86</v>
      </c>
      <c r="D1541" s="4">
        <v>1</v>
      </c>
      <c r="E1541" s="4">
        <v>4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1</v>
      </c>
      <c r="N1541" s="4">
        <v>0</v>
      </c>
      <c r="O1541" s="4">
        <v>6</v>
      </c>
      <c r="P1541" s="4" t="s">
        <v>302</v>
      </c>
    </row>
    <row r="1542" spans="1:16" x14ac:dyDescent="0.25">
      <c r="A1542" s="4" t="str">
        <f t="shared" si="25"/>
        <v>BENNACER2019930</v>
      </c>
      <c r="B1542" s="5">
        <v>43738</v>
      </c>
      <c r="C1542" s="4" t="s">
        <v>225</v>
      </c>
      <c r="D1542" s="4">
        <v>1</v>
      </c>
      <c r="E1542" s="4">
        <v>4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1</v>
      </c>
      <c r="M1542" s="4">
        <v>0</v>
      </c>
      <c r="N1542" s="4">
        <v>0</v>
      </c>
      <c r="O1542" s="4">
        <v>6</v>
      </c>
      <c r="P1542" s="4" t="s">
        <v>302</v>
      </c>
    </row>
    <row r="1543" spans="1:16" x14ac:dyDescent="0.25">
      <c r="A1543" s="4" t="str">
        <f t="shared" si="25"/>
        <v>CALHANOGLU2019930</v>
      </c>
      <c r="B1543" s="5">
        <v>43738</v>
      </c>
      <c r="C1543" s="4" t="s">
        <v>202</v>
      </c>
      <c r="D1543" s="4">
        <v>0</v>
      </c>
      <c r="E1543" s="4">
        <v>4.5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6</v>
      </c>
      <c r="P1543" s="4" t="s">
        <v>302</v>
      </c>
    </row>
    <row r="1544" spans="1:16" x14ac:dyDescent="0.25">
      <c r="A1544" s="4" t="str">
        <f t="shared" si="25"/>
        <v>CASTILLEJO2019930</v>
      </c>
      <c r="B1544" s="5">
        <v>43738</v>
      </c>
      <c r="C1544" s="4" t="s">
        <v>218</v>
      </c>
      <c r="D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6</v>
      </c>
      <c r="P1544" s="4" t="s">
        <v>302</v>
      </c>
    </row>
    <row r="1545" spans="1:16" x14ac:dyDescent="0.25">
      <c r="A1545" s="4" t="str">
        <f t="shared" si="25"/>
        <v>KESSIE'2019930</v>
      </c>
      <c r="B1545" s="5">
        <v>43738</v>
      </c>
      <c r="C1545" s="4" t="s">
        <v>183</v>
      </c>
      <c r="D1545" s="4">
        <v>0</v>
      </c>
      <c r="E1545" s="4">
        <v>5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6</v>
      </c>
      <c r="P1545" s="4" t="s">
        <v>302</v>
      </c>
    </row>
    <row r="1546" spans="1:16" x14ac:dyDescent="0.25">
      <c r="A1546" s="4" t="str">
        <f t="shared" si="25"/>
        <v>KRUNIC2019930</v>
      </c>
      <c r="B1546" s="5">
        <v>43738</v>
      </c>
      <c r="C1546" s="4" t="s">
        <v>141</v>
      </c>
      <c r="D1546" s="4">
        <v>0</v>
      </c>
      <c r="E1546" s="4">
        <v>5.5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6</v>
      </c>
      <c r="P1546" s="4" t="s">
        <v>302</v>
      </c>
    </row>
    <row r="1547" spans="1:16" x14ac:dyDescent="0.25">
      <c r="A1547" s="4" t="str">
        <f t="shared" si="25"/>
        <v>SUSO2019930</v>
      </c>
      <c r="B1547" s="5">
        <v>43738</v>
      </c>
      <c r="C1547" s="4" t="s">
        <v>1021</v>
      </c>
      <c r="D1547" s="4">
        <v>1</v>
      </c>
      <c r="E1547" s="4">
        <v>5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6</v>
      </c>
      <c r="P1547" s="4" t="s">
        <v>302</v>
      </c>
    </row>
    <row r="1548" spans="1:16" x14ac:dyDescent="0.25">
      <c r="A1548" s="4" t="str">
        <f t="shared" si="25"/>
        <v>PIATEK2019930</v>
      </c>
      <c r="B1548" s="5">
        <v>43738</v>
      </c>
      <c r="C1548" s="4" t="s">
        <v>1466</v>
      </c>
      <c r="D1548" s="4">
        <v>1</v>
      </c>
      <c r="E1548" s="4">
        <v>5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6</v>
      </c>
      <c r="P1548" s="4" t="s">
        <v>302</v>
      </c>
    </row>
    <row r="1549" spans="1:16" x14ac:dyDescent="0.25">
      <c r="A1549" s="4" t="str">
        <f t="shared" si="25"/>
        <v>RAFAEL LEAO2019930</v>
      </c>
      <c r="B1549" s="5">
        <v>43738</v>
      </c>
      <c r="C1549" s="4" t="s">
        <v>300</v>
      </c>
      <c r="D1549" s="4">
        <v>0</v>
      </c>
      <c r="E1549" s="4">
        <v>6.5</v>
      </c>
      <c r="F1549" s="4">
        <v>1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6</v>
      </c>
      <c r="P1549" s="4" t="s">
        <v>302</v>
      </c>
    </row>
    <row r="1550" spans="1:16" x14ac:dyDescent="0.25">
      <c r="A1550" s="4" t="str">
        <f t="shared" si="25"/>
        <v>OSPINA2019930</v>
      </c>
      <c r="B1550" s="5">
        <v>43738</v>
      </c>
      <c r="C1550" s="4" t="s">
        <v>24</v>
      </c>
      <c r="D1550" s="4">
        <v>1</v>
      </c>
      <c r="E1550" s="4">
        <v>6</v>
      </c>
      <c r="F1550" s="4">
        <v>0</v>
      </c>
      <c r="G1550" s="4">
        <v>1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6</v>
      </c>
      <c r="P1550" s="4" t="s">
        <v>302</v>
      </c>
    </row>
    <row r="1551" spans="1:16" x14ac:dyDescent="0.25">
      <c r="A1551" s="4" t="str">
        <f t="shared" si="25"/>
        <v>HYSAJ2019930</v>
      </c>
      <c r="B1551" s="5">
        <v>43738</v>
      </c>
      <c r="C1551" s="4" t="s">
        <v>34</v>
      </c>
      <c r="D1551" s="4">
        <v>0</v>
      </c>
      <c r="E1551" s="4">
        <v>6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1</v>
      </c>
      <c r="M1551" s="4">
        <v>0</v>
      </c>
      <c r="N1551" s="4">
        <v>0</v>
      </c>
      <c r="O1551" s="4">
        <v>6</v>
      </c>
      <c r="P1551" s="4" t="s">
        <v>302</v>
      </c>
    </row>
    <row r="1552" spans="1:16" x14ac:dyDescent="0.25">
      <c r="A1552" s="4" t="str">
        <f t="shared" si="25"/>
        <v>LUPERTO2019930</v>
      </c>
      <c r="B1552" s="5">
        <v>43738</v>
      </c>
      <c r="C1552" s="4" t="s">
        <v>607</v>
      </c>
      <c r="D1552" s="4">
        <v>0</v>
      </c>
      <c r="E1552" s="4">
        <v>6.5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6</v>
      </c>
      <c r="P1552" s="4" t="s">
        <v>302</v>
      </c>
    </row>
    <row r="1553" spans="1:16" x14ac:dyDescent="0.25">
      <c r="A1553" s="4" t="str">
        <f t="shared" si="25"/>
        <v>MAKSIMOVIC2019930</v>
      </c>
      <c r="B1553" s="5">
        <v>43738</v>
      </c>
      <c r="C1553" s="4" t="s">
        <v>56</v>
      </c>
      <c r="D1553" s="4">
        <v>0</v>
      </c>
      <c r="E1553" s="4">
        <v>6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  <c r="O1553" s="4">
        <v>6</v>
      </c>
      <c r="P1553" s="4" t="s">
        <v>302</v>
      </c>
    </row>
    <row r="1554" spans="1:16" x14ac:dyDescent="0.25">
      <c r="A1554" s="4" t="str">
        <f t="shared" si="25"/>
        <v>MANOLAS2019930</v>
      </c>
      <c r="B1554" s="5">
        <v>43738</v>
      </c>
      <c r="C1554" s="4" t="s">
        <v>50</v>
      </c>
      <c r="D1554" s="4">
        <v>1</v>
      </c>
      <c r="E1554" s="4">
        <v>7</v>
      </c>
      <c r="F1554" s="4">
        <v>1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1</v>
      </c>
      <c r="M1554" s="4">
        <v>0</v>
      </c>
      <c r="N1554" s="4">
        <v>0</v>
      </c>
      <c r="O1554" s="4">
        <v>6</v>
      </c>
      <c r="P1554" s="4" t="s">
        <v>302</v>
      </c>
    </row>
    <row r="1555" spans="1:16" x14ac:dyDescent="0.25">
      <c r="A1555" s="4" t="str">
        <f t="shared" si="25"/>
        <v>DI LORENZO2019930</v>
      </c>
      <c r="B1555" s="5">
        <v>43738</v>
      </c>
      <c r="C1555" s="4" t="s">
        <v>110</v>
      </c>
      <c r="D1555" s="4">
        <v>1</v>
      </c>
      <c r="E1555" s="4">
        <v>6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6</v>
      </c>
      <c r="P1555" s="4" t="s">
        <v>302</v>
      </c>
    </row>
    <row r="1556" spans="1:16" x14ac:dyDescent="0.25">
      <c r="A1556" s="4" t="str">
        <f t="shared" si="25"/>
        <v>GHOULAM2019930</v>
      </c>
      <c r="B1556" s="5">
        <v>43738</v>
      </c>
      <c r="C1556" s="4" t="s">
        <v>48</v>
      </c>
      <c r="D1556" s="4">
        <v>1</v>
      </c>
      <c r="E1556" s="4">
        <v>5.5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6</v>
      </c>
      <c r="P1556" s="4" t="s">
        <v>302</v>
      </c>
    </row>
    <row r="1557" spans="1:16" x14ac:dyDescent="0.25">
      <c r="A1557" s="4" t="str">
        <f t="shared" si="25"/>
        <v>RUIZ2019930</v>
      </c>
      <c r="B1557" s="5">
        <v>43738</v>
      </c>
      <c r="C1557" s="4" t="s">
        <v>221</v>
      </c>
      <c r="D1557" s="4">
        <v>1</v>
      </c>
      <c r="E1557" s="4">
        <v>6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6</v>
      </c>
      <c r="P1557" s="4" t="s">
        <v>302</v>
      </c>
    </row>
    <row r="1558" spans="1:16" x14ac:dyDescent="0.25">
      <c r="A1558" s="4" t="str">
        <f t="shared" si="25"/>
        <v>ZIELINSKI2019930</v>
      </c>
      <c r="B1558" s="5">
        <v>43738</v>
      </c>
      <c r="C1558" s="4" t="s">
        <v>143</v>
      </c>
      <c r="D1558" s="4">
        <v>1</v>
      </c>
      <c r="E1558" s="4">
        <v>5.5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6</v>
      </c>
      <c r="P1558" s="4" t="s">
        <v>302</v>
      </c>
    </row>
    <row r="1559" spans="1:16" x14ac:dyDescent="0.25">
      <c r="A1559" s="4" t="str">
        <f t="shared" si="25"/>
        <v>ALLAN2019930</v>
      </c>
      <c r="B1559" s="5">
        <v>43738</v>
      </c>
      <c r="C1559" s="4" t="s">
        <v>163</v>
      </c>
      <c r="D1559" s="4">
        <v>0</v>
      </c>
      <c r="E1559" s="4">
        <v>6.5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6</v>
      </c>
      <c r="P1559" s="4" t="s">
        <v>302</v>
      </c>
    </row>
    <row r="1560" spans="1:16" x14ac:dyDescent="0.25">
      <c r="A1560" s="4" t="str">
        <f t="shared" si="25"/>
        <v>CALLEJON2019930</v>
      </c>
      <c r="B1560" s="5">
        <v>43738</v>
      </c>
      <c r="C1560" s="4" t="s">
        <v>164</v>
      </c>
      <c r="D1560" s="4">
        <v>1</v>
      </c>
      <c r="E1560" s="4">
        <v>7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1</v>
      </c>
      <c r="O1560" s="4">
        <v>6</v>
      </c>
      <c r="P1560" s="4" t="s">
        <v>302</v>
      </c>
    </row>
    <row r="1561" spans="1:16" x14ac:dyDescent="0.25">
      <c r="A1561" s="4" t="str">
        <f t="shared" si="25"/>
        <v>ELMAS2019930</v>
      </c>
      <c r="B1561" s="5">
        <v>43738</v>
      </c>
      <c r="C1561" s="4" t="s">
        <v>243</v>
      </c>
      <c r="D1561" s="4">
        <v>1</v>
      </c>
      <c r="E1561" s="4">
        <v>6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6</v>
      </c>
      <c r="P1561" s="4" t="s">
        <v>302</v>
      </c>
    </row>
    <row r="1562" spans="1:16" x14ac:dyDescent="0.25">
      <c r="A1562" s="4" t="str">
        <f t="shared" si="25"/>
        <v>MERTENS2019930</v>
      </c>
      <c r="B1562" s="5">
        <v>43738</v>
      </c>
      <c r="C1562" s="4" t="s">
        <v>261</v>
      </c>
      <c r="D1562" s="4">
        <v>1</v>
      </c>
      <c r="E1562" s="4">
        <v>7</v>
      </c>
      <c r="F1562" s="4">
        <v>1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6</v>
      </c>
      <c r="P1562" s="4" t="s">
        <v>302</v>
      </c>
    </row>
    <row r="1563" spans="1:16" x14ac:dyDescent="0.25">
      <c r="A1563" s="4" t="str">
        <f t="shared" si="25"/>
        <v>LLORENTE2019930</v>
      </c>
      <c r="B1563" s="5">
        <v>43738</v>
      </c>
      <c r="C1563" s="4" t="s">
        <v>255</v>
      </c>
      <c r="D1563" s="4">
        <v>1</v>
      </c>
      <c r="E1563" s="4">
        <v>6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6</v>
      </c>
      <c r="P1563" s="4" t="s">
        <v>302</v>
      </c>
    </row>
    <row r="1564" spans="1:16" x14ac:dyDescent="0.25">
      <c r="A1564" s="4" t="str">
        <f t="shared" si="25"/>
        <v>SEPE2019930</v>
      </c>
      <c r="B1564" s="5">
        <v>43738</v>
      </c>
      <c r="C1564" s="4" t="s">
        <v>5</v>
      </c>
      <c r="D1564" s="4">
        <v>0</v>
      </c>
      <c r="E1564" s="4">
        <v>6.5</v>
      </c>
      <c r="F1564" s="4">
        <v>0</v>
      </c>
      <c r="G1564" s="4">
        <v>2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6</v>
      </c>
      <c r="P1564" s="4" t="s">
        <v>302</v>
      </c>
    </row>
    <row r="1565" spans="1:16" x14ac:dyDescent="0.25">
      <c r="A1565" s="4" t="str">
        <f t="shared" si="25"/>
        <v>IACOPONI2019930</v>
      </c>
      <c r="B1565" s="5">
        <v>43738</v>
      </c>
      <c r="C1565" s="4" t="s">
        <v>319</v>
      </c>
      <c r="D1565" s="4">
        <v>0</v>
      </c>
      <c r="E1565" s="4">
        <v>6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6</v>
      </c>
      <c r="P1565" s="4" t="s">
        <v>302</v>
      </c>
    </row>
    <row r="1566" spans="1:16" x14ac:dyDescent="0.25">
      <c r="A1566" s="4" t="str">
        <f t="shared" si="25"/>
        <v>LAURINI2019930</v>
      </c>
      <c r="B1566" s="5">
        <v>43738</v>
      </c>
      <c r="C1566" s="4" t="s">
        <v>544</v>
      </c>
      <c r="D1566" s="4">
        <v>0</v>
      </c>
      <c r="E1566" s="4">
        <v>5.5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1</v>
      </c>
      <c r="M1566" s="4">
        <v>0</v>
      </c>
      <c r="N1566" s="4">
        <v>0</v>
      </c>
      <c r="O1566" s="4">
        <v>6</v>
      </c>
      <c r="P1566" s="4" t="s">
        <v>302</v>
      </c>
    </row>
    <row r="1567" spans="1:16" x14ac:dyDescent="0.25">
      <c r="A1567" s="4" t="str">
        <f t="shared" si="25"/>
        <v>PEZZELLA GIU.2019930</v>
      </c>
      <c r="B1567" s="5">
        <v>43738</v>
      </c>
      <c r="C1567" s="4" t="s">
        <v>1808</v>
      </c>
      <c r="D1567" s="4">
        <v>0</v>
      </c>
      <c r="E1567" s="4">
        <v>6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6</v>
      </c>
      <c r="P1567" s="4" t="s">
        <v>302</v>
      </c>
    </row>
    <row r="1568" spans="1:16" x14ac:dyDescent="0.25">
      <c r="A1568" s="4" t="str">
        <f t="shared" si="25"/>
        <v>BRUNO ALVES2019930</v>
      </c>
      <c r="B1568" s="5">
        <v>43738</v>
      </c>
      <c r="C1568" s="4" t="s">
        <v>71</v>
      </c>
      <c r="D1568" s="4">
        <v>0</v>
      </c>
      <c r="E1568" s="4">
        <v>6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6</v>
      </c>
      <c r="P1568" s="4" t="s">
        <v>302</v>
      </c>
    </row>
    <row r="1569" spans="1:16" x14ac:dyDescent="0.25">
      <c r="A1569" s="4" t="str">
        <f t="shared" si="25"/>
        <v>GAGLIOLO2019930</v>
      </c>
      <c r="B1569" s="5">
        <v>43738</v>
      </c>
      <c r="C1569" s="4" t="s">
        <v>32</v>
      </c>
      <c r="D1569" s="4">
        <v>0</v>
      </c>
      <c r="E1569" s="4">
        <v>4.5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6</v>
      </c>
      <c r="P1569" s="4" t="s">
        <v>302</v>
      </c>
    </row>
    <row r="1570" spans="1:16" x14ac:dyDescent="0.25">
      <c r="A1570" s="4" t="str">
        <f t="shared" si="25"/>
        <v>BARILLA'2019930</v>
      </c>
      <c r="B1570" s="5">
        <v>43738</v>
      </c>
      <c r="C1570" s="4" t="s">
        <v>1214</v>
      </c>
      <c r="D1570" s="4">
        <v>0</v>
      </c>
      <c r="E1570" s="4">
        <v>6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6</v>
      </c>
      <c r="P1570" s="4" t="s">
        <v>302</v>
      </c>
    </row>
    <row r="1571" spans="1:16" x14ac:dyDescent="0.25">
      <c r="A1571" s="4" t="str">
        <f t="shared" si="25"/>
        <v>HERNANI2019930</v>
      </c>
      <c r="B1571" s="5">
        <v>43738</v>
      </c>
      <c r="C1571" s="4" t="s">
        <v>235</v>
      </c>
      <c r="D1571" s="4">
        <v>0</v>
      </c>
      <c r="E1571" s="4">
        <v>5.5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1</v>
      </c>
      <c r="M1571" s="4">
        <v>0</v>
      </c>
      <c r="N1571" s="4">
        <v>0</v>
      </c>
      <c r="O1571" s="4">
        <v>6</v>
      </c>
      <c r="P1571" s="4" t="s">
        <v>302</v>
      </c>
    </row>
    <row r="1572" spans="1:16" x14ac:dyDescent="0.25">
      <c r="A1572" s="4" t="str">
        <f t="shared" si="25"/>
        <v>KUCKA2019930</v>
      </c>
      <c r="B1572" s="5">
        <v>43738</v>
      </c>
      <c r="C1572" s="4" t="s">
        <v>148</v>
      </c>
      <c r="D1572" s="4">
        <v>1</v>
      </c>
      <c r="E1572" s="4">
        <v>6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6</v>
      </c>
      <c r="P1572" s="4" t="s">
        <v>302</v>
      </c>
    </row>
    <row r="1573" spans="1:16" x14ac:dyDescent="0.25">
      <c r="A1573" s="4" t="str">
        <f t="shared" si="25"/>
        <v>KULUSEVSKI2019930</v>
      </c>
      <c r="B1573" s="5">
        <v>43738</v>
      </c>
      <c r="C1573" s="4" t="s">
        <v>226</v>
      </c>
      <c r="D1573" s="4">
        <v>0</v>
      </c>
      <c r="E1573" s="4">
        <v>7.5</v>
      </c>
      <c r="F1573" s="4">
        <v>1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1</v>
      </c>
      <c r="O1573" s="4">
        <v>6</v>
      </c>
      <c r="P1573" s="4" t="s">
        <v>302</v>
      </c>
    </row>
    <row r="1574" spans="1:16" x14ac:dyDescent="0.25">
      <c r="A1574" s="4" t="str">
        <f t="shared" si="25"/>
        <v>SCOZZARELLA2019930</v>
      </c>
      <c r="B1574" s="5">
        <v>43738</v>
      </c>
      <c r="C1574" s="4" t="s">
        <v>1216</v>
      </c>
      <c r="D1574" s="4">
        <v>0</v>
      </c>
      <c r="E1574" s="4">
        <v>5.5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6</v>
      </c>
      <c r="P1574" s="4" t="s">
        <v>302</v>
      </c>
    </row>
    <row r="1575" spans="1:16" x14ac:dyDescent="0.25">
      <c r="A1575" s="4" t="str">
        <f t="shared" si="25"/>
        <v>GERVINHO2019930</v>
      </c>
      <c r="B1575" s="5">
        <v>43738</v>
      </c>
      <c r="C1575" s="4" t="s">
        <v>263</v>
      </c>
      <c r="D1575" s="4">
        <v>1</v>
      </c>
      <c r="E1575" s="4">
        <v>6.5</v>
      </c>
      <c r="F1575" s="4">
        <v>0</v>
      </c>
      <c r="G1575" s="4">
        <v>0</v>
      </c>
      <c r="H1575" s="4">
        <v>0</v>
      </c>
      <c r="I1575" s="4">
        <v>1</v>
      </c>
      <c r="J1575" s="4">
        <v>0</v>
      </c>
      <c r="K1575" s="4">
        <v>0</v>
      </c>
      <c r="L1575" s="4">
        <v>0</v>
      </c>
      <c r="M1575" s="4">
        <v>0</v>
      </c>
      <c r="N1575" s="4">
        <v>1</v>
      </c>
      <c r="O1575" s="4">
        <v>6</v>
      </c>
      <c r="P1575" s="4" t="s">
        <v>302</v>
      </c>
    </row>
    <row r="1576" spans="1:16" x14ac:dyDescent="0.25">
      <c r="A1576" s="4" t="str">
        <f t="shared" si="25"/>
        <v>INGLESE2019930</v>
      </c>
      <c r="B1576" s="5">
        <v>43738</v>
      </c>
      <c r="C1576" s="4" t="s">
        <v>249</v>
      </c>
      <c r="D1576" s="4">
        <v>0</v>
      </c>
      <c r="E1576" s="4">
        <v>7</v>
      </c>
      <c r="F1576" s="4">
        <v>1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6</v>
      </c>
      <c r="P1576" s="4" t="s">
        <v>302</v>
      </c>
    </row>
    <row r="1577" spans="1:16" x14ac:dyDescent="0.25">
      <c r="A1577" s="4" t="str">
        <f t="shared" si="25"/>
        <v>CORNELIUS2019930</v>
      </c>
      <c r="B1577" s="5">
        <v>43738</v>
      </c>
      <c r="C1577" s="4" t="s">
        <v>310</v>
      </c>
      <c r="D1577" s="4">
        <v>0</v>
      </c>
      <c r="E1577" s="4">
        <v>7</v>
      </c>
      <c r="F1577" s="4">
        <v>1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6</v>
      </c>
      <c r="P1577" s="4" t="s">
        <v>302</v>
      </c>
    </row>
    <row r="1578" spans="1:16" x14ac:dyDescent="0.25">
      <c r="A1578" s="4" t="str">
        <f t="shared" si="25"/>
        <v>PAU LOPEZ2019930</v>
      </c>
      <c r="B1578" s="5">
        <v>43738</v>
      </c>
      <c r="C1578" s="4" t="s">
        <v>29</v>
      </c>
      <c r="D1578" s="4">
        <v>1</v>
      </c>
      <c r="E1578" s="4">
        <v>6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6</v>
      </c>
      <c r="P1578" s="4" t="s">
        <v>302</v>
      </c>
    </row>
    <row r="1579" spans="1:16" x14ac:dyDescent="0.25">
      <c r="A1579" s="4" t="str">
        <f t="shared" si="25"/>
        <v>SPINAZZOLA2019930</v>
      </c>
      <c r="B1579" s="5">
        <v>43738</v>
      </c>
      <c r="C1579" s="4" t="s">
        <v>70</v>
      </c>
      <c r="D1579" s="4">
        <v>0</v>
      </c>
      <c r="E1579" s="4">
        <v>6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6</v>
      </c>
      <c r="P1579" s="4" t="s">
        <v>302</v>
      </c>
    </row>
    <row r="1580" spans="1:16" x14ac:dyDescent="0.25">
      <c r="A1580" s="4" t="str">
        <f t="shared" si="25"/>
        <v>FLORENZI2019930</v>
      </c>
      <c r="B1580" s="5">
        <v>43738</v>
      </c>
      <c r="C1580" s="4" t="s">
        <v>51</v>
      </c>
      <c r="D1580" s="4">
        <v>0</v>
      </c>
      <c r="E1580" s="4">
        <v>6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6</v>
      </c>
      <c r="P1580" s="4" t="s">
        <v>302</v>
      </c>
    </row>
    <row r="1581" spans="1:16" x14ac:dyDescent="0.25">
      <c r="A1581" s="4" t="str">
        <f t="shared" si="25"/>
        <v>SMALLING2019930</v>
      </c>
      <c r="B1581" s="5">
        <v>43738</v>
      </c>
      <c r="C1581" s="4" t="s">
        <v>117</v>
      </c>
      <c r="D1581" s="4">
        <v>1</v>
      </c>
      <c r="E1581" s="4">
        <v>6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1</v>
      </c>
      <c r="M1581" s="4">
        <v>0</v>
      </c>
      <c r="N1581" s="4">
        <v>0</v>
      </c>
      <c r="O1581" s="4">
        <v>6</v>
      </c>
      <c r="P1581" s="4" t="s">
        <v>302</v>
      </c>
    </row>
    <row r="1582" spans="1:16" x14ac:dyDescent="0.25">
      <c r="A1582" s="4" t="str">
        <f t="shared" si="25"/>
        <v>KOLAROV2019930</v>
      </c>
      <c r="B1582" s="5">
        <v>43738</v>
      </c>
      <c r="C1582" s="4" t="s">
        <v>91</v>
      </c>
      <c r="D1582" s="4">
        <v>1</v>
      </c>
      <c r="E1582" s="4">
        <v>5</v>
      </c>
      <c r="F1582" s="4">
        <v>0</v>
      </c>
      <c r="G1582" s="4">
        <v>0</v>
      </c>
      <c r="H1582" s="4">
        <v>0</v>
      </c>
      <c r="I1582" s="4">
        <v>1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6</v>
      </c>
      <c r="P1582" s="4" t="s">
        <v>302</v>
      </c>
    </row>
    <row r="1583" spans="1:16" x14ac:dyDescent="0.25">
      <c r="A1583" s="4" t="str">
        <f t="shared" si="25"/>
        <v>MANCINI2019930</v>
      </c>
      <c r="B1583" s="5">
        <v>43738</v>
      </c>
      <c r="C1583" s="4" t="s">
        <v>1788</v>
      </c>
      <c r="D1583" s="4">
        <v>1</v>
      </c>
      <c r="E1583" s="4">
        <v>6.5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6</v>
      </c>
      <c r="P1583" s="4" t="s">
        <v>302</v>
      </c>
    </row>
    <row r="1584" spans="1:16" x14ac:dyDescent="0.25">
      <c r="A1584" s="4" t="str">
        <f t="shared" si="25"/>
        <v>MKHITARYAN2019930</v>
      </c>
      <c r="B1584" s="5">
        <v>43738</v>
      </c>
      <c r="C1584" s="4" t="s">
        <v>216</v>
      </c>
      <c r="D1584" s="4">
        <v>0</v>
      </c>
      <c r="E1584" s="4">
        <v>6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1</v>
      </c>
      <c r="M1584" s="4">
        <v>0</v>
      </c>
      <c r="N1584" s="4">
        <v>1</v>
      </c>
      <c r="O1584" s="4">
        <v>6</v>
      </c>
      <c r="P1584" s="4" t="s">
        <v>302</v>
      </c>
    </row>
    <row r="1585" spans="1:16" x14ac:dyDescent="0.25">
      <c r="A1585" s="4" t="str">
        <f t="shared" si="25"/>
        <v>CRISTANTE2019930</v>
      </c>
      <c r="B1585" s="5">
        <v>43738</v>
      </c>
      <c r="C1585" s="4" t="s">
        <v>180</v>
      </c>
      <c r="D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1</v>
      </c>
      <c r="M1585" s="4">
        <v>0</v>
      </c>
      <c r="N1585" s="4">
        <v>0</v>
      </c>
      <c r="O1585" s="4">
        <v>6</v>
      </c>
      <c r="P1585" s="4" t="s">
        <v>302</v>
      </c>
    </row>
    <row r="1586" spans="1:16" x14ac:dyDescent="0.25">
      <c r="A1586" s="4" t="str">
        <f t="shared" si="25"/>
        <v>DIAWARA2019930</v>
      </c>
      <c r="B1586" s="5">
        <v>43738</v>
      </c>
      <c r="C1586" s="4" t="s">
        <v>137</v>
      </c>
      <c r="D1586" s="4">
        <v>0</v>
      </c>
      <c r="E1586" s="4">
        <v>6.5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6</v>
      </c>
      <c r="P1586" s="4" t="s">
        <v>302</v>
      </c>
    </row>
    <row r="1587" spans="1:16" x14ac:dyDescent="0.25">
      <c r="A1587" s="4" t="str">
        <f t="shared" si="25"/>
        <v>KLUIVERT2019930</v>
      </c>
      <c r="B1587" s="5">
        <v>43738</v>
      </c>
      <c r="C1587" s="4" t="s">
        <v>223</v>
      </c>
      <c r="D1587" s="4">
        <v>1</v>
      </c>
      <c r="E1587" s="4">
        <v>6.5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6</v>
      </c>
      <c r="P1587" s="4" t="s">
        <v>302</v>
      </c>
    </row>
    <row r="1588" spans="1:16" x14ac:dyDescent="0.25">
      <c r="A1588" s="4" t="str">
        <f t="shared" si="25"/>
        <v>PELLEGRINI LO.2019930</v>
      </c>
      <c r="B1588" s="5">
        <v>43738</v>
      </c>
      <c r="C1588" s="4" t="s">
        <v>1805</v>
      </c>
      <c r="D1588" s="4">
        <v>1</v>
      </c>
      <c r="E1588" s="4">
        <v>6.5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1</v>
      </c>
      <c r="M1588" s="4">
        <v>0</v>
      </c>
      <c r="N1588" s="4">
        <v>0</v>
      </c>
      <c r="O1588" s="4">
        <v>6</v>
      </c>
      <c r="P1588" s="4" t="s">
        <v>302</v>
      </c>
    </row>
    <row r="1589" spans="1:16" x14ac:dyDescent="0.25">
      <c r="A1589" s="4" t="str">
        <f t="shared" si="25"/>
        <v>VERETOUT2019930</v>
      </c>
      <c r="B1589" s="5">
        <v>43738</v>
      </c>
      <c r="C1589" s="4" t="s">
        <v>207</v>
      </c>
      <c r="D1589" s="4">
        <v>0</v>
      </c>
      <c r="E1589" s="4">
        <v>5.5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6</v>
      </c>
      <c r="P1589" s="4" t="s">
        <v>302</v>
      </c>
    </row>
    <row r="1590" spans="1:16" x14ac:dyDescent="0.25">
      <c r="A1590" s="4" t="str">
        <f t="shared" si="25"/>
        <v>ZANIOLO2019930</v>
      </c>
      <c r="B1590" s="5">
        <v>43738</v>
      </c>
      <c r="C1590" s="4" t="s">
        <v>220</v>
      </c>
      <c r="D1590" s="4">
        <v>0</v>
      </c>
      <c r="E1590" s="4">
        <v>5.5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6</v>
      </c>
      <c r="P1590" s="4" t="s">
        <v>302</v>
      </c>
    </row>
    <row r="1591" spans="1:16" x14ac:dyDescent="0.25">
      <c r="A1591" s="4" t="str">
        <f t="shared" si="25"/>
        <v>DZEKO2019930</v>
      </c>
      <c r="B1591" s="5">
        <v>43738</v>
      </c>
      <c r="C1591" s="4" t="s">
        <v>272</v>
      </c>
      <c r="D1591" s="4">
        <v>1</v>
      </c>
      <c r="E1591" s="4">
        <v>7</v>
      </c>
      <c r="F1591" s="4">
        <v>1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6</v>
      </c>
      <c r="P1591" s="4" t="s">
        <v>302</v>
      </c>
    </row>
    <row r="1592" spans="1:16" x14ac:dyDescent="0.25">
      <c r="A1592" s="4" t="str">
        <f t="shared" si="25"/>
        <v>AUDERO2019930</v>
      </c>
      <c r="B1592" s="5">
        <v>43738</v>
      </c>
      <c r="C1592" s="4" t="s">
        <v>18</v>
      </c>
      <c r="D1592" s="4">
        <v>0</v>
      </c>
      <c r="E1592" s="4">
        <v>5.5</v>
      </c>
      <c r="F1592" s="4">
        <v>0</v>
      </c>
      <c r="G1592" s="4">
        <v>3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6</v>
      </c>
      <c r="P1592" s="4" t="s">
        <v>302</v>
      </c>
    </row>
    <row r="1593" spans="1:16" x14ac:dyDescent="0.25">
      <c r="A1593" s="4" t="str">
        <f t="shared" si="25"/>
        <v>BERESZYNSKI2019930</v>
      </c>
      <c r="B1593" s="5">
        <v>43738</v>
      </c>
      <c r="C1593" s="4" t="s">
        <v>80</v>
      </c>
      <c r="D1593" s="4">
        <v>0</v>
      </c>
      <c r="E1593" s="4">
        <v>5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6</v>
      </c>
      <c r="P1593" s="4" t="s">
        <v>302</v>
      </c>
    </row>
    <row r="1594" spans="1:16" x14ac:dyDescent="0.25">
      <c r="A1594" s="4" t="str">
        <f t="shared" si="25"/>
        <v>CHABOT2019930</v>
      </c>
      <c r="B1594" s="5">
        <v>43738</v>
      </c>
      <c r="C1594" s="4" t="s">
        <v>865</v>
      </c>
      <c r="D1594" s="4">
        <v>0</v>
      </c>
      <c r="E1594" s="4">
        <v>5.5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6</v>
      </c>
      <c r="P1594" s="4" t="s">
        <v>302</v>
      </c>
    </row>
    <row r="1595" spans="1:16" x14ac:dyDescent="0.25">
      <c r="A1595" s="4" t="str">
        <f t="shared" si="25"/>
        <v>COLLEY2019930</v>
      </c>
      <c r="B1595" s="5">
        <v>43738</v>
      </c>
      <c r="C1595" s="4" t="s">
        <v>107</v>
      </c>
      <c r="D1595" s="4">
        <v>0</v>
      </c>
      <c r="E1595" s="4">
        <v>6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6</v>
      </c>
      <c r="P1595" s="4" t="s">
        <v>302</v>
      </c>
    </row>
    <row r="1596" spans="1:16" x14ac:dyDescent="0.25">
      <c r="A1596" s="4" t="str">
        <f t="shared" si="25"/>
        <v>DEPAOLI2019930</v>
      </c>
      <c r="B1596" s="5">
        <v>43738</v>
      </c>
      <c r="C1596" s="4" t="s">
        <v>83</v>
      </c>
      <c r="D1596" s="4">
        <v>0</v>
      </c>
      <c r="E1596" s="4">
        <v>5.5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6</v>
      </c>
      <c r="P1596" s="4" t="s">
        <v>302</v>
      </c>
    </row>
    <row r="1597" spans="1:16" x14ac:dyDescent="0.25">
      <c r="A1597" s="4" t="str">
        <f t="shared" si="25"/>
        <v>MURRU2019930</v>
      </c>
      <c r="B1597" s="5">
        <v>43738</v>
      </c>
      <c r="C1597" s="4" t="s">
        <v>675</v>
      </c>
      <c r="D1597" s="4">
        <v>0</v>
      </c>
      <c r="E1597" s="4">
        <v>5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6</v>
      </c>
      <c r="P1597" s="4" t="s">
        <v>302</v>
      </c>
    </row>
    <row r="1598" spans="1:16" x14ac:dyDescent="0.25">
      <c r="A1598" s="4" t="str">
        <f t="shared" si="25"/>
        <v>EKDAL2019930</v>
      </c>
      <c r="B1598" s="5">
        <v>43738</v>
      </c>
      <c r="C1598" s="4" t="s">
        <v>212</v>
      </c>
      <c r="D1598" s="4">
        <v>0</v>
      </c>
      <c r="E1598" s="4">
        <v>6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6</v>
      </c>
      <c r="P1598" s="4" t="s">
        <v>302</v>
      </c>
    </row>
    <row r="1599" spans="1:16" x14ac:dyDescent="0.25">
      <c r="A1599" s="4" t="str">
        <f t="shared" si="25"/>
        <v>JANKTO2019930</v>
      </c>
      <c r="B1599" s="5">
        <v>43738</v>
      </c>
      <c r="C1599" s="4" t="s">
        <v>189</v>
      </c>
      <c r="D1599" s="4">
        <v>0</v>
      </c>
      <c r="E1599" s="4">
        <v>7</v>
      </c>
      <c r="F1599" s="4">
        <v>1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6</v>
      </c>
      <c r="P1599" s="4" t="s">
        <v>302</v>
      </c>
    </row>
    <row r="1600" spans="1:16" x14ac:dyDescent="0.25">
      <c r="A1600" s="4" t="str">
        <f t="shared" si="25"/>
        <v>LINETTY2019930</v>
      </c>
      <c r="B1600" s="5">
        <v>43738</v>
      </c>
      <c r="C1600" s="4" t="s">
        <v>193</v>
      </c>
      <c r="D1600" s="4">
        <v>0</v>
      </c>
      <c r="E1600" s="4">
        <v>6.5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1</v>
      </c>
      <c r="M1600" s="4">
        <v>0</v>
      </c>
      <c r="N1600" s="4">
        <v>1</v>
      </c>
      <c r="O1600" s="4">
        <v>6</v>
      </c>
      <c r="P1600" s="4" t="s">
        <v>302</v>
      </c>
    </row>
    <row r="1601" spans="1:16" x14ac:dyDescent="0.25">
      <c r="A1601" s="4" t="str">
        <f t="shared" si="25"/>
        <v>VIEIRA2019930</v>
      </c>
      <c r="B1601" s="5">
        <v>43738</v>
      </c>
      <c r="C1601" s="4" t="s">
        <v>227</v>
      </c>
      <c r="D1601" s="4">
        <v>0</v>
      </c>
      <c r="E1601" s="4">
        <v>6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6</v>
      </c>
      <c r="P1601" s="4" t="s">
        <v>302</v>
      </c>
    </row>
    <row r="1602" spans="1:16" x14ac:dyDescent="0.25">
      <c r="A1602" s="4" t="str">
        <f t="shared" ref="A1602:A1665" si="26">CONCATENATE(C1602,YEAR(B1602),MONTH(B1602),DAY(B1602))</f>
        <v>QUAGLIARELLA2019930</v>
      </c>
      <c r="B1602" s="5">
        <v>43738</v>
      </c>
      <c r="C1602" s="4" t="s">
        <v>270</v>
      </c>
      <c r="D1602" s="4">
        <v>0</v>
      </c>
      <c r="E1602" s="4">
        <v>5.5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6</v>
      </c>
      <c r="P1602" s="4" t="s">
        <v>302</v>
      </c>
    </row>
    <row r="1603" spans="1:16" x14ac:dyDescent="0.25">
      <c r="A1603" s="4" t="str">
        <f t="shared" si="26"/>
        <v>RIGONI E2019930</v>
      </c>
      <c r="B1603" s="5">
        <v>43738</v>
      </c>
      <c r="C1603" s="4" t="s">
        <v>1484</v>
      </c>
      <c r="D1603" s="4">
        <v>0</v>
      </c>
      <c r="E1603" s="4">
        <v>5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1</v>
      </c>
      <c r="M1603" s="4">
        <v>0</v>
      </c>
      <c r="N1603" s="4">
        <v>0</v>
      </c>
      <c r="O1603" s="4">
        <v>6</v>
      </c>
      <c r="P1603" s="4" t="s">
        <v>302</v>
      </c>
    </row>
    <row r="1604" spans="1:16" x14ac:dyDescent="0.25">
      <c r="A1604" s="4" t="str">
        <f t="shared" si="26"/>
        <v>BONAZZOLI2019930</v>
      </c>
      <c r="B1604" s="5">
        <v>43738</v>
      </c>
      <c r="C1604" s="4" t="s">
        <v>266</v>
      </c>
      <c r="D1604" s="4">
        <v>0</v>
      </c>
      <c r="E1604" s="4">
        <v>6.5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6</v>
      </c>
      <c r="P1604" s="4" t="s">
        <v>302</v>
      </c>
    </row>
    <row r="1605" spans="1:16" x14ac:dyDescent="0.25">
      <c r="A1605" s="4" t="str">
        <f t="shared" si="26"/>
        <v>CAPRARI2019930</v>
      </c>
      <c r="B1605" s="5">
        <v>43738</v>
      </c>
      <c r="C1605" s="4" t="s">
        <v>280</v>
      </c>
      <c r="D1605" s="4">
        <v>0</v>
      </c>
      <c r="E1605" s="4">
        <v>6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6</v>
      </c>
      <c r="P1605" s="4" t="s">
        <v>302</v>
      </c>
    </row>
    <row r="1606" spans="1:16" x14ac:dyDescent="0.25">
      <c r="A1606" s="4" t="str">
        <f t="shared" si="26"/>
        <v>CONSIGLI2019930</v>
      </c>
      <c r="B1606" s="5">
        <v>43738</v>
      </c>
      <c r="C1606" s="4" t="s">
        <v>13</v>
      </c>
      <c r="D1606" s="4">
        <v>0</v>
      </c>
      <c r="E1606" s="4">
        <v>6.5</v>
      </c>
      <c r="F1606" s="4">
        <v>0</v>
      </c>
      <c r="G1606" s="4">
        <v>4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6</v>
      </c>
      <c r="P1606" s="4" t="s">
        <v>302</v>
      </c>
    </row>
    <row r="1607" spans="1:16" x14ac:dyDescent="0.25">
      <c r="A1607" s="4" t="str">
        <f t="shared" si="26"/>
        <v>FERRARI G.2019930</v>
      </c>
      <c r="B1607" s="5">
        <v>43738</v>
      </c>
      <c r="C1607" s="4" t="s">
        <v>1754</v>
      </c>
      <c r="D1607" s="4">
        <v>0</v>
      </c>
      <c r="E1607" s="4">
        <v>6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1</v>
      </c>
      <c r="M1607" s="4">
        <v>0</v>
      </c>
      <c r="N1607" s="4">
        <v>0</v>
      </c>
      <c r="O1607" s="4">
        <v>6</v>
      </c>
      <c r="P1607" s="4" t="s">
        <v>302</v>
      </c>
    </row>
    <row r="1608" spans="1:16" x14ac:dyDescent="0.25">
      <c r="A1608" s="4" t="str">
        <f t="shared" si="26"/>
        <v>CHIRICHES2019930</v>
      </c>
      <c r="B1608" s="5">
        <v>43738</v>
      </c>
      <c r="C1608" s="4" t="s">
        <v>59</v>
      </c>
      <c r="D1608" s="4">
        <v>0</v>
      </c>
      <c r="E1608" s="4">
        <v>3.5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6</v>
      </c>
      <c r="P1608" s="4" t="s">
        <v>302</v>
      </c>
    </row>
    <row r="1609" spans="1:16" x14ac:dyDescent="0.25">
      <c r="A1609" s="4" t="str">
        <f t="shared" si="26"/>
        <v>PELUSO2019930</v>
      </c>
      <c r="B1609" s="5">
        <v>43738</v>
      </c>
      <c r="C1609" s="4" t="s">
        <v>55</v>
      </c>
      <c r="D1609" s="4">
        <v>0</v>
      </c>
      <c r="E1609" s="4">
        <v>5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6</v>
      </c>
      <c r="P1609" s="4" t="s">
        <v>302</v>
      </c>
    </row>
    <row r="1610" spans="1:16" x14ac:dyDescent="0.25">
      <c r="A1610" s="4" t="str">
        <f t="shared" si="26"/>
        <v>TOLJAN2019930</v>
      </c>
      <c r="B1610" s="5">
        <v>43738</v>
      </c>
      <c r="C1610" s="4" t="s">
        <v>126</v>
      </c>
      <c r="D1610" s="4">
        <v>1</v>
      </c>
      <c r="E1610" s="4">
        <v>4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6</v>
      </c>
      <c r="P1610" s="4" t="s">
        <v>302</v>
      </c>
    </row>
    <row r="1611" spans="1:16" x14ac:dyDescent="0.25">
      <c r="A1611" s="4" t="str">
        <f t="shared" si="26"/>
        <v>TRIPALDELLI2019930</v>
      </c>
      <c r="B1611" s="5">
        <v>43738</v>
      </c>
      <c r="C1611" s="4" t="s">
        <v>868</v>
      </c>
      <c r="D1611" s="4">
        <v>0</v>
      </c>
      <c r="E1611" s="4">
        <v>6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6</v>
      </c>
      <c r="P1611" s="4" t="s">
        <v>302</v>
      </c>
    </row>
    <row r="1612" spans="1:16" x14ac:dyDescent="0.25">
      <c r="A1612" s="4" t="str">
        <f t="shared" si="26"/>
        <v>BOURABIA2019930</v>
      </c>
      <c r="B1612" s="5">
        <v>43738</v>
      </c>
      <c r="C1612" s="4" t="s">
        <v>1221</v>
      </c>
      <c r="D1612" s="4">
        <v>0</v>
      </c>
      <c r="E1612" s="4">
        <v>4.5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6</v>
      </c>
      <c r="P1612" s="4" t="s">
        <v>302</v>
      </c>
    </row>
    <row r="1613" spans="1:16" x14ac:dyDescent="0.25">
      <c r="A1613" s="4" t="str">
        <f t="shared" si="26"/>
        <v>DUNCAN2019930</v>
      </c>
      <c r="B1613" s="5">
        <v>43738</v>
      </c>
      <c r="C1613" s="4" t="s">
        <v>168</v>
      </c>
      <c r="D1613" s="4">
        <v>1</v>
      </c>
      <c r="E1613" s="4">
        <v>5.5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1</v>
      </c>
      <c r="O1613" s="4">
        <v>6</v>
      </c>
      <c r="P1613" s="4" t="s">
        <v>302</v>
      </c>
    </row>
    <row r="1614" spans="1:16" x14ac:dyDescent="0.25">
      <c r="A1614" s="4" t="str">
        <f t="shared" si="26"/>
        <v>MAGNANELLI2019930</v>
      </c>
      <c r="B1614" s="5">
        <v>43738</v>
      </c>
      <c r="C1614" s="4" t="s">
        <v>1045</v>
      </c>
      <c r="D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6</v>
      </c>
      <c r="P1614" s="4" t="s">
        <v>302</v>
      </c>
    </row>
    <row r="1615" spans="1:16" x14ac:dyDescent="0.25">
      <c r="A1615" s="4" t="str">
        <f t="shared" si="26"/>
        <v>OBIANG2019930</v>
      </c>
      <c r="B1615" s="5">
        <v>43738</v>
      </c>
      <c r="C1615" s="4" t="s">
        <v>244</v>
      </c>
      <c r="D1615" s="4">
        <v>0</v>
      </c>
      <c r="E1615" s="4">
        <v>5.5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6</v>
      </c>
      <c r="P1615" s="4" t="s">
        <v>302</v>
      </c>
    </row>
    <row r="1616" spans="1:16" x14ac:dyDescent="0.25">
      <c r="A1616" s="4" t="str">
        <f t="shared" si="26"/>
        <v>TRAORE' HJ.2019930</v>
      </c>
      <c r="B1616" s="5">
        <v>43738</v>
      </c>
      <c r="C1616" s="4" t="s">
        <v>1835</v>
      </c>
      <c r="D1616" s="4">
        <v>1</v>
      </c>
      <c r="E1616" s="4">
        <v>6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6</v>
      </c>
      <c r="P1616" s="4" t="s">
        <v>302</v>
      </c>
    </row>
    <row r="1617" spans="1:16" x14ac:dyDescent="0.25">
      <c r="A1617" s="4" t="str">
        <f t="shared" si="26"/>
        <v>BOGA2019930</v>
      </c>
      <c r="B1617" s="5">
        <v>43738</v>
      </c>
      <c r="C1617" s="4" t="s">
        <v>292</v>
      </c>
      <c r="D1617" s="4">
        <v>0</v>
      </c>
      <c r="E1617" s="4">
        <v>5.5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6</v>
      </c>
      <c r="P1617" s="4" t="s">
        <v>302</v>
      </c>
    </row>
    <row r="1618" spans="1:16" x14ac:dyDescent="0.25">
      <c r="A1618" s="4" t="str">
        <f t="shared" si="26"/>
        <v>BERARDI2019930</v>
      </c>
      <c r="B1618" s="5">
        <v>43738</v>
      </c>
      <c r="C1618" s="4" t="s">
        <v>268</v>
      </c>
      <c r="D1618" s="4">
        <v>1</v>
      </c>
      <c r="E1618" s="4">
        <v>5.5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1</v>
      </c>
      <c r="M1618" s="4">
        <v>0</v>
      </c>
      <c r="N1618" s="4">
        <v>0</v>
      </c>
      <c r="O1618" s="4">
        <v>6</v>
      </c>
      <c r="P1618" s="4" t="s">
        <v>302</v>
      </c>
    </row>
    <row r="1619" spans="1:16" x14ac:dyDescent="0.25">
      <c r="A1619" s="4" t="str">
        <f t="shared" si="26"/>
        <v>DEFREL2019930</v>
      </c>
      <c r="B1619" s="5">
        <v>43738</v>
      </c>
      <c r="C1619" s="4" t="s">
        <v>271</v>
      </c>
      <c r="D1619" s="4">
        <v>1</v>
      </c>
      <c r="E1619" s="4">
        <v>6.5</v>
      </c>
      <c r="F1619" s="4">
        <v>1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6</v>
      </c>
      <c r="P1619" s="4" t="s">
        <v>302</v>
      </c>
    </row>
    <row r="1620" spans="1:16" x14ac:dyDescent="0.25">
      <c r="A1620" s="4" t="str">
        <f t="shared" si="26"/>
        <v>BERISHA E2019930</v>
      </c>
      <c r="B1620" s="5">
        <v>43738</v>
      </c>
      <c r="C1620" s="4" t="s">
        <v>9</v>
      </c>
      <c r="D1620" s="4">
        <v>0</v>
      </c>
      <c r="E1620" s="4">
        <v>7.5</v>
      </c>
      <c r="F1620" s="4">
        <v>0</v>
      </c>
      <c r="G1620" s="4">
        <v>2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6</v>
      </c>
      <c r="P1620" s="4" t="s">
        <v>302</v>
      </c>
    </row>
    <row r="1621" spans="1:16" x14ac:dyDescent="0.25">
      <c r="A1621" s="4" t="str">
        <f t="shared" si="26"/>
        <v>SALA2019930</v>
      </c>
      <c r="B1621" s="5">
        <v>43738</v>
      </c>
      <c r="C1621" s="4" t="s">
        <v>642</v>
      </c>
      <c r="D1621" s="4">
        <v>0</v>
      </c>
      <c r="E1621" s="4">
        <v>5.5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6</v>
      </c>
      <c r="P1621" s="4" t="s">
        <v>302</v>
      </c>
    </row>
    <row r="1622" spans="1:16" x14ac:dyDescent="0.25">
      <c r="A1622" s="4" t="str">
        <f t="shared" si="26"/>
        <v>TOMOVIC2019930</v>
      </c>
      <c r="B1622" s="5">
        <v>43738</v>
      </c>
      <c r="C1622" s="4" t="s">
        <v>552</v>
      </c>
      <c r="D1622" s="4">
        <v>0</v>
      </c>
      <c r="E1622" s="4">
        <v>5.5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6</v>
      </c>
      <c r="P1622" s="4" t="s">
        <v>302</v>
      </c>
    </row>
    <row r="1623" spans="1:16" x14ac:dyDescent="0.25">
      <c r="A1623" s="4" t="str">
        <f t="shared" si="26"/>
        <v>IGOR2019930</v>
      </c>
      <c r="B1623" s="5">
        <v>43738</v>
      </c>
      <c r="C1623" s="4" t="s">
        <v>121</v>
      </c>
      <c r="D1623" s="4">
        <v>0</v>
      </c>
      <c r="E1623" s="4">
        <v>5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1</v>
      </c>
      <c r="M1623" s="4">
        <v>0</v>
      </c>
      <c r="N1623" s="4">
        <v>0</v>
      </c>
      <c r="O1623" s="4">
        <v>6</v>
      </c>
      <c r="P1623" s="4" t="s">
        <v>302</v>
      </c>
    </row>
    <row r="1624" spans="1:16" x14ac:dyDescent="0.25">
      <c r="A1624" s="4" t="str">
        <f t="shared" si="26"/>
        <v>VICARI2019930</v>
      </c>
      <c r="B1624" s="5">
        <v>43738</v>
      </c>
      <c r="C1624" s="4" t="s">
        <v>93</v>
      </c>
      <c r="D1624" s="4">
        <v>0</v>
      </c>
      <c r="E1624" s="4">
        <v>6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6</v>
      </c>
      <c r="P1624" s="4" t="s">
        <v>302</v>
      </c>
    </row>
    <row r="1625" spans="1:16" x14ac:dyDescent="0.25">
      <c r="A1625" s="4" t="str">
        <f t="shared" si="26"/>
        <v>RECA2019930</v>
      </c>
      <c r="B1625" s="5">
        <v>43738</v>
      </c>
      <c r="C1625" s="4" t="s">
        <v>335</v>
      </c>
      <c r="D1625" s="4">
        <v>0</v>
      </c>
      <c r="E1625" s="4">
        <v>6.5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6</v>
      </c>
      <c r="P1625" s="4" t="s">
        <v>302</v>
      </c>
    </row>
    <row r="1626" spans="1:16" x14ac:dyDescent="0.25">
      <c r="A1626" s="4" t="str">
        <f t="shared" si="26"/>
        <v>JANKOVIC2019930</v>
      </c>
      <c r="B1626" s="5">
        <v>43738</v>
      </c>
      <c r="C1626" s="4" t="s">
        <v>1239</v>
      </c>
      <c r="D1626" s="4">
        <v>0</v>
      </c>
      <c r="E1626" s="4">
        <v>5.5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6</v>
      </c>
      <c r="P1626" s="4" t="s">
        <v>302</v>
      </c>
    </row>
    <row r="1627" spans="1:16" x14ac:dyDescent="0.25">
      <c r="A1627" s="4" t="str">
        <f t="shared" si="26"/>
        <v>MISSIROLI2019930</v>
      </c>
      <c r="B1627" s="5">
        <v>43738</v>
      </c>
      <c r="C1627" s="4" t="s">
        <v>169</v>
      </c>
      <c r="D1627" s="4">
        <v>0</v>
      </c>
      <c r="E1627" s="4">
        <v>6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6</v>
      </c>
      <c r="P1627" s="4" t="s">
        <v>302</v>
      </c>
    </row>
    <row r="1628" spans="1:16" x14ac:dyDescent="0.25">
      <c r="A1628" s="4" t="str">
        <f t="shared" si="26"/>
        <v>MURGIA2019930</v>
      </c>
      <c r="B1628" s="5">
        <v>43738</v>
      </c>
      <c r="C1628" s="4" t="s">
        <v>192</v>
      </c>
      <c r="D1628" s="4">
        <v>0</v>
      </c>
      <c r="E1628" s="4">
        <v>5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6</v>
      </c>
      <c r="P1628" s="4" t="s">
        <v>302</v>
      </c>
    </row>
    <row r="1629" spans="1:16" x14ac:dyDescent="0.25">
      <c r="A1629" s="4" t="str">
        <f t="shared" si="26"/>
        <v>STREFEZZA2019930</v>
      </c>
      <c r="B1629" s="5">
        <v>43738</v>
      </c>
      <c r="C1629" s="4" t="s">
        <v>327</v>
      </c>
      <c r="D1629" s="4">
        <v>0</v>
      </c>
      <c r="E1629" s="4">
        <v>5.5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6</v>
      </c>
      <c r="P1629" s="4" t="s">
        <v>302</v>
      </c>
    </row>
    <row r="1630" spans="1:16" x14ac:dyDescent="0.25">
      <c r="A1630" s="4" t="str">
        <f t="shared" si="26"/>
        <v>VALDIFIORI2019930</v>
      </c>
      <c r="B1630" s="5">
        <v>43738</v>
      </c>
      <c r="C1630" s="4" t="s">
        <v>1028</v>
      </c>
      <c r="D1630" s="4">
        <v>0</v>
      </c>
      <c r="E1630" s="4">
        <v>5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6</v>
      </c>
      <c r="P1630" s="4" t="s">
        <v>302</v>
      </c>
    </row>
    <row r="1631" spans="1:16" x14ac:dyDescent="0.25">
      <c r="A1631" s="4" t="str">
        <f t="shared" si="26"/>
        <v>PETAGNA2019930</v>
      </c>
      <c r="B1631" s="5">
        <v>43738</v>
      </c>
      <c r="C1631" s="4" t="s">
        <v>257</v>
      </c>
      <c r="D1631" s="4">
        <v>0</v>
      </c>
      <c r="E1631" s="4">
        <v>5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1</v>
      </c>
      <c r="M1631" s="4">
        <v>0</v>
      </c>
      <c r="N1631" s="4">
        <v>0</v>
      </c>
      <c r="O1631" s="4">
        <v>6</v>
      </c>
      <c r="P1631" s="4" t="s">
        <v>302</v>
      </c>
    </row>
    <row r="1632" spans="1:16" x14ac:dyDescent="0.25">
      <c r="A1632" s="4" t="str">
        <f t="shared" si="26"/>
        <v>MONCINI2019930</v>
      </c>
      <c r="B1632" s="5">
        <v>43738</v>
      </c>
      <c r="C1632" s="4" t="s">
        <v>1481</v>
      </c>
      <c r="D1632" s="4">
        <v>0</v>
      </c>
      <c r="E1632" s="4">
        <v>5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6</v>
      </c>
      <c r="P1632" s="4" t="s">
        <v>302</v>
      </c>
    </row>
    <row r="1633" spans="1:16" x14ac:dyDescent="0.25">
      <c r="A1633" s="4" t="str">
        <f t="shared" si="26"/>
        <v>PALOSCHI2019930</v>
      </c>
      <c r="B1633" s="5">
        <v>43738</v>
      </c>
      <c r="C1633" s="4" t="s">
        <v>1339</v>
      </c>
      <c r="D1633" s="4">
        <v>0</v>
      </c>
      <c r="E1633" s="4">
        <v>5.5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6</v>
      </c>
      <c r="P1633" s="4" t="s">
        <v>302</v>
      </c>
    </row>
    <row r="1634" spans="1:16" x14ac:dyDescent="0.25">
      <c r="A1634" s="4" t="str">
        <f t="shared" si="26"/>
        <v>SIRIGU2019930</v>
      </c>
      <c r="B1634" s="5">
        <v>43738</v>
      </c>
      <c r="C1634" s="4" t="s">
        <v>23</v>
      </c>
      <c r="D1634" s="4">
        <v>0</v>
      </c>
      <c r="E1634" s="4">
        <v>7.5</v>
      </c>
      <c r="F1634" s="4">
        <v>0</v>
      </c>
      <c r="G1634" s="4">
        <v>3</v>
      </c>
      <c r="H1634" s="4">
        <v>1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6</v>
      </c>
      <c r="P1634" s="4" t="s">
        <v>302</v>
      </c>
    </row>
    <row r="1635" spans="1:16" x14ac:dyDescent="0.25">
      <c r="A1635" s="4" t="str">
        <f t="shared" si="26"/>
        <v>AINA2019930</v>
      </c>
      <c r="B1635" s="5">
        <v>43738</v>
      </c>
      <c r="C1635" s="4" t="s">
        <v>112</v>
      </c>
      <c r="D1635" s="4">
        <v>1</v>
      </c>
      <c r="E1635" s="4">
        <v>5.5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6</v>
      </c>
      <c r="P1635" s="4" t="s">
        <v>302</v>
      </c>
    </row>
    <row r="1636" spans="1:16" x14ac:dyDescent="0.25">
      <c r="A1636" s="4" t="str">
        <f t="shared" si="26"/>
        <v>BREMER2019930</v>
      </c>
      <c r="B1636" s="5">
        <v>43738</v>
      </c>
      <c r="C1636" s="4" t="s">
        <v>108</v>
      </c>
      <c r="D1636" s="4">
        <v>0</v>
      </c>
      <c r="E1636" s="4">
        <v>4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1</v>
      </c>
      <c r="N1636" s="4">
        <v>0</v>
      </c>
      <c r="O1636" s="4">
        <v>6</v>
      </c>
      <c r="P1636" s="4" t="s">
        <v>302</v>
      </c>
    </row>
    <row r="1637" spans="1:16" x14ac:dyDescent="0.25">
      <c r="A1637" s="4" t="str">
        <f t="shared" si="26"/>
        <v>DJIDJI2019930</v>
      </c>
      <c r="B1637" s="5">
        <v>43738</v>
      </c>
      <c r="C1637" s="4" t="s">
        <v>113</v>
      </c>
      <c r="D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6</v>
      </c>
      <c r="P1637" s="4" t="s">
        <v>302</v>
      </c>
    </row>
    <row r="1638" spans="1:16" x14ac:dyDescent="0.25">
      <c r="A1638" s="4" t="str">
        <f t="shared" si="26"/>
        <v>IZZO2019930</v>
      </c>
      <c r="B1638" s="5">
        <v>43738</v>
      </c>
      <c r="C1638" s="4" t="s">
        <v>37</v>
      </c>
      <c r="D1638" s="4">
        <v>1</v>
      </c>
      <c r="E1638" s="4">
        <v>4.5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6</v>
      </c>
      <c r="P1638" s="4" t="s">
        <v>302</v>
      </c>
    </row>
    <row r="1639" spans="1:16" x14ac:dyDescent="0.25">
      <c r="A1639" s="4" t="str">
        <f t="shared" si="26"/>
        <v>N'KOULOU2019930</v>
      </c>
      <c r="B1639" s="5">
        <v>43738</v>
      </c>
      <c r="C1639" s="4" t="s">
        <v>95</v>
      </c>
      <c r="D1639" s="4">
        <v>0</v>
      </c>
      <c r="E1639" s="4">
        <v>4.5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6</v>
      </c>
      <c r="P1639" s="4" t="s">
        <v>302</v>
      </c>
    </row>
    <row r="1640" spans="1:16" x14ac:dyDescent="0.25">
      <c r="A1640" s="4" t="str">
        <f t="shared" si="26"/>
        <v>ANSALDI2019930</v>
      </c>
      <c r="B1640" s="5">
        <v>43738</v>
      </c>
      <c r="C1640" s="4" t="s">
        <v>179</v>
      </c>
      <c r="D1640" s="4">
        <v>1</v>
      </c>
      <c r="E1640" s="4">
        <v>7</v>
      </c>
      <c r="F1640" s="4">
        <v>1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6</v>
      </c>
      <c r="P1640" s="4" t="s">
        <v>302</v>
      </c>
    </row>
    <row r="1641" spans="1:16" x14ac:dyDescent="0.25">
      <c r="A1641" s="4" t="str">
        <f t="shared" si="26"/>
        <v>BASELLI2019930</v>
      </c>
      <c r="B1641" s="5">
        <v>43738</v>
      </c>
      <c r="C1641" s="4" t="s">
        <v>170</v>
      </c>
      <c r="D1641" s="4">
        <v>1</v>
      </c>
      <c r="E1641" s="4">
        <v>6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6</v>
      </c>
      <c r="P1641" s="4" t="s">
        <v>302</v>
      </c>
    </row>
    <row r="1642" spans="1:16" x14ac:dyDescent="0.25">
      <c r="A1642" s="4" t="str">
        <f t="shared" si="26"/>
        <v>VERDI2019930</v>
      </c>
      <c r="B1642" s="5">
        <v>43738</v>
      </c>
      <c r="C1642" s="4" t="s">
        <v>162</v>
      </c>
      <c r="D1642" s="4">
        <v>1</v>
      </c>
      <c r="E1642" s="4">
        <v>6.5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1</v>
      </c>
      <c r="O1642" s="4">
        <v>6</v>
      </c>
      <c r="P1642" s="4" t="s">
        <v>302</v>
      </c>
    </row>
    <row r="1643" spans="1:16" x14ac:dyDescent="0.25">
      <c r="A1643" s="4" t="str">
        <f t="shared" si="26"/>
        <v>MEITE'2019930</v>
      </c>
      <c r="B1643" s="5">
        <v>43738</v>
      </c>
      <c r="C1643" s="4" t="s">
        <v>224</v>
      </c>
      <c r="D1643" s="4">
        <v>0</v>
      </c>
      <c r="E1643" s="4">
        <v>5.5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6</v>
      </c>
      <c r="P1643" s="4" t="s">
        <v>302</v>
      </c>
    </row>
    <row r="1644" spans="1:16" x14ac:dyDescent="0.25">
      <c r="A1644" s="4" t="str">
        <f t="shared" si="26"/>
        <v>RINCON2019930</v>
      </c>
      <c r="B1644" s="5">
        <v>43738</v>
      </c>
      <c r="C1644" s="4" t="s">
        <v>152</v>
      </c>
      <c r="D1644" s="4">
        <v>0</v>
      </c>
      <c r="E1644" s="4">
        <v>5.5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1</v>
      </c>
      <c r="M1644" s="4">
        <v>0</v>
      </c>
      <c r="N1644" s="4">
        <v>0</v>
      </c>
      <c r="O1644" s="4">
        <v>6</v>
      </c>
      <c r="P1644" s="4" t="s">
        <v>302</v>
      </c>
    </row>
    <row r="1645" spans="1:16" x14ac:dyDescent="0.25">
      <c r="A1645" s="4" t="str">
        <f t="shared" si="26"/>
        <v>LAXALT2019930</v>
      </c>
      <c r="B1645" s="5">
        <v>43738</v>
      </c>
      <c r="C1645" s="4" t="s">
        <v>149</v>
      </c>
      <c r="D1645" s="4">
        <v>0</v>
      </c>
      <c r="E1645" s="4">
        <v>5.5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6</v>
      </c>
      <c r="P1645" s="4" t="s">
        <v>302</v>
      </c>
    </row>
    <row r="1646" spans="1:16" x14ac:dyDescent="0.25">
      <c r="A1646" s="4" t="str">
        <f t="shared" si="26"/>
        <v>BELOTTI2019930</v>
      </c>
      <c r="B1646" s="5">
        <v>43738</v>
      </c>
      <c r="C1646" s="4" t="s">
        <v>262</v>
      </c>
      <c r="D1646" s="4">
        <v>1</v>
      </c>
      <c r="E1646" s="4">
        <v>7</v>
      </c>
      <c r="F1646" s="4">
        <v>0</v>
      </c>
      <c r="G1646" s="4">
        <v>0</v>
      </c>
      <c r="H1646" s="4">
        <v>0</v>
      </c>
      <c r="I1646" s="4">
        <v>0</v>
      </c>
      <c r="J1646" s="4">
        <v>1</v>
      </c>
      <c r="K1646" s="4">
        <v>0</v>
      </c>
      <c r="L1646" s="4">
        <v>0</v>
      </c>
      <c r="M1646" s="4">
        <v>0</v>
      </c>
      <c r="N1646" s="4">
        <v>0</v>
      </c>
      <c r="O1646" s="4">
        <v>6</v>
      </c>
      <c r="P1646" s="4" t="s">
        <v>302</v>
      </c>
    </row>
    <row r="1647" spans="1:16" x14ac:dyDescent="0.25">
      <c r="A1647" s="4" t="str">
        <f t="shared" si="26"/>
        <v>ZAZA2019930</v>
      </c>
      <c r="B1647" s="5">
        <v>43738</v>
      </c>
      <c r="C1647" s="4" t="s">
        <v>256</v>
      </c>
      <c r="D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6</v>
      </c>
      <c r="P1647" s="4" t="s">
        <v>302</v>
      </c>
    </row>
    <row r="1648" spans="1:16" x14ac:dyDescent="0.25">
      <c r="A1648" s="4" t="str">
        <f t="shared" si="26"/>
        <v>MUSSO2019930</v>
      </c>
      <c r="B1648" s="5">
        <v>43738</v>
      </c>
      <c r="C1648" s="4" t="s">
        <v>26</v>
      </c>
      <c r="D1648" s="4">
        <v>1</v>
      </c>
      <c r="E1648" s="4">
        <v>6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6</v>
      </c>
      <c r="P1648" s="4" t="s">
        <v>302</v>
      </c>
    </row>
    <row r="1649" spans="1:16" x14ac:dyDescent="0.25">
      <c r="A1649" s="4" t="str">
        <f t="shared" si="26"/>
        <v>DE MAIO2019930</v>
      </c>
      <c r="B1649" s="5">
        <v>43738</v>
      </c>
      <c r="C1649" s="4" t="s">
        <v>555</v>
      </c>
      <c r="D1649" s="4">
        <v>0</v>
      </c>
      <c r="E1649" s="4">
        <v>6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6</v>
      </c>
      <c r="P1649" s="4" t="s">
        <v>302</v>
      </c>
    </row>
    <row r="1650" spans="1:16" x14ac:dyDescent="0.25">
      <c r="A1650" s="4" t="str">
        <f t="shared" si="26"/>
        <v>RODRIGO BECAO2019930</v>
      </c>
      <c r="B1650" s="5">
        <v>43738</v>
      </c>
      <c r="C1650" s="4" t="s">
        <v>123</v>
      </c>
      <c r="D1650" s="4">
        <v>1</v>
      </c>
      <c r="E1650" s="4">
        <v>7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6</v>
      </c>
      <c r="P1650" s="4" t="s">
        <v>302</v>
      </c>
    </row>
    <row r="1651" spans="1:16" x14ac:dyDescent="0.25">
      <c r="A1651" s="4" t="str">
        <f t="shared" si="26"/>
        <v>SAMIR2019930</v>
      </c>
      <c r="B1651" s="5">
        <v>43738</v>
      </c>
      <c r="C1651" s="4" t="s">
        <v>65</v>
      </c>
      <c r="D1651" s="4">
        <v>1</v>
      </c>
      <c r="E1651" s="4">
        <v>6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1</v>
      </c>
      <c r="M1651" s="4">
        <v>0</v>
      </c>
      <c r="N1651" s="4">
        <v>0</v>
      </c>
      <c r="O1651" s="4">
        <v>6</v>
      </c>
      <c r="P1651" s="4" t="s">
        <v>302</v>
      </c>
    </row>
    <row r="1652" spans="1:16" x14ac:dyDescent="0.25">
      <c r="A1652" s="4" t="str">
        <f t="shared" si="26"/>
        <v>STRYGER LARSEN2019930</v>
      </c>
      <c r="B1652" s="5">
        <v>43738</v>
      </c>
      <c r="C1652" s="4" t="s">
        <v>97</v>
      </c>
      <c r="D1652" s="4">
        <v>1</v>
      </c>
      <c r="E1652" s="4">
        <v>6.5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1</v>
      </c>
      <c r="O1652" s="4">
        <v>6</v>
      </c>
      <c r="P1652" s="4" t="s">
        <v>302</v>
      </c>
    </row>
    <row r="1653" spans="1:16" x14ac:dyDescent="0.25">
      <c r="A1653" s="4" t="str">
        <f t="shared" si="26"/>
        <v>TROOST-EKONG2019930</v>
      </c>
      <c r="B1653" s="5">
        <v>43738</v>
      </c>
      <c r="C1653" s="4" t="s">
        <v>114</v>
      </c>
      <c r="D1653" s="4">
        <v>1</v>
      </c>
      <c r="E1653" s="4">
        <v>6.5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1</v>
      </c>
      <c r="M1653" s="4">
        <v>0</v>
      </c>
      <c r="N1653" s="4">
        <v>0</v>
      </c>
      <c r="O1653" s="4">
        <v>6</v>
      </c>
      <c r="P1653" s="4" t="s">
        <v>302</v>
      </c>
    </row>
    <row r="1654" spans="1:16" x14ac:dyDescent="0.25">
      <c r="A1654" s="4" t="str">
        <f t="shared" si="26"/>
        <v>MANDRAGORA2019930</v>
      </c>
      <c r="B1654" s="5">
        <v>43738</v>
      </c>
      <c r="C1654" s="4" t="s">
        <v>186</v>
      </c>
      <c r="D1654" s="4">
        <v>0</v>
      </c>
      <c r="E1654" s="4">
        <v>5.5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6</v>
      </c>
      <c r="P1654" s="4" t="s">
        <v>302</v>
      </c>
    </row>
    <row r="1655" spans="1:16" x14ac:dyDescent="0.25">
      <c r="A1655" s="4" t="str">
        <f t="shared" si="26"/>
        <v>SEMA2019930</v>
      </c>
      <c r="B1655" s="5">
        <v>43738</v>
      </c>
      <c r="C1655" s="4" t="s">
        <v>248</v>
      </c>
      <c r="D1655" s="4">
        <v>1</v>
      </c>
      <c r="E1655" s="4">
        <v>6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6</v>
      </c>
      <c r="P1655" s="4" t="s">
        <v>302</v>
      </c>
    </row>
    <row r="1656" spans="1:16" x14ac:dyDescent="0.25">
      <c r="A1656" s="4" t="str">
        <f t="shared" si="26"/>
        <v>WALACE2019930</v>
      </c>
      <c r="B1656" s="5">
        <v>43738</v>
      </c>
      <c r="C1656" s="4" t="s">
        <v>213</v>
      </c>
      <c r="D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6</v>
      </c>
      <c r="P1656" s="4" t="s">
        <v>302</v>
      </c>
    </row>
    <row r="1657" spans="1:16" x14ac:dyDescent="0.25">
      <c r="A1657" s="4" t="str">
        <f t="shared" si="26"/>
        <v>FOFANA2019930</v>
      </c>
      <c r="B1657" s="5">
        <v>43738</v>
      </c>
      <c r="C1657" s="4" t="s">
        <v>188</v>
      </c>
      <c r="D1657" s="4">
        <v>0</v>
      </c>
      <c r="E1657" s="4">
        <v>5.5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6</v>
      </c>
      <c r="P1657" s="4" t="s">
        <v>302</v>
      </c>
    </row>
    <row r="1658" spans="1:16" x14ac:dyDescent="0.25">
      <c r="A1658" s="4" t="str">
        <f t="shared" si="26"/>
        <v>JAJALO2019930</v>
      </c>
      <c r="B1658" s="5">
        <v>43738</v>
      </c>
      <c r="C1658" s="4" t="s">
        <v>165</v>
      </c>
      <c r="D1658" s="4">
        <v>0</v>
      </c>
      <c r="E1658" s="4">
        <v>6.5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6</v>
      </c>
      <c r="P1658" s="4" t="s">
        <v>302</v>
      </c>
    </row>
    <row r="1659" spans="1:16" x14ac:dyDescent="0.25">
      <c r="A1659" s="4" t="str">
        <f t="shared" si="26"/>
        <v>LASAGNA2019930</v>
      </c>
      <c r="B1659" s="5">
        <v>43738</v>
      </c>
      <c r="C1659" s="4" t="s">
        <v>1334</v>
      </c>
      <c r="D1659" s="4">
        <v>0</v>
      </c>
      <c r="E1659" s="4">
        <v>5.5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6</v>
      </c>
      <c r="P1659" s="4" t="s">
        <v>302</v>
      </c>
    </row>
    <row r="1660" spans="1:16" x14ac:dyDescent="0.25">
      <c r="A1660" s="4" t="str">
        <f t="shared" si="26"/>
        <v>NESTOROVSKI2019930</v>
      </c>
      <c r="B1660" s="5">
        <v>43738</v>
      </c>
      <c r="C1660" s="4" t="s">
        <v>279</v>
      </c>
      <c r="D1660" s="4">
        <v>0</v>
      </c>
      <c r="E1660" s="4">
        <v>6.5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1</v>
      </c>
      <c r="M1660" s="4">
        <v>0</v>
      </c>
      <c r="N1660" s="4">
        <v>0</v>
      </c>
      <c r="O1660" s="4">
        <v>6</v>
      </c>
      <c r="P1660" s="4" t="s">
        <v>302</v>
      </c>
    </row>
    <row r="1661" spans="1:16" x14ac:dyDescent="0.25">
      <c r="A1661" s="4" t="str">
        <f t="shared" si="26"/>
        <v>OKAKA2019930</v>
      </c>
      <c r="B1661" s="5">
        <v>43738</v>
      </c>
      <c r="C1661" s="4" t="s">
        <v>295</v>
      </c>
      <c r="D1661" s="4">
        <v>0</v>
      </c>
      <c r="E1661" s="4">
        <v>7</v>
      </c>
      <c r="F1661" s="4">
        <v>1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1</v>
      </c>
      <c r="M1661" s="4">
        <v>0</v>
      </c>
      <c r="N1661" s="4">
        <v>0</v>
      </c>
      <c r="O1661" s="4">
        <v>6</v>
      </c>
      <c r="P1661" s="4" t="s">
        <v>302</v>
      </c>
    </row>
    <row r="1662" spans="1:16" x14ac:dyDescent="0.25">
      <c r="A1662" s="4" t="str">
        <f t="shared" si="26"/>
        <v>SILVESTRI2019930</v>
      </c>
      <c r="B1662" s="5">
        <v>43738</v>
      </c>
      <c r="C1662" s="4" t="s">
        <v>317</v>
      </c>
      <c r="D1662" s="4">
        <v>0</v>
      </c>
      <c r="E1662" s="4">
        <v>7</v>
      </c>
      <c r="F1662" s="4">
        <v>0</v>
      </c>
      <c r="G1662" s="4">
        <v>1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6</v>
      </c>
      <c r="P1662" s="4" t="s">
        <v>302</v>
      </c>
    </row>
    <row r="1663" spans="1:16" x14ac:dyDescent="0.25">
      <c r="A1663" s="4" t="str">
        <f t="shared" si="26"/>
        <v>RRAHMANI2019930</v>
      </c>
      <c r="B1663" s="5">
        <v>43738</v>
      </c>
      <c r="C1663" s="4" t="s">
        <v>122</v>
      </c>
      <c r="D1663" s="4">
        <v>1</v>
      </c>
      <c r="E1663" s="4">
        <v>6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6</v>
      </c>
      <c r="P1663" s="4" t="s">
        <v>302</v>
      </c>
    </row>
    <row r="1664" spans="1:16" x14ac:dyDescent="0.25">
      <c r="A1664" s="4" t="str">
        <f t="shared" si="26"/>
        <v>DAWIDOWICZ2019930</v>
      </c>
      <c r="B1664" s="5">
        <v>43738</v>
      </c>
      <c r="C1664" s="4" t="s">
        <v>916</v>
      </c>
      <c r="D1664" s="4">
        <v>0</v>
      </c>
      <c r="E1664" s="4">
        <v>6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1</v>
      </c>
      <c r="M1664" s="4">
        <v>0</v>
      </c>
      <c r="N1664" s="4">
        <v>0</v>
      </c>
      <c r="O1664" s="4">
        <v>6</v>
      </c>
      <c r="P1664" s="4" t="s">
        <v>302</v>
      </c>
    </row>
    <row r="1665" spans="1:16" x14ac:dyDescent="0.25">
      <c r="A1665" s="4" t="str">
        <f t="shared" si="26"/>
        <v>FARAONI2019930</v>
      </c>
      <c r="B1665" s="5">
        <v>43738</v>
      </c>
      <c r="C1665" s="4" t="s">
        <v>58</v>
      </c>
      <c r="D1665" s="4">
        <v>1</v>
      </c>
      <c r="E1665" s="4">
        <v>7</v>
      </c>
      <c r="F1665" s="4">
        <v>1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6</v>
      </c>
      <c r="P1665" s="4" t="s">
        <v>302</v>
      </c>
    </row>
    <row r="1666" spans="1:16" x14ac:dyDescent="0.25">
      <c r="A1666" s="4" t="str">
        <f t="shared" ref="A1666:A1729" si="27">CONCATENATE(C1666,YEAR(B1666),MONTH(B1666),DAY(B1666))</f>
        <v>GUNTER2019930</v>
      </c>
      <c r="B1666" s="5">
        <v>43738</v>
      </c>
      <c r="C1666" s="4" t="s">
        <v>780</v>
      </c>
      <c r="D1666" s="4">
        <v>0</v>
      </c>
      <c r="E1666" s="4">
        <v>5.5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6</v>
      </c>
      <c r="P1666" s="4" t="s">
        <v>302</v>
      </c>
    </row>
    <row r="1667" spans="1:16" x14ac:dyDescent="0.25">
      <c r="A1667" s="4" t="str">
        <f t="shared" si="27"/>
        <v>LAZOVIC2019930</v>
      </c>
      <c r="B1667" s="5">
        <v>43738</v>
      </c>
      <c r="C1667" s="4" t="s">
        <v>150</v>
      </c>
      <c r="D1667" s="4">
        <v>0</v>
      </c>
      <c r="E1667" s="4">
        <v>5.5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6</v>
      </c>
      <c r="P1667" s="4" t="s">
        <v>302</v>
      </c>
    </row>
    <row r="1668" spans="1:16" x14ac:dyDescent="0.25">
      <c r="A1668" s="4" t="str">
        <f t="shared" si="27"/>
        <v>MIGUEL VELOSO2019930</v>
      </c>
      <c r="B1668" s="5">
        <v>43738</v>
      </c>
      <c r="C1668" s="4" t="s">
        <v>195</v>
      </c>
      <c r="D1668" s="4">
        <v>1</v>
      </c>
      <c r="E1668" s="4">
        <v>6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6</v>
      </c>
      <c r="P1668" s="4" t="s">
        <v>302</v>
      </c>
    </row>
    <row r="1669" spans="1:16" x14ac:dyDescent="0.25">
      <c r="A1669" s="4" t="str">
        <f t="shared" si="27"/>
        <v>ZACCAGNI2019930</v>
      </c>
      <c r="B1669" s="5">
        <v>43738</v>
      </c>
      <c r="C1669" s="4" t="s">
        <v>174</v>
      </c>
      <c r="D1669" s="4">
        <v>0</v>
      </c>
      <c r="E1669" s="4">
        <v>5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6</v>
      </c>
      <c r="P1669" s="4" t="s">
        <v>302</v>
      </c>
    </row>
    <row r="1670" spans="1:16" x14ac:dyDescent="0.25">
      <c r="A1670" s="4" t="str">
        <f t="shared" si="27"/>
        <v>PESSINA2019930</v>
      </c>
      <c r="B1670" s="5">
        <v>43738</v>
      </c>
      <c r="C1670" s="4" t="s">
        <v>219</v>
      </c>
      <c r="D1670" s="4">
        <v>0</v>
      </c>
      <c r="E1670" s="4">
        <v>5.5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6</v>
      </c>
      <c r="P1670" s="4" t="s">
        <v>302</v>
      </c>
    </row>
    <row r="1671" spans="1:16" x14ac:dyDescent="0.25">
      <c r="A1671" s="4" t="str">
        <f t="shared" si="27"/>
        <v>VERRE2019930</v>
      </c>
      <c r="B1671" s="5">
        <v>43738</v>
      </c>
      <c r="C1671" s="4" t="s">
        <v>316</v>
      </c>
      <c r="D1671" s="4">
        <v>0</v>
      </c>
      <c r="E1671" s="4">
        <v>5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6</v>
      </c>
      <c r="P1671" s="4" t="s">
        <v>302</v>
      </c>
    </row>
    <row r="1672" spans="1:16" x14ac:dyDescent="0.25">
      <c r="A1672" s="4" t="str">
        <f t="shared" si="27"/>
        <v>AMRABAT2019930</v>
      </c>
      <c r="B1672" s="5">
        <v>43738</v>
      </c>
      <c r="C1672" s="4" t="s">
        <v>321</v>
      </c>
      <c r="D1672" s="4">
        <v>0</v>
      </c>
      <c r="E1672" s="4">
        <v>6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6</v>
      </c>
      <c r="P1672" s="4" t="s">
        <v>302</v>
      </c>
    </row>
    <row r="1673" spans="1:16" x14ac:dyDescent="0.25">
      <c r="A1673" s="4" t="str">
        <f t="shared" si="27"/>
        <v>PAZZINI2019930</v>
      </c>
      <c r="B1673" s="5">
        <v>43738</v>
      </c>
      <c r="C1673" s="4" t="s">
        <v>1402</v>
      </c>
      <c r="D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6</v>
      </c>
      <c r="P1673" s="4" t="s">
        <v>302</v>
      </c>
    </row>
    <row r="1674" spans="1:16" x14ac:dyDescent="0.25">
      <c r="A1674" s="4" t="str">
        <f t="shared" si="27"/>
        <v>STEPINSKI2019930</v>
      </c>
      <c r="B1674" s="5">
        <v>43738</v>
      </c>
      <c r="C1674" s="4" t="s">
        <v>287</v>
      </c>
      <c r="D1674" s="4">
        <v>0</v>
      </c>
      <c r="E1674" s="4">
        <v>6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1</v>
      </c>
      <c r="M1674" s="4">
        <v>0</v>
      </c>
      <c r="N1674" s="4">
        <v>0</v>
      </c>
      <c r="O1674" s="4">
        <v>6</v>
      </c>
      <c r="P1674" s="4" t="s">
        <v>302</v>
      </c>
    </row>
    <row r="1675" spans="1:16" x14ac:dyDescent="0.25">
      <c r="A1675" s="4" t="str">
        <f t="shared" si="27"/>
        <v>SALCEDO E.2019930</v>
      </c>
      <c r="B1675" s="5">
        <v>43738</v>
      </c>
      <c r="C1675" s="4" t="s">
        <v>1884</v>
      </c>
      <c r="D1675" s="4">
        <v>0</v>
      </c>
      <c r="E1675" s="4">
        <v>6.5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6</v>
      </c>
      <c r="P1675" s="4" t="s">
        <v>302</v>
      </c>
    </row>
    <row r="1676" spans="1:16" x14ac:dyDescent="0.25">
      <c r="A1676" s="4" t="str">
        <f t="shared" si="27"/>
        <v>GOLLINI2019106</v>
      </c>
      <c r="B1676" s="5">
        <v>43744</v>
      </c>
      <c r="C1676" s="4" t="s">
        <v>17</v>
      </c>
      <c r="D1676" s="4">
        <v>1</v>
      </c>
      <c r="E1676" s="4">
        <v>6</v>
      </c>
      <c r="F1676" s="4">
        <v>0</v>
      </c>
      <c r="G1676" s="4">
        <v>1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7</v>
      </c>
      <c r="P1676" s="4" t="s">
        <v>302</v>
      </c>
    </row>
    <row r="1677" spans="1:16" x14ac:dyDescent="0.25">
      <c r="A1677" s="4" t="str">
        <f t="shared" si="27"/>
        <v>CASTAGNE2019106</v>
      </c>
      <c r="B1677" s="5">
        <v>43744</v>
      </c>
      <c r="C1677" s="4" t="s">
        <v>90</v>
      </c>
      <c r="D1677" s="4">
        <v>1</v>
      </c>
      <c r="E1677" s="4">
        <v>6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7</v>
      </c>
      <c r="P1677" s="4" t="s">
        <v>302</v>
      </c>
    </row>
    <row r="1678" spans="1:16" x14ac:dyDescent="0.25">
      <c r="A1678" s="4" t="str">
        <f t="shared" si="27"/>
        <v>DJIMSITI2019106</v>
      </c>
      <c r="B1678" s="5">
        <v>43744</v>
      </c>
      <c r="C1678" s="4" t="s">
        <v>64</v>
      </c>
      <c r="D1678" s="4">
        <v>1</v>
      </c>
      <c r="E1678" s="4">
        <v>6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7</v>
      </c>
      <c r="P1678" s="4" t="s">
        <v>302</v>
      </c>
    </row>
    <row r="1679" spans="1:16" x14ac:dyDescent="0.25">
      <c r="A1679" s="4" t="str">
        <f t="shared" si="27"/>
        <v>KJAER2019106</v>
      </c>
      <c r="B1679" s="5">
        <v>43744</v>
      </c>
      <c r="C1679" s="4" t="s">
        <v>103</v>
      </c>
      <c r="D1679" s="4">
        <v>1</v>
      </c>
      <c r="E1679" s="4">
        <v>6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1</v>
      </c>
      <c r="M1679" s="4">
        <v>0</v>
      </c>
      <c r="N1679" s="4">
        <v>0</v>
      </c>
      <c r="O1679" s="4">
        <v>7</v>
      </c>
      <c r="P1679" s="4" t="s">
        <v>302</v>
      </c>
    </row>
    <row r="1680" spans="1:16" x14ac:dyDescent="0.25">
      <c r="A1680" s="4" t="str">
        <f t="shared" si="27"/>
        <v>GOSENS2019106</v>
      </c>
      <c r="B1680" s="5">
        <v>43744</v>
      </c>
      <c r="C1680" s="4" t="s">
        <v>84</v>
      </c>
      <c r="D1680" s="4">
        <v>0</v>
      </c>
      <c r="E1680" s="4">
        <v>7</v>
      </c>
      <c r="F1680" s="4">
        <v>1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1</v>
      </c>
      <c r="O1680" s="4">
        <v>7</v>
      </c>
      <c r="P1680" s="4" t="s">
        <v>302</v>
      </c>
    </row>
    <row r="1681" spans="1:16" x14ac:dyDescent="0.25">
      <c r="A1681" s="4" t="str">
        <f t="shared" si="27"/>
        <v>PALOMINO2019106</v>
      </c>
      <c r="B1681" s="5">
        <v>43744</v>
      </c>
      <c r="C1681" s="4" t="s">
        <v>88</v>
      </c>
      <c r="D1681" s="4">
        <v>1</v>
      </c>
      <c r="E1681" s="4">
        <v>6.5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7</v>
      </c>
      <c r="P1681" s="4" t="s">
        <v>302</v>
      </c>
    </row>
    <row r="1682" spans="1:16" x14ac:dyDescent="0.25">
      <c r="A1682" s="4" t="str">
        <f t="shared" si="27"/>
        <v>TOLOI2019106</v>
      </c>
      <c r="B1682" s="5">
        <v>43744</v>
      </c>
      <c r="C1682" s="4" t="s">
        <v>61</v>
      </c>
      <c r="D1682" s="4">
        <v>1</v>
      </c>
      <c r="E1682" s="4">
        <v>5.5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7</v>
      </c>
      <c r="P1682" s="4" t="s">
        <v>302</v>
      </c>
    </row>
    <row r="1683" spans="1:16" x14ac:dyDescent="0.25">
      <c r="A1683" s="4" t="str">
        <f t="shared" si="27"/>
        <v>DE ROON2019106</v>
      </c>
      <c r="B1683" s="5">
        <v>43744</v>
      </c>
      <c r="C1683" s="4" t="s">
        <v>134</v>
      </c>
      <c r="D1683" s="4">
        <v>1</v>
      </c>
      <c r="E1683" s="4">
        <v>6.5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1</v>
      </c>
      <c r="M1683" s="4">
        <v>0</v>
      </c>
      <c r="N1683" s="4">
        <v>0</v>
      </c>
      <c r="O1683" s="4">
        <v>7</v>
      </c>
      <c r="P1683" s="4" t="s">
        <v>302</v>
      </c>
    </row>
    <row r="1684" spans="1:16" x14ac:dyDescent="0.25">
      <c r="A1684" s="4" t="str">
        <f t="shared" si="27"/>
        <v>FREULER2019106</v>
      </c>
      <c r="B1684" s="5">
        <v>43744</v>
      </c>
      <c r="C1684" s="4" t="s">
        <v>181</v>
      </c>
      <c r="D1684" s="4">
        <v>1</v>
      </c>
      <c r="E1684" s="4">
        <v>6.5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7</v>
      </c>
      <c r="P1684" s="4" t="s">
        <v>302</v>
      </c>
    </row>
    <row r="1685" spans="1:16" x14ac:dyDescent="0.25">
      <c r="A1685" s="4" t="str">
        <f t="shared" si="27"/>
        <v>GOMEZ2019106</v>
      </c>
      <c r="B1685" s="5">
        <v>43744</v>
      </c>
      <c r="C1685" s="4" t="s">
        <v>1765</v>
      </c>
      <c r="D1685" s="4">
        <v>1</v>
      </c>
      <c r="E1685" s="4">
        <v>7.5</v>
      </c>
      <c r="F1685" s="4">
        <v>1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7</v>
      </c>
      <c r="P1685" s="4" t="s">
        <v>302</v>
      </c>
    </row>
    <row r="1686" spans="1:16" x14ac:dyDescent="0.25">
      <c r="A1686" s="4" t="str">
        <f t="shared" si="27"/>
        <v>MALINOVSKYI2019106</v>
      </c>
      <c r="B1686" s="5">
        <v>43744</v>
      </c>
      <c r="C1686" s="4" t="s">
        <v>237</v>
      </c>
      <c r="D1686" s="4">
        <v>0</v>
      </c>
      <c r="E1686" s="4">
        <v>6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7</v>
      </c>
      <c r="P1686" s="4" t="s">
        <v>302</v>
      </c>
    </row>
    <row r="1687" spans="1:16" x14ac:dyDescent="0.25">
      <c r="A1687" s="4" t="str">
        <f t="shared" si="27"/>
        <v>ILICIC2019106</v>
      </c>
      <c r="B1687" s="5">
        <v>43744</v>
      </c>
      <c r="C1687" s="4" t="s">
        <v>250</v>
      </c>
      <c r="D1687" s="4">
        <v>1</v>
      </c>
      <c r="E1687" s="4">
        <v>6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1</v>
      </c>
      <c r="O1687" s="4">
        <v>7</v>
      </c>
      <c r="P1687" s="4" t="s">
        <v>302</v>
      </c>
    </row>
    <row r="1688" spans="1:16" x14ac:dyDescent="0.25">
      <c r="A1688" s="4" t="str">
        <f t="shared" si="27"/>
        <v>MURIEL2019106</v>
      </c>
      <c r="B1688" s="5">
        <v>43744</v>
      </c>
      <c r="C1688" s="4" t="s">
        <v>267</v>
      </c>
      <c r="D1688" s="4">
        <v>1</v>
      </c>
      <c r="E1688" s="4">
        <v>6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7</v>
      </c>
      <c r="P1688" s="4" t="s">
        <v>302</v>
      </c>
    </row>
    <row r="1689" spans="1:16" x14ac:dyDescent="0.25">
      <c r="A1689" s="4" t="str">
        <f t="shared" si="27"/>
        <v>ZAPATA D.2019106</v>
      </c>
      <c r="B1689" s="5">
        <v>43744</v>
      </c>
      <c r="C1689" s="4" t="s">
        <v>1848</v>
      </c>
      <c r="D1689" s="4">
        <v>1</v>
      </c>
      <c r="E1689" s="4">
        <v>7.5</v>
      </c>
      <c r="F1689" s="4">
        <v>1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1</v>
      </c>
      <c r="O1689" s="4">
        <v>7</v>
      </c>
      <c r="P1689" s="4" t="s">
        <v>302</v>
      </c>
    </row>
    <row r="1690" spans="1:16" x14ac:dyDescent="0.25">
      <c r="A1690" s="4" t="str">
        <f t="shared" si="27"/>
        <v>SKORUPSKI2019106</v>
      </c>
      <c r="B1690" s="5">
        <v>43744</v>
      </c>
      <c r="C1690" s="4" t="s">
        <v>4</v>
      </c>
      <c r="D1690" s="4">
        <v>0</v>
      </c>
      <c r="E1690" s="4">
        <v>5.5</v>
      </c>
      <c r="F1690" s="4">
        <v>0</v>
      </c>
      <c r="G1690" s="4">
        <v>2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7</v>
      </c>
      <c r="P1690" s="4" t="s">
        <v>302</v>
      </c>
    </row>
    <row r="1691" spans="1:16" x14ac:dyDescent="0.25">
      <c r="A1691" s="4" t="str">
        <f t="shared" si="27"/>
        <v>BANI2019106</v>
      </c>
      <c r="B1691" s="5">
        <v>43744</v>
      </c>
      <c r="C1691" s="4" t="s">
        <v>318</v>
      </c>
      <c r="D1691" s="4">
        <v>0</v>
      </c>
      <c r="E1691" s="4">
        <v>5.5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1</v>
      </c>
      <c r="M1691" s="4">
        <v>0</v>
      </c>
      <c r="N1691" s="4">
        <v>0</v>
      </c>
      <c r="O1691" s="4">
        <v>7</v>
      </c>
      <c r="P1691" s="4" t="s">
        <v>302</v>
      </c>
    </row>
    <row r="1692" spans="1:16" x14ac:dyDescent="0.25">
      <c r="A1692" s="4" t="str">
        <f t="shared" si="27"/>
        <v>DANILO LAR.2019106</v>
      </c>
      <c r="B1692" s="5">
        <v>43744</v>
      </c>
      <c r="C1692" s="4" t="s">
        <v>1743</v>
      </c>
      <c r="D1692" s="4">
        <v>0</v>
      </c>
      <c r="E1692" s="4">
        <v>6.5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1</v>
      </c>
      <c r="M1692" s="4">
        <v>0</v>
      </c>
      <c r="N1692" s="4">
        <v>0</v>
      </c>
      <c r="O1692" s="4">
        <v>7</v>
      </c>
      <c r="P1692" s="4" t="s">
        <v>302</v>
      </c>
    </row>
    <row r="1693" spans="1:16" x14ac:dyDescent="0.25">
      <c r="A1693" s="4" t="str">
        <f t="shared" si="27"/>
        <v>TOMIYASU2019106</v>
      </c>
      <c r="B1693" s="5">
        <v>43744</v>
      </c>
      <c r="C1693" s="4" t="s">
        <v>125</v>
      </c>
      <c r="D1693" s="4">
        <v>1</v>
      </c>
      <c r="E1693" s="4">
        <v>5.5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7</v>
      </c>
      <c r="P1693" s="4" t="s">
        <v>302</v>
      </c>
    </row>
    <row r="1694" spans="1:16" x14ac:dyDescent="0.25">
      <c r="A1694" s="4" t="str">
        <f t="shared" si="27"/>
        <v>SCHOUTEN2019106</v>
      </c>
      <c r="B1694" s="5">
        <v>43744</v>
      </c>
      <c r="C1694" s="4" t="s">
        <v>339</v>
      </c>
      <c r="D1694" s="4">
        <v>0</v>
      </c>
      <c r="E1694" s="4">
        <v>6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7</v>
      </c>
      <c r="P1694" s="4" t="s">
        <v>302</v>
      </c>
    </row>
    <row r="1695" spans="1:16" x14ac:dyDescent="0.25">
      <c r="A1695" s="4" t="str">
        <f t="shared" si="27"/>
        <v>SVANBERG2019106</v>
      </c>
      <c r="B1695" s="5">
        <v>43744</v>
      </c>
      <c r="C1695" s="4" t="s">
        <v>1202</v>
      </c>
      <c r="D1695" s="4">
        <v>0</v>
      </c>
      <c r="E1695" s="4">
        <v>6.5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7</v>
      </c>
      <c r="P1695" s="4" t="s">
        <v>302</v>
      </c>
    </row>
    <row r="1696" spans="1:16" x14ac:dyDescent="0.25">
      <c r="A1696" s="4" t="str">
        <f t="shared" si="27"/>
        <v>KREJCI2019106</v>
      </c>
      <c r="B1696" s="5">
        <v>43744</v>
      </c>
      <c r="C1696" s="4" t="s">
        <v>1083</v>
      </c>
      <c r="D1696" s="4">
        <v>0</v>
      </c>
      <c r="E1696" s="4">
        <v>7</v>
      </c>
      <c r="F1696" s="4">
        <v>1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1</v>
      </c>
      <c r="M1696" s="4">
        <v>0</v>
      </c>
      <c r="N1696" s="4">
        <v>0</v>
      </c>
      <c r="O1696" s="4">
        <v>7</v>
      </c>
      <c r="P1696" s="4" t="s">
        <v>302</v>
      </c>
    </row>
    <row r="1697" spans="1:16" x14ac:dyDescent="0.25">
      <c r="A1697" s="4" t="str">
        <f t="shared" si="27"/>
        <v>MEDEL2019106</v>
      </c>
      <c r="B1697" s="5">
        <v>43744</v>
      </c>
      <c r="C1697" s="4" t="s">
        <v>154</v>
      </c>
      <c r="D1697" s="4">
        <v>0</v>
      </c>
      <c r="E1697" s="4">
        <v>5.5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  <c r="O1697" s="4">
        <v>7</v>
      </c>
      <c r="P1697" s="4" t="s">
        <v>302</v>
      </c>
    </row>
    <row r="1698" spans="1:16" x14ac:dyDescent="0.25">
      <c r="A1698" s="4" t="str">
        <f t="shared" si="27"/>
        <v>POLI2019106</v>
      </c>
      <c r="B1698" s="5">
        <v>43744</v>
      </c>
      <c r="C1698" s="4" t="s">
        <v>161</v>
      </c>
      <c r="D1698" s="4">
        <v>0</v>
      </c>
      <c r="E1698" s="4">
        <v>6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7</v>
      </c>
      <c r="P1698" s="4" t="s">
        <v>302</v>
      </c>
    </row>
    <row r="1699" spans="1:16" x14ac:dyDescent="0.25">
      <c r="A1699" s="4" t="str">
        <f t="shared" si="27"/>
        <v>ORSOLINI2019106</v>
      </c>
      <c r="B1699" s="5">
        <v>43744</v>
      </c>
      <c r="C1699" s="4" t="s">
        <v>284</v>
      </c>
      <c r="D1699" s="4">
        <v>0</v>
      </c>
      <c r="E1699" s="4">
        <v>6.5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1</v>
      </c>
      <c r="O1699" s="4">
        <v>7</v>
      </c>
      <c r="P1699" s="4" t="s">
        <v>302</v>
      </c>
    </row>
    <row r="1700" spans="1:16" x14ac:dyDescent="0.25">
      <c r="A1700" s="4" t="str">
        <f t="shared" si="27"/>
        <v>PALACIO2019106</v>
      </c>
      <c r="B1700" s="5">
        <v>43744</v>
      </c>
      <c r="C1700" s="4" t="s">
        <v>1350</v>
      </c>
      <c r="D1700" s="4">
        <v>0</v>
      </c>
      <c r="E1700" s="4">
        <v>6.5</v>
      </c>
      <c r="F1700" s="4">
        <v>1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1</v>
      </c>
      <c r="M1700" s="4">
        <v>0</v>
      </c>
      <c r="N1700" s="4">
        <v>0</v>
      </c>
      <c r="O1700" s="4">
        <v>7</v>
      </c>
      <c r="P1700" s="4" t="s">
        <v>302</v>
      </c>
    </row>
    <row r="1701" spans="1:16" x14ac:dyDescent="0.25">
      <c r="A1701" s="4" t="str">
        <f t="shared" si="27"/>
        <v>SANSONE2019106</v>
      </c>
      <c r="B1701" s="5">
        <v>43744</v>
      </c>
      <c r="C1701" s="4" t="s">
        <v>1821</v>
      </c>
      <c r="D1701" s="4">
        <v>1</v>
      </c>
      <c r="E1701" s="4">
        <v>5.5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1</v>
      </c>
      <c r="M1701" s="4">
        <v>0</v>
      </c>
      <c r="N1701" s="4">
        <v>0</v>
      </c>
      <c r="O1701" s="4">
        <v>7</v>
      </c>
      <c r="P1701" s="4" t="s">
        <v>302</v>
      </c>
    </row>
    <row r="1702" spans="1:16" x14ac:dyDescent="0.25">
      <c r="A1702" s="4" t="str">
        <f t="shared" si="27"/>
        <v>SANTANDER2019106</v>
      </c>
      <c r="B1702" s="5">
        <v>43744</v>
      </c>
      <c r="C1702" s="4" t="s">
        <v>289</v>
      </c>
      <c r="D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7</v>
      </c>
      <c r="P1702" s="4" t="s">
        <v>302</v>
      </c>
    </row>
    <row r="1703" spans="1:16" x14ac:dyDescent="0.25">
      <c r="A1703" s="4" t="str">
        <f t="shared" si="27"/>
        <v>SKOV OLSEN2019106</v>
      </c>
      <c r="B1703" s="5">
        <v>43744</v>
      </c>
      <c r="C1703" s="4" t="s">
        <v>298</v>
      </c>
      <c r="D1703" s="4">
        <v>0</v>
      </c>
      <c r="E1703" s="4">
        <v>5.5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7</v>
      </c>
      <c r="P1703" s="4" t="s">
        <v>302</v>
      </c>
    </row>
    <row r="1704" spans="1:16" x14ac:dyDescent="0.25">
      <c r="A1704" s="4" t="str">
        <f t="shared" si="27"/>
        <v>OLSEN2019106</v>
      </c>
      <c r="B1704" s="5">
        <v>43744</v>
      </c>
      <c r="C1704" s="4" t="s">
        <v>28</v>
      </c>
      <c r="D1704" s="4">
        <v>1</v>
      </c>
      <c r="E1704" s="4">
        <v>7</v>
      </c>
      <c r="F1704" s="4">
        <v>0</v>
      </c>
      <c r="G1704" s="4">
        <v>1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7</v>
      </c>
      <c r="P1704" s="4" t="s">
        <v>302</v>
      </c>
    </row>
    <row r="1705" spans="1:16" x14ac:dyDescent="0.25">
      <c r="A1705" s="4" t="str">
        <f t="shared" si="27"/>
        <v>CACCIATORE2019106</v>
      </c>
      <c r="B1705" s="5">
        <v>43744</v>
      </c>
      <c r="C1705" s="4" t="s">
        <v>33</v>
      </c>
      <c r="D1705" s="4">
        <v>1</v>
      </c>
      <c r="E1705" s="4">
        <v>6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7</v>
      </c>
      <c r="P1705" s="4" t="s">
        <v>302</v>
      </c>
    </row>
    <row r="1706" spans="1:16" x14ac:dyDescent="0.25">
      <c r="A1706" s="4" t="str">
        <f t="shared" si="27"/>
        <v>CEPPITELLI2019106</v>
      </c>
      <c r="B1706" s="5">
        <v>43744</v>
      </c>
      <c r="C1706" s="4" t="s">
        <v>72</v>
      </c>
      <c r="D1706" s="4">
        <v>0</v>
      </c>
      <c r="E1706" s="4">
        <v>5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1</v>
      </c>
      <c r="L1706" s="4">
        <v>1</v>
      </c>
      <c r="M1706" s="4">
        <v>0</v>
      </c>
      <c r="N1706" s="4">
        <v>0</v>
      </c>
      <c r="O1706" s="4">
        <v>7</v>
      </c>
      <c r="P1706" s="4" t="s">
        <v>302</v>
      </c>
    </row>
    <row r="1707" spans="1:16" x14ac:dyDescent="0.25">
      <c r="A1707" s="4" t="str">
        <f t="shared" si="27"/>
        <v>PELLEGRINI LU.2019106</v>
      </c>
      <c r="B1707" s="5">
        <v>43744</v>
      </c>
      <c r="C1707" s="4" t="s">
        <v>1806</v>
      </c>
      <c r="D1707" s="4">
        <v>1</v>
      </c>
      <c r="E1707" s="4">
        <v>6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1</v>
      </c>
      <c r="M1707" s="4">
        <v>0</v>
      </c>
      <c r="N1707" s="4">
        <v>0</v>
      </c>
      <c r="O1707" s="4">
        <v>7</v>
      </c>
      <c r="P1707" s="4" t="s">
        <v>302</v>
      </c>
    </row>
    <row r="1708" spans="1:16" x14ac:dyDescent="0.25">
      <c r="A1708" s="4" t="str">
        <f t="shared" si="27"/>
        <v>MATTIELLO2019106</v>
      </c>
      <c r="B1708" s="5">
        <v>43744</v>
      </c>
      <c r="C1708" s="4" t="s">
        <v>536</v>
      </c>
      <c r="D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7</v>
      </c>
      <c r="P1708" s="4" t="s">
        <v>302</v>
      </c>
    </row>
    <row r="1709" spans="1:16" x14ac:dyDescent="0.25">
      <c r="A1709" s="4" t="str">
        <f t="shared" si="27"/>
        <v>PISACANE2019106</v>
      </c>
      <c r="B1709" s="5">
        <v>43744</v>
      </c>
      <c r="C1709" s="4" t="s">
        <v>329</v>
      </c>
      <c r="D1709" s="4">
        <v>0</v>
      </c>
      <c r="E1709" s="4">
        <v>6.5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7</v>
      </c>
      <c r="P1709" s="4" t="s">
        <v>302</v>
      </c>
    </row>
    <row r="1710" spans="1:16" x14ac:dyDescent="0.25">
      <c r="A1710" s="4" t="str">
        <f t="shared" si="27"/>
        <v>ROG2019106</v>
      </c>
      <c r="B1710" s="5">
        <v>43744</v>
      </c>
      <c r="C1710" s="4" t="s">
        <v>196</v>
      </c>
      <c r="D1710" s="4">
        <v>0</v>
      </c>
      <c r="E1710" s="4">
        <v>5.5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7</v>
      </c>
      <c r="P1710" s="4" t="s">
        <v>302</v>
      </c>
    </row>
    <row r="1711" spans="1:16" x14ac:dyDescent="0.25">
      <c r="A1711" s="4" t="str">
        <f t="shared" si="27"/>
        <v>NAINGGOLAN2019106</v>
      </c>
      <c r="B1711" s="5">
        <v>43744</v>
      </c>
      <c r="C1711" s="4" t="s">
        <v>166</v>
      </c>
      <c r="D1711" s="4">
        <v>0</v>
      </c>
      <c r="E1711" s="4">
        <v>6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7</v>
      </c>
      <c r="P1711" s="4" t="s">
        <v>302</v>
      </c>
    </row>
    <row r="1712" spans="1:16" x14ac:dyDescent="0.25">
      <c r="A1712" s="4" t="str">
        <f t="shared" si="27"/>
        <v>CASTRO2019106</v>
      </c>
      <c r="B1712" s="5">
        <v>43744</v>
      </c>
      <c r="C1712" s="4" t="s">
        <v>140</v>
      </c>
      <c r="D1712" s="4">
        <v>1</v>
      </c>
      <c r="E1712" s="4">
        <v>6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7</v>
      </c>
      <c r="P1712" s="4" t="s">
        <v>302</v>
      </c>
    </row>
    <row r="1713" spans="1:16" x14ac:dyDescent="0.25">
      <c r="A1713" s="4" t="str">
        <f t="shared" si="27"/>
        <v>NANDEZ2019106</v>
      </c>
      <c r="B1713" s="5">
        <v>43744</v>
      </c>
      <c r="C1713" s="4" t="s">
        <v>247</v>
      </c>
      <c r="D1713" s="4">
        <v>0</v>
      </c>
      <c r="E1713" s="4">
        <v>6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7</v>
      </c>
      <c r="P1713" s="4" t="s">
        <v>302</v>
      </c>
    </row>
    <row r="1714" spans="1:16" x14ac:dyDescent="0.25">
      <c r="A1714" s="4" t="str">
        <f t="shared" si="27"/>
        <v>CIGARINI2019106</v>
      </c>
      <c r="B1714" s="5">
        <v>43744</v>
      </c>
      <c r="C1714" s="4" t="s">
        <v>950</v>
      </c>
      <c r="D1714" s="4">
        <v>0</v>
      </c>
      <c r="E1714" s="4">
        <v>6.5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1</v>
      </c>
      <c r="M1714" s="4">
        <v>0</v>
      </c>
      <c r="N1714" s="4">
        <v>0</v>
      </c>
      <c r="O1714" s="4">
        <v>7</v>
      </c>
      <c r="P1714" s="4" t="s">
        <v>302</v>
      </c>
    </row>
    <row r="1715" spans="1:16" x14ac:dyDescent="0.25">
      <c r="A1715" s="4" t="str">
        <f t="shared" si="27"/>
        <v>IONITA2019106</v>
      </c>
      <c r="B1715" s="5">
        <v>43744</v>
      </c>
      <c r="C1715" s="4" t="s">
        <v>173</v>
      </c>
      <c r="D1715" s="4">
        <v>0</v>
      </c>
      <c r="E1715" s="4">
        <v>6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7</v>
      </c>
      <c r="P1715" s="4" t="s">
        <v>302</v>
      </c>
    </row>
    <row r="1716" spans="1:16" x14ac:dyDescent="0.25">
      <c r="A1716" s="4" t="str">
        <f t="shared" si="27"/>
        <v>JOAO PEDRO2019106</v>
      </c>
      <c r="B1716" s="5">
        <v>43744</v>
      </c>
      <c r="C1716" s="4" t="s">
        <v>276</v>
      </c>
      <c r="D1716" s="4">
        <v>1</v>
      </c>
      <c r="E1716" s="4">
        <v>7</v>
      </c>
      <c r="F1716" s="4">
        <v>0</v>
      </c>
      <c r="G1716" s="4">
        <v>0</v>
      </c>
      <c r="H1716" s="4">
        <v>0</v>
      </c>
      <c r="I1716" s="4">
        <v>0</v>
      </c>
      <c r="J1716" s="4">
        <v>1</v>
      </c>
      <c r="K1716" s="4">
        <v>0</v>
      </c>
      <c r="L1716" s="4">
        <v>0</v>
      </c>
      <c r="M1716" s="4">
        <v>0</v>
      </c>
      <c r="N1716" s="4">
        <v>0</v>
      </c>
      <c r="O1716" s="4">
        <v>7</v>
      </c>
      <c r="P1716" s="4" t="s">
        <v>302</v>
      </c>
    </row>
    <row r="1717" spans="1:16" x14ac:dyDescent="0.25">
      <c r="A1717" s="4" t="str">
        <f t="shared" si="27"/>
        <v>SIMEONE2019106</v>
      </c>
      <c r="B1717" s="5">
        <v>43744</v>
      </c>
      <c r="C1717" s="4" t="s">
        <v>283</v>
      </c>
      <c r="D1717" s="4">
        <v>1</v>
      </c>
      <c r="E1717" s="4">
        <v>5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1</v>
      </c>
      <c r="M1717" s="4">
        <v>0</v>
      </c>
      <c r="N1717" s="4">
        <v>0</v>
      </c>
      <c r="O1717" s="4">
        <v>7</v>
      </c>
      <c r="P1717" s="4" t="s">
        <v>302</v>
      </c>
    </row>
    <row r="1718" spans="1:16" x14ac:dyDescent="0.25">
      <c r="A1718" s="4" t="str">
        <f t="shared" si="27"/>
        <v>DRAGOWSKI2019106</v>
      </c>
      <c r="B1718" s="5">
        <v>43744</v>
      </c>
      <c r="C1718" s="4" t="s">
        <v>19</v>
      </c>
      <c r="D1718" s="4">
        <v>1</v>
      </c>
      <c r="E1718" s="4">
        <v>6.5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7</v>
      </c>
      <c r="P1718" s="4" t="s">
        <v>302</v>
      </c>
    </row>
    <row r="1719" spans="1:16" x14ac:dyDescent="0.25">
      <c r="A1719" s="4" t="str">
        <f t="shared" si="27"/>
        <v>CACERES2019106</v>
      </c>
      <c r="B1719" s="5">
        <v>43744</v>
      </c>
      <c r="C1719" s="4" t="s">
        <v>323</v>
      </c>
      <c r="D1719" s="4">
        <v>0</v>
      </c>
      <c r="E1719" s="4">
        <v>7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7</v>
      </c>
      <c r="P1719" s="4" t="s">
        <v>302</v>
      </c>
    </row>
    <row r="1720" spans="1:16" x14ac:dyDescent="0.25">
      <c r="A1720" s="4" t="str">
        <f t="shared" si="27"/>
        <v>LIROLA2019106</v>
      </c>
      <c r="B1720" s="5">
        <v>43744</v>
      </c>
      <c r="C1720" s="4" t="s">
        <v>76</v>
      </c>
      <c r="D1720" s="4">
        <v>1</v>
      </c>
      <c r="E1720" s="4">
        <v>5.5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7</v>
      </c>
      <c r="P1720" s="4" t="s">
        <v>302</v>
      </c>
    </row>
    <row r="1721" spans="1:16" x14ac:dyDescent="0.25">
      <c r="A1721" s="4" t="str">
        <f t="shared" si="27"/>
        <v>MILENKOVIC2019106</v>
      </c>
      <c r="B1721" s="5">
        <v>43744</v>
      </c>
      <c r="C1721" s="4" t="s">
        <v>85</v>
      </c>
      <c r="D1721" s="4">
        <v>1</v>
      </c>
      <c r="E1721" s="4">
        <v>7.5</v>
      </c>
      <c r="F1721" s="4">
        <v>1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7</v>
      </c>
      <c r="P1721" s="4" t="s">
        <v>302</v>
      </c>
    </row>
    <row r="1722" spans="1:16" x14ac:dyDescent="0.25">
      <c r="A1722" s="4" t="str">
        <f t="shared" si="27"/>
        <v>DALBERT2019106</v>
      </c>
      <c r="B1722" s="5">
        <v>43744</v>
      </c>
      <c r="C1722" s="4" t="s">
        <v>96</v>
      </c>
      <c r="D1722" s="4">
        <v>1</v>
      </c>
      <c r="E1722" s="4">
        <v>6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7</v>
      </c>
      <c r="P1722" s="4" t="s">
        <v>302</v>
      </c>
    </row>
    <row r="1723" spans="1:16" x14ac:dyDescent="0.25">
      <c r="A1723" s="4" t="str">
        <f t="shared" si="27"/>
        <v>PEZZELLA GER.2019106</v>
      </c>
      <c r="B1723" s="5">
        <v>43744</v>
      </c>
      <c r="C1723" s="4" t="s">
        <v>1807</v>
      </c>
      <c r="D1723" s="4">
        <v>1</v>
      </c>
      <c r="E1723" s="4">
        <v>6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7</v>
      </c>
      <c r="P1723" s="4" t="s">
        <v>302</v>
      </c>
    </row>
    <row r="1724" spans="1:16" x14ac:dyDescent="0.25">
      <c r="A1724" s="4" t="str">
        <f t="shared" si="27"/>
        <v>CASTROVILLI2019106</v>
      </c>
      <c r="B1724" s="5">
        <v>43744</v>
      </c>
      <c r="C1724" s="4" t="s">
        <v>232</v>
      </c>
      <c r="D1724" s="4">
        <v>1</v>
      </c>
      <c r="E1724" s="4">
        <v>7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1</v>
      </c>
      <c r="M1724" s="4">
        <v>0</v>
      </c>
      <c r="N1724" s="4">
        <v>0</v>
      </c>
      <c r="O1724" s="4">
        <v>7</v>
      </c>
      <c r="P1724" s="4" t="s">
        <v>302</v>
      </c>
    </row>
    <row r="1725" spans="1:16" x14ac:dyDescent="0.25">
      <c r="A1725" s="4" t="str">
        <f t="shared" si="27"/>
        <v>CHIESA2019106</v>
      </c>
      <c r="B1725" s="5">
        <v>43744</v>
      </c>
      <c r="C1725" s="4" t="s">
        <v>191</v>
      </c>
      <c r="D1725" s="4">
        <v>1</v>
      </c>
      <c r="E1725" s="4">
        <v>6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7</v>
      </c>
      <c r="P1725" s="4" t="s">
        <v>302</v>
      </c>
    </row>
    <row r="1726" spans="1:16" x14ac:dyDescent="0.25">
      <c r="A1726" s="4" t="str">
        <f t="shared" si="27"/>
        <v>RIBERY2019106</v>
      </c>
      <c r="B1726" s="5">
        <v>43744</v>
      </c>
      <c r="C1726" s="4" t="s">
        <v>214</v>
      </c>
      <c r="D1726" s="4">
        <v>1</v>
      </c>
      <c r="E1726" s="4">
        <v>6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7</v>
      </c>
      <c r="P1726" s="4" t="s">
        <v>302</v>
      </c>
    </row>
    <row r="1727" spans="1:16" x14ac:dyDescent="0.25">
      <c r="A1727" s="4" t="str">
        <f t="shared" si="27"/>
        <v>ZURKOWSKI2019106</v>
      </c>
      <c r="B1727" s="5">
        <v>43744</v>
      </c>
      <c r="C1727" s="4" t="s">
        <v>1249</v>
      </c>
      <c r="D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7</v>
      </c>
      <c r="P1727" s="4" t="s">
        <v>302</v>
      </c>
    </row>
    <row r="1728" spans="1:16" x14ac:dyDescent="0.25">
      <c r="A1728" s="4" t="str">
        <f t="shared" si="27"/>
        <v>BADELJ2019106</v>
      </c>
      <c r="B1728" s="5">
        <v>43744</v>
      </c>
      <c r="C1728" s="4" t="s">
        <v>144</v>
      </c>
      <c r="D1728" s="4">
        <v>1</v>
      </c>
      <c r="E1728" s="4">
        <v>6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7</v>
      </c>
      <c r="P1728" s="4" t="s">
        <v>302</v>
      </c>
    </row>
    <row r="1729" spans="1:16" x14ac:dyDescent="0.25">
      <c r="A1729" s="4" t="str">
        <f t="shared" si="27"/>
        <v>GHEZZAL2019106</v>
      </c>
      <c r="B1729" s="5">
        <v>43744</v>
      </c>
      <c r="C1729" s="4" t="s">
        <v>228</v>
      </c>
      <c r="D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7</v>
      </c>
      <c r="P1729" s="4" t="s">
        <v>302</v>
      </c>
    </row>
    <row r="1730" spans="1:16" x14ac:dyDescent="0.25">
      <c r="A1730" s="4" t="str">
        <f t="shared" ref="A1730:A1793" si="28">CONCATENATE(C1730,YEAR(B1730),MONTH(B1730),DAY(B1730))</f>
        <v>PULGAR2019106</v>
      </c>
      <c r="B1730" s="5">
        <v>43744</v>
      </c>
      <c r="C1730" s="4" t="s">
        <v>176</v>
      </c>
      <c r="D1730" s="4">
        <v>1</v>
      </c>
      <c r="E1730" s="4">
        <v>7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1</v>
      </c>
      <c r="O1730" s="4">
        <v>7</v>
      </c>
      <c r="P1730" s="4" t="s">
        <v>302</v>
      </c>
    </row>
    <row r="1731" spans="1:16" x14ac:dyDescent="0.25">
      <c r="A1731" s="4" t="str">
        <f t="shared" si="28"/>
        <v>BENASSI2019106</v>
      </c>
      <c r="B1731" s="5">
        <v>43744</v>
      </c>
      <c r="C1731" s="4" t="s">
        <v>171</v>
      </c>
      <c r="D1731" s="4">
        <v>0</v>
      </c>
      <c r="E1731" s="4">
        <v>6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7</v>
      </c>
      <c r="P1731" s="4" t="s">
        <v>302</v>
      </c>
    </row>
    <row r="1732" spans="1:16" x14ac:dyDescent="0.25">
      <c r="A1732" s="4" t="str">
        <f t="shared" si="28"/>
        <v>RADU I.2019106</v>
      </c>
      <c r="B1732" s="5">
        <v>43744</v>
      </c>
      <c r="C1732" s="4" t="s">
        <v>1810</v>
      </c>
      <c r="D1732" s="4">
        <v>0</v>
      </c>
      <c r="E1732" s="4">
        <v>5</v>
      </c>
      <c r="F1732" s="4">
        <v>0</v>
      </c>
      <c r="G1732" s="4">
        <v>2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7</v>
      </c>
      <c r="P1732" s="4" t="s">
        <v>302</v>
      </c>
    </row>
    <row r="1733" spans="1:16" x14ac:dyDescent="0.25">
      <c r="A1733" s="4" t="str">
        <f t="shared" si="28"/>
        <v>GHIGLIONE2019106</v>
      </c>
      <c r="B1733" s="5">
        <v>43744</v>
      </c>
      <c r="C1733" s="4" t="s">
        <v>38</v>
      </c>
      <c r="D1733" s="4">
        <v>0</v>
      </c>
      <c r="E1733" s="4">
        <v>5.5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7</v>
      </c>
      <c r="P1733" s="4" t="s">
        <v>302</v>
      </c>
    </row>
    <row r="1734" spans="1:16" x14ac:dyDescent="0.25">
      <c r="A1734" s="4" t="str">
        <f t="shared" si="28"/>
        <v>ROMERO2019106</v>
      </c>
      <c r="B1734" s="5">
        <v>43744</v>
      </c>
      <c r="C1734" s="4" t="s">
        <v>1816</v>
      </c>
      <c r="D1734" s="4">
        <v>0</v>
      </c>
      <c r="E1734" s="4">
        <v>5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1</v>
      </c>
      <c r="M1734" s="4">
        <v>0</v>
      </c>
      <c r="N1734" s="4">
        <v>0</v>
      </c>
      <c r="O1734" s="4">
        <v>7</v>
      </c>
      <c r="P1734" s="4" t="s">
        <v>302</v>
      </c>
    </row>
    <row r="1735" spans="1:16" x14ac:dyDescent="0.25">
      <c r="A1735" s="4" t="str">
        <f t="shared" si="28"/>
        <v>ZAPATA C.2019106</v>
      </c>
      <c r="B1735" s="5">
        <v>43744</v>
      </c>
      <c r="C1735" s="4" t="s">
        <v>1847</v>
      </c>
      <c r="D1735" s="4">
        <v>0</v>
      </c>
      <c r="E1735" s="4">
        <v>6.5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1</v>
      </c>
      <c r="M1735" s="4">
        <v>0</v>
      </c>
      <c r="N1735" s="4">
        <v>0</v>
      </c>
      <c r="O1735" s="4">
        <v>7</v>
      </c>
      <c r="P1735" s="4" t="s">
        <v>302</v>
      </c>
    </row>
    <row r="1736" spans="1:16" x14ac:dyDescent="0.25">
      <c r="A1736" s="4" t="str">
        <f t="shared" si="28"/>
        <v>PAJAC2019106</v>
      </c>
      <c r="B1736" s="5">
        <v>43744</v>
      </c>
      <c r="C1736" s="4" t="s">
        <v>73</v>
      </c>
      <c r="D1736" s="4">
        <v>0</v>
      </c>
      <c r="E1736" s="4">
        <v>6.5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7</v>
      </c>
      <c r="P1736" s="4" t="s">
        <v>302</v>
      </c>
    </row>
    <row r="1737" spans="1:16" x14ac:dyDescent="0.25">
      <c r="A1737" s="4" t="str">
        <f t="shared" si="28"/>
        <v>BIRASCHI2019106</v>
      </c>
      <c r="B1737" s="5">
        <v>43744</v>
      </c>
      <c r="C1737" s="4" t="s">
        <v>79</v>
      </c>
      <c r="D1737" s="4">
        <v>0</v>
      </c>
      <c r="E1737" s="4">
        <v>4.5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0</v>
      </c>
      <c r="O1737" s="4">
        <v>7</v>
      </c>
      <c r="P1737" s="4" t="s">
        <v>302</v>
      </c>
    </row>
    <row r="1738" spans="1:16" x14ac:dyDescent="0.25">
      <c r="A1738" s="4" t="str">
        <f t="shared" si="28"/>
        <v>CRISCITO2019106</v>
      </c>
      <c r="B1738" s="5">
        <v>43744</v>
      </c>
      <c r="C1738" s="4" t="s">
        <v>105</v>
      </c>
      <c r="D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7</v>
      </c>
      <c r="P1738" s="4" t="s">
        <v>302</v>
      </c>
    </row>
    <row r="1739" spans="1:16" x14ac:dyDescent="0.25">
      <c r="A1739" s="4" t="str">
        <f t="shared" si="28"/>
        <v>SCHONE2019106</v>
      </c>
      <c r="B1739" s="5">
        <v>43744</v>
      </c>
      <c r="C1739" s="4" t="s">
        <v>245</v>
      </c>
      <c r="D1739" s="4">
        <v>0</v>
      </c>
      <c r="E1739" s="4">
        <v>5.5</v>
      </c>
      <c r="F1739" s="4">
        <v>1</v>
      </c>
      <c r="G1739" s="4">
        <v>0</v>
      </c>
      <c r="H1739" s="4">
        <v>0</v>
      </c>
      <c r="I1739" s="4">
        <v>1</v>
      </c>
      <c r="J1739" s="4">
        <v>0</v>
      </c>
      <c r="K1739" s="4">
        <v>0</v>
      </c>
      <c r="L1739" s="4">
        <v>1</v>
      </c>
      <c r="M1739" s="4">
        <v>0</v>
      </c>
      <c r="N1739" s="4">
        <v>0</v>
      </c>
      <c r="O1739" s="4">
        <v>7</v>
      </c>
      <c r="P1739" s="4" t="s">
        <v>302</v>
      </c>
    </row>
    <row r="1740" spans="1:16" x14ac:dyDescent="0.25">
      <c r="A1740" s="4" t="str">
        <f t="shared" si="28"/>
        <v>LERAGER2019106</v>
      </c>
      <c r="B1740" s="5">
        <v>43744</v>
      </c>
      <c r="C1740" s="4" t="s">
        <v>230</v>
      </c>
      <c r="D1740" s="4">
        <v>0</v>
      </c>
      <c r="E1740" s="4">
        <v>5.5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1</v>
      </c>
      <c r="M1740" s="4">
        <v>0</v>
      </c>
      <c r="N1740" s="4">
        <v>0</v>
      </c>
      <c r="O1740" s="4">
        <v>7</v>
      </c>
      <c r="P1740" s="4" t="s">
        <v>302</v>
      </c>
    </row>
    <row r="1741" spans="1:16" x14ac:dyDescent="0.25">
      <c r="A1741" s="4" t="str">
        <f t="shared" si="28"/>
        <v>RADOVANOVIC2019106</v>
      </c>
      <c r="B1741" s="5">
        <v>43744</v>
      </c>
      <c r="C1741" s="4" t="s">
        <v>971</v>
      </c>
      <c r="D1741" s="4">
        <v>0</v>
      </c>
      <c r="E1741" s="4">
        <v>6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7</v>
      </c>
      <c r="P1741" s="4" t="s">
        <v>302</v>
      </c>
    </row>
    <row r="1742" spans="1:16" x14ac:dyDescent="0.25">
      <c r="A1742" s="4" t="str">
        <f t="shared" si="28"/>
        <v>PINAMONTI2019106</v>
      </c>
      <c r="B1742" s="5">
        <v>43744</v>
      </c>
      <c r="C1742" s="4" t="s">
        <v>282</v>
      </c>
      <c r="D1742" s="4">
        <v>0</v>
      </c>
      <c r="E1742" s="4">
        <v>5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7</v>
      </c>
      <c r="P1742" s="4" t="s">
        <v>302</v>
      </c>
    </row>
    <row r="1743" spans="1:16" x14ac:dyDescent="0.25">
      <c r="A1743" s="4" t="str">
        <f t="shared" si="28"/>
        <v>FAVILLI2019106</v>
      </c>
      <c r="B1743" s="5">
        <v>43744</v>
      </c>
      <c r="C1743" s="4" t="s">
        <v>1425</v>
      </c>
      <c r="D1743" s="4">
        <v>0</v>
      </c>
      <c r="E1743" s="4">
        <v>6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7</v>
      </c>
      <c r="P1743" s="4" t="s">
        <v>302</v>
      </c>
    </row>
    <row r="1744" spans="1:16" x14ac:dyDescent="0.25">
      <c r="A1744" s="4" t="str">
        <f t="shared" si="28"/>
        <v>KOUAME'2019106</v>
      </c>
      <c r="B1744" s="5">
        <v>43744</v>
      </c>
      <c r="C1744" s="4" t="s">
        <v>290</v>
      </c>
      <c r="D1744" s="4">
        <v>1</v>
      </c>
      <c r="E1744" s="4">
        <v>6.5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7</v>
      </c>
      <c r="P1744" s="4" t="s">
        <v>302</v>
      </c>
    </row>
    <row r="1745" spans="1:16" x14ac:dyDescent="0.25">
      <c r="A1745" s="4" t="str">
        <f t="shared" si="28"/>
        <v>PANDEV2019106</v>
      </c>
      <c r="B1745" s="5">
        <v>43744</v>
      </c>
      <c r="C1745" s="4" t="s">
        <v>311</v>
      </c>
      <c r="D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7</v>
      </c>
      <c r="P1745" s="4" t="s">
        <v>302</v>
      </c>
    </row>
    <row r="1746" spans="1:16" x14ac:dyDescent="0.25">
      <c r="A1746" s="4" t="str">
        <f t="shared" si="28"/>
        <v>HANDANOVIC2019106</v>
      </c>
      <c r="B1746" s="5">
        <v>43744</v>
      </c>
      <c r="C1746" s="4" t="s">
        <v>7</v>
      </c>
      <c r="D1746" s="4">
        <v>0</v>
      </c>
      <c r="E1746" s="4">
        <v>5.5</v>
      </c>
      <c r="F1746" s="4">
        <v>0</v>
      </c>
      <c r="G1746" s="4">
        <v>2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7</v>
      </c>
      <c r="P1746" s="4" t="s">
        <v>302</v>
      </c>
    </row>
    <row r="1747" spans="1:16" x14ac:dyDescent="0.25">
      <c r="A1747" s="4" t="str">
        <f t="shared" si="28"/>
        <v>GODIN2019106</v>
      </c>
      <c r="B1747" s="5">
        <v>43744</v>
      </c>
      <c r="C1747" s="4" t="s">
        <v>102</v>
      </c>
      <c r="D1747" s="4">
        <v>1</v>
      </c>
      <c r="E1747" s="4">
        <v>6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7</v>
      </c>
      <c r="P1747" s="4" t="s">
        <v>302</v>
      </c>
    </row>
    <row r="1748" spans="1:16" x14ac:dyDescent="0.25">
      <c r="A1748" s="4" t="str">
        <f t="shared" si="28"/>
        <v>SKRINIAR2019106</v>
      </c>
      <c r="B1748" s="5">
        <v>43744</v>
      </c>
      <c r="C1748" s="4" t="s">
        <v>67</v>
      </c>
      <c r="D1748" s="4">
        <v>0</v>
      </c>
      <c r="E1748" s="4">
        <v>5.5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7</v>
      </c>
      <c r="P1748" s="4" t="s">
        <v>302</v>
      </c>
    </row>
    <row r="1749" spans="1:16" x14ac:dyDescent="0.25">
      <c r="A1749" s="4" t="str">
        <f t="shared" si="28"/>
        <v>ASAMOAH2019106</v>
      </c>
      <c r="B1749" s="5">
        <v>43744</v>
      </c>
      <c r="C1749" s="4" t="s">
        <v>43</v>
      </c>
      <c r="D1749" s="4">
        <v>0</v>
      </c>
      <c r="E1749" s="4">
        <v>6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7</v>
      </c>
      <c r="P1749" s="4" t="s">
        <v>302</v>
      </c>
    </row>
    <row r="1750" spans="1:16" x14ac:dyDescent="0.25">
      <c r="A1750" s="4" t="str">
        <f t="shared" si="28"/>
        <v>BASTONI2019106</v>
      </c>
      <c r="B1750" s="5">
        <v>43744</v>
      </c>
      <c r="C1750" s="4" t="s">
        <v>81</v>
      </c>
      <c r="D1750" s="4">
        <v>0</v>
      </c>
      <c r="E1750" s="4">
        <v>5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7</v>
      </c>
      <c r="P1750" s="4" t="s">
        <v>302</v>
      </c>
    </row>
    <row r="1751" spans="1:16" x14ac:dyDescent="0.25">
      <c r="A1751" s="4" t="str">
        <f t="shared" si="28"/>
        <v>D'AMBROSIO2019106</v>
      </c>
      <c r="B1751" s="5">
        <v>43744</v>
      </c>
      <c r="C1751" s="4" t="s">
        <v>40</v>
      </c>
      <c r="D1751" s="4">
        <v>0</v>
      </c>
      <c r="E1751" s="4">
        <v>6.5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7</v>
      </c>
      <c r="P1751" s="4" t="s">
        <v>302</v>
      </c>
    </row>
    <row r="1752" spans="1:16" x14ac:dyDescent="0.25">
      <c r="A1752" s="4" t="str">
        <f t="shared" si="28"/>
        <v>DE VRIJ2019106</v>
      </c>
      <c r="B1752" s="5">
        <v>43744</v>
      </c>
      <c r="C1752" s="4" t="s">
        <v>44</v>
      </c>
      <c r="D1752" s="4">
        <v>1</v>
      </c>
      <c r="E1752" s="4">
        <v>6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7</v>
      </c>
      <c r="P1752" s="4" t="s">
        <v>302</v>
      </c>
    </row>
    <row r="1753" spans="1:16" x14ac:dyDescent="0.25">
      <c r="A1753" s="4" t="str">
        <f t="shared" si="28"/>
        <v>VECINO2019106</v>
      </c>
      <c r="B1753" s="5">
        <v>43744</v>
      </c>
      <c r="C1753" s="4" t="s">
        <v>146</v>
      </c>
      <c r="D1753" s="4">
        <v>0</v>
      </c>
      <c r="E1753" s="4">
        <v>5.5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1</v>
      </c>
      <c r="M1753" s="4">
        <v>0</v>
      </c>
      <c r="N1753" s="4">
        <v>0</v>
      </c>
      <c r="O1753" s="4">
        <v>7</v>
      </c>
      <c r="P1753" s="4" t="s">
        <v>302</v>
      </c>
    </row>
    <row r="1754" spans="1:16" x14ac:dyDescent="0.25">
      <c r="A1754" s="4" t="str">
        <f t="shared" si="28"/>
        <v>BARELLA2019106</v>
      </c>
      <c r="B1754" s="5">
        <v>43744</v>
      </c>
      <c r="C1754" s="4" t="s">
        <v>185</v>
      </c>
      <c r="D1754" s="4">
        <v>0</v>
      </c>
      <c r="E1754" s="4">
        <v>6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1</v>
      </c>
      <c r="M1754" s="4">
        <v>0</v>
      </c>
      <c r="N1754" s="4">
        <v>0</v>
      </c>
      <c r="O1754" s="4">
        <v>7</v>
      </c>
      <c r="P1754" s="4" t="s">
        <v>302</v>
      </c>
    </row>
    <row r="1755" spans="1:16" x14ac:dyDescent="0.25">
      <c r="A1755" s="4" t="str">
        <f t="shared" si="28"/>
        <v>BROZOVIC2019106</v>
      </c>
      <c r="B1755" s="5">
        <v>43744</v>
      </c>
      <c r="C1755" s="4" t="s">
        <v>153</v>
      </c>
      <c r="D1755" s="4">
        <v>1</v>
      </c>
      <c r="E1755" s="4">
        <v>6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7</v>
      </c>
      <c r="P1755" s="4" t="s">
        <v>302</v>
      </c>
    </row>
    <row r="1756" spans="1:16" x14ac:dyDescent="0.25">
      <c r="A1756" s="4" t="str">
        <f t="shared" si="28"/>
        <v>SENSI2019106</v>
      </c>
      <c r="B1756" s="5">
        <v>43744</v>
      </c>
      <c r="C1756" s="4" t="s">
        <v>187</v>
      </c>
      <c r="D1756" s="4">
        <v>1</v>
      </c>
      <c r="E1756" s="4">
        <v>6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7</v>
      </c>
      <c r="P1756" s="4" t="s">
        <v>302</v>
      </c>
    </row>
    <row r="1757" spans="1:16" x14ac:dyDescent="0.25">
      <c r="A1757" s="4" t="str">
        <f t="shared" si="28"/>
        <v>MARTINEZ L.2019106</v>
      </c>
      <c r="B1757" s="5">
        <v>43744</v>
      </c>
      <c r="C1757" s="4" t="s">
        <v>1793</v>
      </c>
      <c r="D1757" s="4">
        <v>0</v>
      </c>
      <c r="E1757" s="4">
        <v>7</v>
      </c>
      <c r="F1757" s="4">
        <v>0</v>
      </c>
      <c r="G1757" s="4">
        <v>0</v>
      </c>
      <c r="H1757" s="4">
        <v>0</v>
      </c>
      <c r="I1757" s="4">
        <v>0</v>
      </c>
      <c r="J1757" s="4">
        <v>1</v>
      </c>
      <c r="K1757" s="4">
        <v>0</v>
      </c>
      <c r="L1757" s="4">
        <v>0</v>
      </c>
      <c r="M1757" s="4">
        <v>0</v>
      </c>
      <c r="N1757" s="4">
        <v>0</v>
      </c>
      <c r="O1757" s="4">
        <v>7</v>
      </c>
      <c r="P1757" s="4" t="s">
        <v>302</v>
      </c>
    </row>
    <row r="1758" spans="1:16" x14ac:dyDescent="0.25">
      <c r="A1758" s="4" t="str">
        <f t="shared" si="28"/>
        <v>POLITANO2019106</v>
      </c>
      <c r="B1758" s="5">
        <v>43744</v>
      </c>
      <c r="C1758" s="4" t="s">
        <v>269</v>
      </c>
      <c r="D1758" s="4">
        <v>0</v>
      </c>
      <c r="E1758" s="4">
        <v>6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7</v>
      </c>
      <c r="P1758" s="4" t="s">
        <v>302</v>
      </c>
    </row>
    <row r="1759" spans="1:16" x14ac:dyDescent="0.25">
      <c r="A1759" s="4" t="str">
        <f t="shared" si="28"/>
        <v>LUKAKU2019106</v>
      </c>
      <c r="B1759" s="5">
        <v>43744</v>
      </c>
      <c r="C1759" s="4" t="s">
        <v>1784</v>
      </c>
      <c r="D1759" s="4">
        <v>1</v>
      </c>
      <c r="E1759" s="4">
        <v>5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7</v>
      </c>
      <c r="P1759" s="4" t="s">
        <v>302</v>
      </c>
    </row>
    <row r="1760" spans="1:16" x14ac:dyDescent="0.25">
      <c r="A1760" s="4" t="str">
        <f t="shared" si="28"/>
        <v>SZCZESNY2019106</v>
      </c>
      <c r="B1760" s="5">
        <v>43744</v>
      </c>
      <c r="C1760" s="4" t="s">
        <v>12</v>
      </c>
      <c r="D1760" s="4">
        <v>1</v>
      </c>
      <c r="E1760" s="4">
        <v>6.5</v>
      </c>
      <c r="F1760" s="4">
        <v>0</v>
      </c>
      <c r="G1760" s="4">
        <v>1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7</v>
      </c>
      <c r="P1760" s="4" t="s">
        <v>302</v>
      </c>
    </row>
    <row r="1761" spans="1:16" x14ac:dyDescent="0.25">
      <c r="A1761" s="4" t="str">
        <f t="shared" si="28"/>
        <v>BONUCCI2019106</v>
      </c>
      <c r="B1761" s="5">
        <v>43744</v>
      </c>
      <c r="C1761" s="4" t="s">
        <v>41</v>
      </c>
      <c r="D1761" s="4">
        <v>1</v>
      </c>
      <c r="E1761" s="4">
        <v>7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7</v>
      </c>
      <c r="P1761" s="4" t="s">
        <v>302</v>
      </c>
    </row>
    <row r="1762" spans="1:16" x14ac:dyDescent="0.25">
      <c r="A1762" s="4" t="str">
        <f t="shared" si="28"/>
        <v>DE LIGT2019106</v>
      </c>
      <c r="B1762" s="5">
        <v>43744</v>
      </c>
      <c r="C1762" s="4" t="s">
        <v>127</v>
      </c>
      <c r="D1762" s="4">
        <v>1</v>
      </c>
      <c r="E1762" s="4">
        <v>5.5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7</v>
      </c>
      <c r="P1762" s="4" t="s">
        <v>302</v>
      </c>
    </row>
    <row r="1763" spans="1:16" x14ac:dyDescent="0.25">
      <c r="A1763" s="4" t="str">
        <f t="shared" si="28"/>
        <v>ALEX SANDRO2019106</v>
      </c>
      <c r="B1763" s="5">
        <v>43744</v>
      </c>
      <c r="C1763" s="4" t="s">
        <v>60</v>
      </c>
      <c r="D1763" s="4">
        <v>1</v>
      </c>
      <c r="E1763" s="4">
        <v>6.5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1</v>
      </c>
      <c r="M1763" s="4">
        <v>0</v>
      </c>
      <c r="N1763" s="4">
        <v>0</v>
      </c>
      <c r="O1763" s="4">
        <v>7</v>
      </c>
      <c r="P1763" s="4" t="s">
        <v>302</v>
      </c>
    </row>
    <row r="1764" spans="1:16" x14ac:dyDescent="0.25">
      <c r="A1764" s="4" t="str">
        <f t="shared" si="28"/>
        <v>MATUIDI2019106</v>
      </c>
      <c r="B1764" s="5">
        <v>43744</v>
      </c>
      <c r="C1764" s="4" t="s">
        <v>209</v>
      </c>
      <c r="D1764" s="4">
        <v>1</v>
      </c>
      <c r="E1764" s="4">
        <v>6.5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7</v>
      </c>
      <c r="P1764" s="4" t="s">
        <v>302</v>
      </c>
    </row>
    <row r="1765" spans="1:16" x14ac:dyDescent="0.25">
      <c r="A1765" s="4" t="str">
        <f t="shared" si="28"/>
        <v>PJANIC2019106</v>
      </c>
      <c r="B1765" s="5">
        <v>43744</v>
      </c>
      <c r="C1765" s="4" t="s">
        <v>167</v>
      </c>
      <c r="D1765" s="4">
        <v>1</v>
      </c>
      <c r="E1765" s="4">
        <v>7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1</v>
      </c>
      <c r="M1765" s="4">
        <v>0</v>
      </c>
      <c r="N1765" s="4">
        <v>1</v>
      </c>
      <c r="O1765" s="4">
        <v>7</v>
      </c>
      <c r="P1765" s="4" t="s">
        <v>302</v>
      </c>
    </row>
    <row r="1766" spans="1:16" x14ac:dyDescent="0.25">
      <c r="A1766" s="4" t="str">
        <f t="shared" si="28"/>
        <v>BENTANCUR2019106</v>
      </c>
      <c r="B1766" s="5">
        <v>43744</v>
      </c>
      <c r="C1766" s="4" t="s">
        <v>199</v>
      </c>
      <c r="D1766" s="4">
        <v>0</v>
      </c>
      <c r="E1766" s="4">
        <v>6.5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1</v>
      </c>
      <c r="O1766" s="4">
        <v>7</v>
      </c>
      <c r="P1766" s="4" t="s">
        <v>302</v>
      </c>
    </row>
    <row r="1767" spans="1:16" x14ac:dyDescent="0.25">
      <c r="A1767" s="4" t="str">
        <f t="shared" si="28"/>
        <v>BERNARDESCHI2019106</v>
      </c>
      <c r="B1767" s="5">
        <v>43744</v>
      </c>
      <c r="C1767" s="4" t="s">
        <v>147</v>
      </c>
      <c r="D1767" s="4">
        <v>0</v>
      </c>
      <c r="E1767" s="4">
        <v>5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7</v>
      </c>
      <c r="P1767" s="4" t="s">
        <v>302</v>
      </c>
    </row>
    <row r="1768" spans="1:16" x14ac:dyDescent="0.25">
      <c r="A1768" s="4" t="str">
        <f t="shared" si="28"/>
        <v>CAN 2019106</v>
      </c>
      <c r="B1768" s="5">
        <v>43744</v>
      </c>
      <c r="C1768" s="4" t="s">
        <v>1181</v>
      </c>
      <c r="D1768" s="4">
        <v>0</v>
      </c>
      <c r="E1768" s="4">
        <v>6.5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1</v>
      </c>
      <c r="M1768" s="4">
        <v>0</v>
      </c>
      <c r="N1768" s="4">
        <v>0</v>
      </c>
      <c r="O1768" s="4">
        <v>7</v>
      </c>
      <c r="P1768" s="4" t="s">
        <v>302</v>
      </c>
    </row>
    <row r="1769" spans="1:16" x14ac:dyDescent="0.25">
      <c r="A1769" s="4" t="str">
        <f t="shared" si="28"/>
        <v>CUADRADO2019106</v>
      </c>
      <c r="B1769" s="5">
        <v>43744</v>
      </c>
      <c r="C1769" s="4" t="s">
        <v>178</v>
      </c>
      <c r="D1769" s="4">
        <v>1</v>
      </c>
      <c r="E1769" s="4">
        <v>6.5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7</v>
      </c>
      <c r="P1769" s="4" t="s">
        <v>302</v>
      </c>
    </row>
    <row r="1770" spans="1:16" x14ac:dyDescent="0.25">
      <c r="A1770" s="4" t="str">
        <f t="shared" si="28"/>
        <v>KHEDIRA2019106</v>
      </c>
      <c r="B1770" s="5">
        <v>43744</v>
      </c>
      <c r="C1770" s="4" t="s">
        <v>155</v>
      </c>
      <c r="D1770" s="4">
        <v>0</v>
      </c>
      <c r="E1770" s="4">
        <v>5.5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7</v>
      </c>
      <c r="P1770" s="4" t="s">
        <v>302</v>
      </c>
    </row>
    <row r="1771" spans="1:16" x14ac:dyDescent="0.25">
      <c r="A1771" s="4" t="str">
        <f t="shared" si="28"/>
        <v>RONALDO2019106</v>
      </c>
      <c r="B1771" s="5">
        <v>43744</v>
      </c>
      <c r="C1771" s="4" t="s">
        <v>1817</v>
      </c>
      <c r="D1771" s="4">
        <v>1</v>
      </c>
      <c r="E1771" s="4">
        <v>6.5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7</v>
      </c>
      <c r="P1771" s="4" t="s">
        <v>302</v>
      </c>
    </row>
    <row r="1772" spans="1:16" x14ac:dyDescent="0.25">
      <c r="A1772" s="4" t="str">
        <f t="shared" si="28"/>
        <v>DYBALA2019106</v>
      </c>
      <c r="B1772" s="5">
        <v>43744</v>
      </c>
      <c r="C1772" s="4" t="s">
        <v>254</v>
      </c>
      <c r="D1772" s="4">
        <v>0</v>
      </c>
      <c r="E1772" s="4">
        <v>7</v>
      </c>
      <c r="F1772" s="4">
        <v>1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7</v>
      </c>
      <c r="P1772" s="4" t="s">
        <v>302</v>
      </c>
    </row>
    <row r="1773" spans="1:16" x14ac:dyDescent="0.25">
      <c r="A1773" s="4" t="str">
        <f t="shared" si="28"/>
        <v>HIGUAIN2019106</v>
      </c>
      <c r="B1773" s="5">
        <v>43744</v>
      </c>
      <c r="C1773" s="4" t="s">
        <v>259</v>
      </c>
      <c r="D1773" s="4">
        <v>1</v>
      </c>
      <c r="E1773" s="4">
        <v>7</v>
      </c>
      <c r="F1773" s="4">
        <v>1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7</v>
      </c>
      <c r="P1773" s="4" t="s">
        <v>302</v>
      </c>
    </row>
    <row r="1774" spans="1:16" x14ac:dyDescent="0.25">
      <c r="A1774" s="4" t="str">
        <f t="shared" si="28"/>
        <v>STRAKOSHA2019106</v>
      </c>
      <c r="B1774" s="5">
        <v>43744</v>
      </c>
      <c r="C1774" s="4" t="s">
        <v>21</v>
      </c>
      <c r="D1774" s="4">
        <v>1</v>
      </c>
      <c r="E1774" s="4">
        <v>6.5</v>
      </c>
      <c r="F1774" s="4">
        <v>0</v>
      </c>
      <c r="G1774" s="4">
        <v>2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7</v>
      </c>
      <c r="P1774" s="4" t="s">
        <v>302</v>
      </c>
    </row>
    <row r="1775" spans="1:16" x14ac:dyDescent="0.25">
      <c r="A1775" s="4" t="str">
        <f t="shared" si="28"/>
        <v>BASTOS2019106</v>
      </c>
      <c r="B1775" s="5">
        <v>43744</v>
      </c>
      <c r="C1775" s="4" t="s">
        <v>78</v>
      </c>
      <c r="D1775" s="4">
        <v>0</v>
      </c>
      <c r="E1775" s="4">
        <v>6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7</v>
      </c>
      <c r="P1775" s="4" t="s">
        <v>302</v>
      </c>
    </row>
    <row r="1776" spans="1:16" x14ac:dyDescent="0.25">
      <c r="A1776" s="4" t="str">
        <f t="shared" si="28"/>
        <v>LUIZ FELIPE2019106</v>
      </c>
      <c r="B1776" s="5">
        <v>43744</v>
      </c>
      <c r="C1776" s="4" t="s">
        <v>99</v>
      </c>
      <c r="D1776" s="4">
        <v>1</v>
      </c>
      <c r="E1776" s="4">
        <v>5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1</v>
      </c>
      <c r="M1776" s="4">
        <v>0</v>
      </c>
      <c r="N1776" s="4">
        <v>0</v>
      </c>
      <c r="O1776" s="4">
        <v>7</v>
      </c>
      <c r="P1776" s="4" t="s">
        <v>302</v>
      </c>
    </row>
    <row r="1777" spans="1:16" x14ac:dyDescent="0.25">
      <c r="A1777" s="4" t="str">
        <f t="shared" si="28"/>
        <v>RADU2019106</v>
      </c>
      <c r="B1777" s="5">
        <v>43744</v>
      </c>
      <c r="C1777" s="4" t="s">
        <v>45</v>
      </c>
      <c r="D1777" s="4">
        <v>1</v>
      </c>
      <c r="E1777" s="4">
        <v>5.5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7</v>
      </c>
      <c r="P1777" s="4" t="s">
        <v>302</v>
      </c>
    </row>
    <row r="1778" spans="1:16" x14ac:dyDescent="0.25">
      <c r="A1778" s="4" t="str">
        <f t="shared" si="28"/>
        <v>ACERBI2019106</v>
      </c>
      <c r="B1778" s="5">
        <v>43744</v>
      </c>
      <c r="C1778" s="4" t="s">
        <v>53</v>
      </c>
      <c r="D1778" s="4">
        <v>1</v>
      </c>
      <c r="E1778" s="4">
        <v>6.5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7</v>
      </c>
      <c r="P1778" s="4" t="s">
        <v>302</v>
      </c>
    </row>
    <row r="1779" spans="1:16" x14ac:dyDescent="0.25">
      <c r="A1779" s="4" t="str">
        <f t="shared" si="28"/>
        <v>MARUSIC2019106</v>
      </c>
      <c r="B1779" s="5">
        <v>43744</v>
      </c>
      <c r="C1779" s="4" t="s">
        <v>201</v>
      </c>
      <c r="D1779" s="4">
        <v>0</v>
      </c>
      <c r="E1779" s="4">
        <v>6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7</v>
      </c>
      <c r="P1779" s="4" t="s">
        <v>302</v>
      </c>
    </row>
    <row r="1780" spans="1:16" x14ac:dyDescent="0.25">
      <c r="A1780" s="4" t="str">
        <f t="shared" si="28"/>
        <v>MILINKOVIC-SAVIC2019106</v>
      </c>
      <c r="B1780" s="5">
        <v>43744</v>
      </c>
      <c r="C1780" s="4" t="s">
        <v>177</v>
      </c>
      <c r="D1780" s="4">
        <v>1</v>
      </c>
      <c r="E1780" s="4">
        <v>5.5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7</v>
      </c>
      <c r="P1780" s="4" t="s">
        <v>302</v>
      </c>
    </row>
    <row r="1781" spans="1:16" x14ac:dyDescent="0.25">
      <c r="A1781" s="4" t="str">
        <f t="shared" si="28"/>
        <v>PAROLO2019106</v>
      </c>
      <c r="B1781" s="5">
        <v>43744</v>
      </c>
      <c r="C1781" s="4" t="s">
        <v>159</v>
      </c>
      <c r="D1781" s="4">
        <v>0</v>
      </c>
      <c r="E1781" s="4">
        <v>6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7</v>
      </c>
      <c r="P1781" s="4" t="s">
        <v>302</v>
      </c>
    </row>
    <row r="1782" spans="1:16" x14ac:dyDescent="0.25">
      <c r="A1782" s="4" t="str">
        <f t="shared" si="28"/>
        <v>JONY2019106</v>
      </c>
      <c r="B1782" s="5">
        <v>43744</v>
      </c>
      <c r="C1782" s="4" t="s">
        <v>236</v>
      </c>
      <c r="D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7</v>
      </c>
      <c r="P1782" s="4" t="s">
        <v>302</v>
      </c>
    </row>
    <row r="1783" spans="1:16" x14ac:dyDescent="0.25">
      <c r="A1783" s="4" t="str">
        <f t="shared" si="28"/>
        <v>LUCAS LEIVA2019106</v>
      </c>
      <c r="B1783" s="5">
        <v>43744</v>
      </c>
      <c r="C1783" s="4" t="s">
        <v>206</v>
      </c>
      <c r="D1783" s="4">
        <v>1</v>
      </c>
      <c r="E1783" s="4">
        <v>5.5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1</v>
      </c>
      <c r="N1783" s="4">
        <v>0</v>
      </c>
      <c r="O1783" s="4">
        <v>7</v>
      </c>
      <c r="P1783" s="4" t="s">
        <v>302</v>
      </c>
    </row>
    <row r="1784" spans="1:16" x14ac:dyDescent="0.25">
      <c r="A1784" s="4" t="str">
        <f t="shared" si="28"/>
        <v>LUIS ALBERTO2019106</v>
      </c>
      <c r="B1784" s="5">
        <v>43744</v>
      </c>
      <c r="C1784" s="4" t="s">
        <v>198</v>
      </c>
      <c r="D1784" s="4">
        <v>1</v>
      </c>
      <c r="E1784" s="4">
        <v>6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  <c r="O1784" s="4">
        <v>7</v>
      </c>
      <c r="P1784" s="4" t="s">
        <v>302</v>
      </c>
    </row>
    <row r="1785" spans="1:16" x14ac:dyDescent="0.25">
      <c r="A1785" s="4" t="str">
        <f t="shared" si="28"/>
        <v>LULIC2019106</v>
      </c>
      <c r="B1785" s="5">
        <v>43744</v>
      </c>
      <c r="C1785" s="4" t="s">
        <v>158</v>
      </c>
      <c r="D1785" s="4">
        <v>1</v>
      </c>
      <c r="E1785" s="4">
        <v>6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1</v>
      </c>
      <c r="M1785" s="4">
        <v>0</v>
      </c>
      <c r="N1785" s="4">
        <v>1</v>
      </c>
      <c r="O1785" s="4">
        <v>7</v>
      </c>
      <c r="P1785" s="4" t="s">
        <v>302</v>
      </c>
    </row>
    <row r="1786" spans="1:16" x14ac:dyDescent="0.25">
      <c r="A1786" s="4" t="str">
        <f t="shared" si="28"/>
        <v>CORREA2019106</v>
      </c>
      <c r="B1786" s="5">
        <v>43744</v>
      </c>
      <c r="C1786" s="4" t="s">
        <v>265</v>
      </c>
      <c r="D1786" s="4">
        <v>0</v>
      </c>
      <c r="E1786" s="4">
        <v>5</v>
      </c>
      <c r="F1786" s="4">
        <v>0</v>
      </c>
      <c r="G1786" s="4">
        <v>0</v>
      </c>
      <c r="H1786" s="4">
        <v>0</v>
      </c>
      <c r="I1786" s="4">
        <v>1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7</v>
      </c>
      <c r="P1786" s="4" t="s">
        <v>302</v>
      </c>
    </row>
    <row r="1787" spans="1:16" x14ac:dyDescent="0.25">
      <c r="A1787" s="4" t="str">
        <f t="shared" si="28"/>
        <v>IMMOBILE2019106</v>
      </c>
      <c r="B1787" s="5">
        <v>43744</v>
      </c>
      <c r="C1787" s="4" t="s">
        <v>275</v>
      </c>
      <c r="D1787" s="4">
        <v>1</v>
      </c>
      <c r="E1787" s="4">
        <v>7.5</v>
      </c>
      <c r="F1787" s="4">
        <v>2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7</v>
      </c>
      <c r="P1787" s="4" t="s">
        <v>302</v>
      </c>
    </row>
    <row r="1788" spans="1:16" x14ac:dyDescent="0.25">
      <c r="A1788" s="4" t="str">
        <f t="shared" si="28"/>
        <v>GABRIEL2019106</v>
      </c>
      <c r="B1788" s="5">
        <v>43744</v>
      </c>
      <c r="C1788" s="4" t="s">
        <v>10</v>
      </c>
      <c r="D1788" s="4">
        <v>0</v>
      </c>
      <c r="E1788" s="4">
        <v>7</v>
      </c>
      <c r="F1788" s="4">
        <v>0</v>
      </c>
      <c r="G1788" s="4">
        <v>3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7</v>
      </c>
      <c r="P1788" s="4" t="s">
        <v>302</v>
      </c>
    </row>
    <row r="1789" spans="1:16" x14ac:dyDescent="0.25">
      <c r="A1789" s="4" t="str">
        <f t="shared" si="28"/>
        <v>LUCIONI2019106</v>
      </c>
      <c r="B1789" s="5">
        <v>43744</v>
      </c>
      <c r="C1789" s="4" t="s">
        <v>92</v>
      </c>
      <c r="D1789" s="4">
        <v>0</v>
      </c>
      <c r="E1789" s="4">
        <v>5.5</v>
      </c>
      <c r="F1789" s="4">
        <v>1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1</v>
      </c>
      <c r="M1789" s="4">
        <v>0</v>
      </c>
      <c r="N1789" s="4">
        <v>0</v>
      </c>
      <c r="O1789" s="4">
        <v>7</v>
      </c>
      <c r="P1789" s="4" t="s">
        <v>302</v>
      </c>
    </row>
    <row r="1790" spans="1:16" x14ac:dyDescent="0.25">
      <c r="A1790" s="4" t="str">
        <f t="shared" si="28"/>
        <v>ROSSETTINI2019106</v>
      </c>
      <c r="B1790" s="5">
        <v>43744</v>
      </c>
      <c r="C1790" s="4" t="s">
        <v>530</v>
      </c>
      <c r="D1790" s="4">
        <v>0</v>
      </c>
      <c r="E1790" s="4">
        <v>5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7</v>
      </c>
      <c r="P1790" s="4" t="s">
        <v>302</v>
      </c>
    </row>
    <row r="1791" spans="1:16" x14ac:dyDescent="0.25">
      <c r="A1791" s="4" t="str">
        <f t="shared" si="28"/>
        <v>VERA2019106</v>
      </c>
      <c r="B1791" s="5">
        <v>43744</v>
      </c>
      <c r="C1791" s="4" t="s">
        <v>859</v>
      </c>
      <c r="D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7</v>
      </c>
      <c r="P1791" s="4" t="s">
        <v>302</v>
      </c>
    </row>
    <row r="1792" spans="1:16" x14ac:dyDescent="0.25">
      <c r="A1792" s="4" t="str">
        <f t="shared" si="28"/>
        <v>RISPOLI2019106</v>
      </c>
      <c r="B1792" s="5">
        <v>43744</v>
      </c>
      <c r="C1792" s="4" t="s">
        <v>612</v>
      </c>
      <c r="D1792" s="4">
        <v>0</v>
      </c>
      <c r="E1792" s="4">
        <v>5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1</v>
      </c>
      <c r="M1792" s="4">
        <v>0</v>
      </c>
      <c r="N1792" s="4">
        <v>0</v>
      </c>
      <c r="O1792" s="4">
        <v>7</v>
      </c>
      <c r="P1792" s="4" t="s">
        <v>302</v>
      </c>
    </row>
    <row r="1793" spans="1:16" x14ac:dyDescent="0.25">
      <c r="A1793" s="4" t="str">
        <f t="shared" si="28"/>
        <v>CALDERONI2019106</v>
      </c>
      <c r="B1793" s="5">
        <v>43744</v>
      </c>
      <c r="C1793" s="4" t="s">
        <v>905</v>
      </c>
      <c r="D1793" s="4">
        <v>0</v>
      </c>
      <c r="E1793" s="4">
        <v>5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7</v>
      </c>
      <c r="P1793" s="4" t="s">
        <v>302</v>
      </c>
    </row>
    <row r="1794" spans="1:16" x14ac:dyDescent="0.25">
      <c r="A1794" s="4" t="str">
        <f t="shared" ref="A1794:A1857" si="29">CONCATENATE(C1794,YEAR(B1794),MONTH(B1794),DAY(B1794))</f>
        <v>IMBULA2019106</v>
      </c>
      <c r="B1794" s="5">
        <v>43744</v>
      </c>
      <c r="C1794" s="4" t="s">
        <v>1170</v>
      </c>
      <c r="D1794" s="4">
        <v>0</v>
      </c>
      <c r="E1794" s="4">
        <v>5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7</v>
      </c>
      <c r="P1794" s="4" t="s">
        <v>302</v>
      </c>
    </row>
    <row r="1795" spans="1:16" x14ac:dyDescent="0.25">
      <c r="A1795" s="4" t="str">
        <f t="shared" si="29"/>
        <v>MAJER2019106</v>
      </c>
      <c r="B1795" s="5">
        <v>43744</v>
      </c>
      <c r="C1795" s="4" t="s">
        <v>1303</v>
      </c>
      <c r="D1795" s="4">
        <v>0</v>
      </c>
      <c r="E1795" s="4">
        <v>5.5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1</v>
      </c>
      <c r="M1795" s="4">
        <v>0</v>
      </c>
      <c r="N1795" s="4">
        <v>0</v>
      </c>
      <c r="O1795" s="4">
        <v>7</v>
      </c>
      <c r="P1795" s="4" t="s">
        <v>302</v>
      </c>
    </row>
    <row r="1796" spans="1:16" x14ac:dyDescent="0.25">
      <c r="A1796" s="4" t="str">
        <f t="shared" si="29"/>
        <v>MANCOSU2019106</v>
      </c>
      <c r="B1796" s="5">
        <v>43744</v>
      </c>
      <c r="C1796" s="4" t="s">
        <v>138</v>
      </c>
      <c r="D1796" s="4">
        <v>0</v>
      </c>
      <c r="E1796" s="4">
        <v>5.5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7</v>
      </c>
      <c r="P1796" s="4" t="s">
        <v>302</v>
      </c>
    </row>
    <row r="1797" spans="1:16" x14ac:dyDescent="0.25">
      <c r="A1797" s="4" t="str">
        <f t="shared" si="29"/>
        <v>PETRICCIONE2019106</v>
      </c>
      <c r="B1797" s="5">
        <v>43744</v>
      </c>
      <c r="C1797" s="4" t="s">
        <v>145</v>
      </c>
      <c r="D1797" s="4">
        <v>0</v>
      </c>
      <c r="E1797" s="4">
        <v>5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7</v>
      </c>
      <c r="P1797" s="4" t="s">
        <v>302</v>
      </c>
    </row>
    <row r="1798" spans="1:16" x14ac:dyDescent="0.25">
      <c r="A1798" s="4" t="str">
        <f t="shared" si="29"/>
        <v>FARIAS2019106</v>
      </c>
      <c r="B1798" s="5">
        <v>43744</v>
      </c>
      <c r="C1798" s="4" t="s">
        <v>277</v>
      </c>
      <c r="D1798" s="4">
        <v>0</v>
      </c>
      <c r="E1798" s="4">
        <v>6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7</v>
      </c>
      <c r="P1798" s="4" t="s">
        <v>302</v>
      </c>
    </row>
    <row r="1799" spans="1:16" x14ac:dyDescent="0.25">
      <c r="A1799" s="4" t="str">
        <f t="shared" si="29"/>
        <v>BABACAR2019106</v>
      </c>
      <c r="B1799" s="5">
        <v>43744</v>
      </c>
      <c r="C1799" s="4" t="s">
        <v>251</v>
      </c>
      <c r="D1799" s="4">
        <v>0</v>
      </c>
      <c r="E1799" s="4">
        <v>5.5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7</v>
      </c>
      <c r="P1799" s="4" t="s">
        <v>302</v>
      </c>
    </row>
    <row r="1800" spans="1:16" x14ac:dyDescent="0.25">
      <c r="A1800" s="4" t="str">
        <f t="shared" si="29"/>
        <v>FALCO2019106</v>
      </c>
      <c r="B1800" s="5">
        <v>43744</v>
      </c>
      <c r="C1800" s="4" t="s">
        <v>1413</v>
      </c>
      <c r="D1800" s="4">
        <v>0</v>
      </c>
      <c r="E1800" s="4">
        <v>6.5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1</v>
      </c>
      <c r="O1800" s="4">
        <v>7</v>
      </c>
      <c r="P1800" s="4" t="s">
        <v>302</v>
      </c>
    </row>
    <row r="1801" spans="1:16" x14ac:dyDescent="0.25">
      <c r="A1801" s="4" t="str">
        <f t="shared" si="29"/>
        <v>LA MANTIA2019106</v>
      </c>
      <c r="B1801" s="5">
        <v>43744</v>
      </c>
      <c r="C1801" s="4" t="s">
        <v>1517</v>
      </c>
      <c r="D1801" s="4">
        <v>0</v>
      </c>
      <c r="E1801" s="4">
        <v>5.5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7</v>
      </c>
      <c r="P1801" s="4" t="s">
        <v>302</v>
      </c>
    </row>
    <row r="1802" spans="1:16" x14ac:dyDescent="0.25">
      <c r="A1802" s="4" t="str">
        <f t="shared" si="29"/>
        <v>REINA2019106</v>
      </c>
      <c r="B1802" s="5">
        <v>43744</v>
      </c>
      <c r="C1802" s="4" t="s">
        <v>11</v>
      </c>
      <c r="D1802" s="4">
        <v>0</v>
      </c>
      <c r="E1802" s="4">
        <v>6.5</v>
      </c>
      <c r="F1802" s="4">
        <v>0</v>
      </c>
      <c r="G1802" s="4">
        <v>1</v>
      </c>
      <c r="H1802" s="4">
        <v>1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7</v>
      </c>
      <c r="P1802" s="4" t="s">
        <v>302</v>
      </c>
    </row>
    <row r="1803" spans="1:16" x14ac:dyDescent="0.25">
      <c r="A1803" s="4" t="str">
        <f t="shared" si="29"/>
        <v>CALABRIA2019106</v>
      </c>
      <c r="B1803" s="5">
        <v>43744</v>
      </c>
      <c r="C1803" s="4" t="s">
        <v>46</v>
      </c>
      <c r="D1803" s="4">
        <v>1</v>
      </c>
      <c r="E1803" s="4">
        <v>4.5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1</v>
      </c>
      <c r="N1803" s="4">
        <v>0</v>
      </c>
      <c r="O1803" s="4">
        <v>7</v>
      </c>
      <c r="P1803" s="4" t="s">
        <v>302</v>
      </c>
    </row>
    <row r="1804" spans="1:16" x14ac:dyDescent="0.25">
      <c r="A1804" s="4" t="str">
        <f t="shared" si="29"/>
        <v>DUARTE2019106</v>
      </c>
      <c r="B1804" s="5">
        <v>43744</v>
      </c>
      <c r="C1804" s="4" t="s">
        <v>131</v>
      </c>
      <c r="D1804" s="4">
        <v>0</v>
      </c>
      <c r="E1804" s="4">
        <v>5.5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7</v>
      </c>
      <c r="P1804" s="4" t="s">
        <v>302</v>
      </c>
    </row>
    <row r="1805" spans="1:16" x14ac:dyDescent="0.25">
      <c r="A1805" s="4" t="str">
        <f t="shared" si="29"/>
        <v>CONTI2019106</v>
      </c>
      <c r="B1805" s="5">
        <v>43744</v>
      </c>
      <c r="C1805" s="4" t="s">
        <v>31</v>
      </c>
      <c r="D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7</v>
      </c>
      <c r="P1805" s="4" t="s">
        <v>302</v>
      </c>
    </row>
    <row r="1806" spans="1:16" x14ac:dyDescent="0.25">
      <c r="A1806" s="4" t="str">
        <f t="shared" si="29"/>
        <v>HERNANDEZ T.2019106</v>
      </c>
      <c r="B1806" s="5">
        <v>43744</v>
      </c>
      <c r="C1806" s="4" t="s">
        <v>1771</v>
      </c>
      <c r="D1806" s="4">
        <v>1</v>
      </c>
      <c r="E1806" s="4">
        <v>7</v>
      </c>
      <c r="F1806" s="4">
        <v>1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7</v>
      </c>
      <c r="P1806" s="4" t="s">
        <v>302</v>
      </c>
    </row>
    <row r="1807" spans="1:16" x14ac:dyDescent="0.25">
      <c r="A1807" s="4" t="str">
        <f t="shared" si="29"/>
        <v>ROMAGNOLI2019106</v>
      </c>
      <c r="B1807" s="5">
        <v>43744</v>
      </c>
      <c r="C1807" s="4" t="s">
        <v>1815</v>
      </c>
      <c r="D1807" s="4">
        <v>0</v>
      </c>
      <c r="E1807" s="4">
        <v>6.5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7</v>
      </c>
      <c r="P1807" s="4" t="s">
        <v>302</v>
      </c>
    </row>
    <row r="1808" spans="1:16" x14ac:dyDescent="0.25">
      <c r="A1808" s="4" t="str">
        <f t="shared" si="29"/>
        <v>CALHANOGLU2019106</v>
      </c>
      <c r="B1808" s="5">
        <v>43744</v>
      </c>
      <c r="C1808" s="4" t="s">
        <v>202</v>
      </c>
      <c r="D1808" s="4">
        <v>0</v>
      </c>
      <c r="E1808" s="4">
        <v>5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7</v>
      </c>
      <c r="P1808" s="4" t="s">
        <v>302</v>
      </c>
    </row>
    <row r="1809" spans="1:16" x14ac:dyDescent="0.25">
      <c r="A1809" s="4" t="str">
        <f t="shared" si="29"/>
        <v>KESSIE'2019106</v>
      </c>
      <c r="B1809" s="5">
        <v>43744</v>
      </c>
      <c r="C1809" s="4" t="s">
        <v>183</v>
      </c>
      <c r="D1809" s="4">
        <v>1</v>
      </c>
      <c r="E1809" s="4">
        <v>6.5</v>
      </c>
      <c r="F1809" s="4">
        <v>0</v>
      </c>
      <c r="G1809" s="4">
        <v>0</v>
      </c>
      <c r="H1809" s="4">
        <v>0</v>
      </c>
      <c r="I1809" s="4">
        <v>0</v>
      </c>
      <c r="J1809" s="4">
        <v>1</v>
      </c>
      <c r="K1809" s="4">
        <v>0</v>
      </c>
      <c r="L1809" s="4">
        <v>0</v>
      </c>
      <c r="M1809" s="4">
        <v>0</v>
      </c>
      <c r="N1809" s="4">
        <v>0</v>
      </c>
      <c r="O1809" s="4">
        <v>7</v>
      </c>
      <c r="P1809" s="4" t="s">
        <v>302</v>
      </c>
    </row>
    <row r="1810" spans="1:16" x14ac:dyDescent="0.25">
      <c r="A1810" s="4" t="str">
        <f t="shared" si="29"/>
        <v>PAQUETA'2019106</v>
      </c>
      <c r="B1810" s="5">
        <v>43744</v>
      </c>
      <c r="C1810" s="4" t="s">
        <v>229</v>
      </c>
      <c r="D1810" s="4">
        <v>0</v>
      </c>
      <c r="E1810" s="4">
        <v>7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1</v>
      </c>
      <c r="M1810" s="4">
        <v>0</v>
      </c>
      <c r="N1810" s="4">
        <v>1</v>
      </c>
      <c r="O1810" s="4">
        <v>7</v>
      </c>
      <c r="P1810" s="4" t="s">
        <v>302</v>
      </c>
    </row>
    <row r="1811" spans="1:16" x14ac:dyDescent="0.25">
      <c r="A1811" s="4" t="str">
        <f t="shared" si="29"/>
        <v>SUSO2019106</v>
      </c>
      <c r="B1811" s="5">
        <v>43744</v>
      </c>
      <c r="C1811" s="4" t="s">
        <v>1021</v>
      </c>
      <c r="D1811" s="4">
        <v>0</v>
      </c>
      <c r="E1811" s="4">
        <v>5.5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7</v>
      </c>
      <c r="P1811" s="4" t="s">
        <v>302</v>
      </c>
    </row>
    <row r="1812" spans="1:16" x14ac:dyDescent="0.25">
      <c r="A1812" s="4" t="str">
        <f t="shared" si="29"/>
        <v>BIGLIA2019106</v>
      </c>
      <c r="B1812" s="5">
        <v>43744</v>
      </c>
      <c r="C1812" s="4" t="s">
        <v>156</v>
      </c>
      <c r="D1812" s="4">
        <v>1</v>
      </c>
      <c r="E1812" s="4">
        <v>6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1</v>
      </c>
      <c r="M1812" s="4">
        <v>0</v>
      </c>
      <c r="N1812" s="4">
        <v>0</v>
      </c>
      <c r="O1812" s="4">
        <v>7</v>
      </c>
      <c r="P1812" s="4" t="s">
        <v>302</v>
      </c>
    </row>
    <row r="1813" spans="1:16" x14ac:dyDescent="0.25">
      <c r="A1813" s="4" t="str">
        <f t="shared" si="29"/>
        <v>BONAVENTURA2019106</v>
      </c>
      <c r="B1813" s="5">
        <v>43744</v>
      </c>
      <c r="C1813" s="4" t="s">
        <v>160</v>
      </c>
      <c r="D1813" s="4">
        <v>0</v>
      </c>
      <c r="E1813" s="4">
        <v>6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7</v>
      </c>
      <c r="P1813" s="4" t="s">
        <v>302</v>
      </c>
    </row>
    <row r="1814" spans="1:16" x14ac:dyDescent="0.25">
      <c r="A1814" s="4" t="str">
        <f t="shared" si="29"/>
        <v>RAFAEL LEAO2019106</v>
      </c>
      <c r="B1814" s="5">
        <v>43744</v>
      </c>
      <c r="C1814" s="4" t="s">
        <v>300</v>
      </c>
      <c r="D1814" s="4">
        <v>1</v>
      </c>
      <c r="E1814" s="4">
        <v>7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7</v>
      </c>
      <c r="P1814" s="4" t="s">
        <v>302</v>
      </c>
    </row>
    <row r="1815" spans="1:16" x14ac:dyDescent="0.25">
      <c r="A1815" s="4" t="str">
        <f t="shared" si="29"/>
        <v>PIATEK2019106</v>
      </c>
      <c r="B1815" s="5">
        <v>43744</v>
      </c>
      <c r="C1815" s="4" t="s">
        <v>1466</v>
      </c>
      <c r="D1815" s="4">
        <v>1</v>
      </c>
      <c r="E1815" s="4">
        <v>5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7</v>
      </c>
      <c r="P1815" s="4" t="s">
        <v>302</v>
      </c>
    </row>
    <row r="1816" spans="1:16" x14ac:dyDescent="0.25">
      <c r="A1816" s="4" t="str">
        <f t="shared" si="29"/>
        <v>MERET2019106</v>
      </c>
      <c r="B1816" s="5">
        <v>43744</v>
      </c>
      <c r="C1816" s="4" t="s">
        <v>16</v>
      </c>
      <c r="D1816" s="4">
        <v>1</v>
      </c>
      <c r="E1816" s="4">
        <v>6.5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7</v>
      </c>
      <c r="P1816" s="4" t="s">
        <v>302</v>
      </c>
    </row>
    <row r="1817" spans="1:16" x14ac:dyDescent="0.25">
      <c r="A1817" s="4" t="str">
        <f t="shared" si="29"/>
        <v>DI LORENZO2019106</v>
      </c>
      <c r="B1817" s="5">
        <v>43744</v>
      </c>
      <c r="C1817" s="4" t="s">
        <v>110</v>
      </c>
      <c r="D1817" s="4">
        <v>1</v>
      </c>
      <c r="E1817" s="4">
        <v>6.5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7</v>
      </c>
      <c r="P1817" s="4" t="s">
        <v>302</v>
      </c>
    </row>
    <row r="1818" spans="1:16" x14ac:dyDescent="0.25">
      <c r="A1818" s="4" t="str">
        <f t="shared" si="29"/>
        <v>GHOULAM2019106</v>
      </c>
      <c r="B1818" s="5">
        <v>43744</v>
      </c>
      <c r="C1818" s="4" t="s">
        <v>48</v>
      </c>
      <c r="D1818" s="4">
        <v>1</v>
      </c>
      <c r="E1818" s="4">
        <v>6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7</v>
      </c>
      <c r="P1818" s="4" t="s">
        <v>302</v>
      </c>
    </row>
    <row r="1819" spans="1:16" x14ac:dyDescent="0.25">
      <c r="A1819" s="4" t="str">
        <f t="shared" si="29"/>
        <v>HYSAJ2019106</v>
      </c>
      <c r="B1819" s="5">
        <v>43744</v>
      </c>
      <c r="C1819" s="4" t="s">
        <v>34</v>
      </c>
      <c r="D1819" s="4">
        <v>0</v>
      </c>
      <c r="E1819" s="4">
        <v>5.5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7</v>
      </c>
      <c r="P1819" s="4" t="s">
        <v>302</v>
      </c>
    </row>
    <row r="1820" spans="1:16" x14ac:dyDescent="0.25">
      <c r="A1820" s="4" t="str">
        <f t="shared" si="29"/>
        <v>LUPERTO2019106</v>
      </c>
      <c r="B1820" s="5">
        <v>43744</v>
      </c>
      <c r="C1820" s="4" t="s">
        <v>607</v>
      </c>
      <c r="D1820" s="4">
        <v>0</v>
      </c>
      <c r="E1820" s="4">
        <v>6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1</v>
      </c>
      <c r="M1820" s="4">
        <v>0</v>
      </c>
      <c r="N1820" s="4">
        <v>0</v>
      </c>
      <c r="O1820" s="4">
        <v>7</v>
      </c>
      <c r="P1820" s="4" t="s">
        <v>302</v>
      </c>
    </row>
    <row r="1821" spans="1:16" x14ac:dyDescent="0.25">
      <c r="A1821" s="4" t="str">
        <f t="shared" si="29"/>
        <v>MANOLAS2019106</v>
      </c>
      <c r="B1821" s="5">
        <v>43744</v>
      </c>
      <c r="C1821" s="4" t="s">
        <v>50</v>
      </c>
      <c r="D1821" s="4">
        <v>0</v>
      </c>
      <c r="E1821" s="4">
        <v>6.5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7</v>
      </c>
      <c r="P1821" s="4" t="s">
        <v>302</v>
      </c>
    </row>
    <row r="1822" spans="1:16" x14ac:dyDescent="0.25">
      <c r="A1822" s="4" t="str">
        <f t="shared" si="29"/>
        <v>ZIELINSKI2019106</v>
      </c>
      <c r="B1822" s="5">
        <v>43744</v>
      </c>
      <c r="C1822" s="4" t="s">
        <v>143</v>
      </c>
      <c r="D1822" s="4">
        <v>1</v>
      </c>
      <c r="E1822" s="4">
        <v>5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7</v>
      </c>
      <c r="P1822" s="4" t="s">
        <v>302</v>
      </c>
    </row>
    <row r="1823" spans="1:16" x14ac:dyDescent="0.25">
      <c r="A1823" s="4" t="str">
        <f t="shared" si="29"/>
        <v>ALLAN2019106</v>
      </c>
      <c r="B1823" s="5">
        <v>43744</v>
      </c>
      <c r="C1823" s="4" t="s">
        <v>163</v>
      </c>
      <c r="D1823" s="4">
        <v>0</v>
      </c>
      <c r="E1823" s="4">
        <v>6.5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7</v>
      </c>
      <c r="P1823" s="4" t="s">
        <v>302</v>
      </c>
    </row>
    <row r="1824" spans="1:16" x14ac:dyDescent="0.25">
      <c r="A1824" s="4" t="str">
        <f t="shared" si="29"/>
        <v>CALLEJON2019106</v>
      </c>
      <c r="B1824" s="5">
        <v>43744</v>
      </c>
      <c r="C1824" s="4" t="s">
        <v>164</v>
      </c>
      <c r="D1824" s="4">
        <v>1</v>
      </c>
      <c r="E1824" s="4">
        <v>5.5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7</v>
      </c>
      <c r="P1824" s="4" t="s">
        <v>302</v>
      </c>
    </row>
    <row r="1825" spans="1:16" x14ac:dyDescent="0.25">
      <c r="A1825" s="4" t="str">
        <f t="shared" si="29"/>
        <v>RUIZ2019106</v>
      </c>
      <c r="B1825" s="5">
        <v>43744</v>
      </c>
      <c r="C1825" s="4" t="s">
        <v>221</v>
      </c>
      <c r="D1825" s="4">
        <v>1</v>
      </c>
      <c r="E1825" s="4">
        <v>6.5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7</v>
      </c>
      <c r="P1825" s="4" t="s">
        <v>302</v>
      </c>
    </row>
    <row r="1826" spans="1:16" x14ac:dyDescent="0.25">
      <c r="A1826" s="4" t="str">
        <f t="shared" si="29"/>
        <v>LOZANO2019106</v>
      </c>
      <c r="B1826" s="5">
        <v>43744</v>
      </c>
      <c r="C1826" s="4" t="s">
        <v>301</v>
      </c>
      <c r="D1826" s="4">
        <v>0</v>
      </c>
      <c r="E1826" s="4">
        <v>5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1</v>
      </c>
      <c r="M1826" s="4">
        <v>0</v>
      </c>
      <c r="N1826" s="4">
        <v>0</v>
      </c>
      <c r="O1826" s="4">
        <v>7</v>
      </c>
      <c r="P1826" s="4" t="s">
        <v>302</v>
      </c>
    </row>
    <row r="1827" spans="1:16" x14ac:dyDescent="0.25">
      <c r="A1827" s="4" t="str">
        <f t="shared" si="29"/>
        <v>INSIGNE2019106</v>
      </c>
      <c r="B1827" s="5">
        <v>43744</v>
      </c>
      <c r="C1827" s="4" t="s">
        <v>260</v>
      </c>
      <c r="D1827" s="4">
        <v>1</v>
      </c>
      <c r="E1827" s="4">
        <v>5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7</v>
      </c>
      <c r="P1827" s="4" t="s">
        <v>302</v>
      </c>
    </row>
    <row r="1828" spans="1:16" x14ac:dyDescent="0.25">
      <c r="A1828" s="4" t="str">
        <f t="shared" si="29"/>
        <v>MERTENS2019106</v>
      </c>
      <c r="B1828" s="5">
        <v>43744</v>
      </c>
      <c r="C1828" s="4" t="s">
        <v>261</v>
      </c>
      <c r="D1828" s="4">
        <v>1</v>
      </c>
      <c r="E1828" s="4">
        <v>5.5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7</v>
      </c>
      <c r="P1828" s="4" t="s">
        <v>302</v>
      </c>
    </row>
    <row r="1829" spans="1:16" x14ac:dyDescent="0.25">
      <c r="A1829" s="4" t="str">
        <f t="shared" si="29"/>
        <v>LLORENTE2019106</v>
      </c>
      <c r="B1829" s="5">
        <v>43744</v>
      </c>
      <c r="C1829" s="4" t="s">
        <v>255</v>
      </c>
      <c r="D1829" s="4">
        <v>1</v>
      </c>
      <c r="E1829" s="4">
        <v>5.5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7</v>
      </c>
      <c r="P1829" s="4" t="s">
        <v>302</v>
      </c>
    </row>
    <row r="1830" spans="1:16" x14ac:dyDescent="0.25">
      <c r="A1830" s="4" t="str">
        <f t="shared" si="29"/>
        <v>SEPE2019106</v>
      </c>
      <c r="B1830" s="5">
        <v>43744</v>
      </c>
      <c r="C1830" s="4" t="s">
        <v>5</v>
      </c>
      <c r="D1830" s="4">
        <v>1</v>
      </c>
      <c r="E1830" s="4">
        <v>6.5</v>
      </c>
      <c r="F1830" s="4">
        <v>0</v>
      </c>
      <c r="G1830" s="4">
        <v>1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7</v>
      </c>
      <c r="P1830" s="4" t="s">
        <v>302</v>
      </c>
    </row>
    <row r="1831" spans="1:16" x14ac:dyDescent="0.25">
      <c r="A1831" s="4" t="str">
        <f t="shared" si="29"/>
        <v>PEZZELLA GIU.2019106</v>
      </c>
      <c r="B1831" s="5">
        <v>43744</v>
      </c>
      <c r="C1831" s="4" t="s">
        <v>1808</v>
      </c>
      <c r="D1831" s="4">
        <v>0</v>
      </c>
      <c r="E1831" s="4">
        <v>5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7</v>
      </c>
      <c r="P1831" s="4" t="s">
        <v>302</v>
      </c>
    </row>
    <row r="1832" spans="1:16" x14ac:dyDescent="0.25">
      <c r="A1832" s="4" t="str">
        <f t="shared" si="29"/>
        <v>BRUNO ALVES2019106</v>
      </c>
      <c r="B1832" s="5">
        <v>43744</v>
      </c>
      <c r="C1832" s="4" t="s">
        <v>71</v>
      </c>
      <c r="D1832" s="4">
        <v>0</v>
      </c>
      <c r="E1832" s="4">
        <v>5.5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7</v>
      </c>
      <c r="P1832" s="4" t="s">
        <v>302</v>
      </c>
    </row>
    <row r="1833" spans="1:16" x14ac:dyDescent="0.25">
      <c r="A1833" s="4" t="str">
        <f t="shared" si="29"/>
        <v>GAGLIOLO2019106</v>
      </c>
      <c r="B1833" s="5">
        <v>43744</v>
      </c>
      <c r="C1833" s="4" t="s">
        <v>32</v>
      </c>
      <c r="D1833" s="4">
        <v>0</v>
      </c>
      <c r="E1833" s="4">
        <v>5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1</v>
      </c>
      <c r="M1833" s="4">
        <v>0</v>
      </c>
      <c r="N1833" s="4">
        <v>0</v>
      </c>
      <c r="O1833" s="4">
        <v>7</v>
      </c>
      <c r="P1833" s="4" t="s">
        <v>302</v>
      </c>
    </row>
    <row r="1834" spans="1:16" x14ac:dyDescent="0.25">
      <c r="A1834" s="4" t="str">
        <f t="shared" si="29"/>
        <v>IACOPONI2019106</v>
      </c>
      <c r="B1834" s="5">
        <v>43744</v>
      </c>
      <c r="C1834" s="4" t="s">
        <v>319</v>
      </c>
      <c r="D1834" s="4">
        <v>0</v>
      </c>
      <c r="E1834" s="4">
        <v>6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7</v>
      </c>
      <c r="P1834" s="4" t="s">
        <v>302</v>
      </c>
    </row>
    <row r="1835" spans="1:16" x14ac:dyDescent="0.25">
      <c r="A1835" s="4" t="str">
        <f t="shared" si="29"/>
        <v>SCOZZARELLA2019106</v>
      </c>
      <c r="B1835" s="5">
        <v>43744</v>
      </c>
      <c r="C1835" s="4" t="s">
        <v>1216</v>
      </c>
      <c r="D1835" s="4">
        <v>0</v>
      </c>
      <c r="E1835" s="4">
        <v>6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7</v>
      </c>
      <c r="P1835" s="4" t="s">
        <v>302</v>
      </c>
    </row>
    <row r="1836" spans="1:16" x14ac:dyDescent="0.25">
      <c r="A1836" s="4" t="str">
        <f t="shared" si="29"/>
        <v>BARILLA'2019106</v>
      </c>
      <c r="B1836" s="5">
        <v>43744</v>
      </c>
      <c r="C1836" s="4" t="s">
        <v>1214</v>
      </c>
      <c r="D1836" s="4">
        <v>0</v>
      </c>
      <c r="E1836" s="4">
        <v>5.5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7</v>
      </c>
      <c r="P1836" s="4" t="s">
        <v>302</v>
      </c>
    </row>
    <row r="1837" spans="1:16" x14ac:dyDescent="0.25">
      <c r="A1837" s="4" t="str">
        <f t="shared" si="29"/>
        <v>HERNANI2019106</v>
      </c>
      <c r="B1837" s="5">
        <v>43744</v>
      </c>
      <c r="C1837" s="4" t="s">
        <v>235</v>
      </c>
      <c r="D1837" s="4">
        <v>0</v>
      </c>
      <c r="E1837" s="4">
        <v>5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1</v>
      </c>
      <c r="M1837" s="4">
        <v>0</v>
      </c>
      <c r="N1837" s="4">
        <v>0</v>
      </c>
      <c r="O1837" s="4">
        <v>7</v>
      </c>
      <c r="P1837" s="4" t="s">
        <v>302</v>
      </c>
    </row>
    <row r="1838" spans="1:16" x14ac:dyDescent="0.25">
      <c r="A1838" s="4" t="str">
        <f t="shared" si="29"/>
        <v>KUCKA2019106</v>
      </c>
      <c r="B1838" s="5">
        <v>43744</v>
      </c>
      <c r="C1838" s="4" t="s">
        <v>148</v>
      </c>
      <c r="D1838" s="4">
        <v>1</v>
      </c>
      <c r="E1838" s="4">
        <v>5.5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7</v>
      </c>
      <c r="P1838" s="4" t="s">
        <v>302</v>
      </c>
    </row>
    <row r="1839" spans="1:16" x14ac:dyDescent="0.25">
      <c r="A1839" s="4" t="str">
        <f t="shared" si="29"/>
        <v>KULUSEVSKI2019106</v>
      </c>
      <c r="B1839" s="5">
        <v>43744</v>
      </c>
      <c r="C1839" s="4" t="s">
        <v>226</v>
      </c>
      <c r="D1839" s="4">
        <v>0</v>
      </c>
      <c r="E1839" s="4">
        <v>5.5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7</v>
      </c>
      <c r="P1839" s="4" t="s">
        <v>302</v>
      </c>
    </row>
    <row r="1840" spans="1:16" x14ac:dyDescent="0.25">
      <c r="A1840" s="4" t="str">
        <f t="shared" si="29"/>
        <v>CORNELIUS2019106</v>
      </c>
      <c r="B1840" s="5">
        <v>43744</v>
      </c>
      <c r="C1840" s="4" t="s">
        <v>310</v>
      </c>
      <c r="D1840" s="4">
        <v>0</v>
      </c>
      <c r="E1840" s="4">
        <v>5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7</v>
      </c>
      <c r="P1840" s="4" t="s">
        <v>302</v>
      </c>
    </row>
    <row r="1841" spans="1:16" x14ac:dyDescent="0.25">
      <c r="A1841" s="4" t="str">
        <f t="shared" si="29"/>
        <v>GERVINHO2019106</v>
      </c>
      <c r="B1841" s="5">
        <v>43744</v>
      </c>
      <c r="C1841" s="4" t="s">
        <v>263</v>
      </c>
      <c r="D1841" s="4">
        <v>1</v>
      </c>
      <c r="E1841" s="4">
        <v>5.5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7</v>
      </c>
      <c r="P1841" s="4" t="s">
        <v>302</v>
      </c>
    </row>
    <row r="1842" spans="1:16" x14ac:dyDescent="0.25">
      <c r="A1842" s="4" t="str">
        <f t="shared" si="29"/>
        <v>INGLESE2019106</v>
      </c>
      <c r="B1842" s="5">
        <v>43744</v>
      </c>
      <c r="C1842" s="4" t="s">
        <v>249</v>
      </c>
      <c r="D1842" s="4">
        <v>1</v>
      </c>
      <c r="E1842" s="4">
        <v>5.5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7</v>
      </c>
      <c r="P1842" s="4" t="s">
        <v>302</v>
      </c>
    </row>
    <row r="1843" spans="1:16" x14ac:dyDescent="0.25">
      <c r="A1843" s="4" t="str">
        <f t="shared" si="29"/>
        <v>SPROCATI2019106</v>
      </c>
      <c r="B1843" s="5">
        <v>43744</v>
      </c>
      <c r="C1843" s="4" t="s">
        <v>1471</v>
      </c>
      <c r="D1843" s="4">
        <v>0</v>
      </c>
      <c r="E1843" s="4">
        <v>6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7</v>
      </c>
      <c r="P1843" s="4" t="s">
        <v>302</v>
      </c>
    </row>
    <row r="1844" spans="1:16" x14ac:dyDescent="0.25">
      <c r="A1844" s="4" t="str">
        <f t="shared" si="29"/>
        <v>PAU LOPEZ2019106</v>
      </c>
      <c r="B1844" s="5">
        <v>43744</v>
      </c>
      <c r="C1844" s="4" t="s">
        <v>29</v>
      </c>
      <c r="D1844" s="4">
        <v>0</v>
      </c>
      <c r="E1844" s="4">
        <v>6</v>
      </c>
      <c r="F1844" s="4">
        <v>0</v>
      </c>
      <c r="G1844" s="4">
        <v>1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7</v>
      </c>
      <c r="P1844" s="4" t="s">
        <v>302</v>
      </c>
    </row>
    <row r="1845" spans="1:16" x14ac:dyDescent="0.25">
      <c r="A1845" s="4" t="str">
        <f t="shared" si="29"/>
        <v>KOLAROV2019106</v>
      </c>
      <c r="B1845" s="5">
        <v>43744</v>
      </c>
      <c r="C1845" s="4" t="s">
        <v>91</v>
      </c>
      <c r="D1845" s="4">
        <v>1</v>
      </c>
      <c r="E1845" s="4">
        <v>6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1</v>
      </c>
      <c r="M1845" s="4">
        <v>0</v>
      </c>
      <c r="N1845" s="4">
        <v>0</v>
      </c>
      <c r="O1845" s="4">
        <v>7</v>
      </c>
      <c r="P1845" s="4" t="s">
        <v>302</v>
      </c>
    </row>
    <row r="1846" spans="1:16" x14ac:dyDescent="0.25">
      <c r="A1846" s="4" t="str">
        <f t="shared" si="29"/>
        <v>MANCINI2019106</v>
      </c>
      <c r="B1846" s="5">
        <v>43744</v>
      </c>
      <c r="C1846" s="4" t="s">
        <v>1788</v>
      </c>
      <c r="D1846" s="4">
        <v>0</v>
      </c>
      <c r="E1846" s="4">
        <v>5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7</v>
      </c>
      <c r="P1846" s="4" t="s">
        <v>302</v>
      </c>
    </row>
    <row r="1847" spans="1:16" x14ac:dyDescent="0.25">
      <c r="A1847" s="4" t="str">
        <f t="shared" si="29"/>
        <v>SANTON2019106</v>
      </c>
      <c r="B1847" s="5">
        <v>43744</v>
      </c>
      <c r="C1847" s="4" t="s">
        <v>338</v>
      </c>
      <c r="D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7</v>
      </c>
      <c r="P1847" s="4" t="s">
        <v>302</v>
      </c>
    </row>
    <row r="1848" spans="1:16" x14ac:dyDescent="0.25">
      <c r="A1848" s="4" t="str">
        <f t="shared" si="29"/>
        <v>SPINAZZOLA2019106</v>
      </c>
      <c r="B1848" s="5">
        <v>43744</v>
      </c>
      <c r="C1848" s="4" t="s">
        <v>70</v>
      </c>
      <c r="D1848" s="4">
        <v>0</v>
      </c>
      <c r="E1848" s="4">
        <v>6.5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7</v>
      </c>
      <c r="P1848" s="4" t="s">
        <v>302</v>
      </c>
    </row>
    <row r="1849" spans="1:16" x14ac:dyDescent="0.25">
      <c r="A1849" s="4" t="str">
        <f t="shared" si="29"/>
        <v>SMALLING2019106</v>
      </c>
      <c r="B1849" s="5">
        <v>43744</v>
      </c>
      <c r="C1849" s="4" t="s">
        <v>117</v>
      </c>
      <c r="D1849" s="4">
        <v>1</v>
      </c>
      <c r="E1849" s="4">
        <v>6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7</v>
      </c>
      <c r="P1849" s="4" t="s">
        <v>302</v>
      </c>
    </row>
    <row r="1850" spans="1:16" x14ac:dyDescent="0.25">
      <c r="A1850" s="4" t="str">
        <f t="shared" si="29"/>
        <v>ZANIOLO2019106</v>
      </c>
      <c r="B1850" s="5">
        <v>43744</v>
      </c>
      <c r="C1850" s="4" t="s">
        <v>220</v>
      </c>
      <c r="D1850" s="4">
        <v>0</v>
      </c>
      <c r="E1850" s="4">
        <v>6.5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7</v>
      </c>
      <c r="P1850" s="4" t="s">
        <v>302</v>
      </c>
    </row>
    <row r="1851" spans="1:16" x14ac:dyDescent="0.25">
      <c r="A1851" s="4" t="str">
        <f t="shared" si="29"/>
        <v>CRISTANTE2019106</v>
      </c>
      <c r="B1851" s="5">
        <v>43744</v>
      </c>
      <c r="C1851" s="4" t="s">
        <v>180</v>
      </c>
      <c r="D1851" s="4">
        <v>1</v>
      </c>
      <c r="E1851" s="4">
        <v>6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7</v>
      </c>
      <c r="P1851" s="4" t="s">
        <v>302</v>
      </c>
    </row>
    <row r="1852" spans="1:16" x14ac:dyDescent="0.25">
      <c r="A1852" s="4" t="str">
        <f t="shared" si="29"/>
        <v>DIAWARA2019106</v>
      </c>
      <c r="B1852" s="5">
        <v>43744</v>
      </c>
      <c r="C1852" s="4" t="s">
        <v>137</v>
      </c>
      <c r="D1852" s="4">
        <v>0</v>
      </c>
      <c r="E1852" s="4">
        <v>6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7</v>
      </c>
      <c r="P1852" s="4" t="s">
        <v>302</v>
      </c>
    </row>
    <row r="1853" spans="1:16" x14ac:dyDescent="0.25">
      <c r="A1853" s="4" t="str">
        <f t="shared" si="29"/>
        <v>KLUIVERT2019106</v>
      </c>
      <c r="B1853" s="5">
        <v>43744</v>
      </c>
      <c r="C1853" s="4" t="s">
        <v>223</v>
      </c>
      <c r="D1853" s="4">
        <v>1</v>
      </c>
      <c r="E1853" s="4">
        <v>6.5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7</v>
      </c>
      <c r="P1853" s="4" t="s">
        <v>302</v>
      </c>
    </row>
    <row r="1854" spans="1:16" x14ac:dyDescent="0.25">
      <c r="A1854" s="4" t="str">
        <f t="shared" si="29"/>
        <v>VERETOUT2019106</v>
      </c>
      <c r="B1854" s="5">
        <v>43744</v>
      </c>
      <c r="C1854" s="4" t="s">
        <v>207</v>
      </c>
      <c r="D1854" s="4">
        <v>1</v>
      </c>
      <c r="E1854" s="4">
        <v>6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7</v>
      </c>
      <c r="P1854" s="4" t="s">
        <v>302</v>
      </c>
    </row>
    <row r="1855" spans="1:16" x14ac:dyDescent="0.25">
      <c r="A1855" s="4" t="str">
        <f t="shared" si="29"/>
        <v>ANTONUCCI2019106</v>
      </c>
      <c r="B1855" s="5">
        <v>43744</v>
      </c>
      <c r="C1855" s="4" t="s">
        <v>1462</v>
      </c>
      <c r="D1855" s="4">
        <v>0</v>
      </c>
      <c r="E1855" s="4">
        <v>6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7</v>
      </c>
      <c r="P1855" s="4" t="s">
        <v>302</v>
      </c>
    </row>
    <row r="1856" spans="1:16" x14ac:dyDescent="0.25">
      <c r="A1856" s="4" t="str">
        <f t="shared" si="29"/>
        <v>DZEKO2019106</v>
      </c>
      <c r="B1856" s="5">
        <v>43744</v>
      </c>
      <c r="C1856" s="4" t="s">
        <v>272</v>
      </c>
      <c r="D1856" s="4">
        <v>1</v>
      </c>
      <c r="E1856" s="4">
        <v>5.5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7</v>
      </c>
      <c r="P1856" s="4" t="s">
        <v>302</v>
      </c>
    </row>
    <row r="1857" spans="1:16" x14ac:dyDescent="0.25">
      <c r="A1857" s="4" t="str">
        <f t="shared" si="29"/>
        <v>KALINIC2019106</v>
      </c>
      <c r="B1857" s="5">
        <v>43744</v>
      </c>
      <c r="C1857" s="4" t="s">
        <v>273</v>
      </c>
      <c r="D1857" s="4">
        <v>0</v>
      </c>
      <c r="E1857" s="4">
        <v>6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7</v>
      </c>
      <c r="P1857" s="4" t="s">
        <v>302</v>
      </c>
    </row>
    <row r="1858" spans="1:16" x14ac:dyDescent="0.25">
      <c r="A1858" s="4" t="str">
        <f t="shared" ref="A1858:A1921" si="30">CONCATENATE(C1858,YEAR(B1858),MONTH(B1858),DAY(B1858))</f>
        <v>AUDERO2019106</v>
      </c>
      <c r="B1858" s="5">
        <v>43744</v>
      </c>
      <c r="C1858" s="4" t="s">
        <v>18</v>
      </c>
      <c r="D1858" s="4">
        <v>1</v>
      </c>
      <c r="E1858" s="4">
        <v>6</v>
      </c>
      <c r="F1858" s="4">
        <v>0</v>
      </c>
      <c r="G1858" s="4">
        <v>2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7</v>
      </c>
      <c r="P1858" s="4" t="s">
        <v>302</v>
      </c>
    </row>
    <row r="1859" spans="1:16" x14ac:dyDescent="0.25">
      <c r="A1859" s="4" t="str">
        <f t="shared" si="30"/>
        <v>FERRARI A.2019106</v>
      </c>
      <c r="B1859" s="5">
        <v>43744</v>
      </c>
      <c r="C1859" s="4" t="s">
        <v>1753</v>
      </c>
      <c r="D1859" s="4">
        <v>0</v>
      </c>
      <c r="E1859" s="4">
        <v>5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1</v>
      </c>
      <c r="M1859" s="4">
        <v>0</v>
      </c>
      <c r="N1859" s="4">
        <v>0</v>
      </c>
      <c r="O1859" s="4">
        <v>7</v>
      </c>
      <c r="P1859" s="4" t="s">
        <v>302</v>
      </c>
    </row>
    <row r="1860" spans="1:16" x14ac:dyDescent="0.25">
      <c r="A1860" s="4" t="str">
        <f t="shared" si="30"/>
        <v>MURRU2019106</v>
      </c>
      <c r="B1860" s="5">
        <v>43744</v>
      </c>
      <c r="C1860" s="4" t="s">
        <v>675</v>
      </c>
      <c r="D1860" s="4">
        <v>0</v>
      </c>
      <c r="E1860" s="4">
        <v>4.5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1</v>
      </c>
      <c r="L1860" s="4">
        <v>0</v>
      </c>
      <c r="M1860" s="4">
        <v>0</v>
      </c>
      <c r="N1860" s="4">
        <v>0</v>
      </c>
      <c r="O1860" s="4">
        <v>7</v>
      </c>
      <c r="P1860" s="4" t="s">
        <v>302</v>
      </c>
    </row>
    <row r="1861" spans="1:16" x14ac:dyDescent="0.25">
      <c r="A1861" s="4" t="str">
        <f t="shared" si="30"/>
        <v>BERESZYNSKI2019106</v>
      </c>
      <c r="B1861" s="5">
        <v>43744</v>
      </c>
      <c r="C1861" s="4" t="s">
        <v>80</v>
      </c>
      <c r="D1861" s="4">
        <v>0</v>
      </c>
      <c r="E1861" s="4">
        <v>5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7</v>
      </c>
      <c r="P1861" s="4" t="s">
        <v>302</v>
      </c>
    </row>
    <row r="1862" spans="1:16" x14ac:dyDescent="0.25">
      <c r="A1862" s="4" t="str">
        <f t="shared" si="30"/>
        <v>CHABOT2019106</v>
      </c>
      <c r="B1862" s="5">
        <v>43744</v>
      </c>
      <c r="C1862" s="4" t="s">
        <v>865</v>
      </c>
      <c r="D1862" s="4">
        <v>0</v>
      </c>
      <c r="E1862" s="4">
        <v>5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1</v>
      </c>
      <c r="M1862" s="4">
        <v>0</v>
      </c>
      <c r="N1862" s="4">
        <v>0</v>
      </c>
      <c r="O1862" s="4">
        <v>7</v>
      </c>
      <c r="P1862" s="4" t="s">
        <v>302</v>
      </c>
    </row>
    <row r="1863" spans="1:16" x14ac:dyDescent="0.25">
      <c r="A1863" s="4" t="str">
        <f t="shared" si="30"/>
        <v>DEPAOLI2019106</v>
      </c>
      <c r="B1863" s="5">
        <v>43744</v>
      </c>
      <c r="C1863" s="4" t="s">
        <v>83</v>
      </c>
      <c r="D1863" s="4">
        <v>1</v>
      </c>
      <c r="E1863" s="4">
        <v>5.5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7</v>
      </c>
      <c r="P1863" s="4" t="s">
        <v>302</v>
      </c>
    </row>
    <row r="1864" spans="1:16" x14ac:dyDescent="0.25">
      <c r="A1864" s="4" t="str">
        <f t="shared" si="30"/>
        <v>EKDAL2019106</v>
      </c>
      <c r="B1864" s="5">
        <v>43744</v>
      </c>
      <c r="C1864" s="4" t="s">
        <v>212</v>
      </c>
      <c r="D1864" s="4">
        <v>0</v>
      </c>
      <c r="E1864" s="4">
        <v>5.5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7</v>
      </c>
      <c r="P1864" s="4" t="s">
        <v>302</v>
      </c>
    </row>
    <row r="1865" spans="1:16" x14ac:dyDescent="0.25">
      <c r="A1865" s="4" t="str">
        <f t="shared" si="30"/>
        <v>JANKTO2019106</v>
      </c>
      <c r="B1865" s="5">
        <v>43744</v>
      </c>
      <c r="C1865" s="4" t="s">
        <v>189</v>
      </c>
      <c r="D1865" s="4">
        <v>1</v>
      </c>
      <c r="E1865" s="4">
        <v>5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7</v>
      </c>
      <c r="P1865" s="4" t="s">
        <v>302</v>
      </c>
    </row>
    <row r="1866" spans="1:16" x14ac:dyDescent="0.25">
      <c r="A1866" s="4" t="str">
        <f t="shared" si="30"/>
        <v>VIEIRA2019106</v>
      </c>
      <c r="B1866" s="5">
        <v>43744</v>
      </c>
      <c r="C1866" s="4" t="s">
        <v>227</v>
      </c>
      <c r="D1866" s="4">
        <v>0</v>
      </c>
      <c r="E1866" s="4">
        <v>5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7</v>
      </c>
      <c r="P1866" s="4" t="s">
        <v>302</v>
      </c>
    </row>
    <row r="1867" spans="1:16" x14ac:dyDescent="0.25">
      <c r="A1867" s="4" t="str">
        <f t="shared" si="30"/>
        <v>CAPRARI2019106</v>
      </c>
      <c r="B1867" s="5">
        <v>43744</v>
      </c>
      <c r="C1867" s="4" t="s">
        <v>280</v>
      </c>
      <c r="D1867" s="4">
        <v>0</v>
      </c>
      <c r="E1867" s="4">
        <v>5.5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7</v>
      </c>
      <c r="P1867" s="4" t="s">
        <v>302</v>
      </c>
    </row>
    <row r="1868" spans="1:16" x14ac:dyDescent="0.25">
      <c r="A1868" s="4" t="str">
        <f t="shared" si="30"/>
        <v>GABBIADINI2019106</v>
      </c>
      <c r="B1868" s="5">
        <v>43744</v>
      </c>
      <c r="C1868" s="4" t="s">
        <v>258</v>
      </c>
      <c r="D1868" s="4">
        <v>0</v>
      </c>
      <c r="E1868" s="4">
        <v>5.5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7</v>
      </c>
      <c r="P1868" s="4" t="s">
        <v>302</v>
      </c>
    </row>
    <row r="1869" spans="1:16" x14ac:dyDescent="0.25">
      <c r="A1869" s="4" t="str">
        <f t="shared" si="30"/>
        <v>RIGONI E2019106</v>
      </c>
      <c r="B1869" s="5">
        <v>43744</v>
      </c>
      <c r="C1869" s="4" t="s">
        <v>1484</v>
      </c>
      <c r="D1869" s="4">
        <v>0</v>
      </c>
      <c r="E1869" s="4">
        <v>6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7</v>
      </c>
      <c r="P1869" s="4" t="s">
        <v>302</v>
      </c>
    </row>
    <row r="1870" spans="1:16" x14ac:dyDescent="0.25">
      <c r="A1870" s="4" t="str">
        <f t="shared" si="30"/>
        <v>QUAGLIARELLA2019106</v>
      </c>
      <c r="B1870" s="5">
        <v>43744</v>
      </c>
      <c r="C1870" s="4" t="s">
        <v>270</v>
      </c>
      <c r="D1870" s="4">
        <v>1</v>
      </c>
      <c r="E1870" s="4">
        <v>5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7</v>
      </c>
      <c r="P1870" s="4" t="s">
        <v>302</v>
      </c>
    </row>
    <row r="1871" spans="1:16" x14ac:dyDescent="0.25">
      <c r="A1871" s="4" t="str">
        <f t="shared" si="30"/>
        <v>BONAZZOLI2019106</v>
      </c>
      <c r="B1871" s="5">
        <v>43744</v>
      </c>
      <c r="C1871" s="4" t="s">
        <v>266</v>
      </c>
      <c r="D1871" s="4">
        <v>0</v>
      </c>
      <c r="E1871" s="4">
        <v>5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1</v>
      </c>
      <c r="M1871" s="4">
        <v>0</v>
      </c>
      <c r="N1871" s="4">
        <v>0</v>
      </c>
      <c r="O1871" s="4">
        <v>7</v>
      </c>
      <c r="P1871" s="4" t="s">
        <v>302</v>
      </c>
    </row>
    <row r="1872" spans="1:16" x14ac:dyDescent="0.25">
      <c r="A1872" s="4" t="str">
        <f t="shared" si="30"/>
        <v>BERISHA E2019106</v>
      </c>
      <c r="B1872" s="5">
        <v>43744</v>
      </c>
      <c r="C1872" s="4" t="s">
        <v>9</v>
      </c>
      <c r="D1872" s="4">
        <v>0</v>
      </c>
      <c r="E1872" s="4">
        <v>6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7</v>
      </c>
      <c r="P1872" s="4" t="s">
        <v>302</v>
      </c>
    </row>
    <row r="1873" spans="1:16" x14ac:dyDescent="0.25">
      <c r="A1873" s="4" t="str">
        <f t="shared" si="30"/>
        <v>VICARI2019106</v>
      </c>
      <c r="B1873" s="5">
        <v>43744</v>
      </c>
      <c r="C1873" s="4" t="s">
        <v>93</v>
      </c>
      <c r="D1873" s="4">
        <v>1</v>
      </c>
      <c r="E1873" s="4">
        <v>6.5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7</v>
      </c>
      <c r="P1873" s="4" t="s">
        <v>302</v>
      </c>
    </row>
    <row r="1874" spans="1:16" x14ac:dyDescent="0.25">
      <c r="A1874" s="4" t="str">
        <f t="shared" si="30"/>
        <v>SALA2019106</v>
      </c>
      <c r="B1874" s="5">
        <v>43744</v>
      </c>
      <c r="C1874" s="4" t="s">
        <v>642</v>
      </c>
      <c r="D1874" s="4">
        <v>0</v>
      </c>
      <c r="E1874" s="4">
        <v>6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1</v>
      </c>
      <c r="M1874" s="4">
        <v>0</v>
      </c>
      <c r="N1874" s="4">
        <v>0</v>
      </c>
      <c r="O1874" s="4">
        <v>7</v>
      </c>
      <c r="P1874" s="4" t="s">
        <v>302</v>
      </c>
    </row>
    <row r="1875" spans="1:16" x14ac:dyDescent="0.25">
      <c r="A1875" s="4" t="str">
        <f t="shared" si="30"/>
        <v>TOMOVIC2019106</v>
      </c>
      <c r="B1875" s="5">
        <v>43744</v>
      </c>
      <c r="C1875" s="4" t="s">
        <v>552</v>
      </c>
      <c r="D1875" s="4">
        <v>0</v>
      </c>
      <c r="E1875" s="4">
        <v>7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7</v>
      </c>
      <c r="P1875" s="4" t="s">
        <v>302</v>
      </c>
    </row>
    <row r="1876" spans="1:16" x14ac:dyDescent="0.25">
      <c r="A1876" s="4" t="str">
        <f t="shared" si="30"/>
        <v>RECA2019106</v>
      </c>
      <c r="B1876" s="5">
        <v>43744</v>
      </c>
      <c r="C1876" s="4" t="s">
        <v>335</v>
      </c>
      <c r="D1876" s="4">
        <v>0</v>
      </c>
      <c r="E1876" s="4">
        <v>6.5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7</v>
      </c>
      <c r="P1876" s="4" t="s">
        <v>302</v>
      </c>
    </row>
    <row r="1877" spans="1:16" x14ac:dyDescent="0.25">
      <c r="A1877" s="4" t="str">
        <f t="shared" si="30"/>
        <v>IGOR2019106</v>
      </c>
      <c r="B1877" s="5">
        <v>43744</v>
      </c>
      <c r="C1877" s="4" t="s">
        <v>121</v>
      </c>
      <c r="D1877" s="4">
        <v>0</v>
      </c>
      <c r="E1877" s="4">
        <v>6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7</v>
      </c>
      <c r="P1877" s="4" t="s">
        <v>302</v>
      </c>
    </row>
    <row r="1878" spans="1:16" x14ac:dyDescent="0.25">
      <c r="A1878" s="4" t="str">
        <f t="shared" si="30"/>
        <v>KURTIC2019106</v>
      </c>
      <c r="B1878" s="5">
        <v>43744</v>
      </c>
      <c r="C1878" s="4" t="s">
        <v>136</v>
      </c>
      <c r="D1878" s="4">
        <v>1</v>
      </c>
      <c r="E1878" s="4">
        <v>6.5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1</v>
      </c>
      <c r="M1878" s="4">
        <v>0</v>
      </c>
      <c r="N1878" s="4">
        <v>0</v>
      </c>
      <c r="O1878" s="4">
        <v>7</v>
      </c>
      <c r="P1878" s="4" t="s">
        <v>302</v>
      </c>
    </row>
    <row r="1879" spans="1:16" x14ac:dyDescent="0.25">
      <c r="A1879" s="4" t="str">
        <f t="shared" si="30"/>
        <v>MISSIROLI2019106</v>
      </c>
      <c r="B1879" s="5">
        <v>43744</v>
      </c>
      <c r="C1879" s="4" t="s">
        <v>169</v>
      </c>
      <c r="D1879" s="4">
        <v>0</v>
      </c>
      <c r="E1879" s="4">
        <v>6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7</v>
      </c>
      <c r="P1879" s="4" t="s">
        <v>302</v>
      </c>
    </row>
    <row r="1880" spans="1:16" x14ac:dyDescent="0.25">
      <c r="A1880" s="4" t="str">
        <f t="shared" si="30"/>
        <v>STREFEZZA2019106</v>
      </c>
      <c r="B1880" s="5">
        <v>43744</v>
      </c>
      <c r="C1880" s="4" t="s">
        <v>327</v>
      </c>
      <c r="D1880" s="4">
        <v>0</v>
      </c>
      <c r="E1880" s="4">
        <v>6.5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1</v>
      </c>
      <c r="N1880" s="4">
        <v>1</v>
      </c>
      <c r="O1880" s="4">
        <v>7</v>
      </c>
      <c r="P1880" s="4" t="s">
        <v>302</v>
      </c>
    </row>
    <row r="1881" spans="1:16" x14ac:dyDescent="0.25">
      <c r="A1881" s="4" t="str">
        <f t="shared" si="30"/>
        <v>VALDIFIORI2019106</v>
      </c>
      <c r="B1881" s="5">
        <v>43744</v>
      </c>
      <c r="C1881" s="4" t="s">
        <v>1028</v>
      </c>
      <c r="D1881" s="4">
        <v>0</v>
      </c>
      <c r="E1881" s="4">
        <v>6.5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7</v>
      </c>
      <c r="P1881" s="4" t="s">
        <v>302</v>
      </c>
    </row>
    <row r="1882" spans="1:16" x14ac:dyDescent="0.25">
      <c r="A1882" s="4" t="str">
        <f t="shared" si="30"/>
        <v>VALOTI2019106</v>
      </c>
      <c r="B1882" s="5">
        <v>43744</v>
      </c>
      <c r="C1882" s="4" t="s">
        <v>1155</v>
      </c>
      <c r="D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7</v>
      </c>
      <c r="P1882" s="4" t="s">
        <v>302</v>
      </c>
    </row>
    <row r="1883" spans="1:16" x14ac:dyDescent="0.25">
      <c r="A1883" s="4" t="str">
        <f t="shared" si="30"/>
        <v>PETAGNA2019106</v>
      </c>
      <c r="B1883" s="5">
        <v>43744</v>
      </c>
      <c r="C1883" s="4" t="s">
        <v>257</v>
      </c>
      <c r="D1883" s="4">
        <v>0</v>
      </c>
      <c r="E1883" s="4">
        <v>7</v>
      </c>
      <c r="F1883" s="4">
        <v>1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1</v>
      </c>
      <c r="M1883" s="4">
        <v>0</v>
      </c>
      <c r="N1883" s="4">
        <v>0</v>
      </c>
      <c r="O1883" s="4">
        <v>7</v>
      </c>
      <c r="P1883" s="4" t="s">
        <v>302</v>
      </c>
    </row>
    <row r="1884" spans="1:16" x14ac:dyDescent="0.25">
      <c r="A1884" s="4" t="str">
        <f t="shared" si="30"/>
        <v>FLOCCARI2019106</v>
      </c>
      <c r="B1884" s="5">
        <v>43744</v>
      </c>
      <c r="C1884" s="4" t="s">
        <v>1391</v>
      </c>
      <c r="D1884" s="4">
        <v>0</v>
      </c>
      <c r="E1884" s="4">
        <v>6.5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7</v>
      </c>
      <c r="P1884" s="4" t="s">
        <v>302</v>
      </c>
    </row>
    <row r="1885" spans="1:16" x14ac:dyDescent="0.25">
      <c r="A1885" s="4" t="str">
        <f t="shared" si="30"/>
        <v>PALOSCHI2019106</v>
      </c>
      <c r="B1885" s="5">
        <v>43744</v>
      </c>
      <c r="C1885" s="4" t="s">
        <v>1339</v>
      </c>
      <c r="D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7</v>
      </c>
      <c r="P1885" s="4" t="s">
        <v>302</v>
      </c>
    </row>
    <row r="1886" spans="1:16" x14ac:dyDescent="0.25">
      <c r="A1886" s="4" t="str">
        <f t="shared" si="30"/>
        <v>SIRIGU2019106</v>
      </c>
      <c r="B1886" s="5">
        <v>43744</v>
      </c>
      <c r="C1886" s="4" t="s">
        <v>23</v>
      </c>
      <c r="D1886" s="4">
        <v>0</v>
      </c>
      <c r="E1886" s="4">
        <v>6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7</v>
      </c>
      <c r="P1886" s="4" t="s">
        <v>302</v>
      </c>
    </row>
    <row r="1887" spans="1:16" x14ac:dyDescent="0.25">
      <c r="A1887" s="4" t="str">
        <f t="shared" si="30"/>
        <v>AINA2019106</v>
      </c>
      <c r="B1887" s="5">
        <v>43744</v>
      </c>
      <c r="C1887" s="4" t="s">
        <v>112</v>
      </c>
      <c r="D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7</v>
      </c>
      <c r="P1887" s="4" t="s">
        <v>302</v>
      </c>
    </row>
    <row r="1888" spans="1:16" x14ac:dyDescent="0.25">
      <c r="A1888" s="4" t="str">
        <f t="shared" si="30"/>
        <v>IZZO2019106</v>
      </c>
      <c r="B1888" s="5">
        <v>43744</v>
      </c>
      <c r="C1888" s="4" t="s">
        <v>37</v>
      </c>
      <c r="D1888" s="4">
        <v>1</v>
      </c>
      <c r="E1888" s="4">
        <v>6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7</v>
      </c>
      <c r="P1888" s="4" t="s">
        <v>302</v>
      </c>
    </row>
    <row r="1889" spans="1:16" x14ac:dyDescent="0.25">
      <c r="A1889" s="4" t="str">
        <f t="shared" si="30"/>
        <v>LYANCO2019106</v>
      </c>
      <c r="B1889" s="5">
        <v>43744</v>
      </c>
      <c r="C1889" s="4" t="s">
        <v>87</v>
      </c>
      <c r="D1889" s="4">
        <v>0</v>
      </c>
      <c r="E1889" s="4">
        <v>6.5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7</v>
      </c>
      <c r="P1889" s="4" t="s">
        <v>302</v>
      </c>
    </row>
    <row r="1890" spans="1:16" x14ac:dyDescent="0.25">
      <c r="A1890" s="4" t="str">
        <f t="shared" si="30"/>
        <v>N'KOULOU2019106</v>
      </c>
      <c r="B1890" s="5">
        <v>43744</v>
      </c>
      <c r="C1890" s="4" t="s">
        <v>95</v>
      </c>
      <c r="D1890" s="4">
        <v>1</v>
      </c>
      <c r="E1890" s="4">
        <v>6.5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7</v>
      </c>
      <c r="P1890" s="4" t="s">
        <v>302</v>
      </c>
    </row>
    <row r="1891" spans="1:16" x14ac:dyDescent="0.25">
      <c r="A1891" s="4" t="str">
        <f t="shared" si="30"/>
        <v>VERDI2019106</v>
      </c>
      <c r="B1891" s="5">
        <v>43744</v>
      </c>
      <c r="C1891" s="4" t="s">
        <v>162</v>
      </c>
      <c r="D1891" s="4">
        <v>1</v>
      </c>
      <c r="E1891" s="4">
        <v>6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7</v>
      </c>
      <c r="P1891" s="4" t="s">
        <v>302</v>
      </c>
    </row>
    <row r="1892" spans="1:16" x14ac:dyDescent="0.25">
      <c r="A1892" s="4" t="str">
        <f t="shared" si="30"/>
        <v>BASELLI2019106</v>
      </c>
      <c r="B1892" s="5">
        <v>43744</v>
      </c>
      <c r="C1892" s="4" t="s">
        <v>170</v>
      </c>
      <c r="D1892" s="4">
        <v>1</v>
      </c>
      <c r="E1892" s="4">
        <v>6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7</v>
      </c>
      <c r="P1892" s="4" t="s">
        <v>302</v>
      </c>
    </row>
    <row r="1893" spans="1:16" x14ac:dyDescent="0.25">
      <c r="A1893" s="4" t="str">
        <f t="shared" si="30"/>
        <v>LUKIC2019106</v>
      </c>
      <c r="B1893" s="5">
        <v>43744</v>
      </c>
      <c r="C1893" s="4" t="s">
        <v>194</v>
      </c>
      <c r="D1893" s="4">
        <v>0</v>
      </c>
      <c r="E1893" s="4">
        <v>5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1</v>
      </c>
      <c r="M1893" s="4">
        <v>0</v>
      </c>
      <c r="N1893" s="4">
        <v>0</v>
      </c>
      <c r="O1893" s="4">
        <v>7</v>
      </c>
      <c r="P1893" s="4" t="s">
        <v>302</v>
      </c>
    </row>
    <row r="1894" spans="1:16" x14ac:dyDescent="0.25">
      <c r="A1894" s="4" t="str">
        <f t="shared" si="30"/>
        <v>MEITE'2019106</v>
      </c>
      <c r="B1894" s="5">
        <v>43744</v>
      </c>
      <c r="C1894" s="4" t="s">
        <v>224</v>
      </c>
      <c r="D1894" s="4">
        <v>0</v>
      </c>
      <c r="E1894" s="4">
        <v>6.5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7</v>
      </c>
      <c r="P1894" s="4" t="s">
        <v>302</v>
      </c>
    </row>
    <row r="1895" spans="1:16" x14ac:dyDescent="0.25">
      <c r="A1895" s="4" t="str">
        <f t="shared" si="30"/>
        <v>LAXALT2019106</v>
      </c>
      <c r="B1895" s="5">
        <v>43744</v>
      </c>
      <c r="C1895" s="4" t="s">
        <v>149</v>
      </c>
      <c r="D1895" s="4">
        <v>0</v>
      </c>
      <c r="E1895" s="4">
        <v>6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7</v>
      </c>
      <c r="P1895" s="4" t="s">
        <v>302</v>
      </c>
    </row>
    <row r="1896" spans="1:16" x14ac:dyDescent="0.25">
      <c r="A1896" s="4" t="str">
        <f t="shared" si="30"/>
        <v>RINCON2019106</v>
      </c>
      <c r="B1896" s="5">
        <v>43744</v>
      </c>
      <c r="C1896" s="4" t="s">
        <v>152</v>
      </c>
      <c r="D1896" s="4">
        <v>0</v>
      </c>
      <c r="E1896" s="4">
        <v>6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7</v>
      </c>
      <c r="P1896" s="4" t="s">
        <v>302</v>
      </c>
    </row>
    <row r="1897" spans="1:16" x14ac:dyDescent="0.25">
      <c r="A1897" s="4" t="str">
        <f t="shared" si="30"/>
        <v>ANSALDI2019106</v>
      </c>
      <c r="B1897" s="5">
        <v>43744</v>
      </c>
      <c r="C1897" s="4" t="s">
        <v>179</v>
      </c>
      <c r="D1897" s="4">
        <v>1</v>
      </c>
      <c r="E1897" s="4">
        <v>6.5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7</v>
      </c>
      <c r="P1897" s="4" t="s">
        <v>302</v>
      </c>
    </row>
    <row r="1898" spans="1:16" x14ac:dyDescent="0.25">
      <c r="A1898" s="4" t="str">
        <f t="shared" si="30"/>
        <v>BELOTTI2019106</v>
      </c>
      <c r="B1898" s="5">
        <v>43744</v>
      </c>
      <c r="C1898" s="4" t="s">
        <v>262</v>
      </c>
      <c r="D1898" s="4">
        <v>1</v>
      </c>
      <c r="E1898" s="4">
        <v>6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7</v>
      </c>
      <c r="P1898" s="4" t="s">
        <v>302</v>
      </c>
    </row>
    <row r="1899" spans="1:16" x14ac:dyDescent="0.25">
      <c r="A1899" s="4" t="str">
        <f t="shared" si="30"/>
        <v>IAGO FALQUE2019106</v>
      </c>
      <c r="B1899" s="5">
        <v>43744</v>
      </c>
      <c r="C1899" s="4" t="s">
        <v>264</v>
      </c>
      <c r="D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7</v>
      </c>
      <c r="P1899" s="4" t="s">
        <v>302</v>
      </c>
    </row>
    <row r="1900" spans="1:16" x14ac:dyDescent="0.25">
      <c r="A1900" s="4" t="str">
        <f t="shared" si="30"/>
        <v>MUSSO2019106</v>
      </c>
      <c r="B1900" s="5">
        <v>43744</v>
      </c>
      <c r="C1900" s="4" t="s">
        <v>26</v>
      </c>
      <c r="D1900" s="4">
        <v>0</v>
      </c>
      <c r="E1900" s="4">
        <v>6.5</v>
      </c>
      <c r="F1900" s="4">
        <v>0</v>
      </c>
      <c r="G1900" s="4">
        <v>1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7</v>
      </c>
      <c r="P1900" s="4" t="s">
        <v>302</v>
      </c>
    </row>
    <row r="1901" spans="1:16" x14ac:dyDescent="0.25">
      <c r="A1901" s="4" t="str">
        <f t="shared" si="30"/>
        <v>OPOKU2019106</v>
      </c>
      <c r="B1901" s="5">
        <v>43744</v>
      </c>
      <c r="C1901" s="4" t="s">
        <v>798</v>
      </c>
      <c r="D1901" s="4">
        <v>0</v>
      </c>
      <c r="E1901" s="4">
        <v>6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1</v>
      </c>
      <c r="M1901" s="4">
        <v>0</v>
      </c>
      <c r="N1901" s="4">
        <v>0</v>
      </c>
      <c r="O1901" s="4">
        <v>7</v>
      </c>
      <c r="P1901" s="4" t="s">
        <v>302</v>
      </c>
    </row>
    <row r="1902" spans="1:16" x14ac:dyDescent="0.25">
      <c r="A1902" s="4" t="str">
        <f t="shared" si="30"/>
        <v>SAMIR2019106</v>
      </c>
      <c r="B1902" s="5">
        <v>43744</v>
      </c>
      <c r="C1902" s="4" t="s">
        <v>65</v>
      </c>
      <c r="D1902" s="4">
        <v>0</v>
      </c>
      <c r="E1902" s="4">
        <v>5.5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1</v>
      </c>
      <c r="M1902" s="4">
        <v>0</v>
      </c>
      <c r="N1902" s="4">
        <v>0</v>
      </c>
      <c r="O1902" s="4">
        <v>7</v>
      </c>
      <c r="P1902" s="4" t="s">
        <v>302</v>
      </c>
    </row>
    <row r="1903" spans="1:16" x14ac:dyDescent="0.25">
      <c r="A1903" s="4" t="str">
        <f t="shared" si="30"/>
        <v>STRYGER LARSEN2019106</v>
      </c>
      <c r="B1903" s="5">
        <v>43744</v>
      </c>
      <c r="C1903" s="4" t="s">
        <v>97</v>
      </c>
      <c r="D1903" s="4">
        <v>0</v>
      </c>
      <c r="E1903" s="4">
        <v>6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7</v>
      </c>
      <c r="P1903" s="4" t="s">
        <v>302</v>
      </c>
    </row>
    <row r="1904" spans="1:16" x14ac:dyDescent="0.25">
      <c r="A1904" s="4" t="str">
        <f t="shared" si="30"/>
        <v>TER AVEST2019106</v>
      </c>
      <c r="B1904" s="5">
        <v>43744</v>
      </c>
      <c r="C1904" s="4" t="s">
        <v>109</v>
      </c>
      <c r="D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7</v>
      </c>
      <c r="P1904" s="4" t="s">
        <v>302</v>
      </c>
    </row>
    <row r="1905" spans="1:16" x14ac:dyDescent="0.25">
      <c r="A1905" s="4" t="str">
        <f t="shared" si="30"/>
        <v>TROOST-EKONG2019106</v>
      </c>
      <c r="B1905" s="5">
        <v>43744</v>
      </c>
      <c r="C1905" s="4" t="s">
        <v>114</v>
      </c>
      <c r="D1905" s="4">
        <v>0</v>
      </c>
      <c r="E1905" s="4">
        <v>5.5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7</v>
      </c>
      <c r="P1905" s="4" t="s">
        <v>302</v>
      </c>
    </row>
    <row r="1906" spans="1:16" x14ac:dyDescent="0.25">
      <c r="A1906" s="4" t="str">
        <f t="shared" si="30"/>
        <v>BARAK2019106</v>
      </c>
      <c r="B1906" s="5">
        <v>43744</v>
      </c>
      <c r="C1906" s="4" t="s">
        <v>200</v>
      </c>
      <c r="D1906" s="4">
        <v>0</v>
      </c>
      <c r="E1906" s="4">
        <v>6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7</v>
      </c>
      <c r="P1906" s="4" t="s">
        <v>302</v>
      </c>
    </row>
    <row r="1907" spans="1:16" x14ac:dyDescent="0.25">
      <c r="A1907" s="4" t="str">
        <f t="shared" si="30"/>
        <v>DE PAUL2019106</v>
      </c>
      <c r="B1907" s="5">
        <v>43744</v>
      </c>
      <c r="C1907" s="4" t="s">
        <v>190</v>
      </c>
      <c r="D1907" s="4">
        <v>1</v>
      </c>
      <c r="E1907" s="4">
        <v>5.5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7</v>
      </c>
      <c r="P1907" s="4" t="s">
        <v>302</v>
      </c>
    </row>
    <row r="1908" spans="1:16" x14ac:dyDescent="0.25">
      <c r="A1908" s="4" t="str">
        <f t="shared" si="30"/>
        <v>JAJALO2019106</v>
      </c>
      <c r="B1908" s="5">
        <v>43744</v>
      </c>
      <c r="C1908" s="4" t="s">
        <v>165</v>
      </c>
      <c r="D1908" s="4">
        <v>0</v>
      </c>
      <c r="E1908" s="4">
        <v>5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7</v>
      </c>
      <c r="P1908" s="4" t="s">
        <v>302</v>
      </c>
    </row>
    <row r="1909" spans="1:16" x14ac:dyDescent="0.25">
      <c r="A1909" s="4" t="str">
        <f t="shared" si="30"/>
        <v>SEMA2019106</v>
      </c>
      <c r="B1909" s="5">
        <v>43744</v>
      </c>
      <c r="C1909" s="4" t="s">
        <v>248</v>
      </c>
      <c r="D1909" s="4">
        <v>0</v>
      </c>
      <c r="E1909" s="4">
        <v>6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7</v>
      </c>
      <c r="P1909" s="4" t="s">
        <v>302</v>
      </c>
    </row>
    <row r="1910" spans="1:16" x14ac:dyDescent="0.25">
      <c r="A1910" s="4" t="str">
        <f t="shared" si="30"/>
        <v>MANDRAGORA2019106</v>
      </c>
      <c r="B1910" s="5">
        <v>43744</v>
      </c>
      <c r="C1910" s="4" t="s">
        <v>186</v>
      </c>
      <c r="D1910" s="4">
        <v>0</v>
      </c>
      <c r="E1910" s="4">
        <v>5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7</v>
      </c>
      <c r="P1910" s="4" t="s">
        <v>302</v>
      </c>
    </row>
    <row r="1911" spans="1:16" x14ac:dyDescent="0.25">
      <c r="A1911" s="4" t="str">
        <f t="shared" si="30"/>
        <v>LASAGNA2019106</v>
      </c>
      <c r="B1911" s="5">
        <v>43744</v>
      </c>
      <c r="C1911" s="4" t="s">
        <v>1334</v>
      </c>
      <c r="D1911" s="4">
        <v>0</v>
      </c>
      <c r="E1911" s="4">
        <v>5.5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7</v>
      </c>
      <c r="P1911" s="4" t="s">
        <v>302</v>
      </c>
    </row>
    <row r="1912" spans="1:16" x14ac:dyDescent="0.25">
      <c r="A1912" s="4" t="str">
        <f t="shared" si="30"/>
        <v>NESTOROVSKI2019106</v>
      </c>
      <c r="B1912" s="5">
        <v>43744</v>
      </c>
      <c r="C1912" s="4" t="s">
        <v>279</v>
      </c>
      <c r="D1912" s="4">
        <v>0</v>
      </c>
      <c r="E1912" s="4">
        <v>5.5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7</v>
      </c>
      <c r="P1912" s="4" t="s">
        <v>302</v>
      </c>
    </row>
    <row r="1913" spans="1:16" x14ac:dyDescent="0.25">
      <c r="A1913" s="4" t="str">
        <f t="shared" si="30"/>
        <v>OKAKA2019106</v>
      </c>
      <c r="B1913" s="5">
        <v>43744</v>
      </c>
      <c r="C1913" s="4" t="s">
        <v>295</v>
      </c>
      <c r="D1913" s="4">
        <v>0</v>
      </c>
      <c r="E1913" s="4">
        <v>6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7</v>
      </c>
      <c r="P1913" s="4" t="s">
        <v>302</v>
      </c>
    </row>
    <row r="1914" spans="1:16" x14ac:dyDescent="0.25">
      <c r="A1914" s="4" t="str">
        <f t="shared" si="30"/>
        <v>SILVESTRI2019106</v>
      </c>
      <c r="B1914" s="5">
        <v>43744</v>
      </c>
      <c r="C1914" s="4" t="s">
        <v>317</v>
      </c>
      <c r="D1914" s="4">
        <v>0</v>
      </c>
      <c r="E1914" s="4">
        <v>6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7</v>
      </c>
      <c r="P1914" s="4" t="s">
        <v>302</v>
      </c>
    </row>
    <row r="1915" spans="1:16" x14ac:dyDescent="0.25">
      <c r="A1915" s="4" t="str">
        <f t="shared" si="30"/>
        <v>FARAONI2019106</v>
      </c>
      <c r="B1915" s="5">
        <v>43744</v>
      </c>
      <c r="C1915" s="4" t="s">
        <v>58</v>
      </c>
      <c r="D1915" s="4">
        <v>0</v>
      </c>
      <c r="E1915" s="4">
        <v>6.5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7</v>
      </c>
      <c r="P1915" s="4" t="s">
        <v>302</v>
      </c>
    </row>
    <row r="1916" spans="1:16" x14ac:dyDescent="0.25">
      <c r="A1916" s="4" t="str">
        <f t="shared" si="30"/>
        <v>GUNTER2019106</v>
      </c>
      <c r="B1916" s="5">
        <v>43744</v>
      </c>
      <c r="C1916" s="4" t="s">
        <v>780</v>
      </c>
      <c r="D1916" s="4">
        <v>0</v>
      </c>
      <c r="E1916" s="4">
        <v>6.5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7</v>
      </c>
      <c r="P1916" s="4" t="s">
        <v>302</v>
      </c>
    </row>
    <row r="1917" spans="1:16" x14ac:dyDescent="0.25">
      <c r="A1917" s="4" t="str">
        <f t="shared" si="30"/>
        <v>KUMBULLA2019106</v>
      </c>
      <c r="B1917" s="5">
        <v>43744</v>
      </c>
      <c r="C1917" s="4" t="s">
        <v>320</v>
      </c>
      <c r="D1917" s="4">
        <v>0</v>
      </c>
      <c r="E1917" s="4">
        <v>7.5</v>
      </c>
      <c r="F1917" s="4">
        <v>1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7</v>
      </c>
      <c r="P1917" s="4" t="s">
        <v>302</v>
      </c>
    </row>
    <row r="1918" spans="1:16" x14ac:dyDescent="0.25">
      <c r="A1918" s="4" t="str">
        <f t="shared" si="30"/>
        <v>RRAHMANI2019106</v>
      </c>
      <c r="B1918" s="5">
        <v>43744</v>
      </c>
      <c r="C1918" s="4" t="s">
        <v>122</v>
      </c>
      <c r="D1918" s="4">
        <v>1</v>
      </c>
      <c r="E1918" s="4">
        <v>6.5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7</v>
      </c>
      <c r="P1918" s="4" t="s">
        <v>302</v>
      </c>
    </row>
    <row r="1919" spans="1:16" x14ac:dyDescent="0.25">
      <c r="A1919" s="4" t="str">
        <f t="shared" si="30"/>
        <v>VITALE L2019106</v>
      </c>
      <c r="B1919" s="5">
        <v>43744</v>
      </c>
      <c r="C1919" s="4" t="s">
        <v>924</v>
      </c>
      <c r="D1919" s="4">
        <v>0</v>
      </c>
      <c r="E1919" s="4">
        <v>6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7</v>
      </c>
      <c r="P1919" s="4" t="s">
        <v>302</v>
      </c>
    </row>
    <row r="1920" spans="1:16" x14ac:dyDescent="0.25">
      <c r="A1920" s="4" t="str">
        <f t="shared" si="30"/>
        <v>AMRABAT2019106</v>
      </c>
      <c r="B1920" s="5">
        <v>43744</v>
      </c>
      <c r="C1920" s="4" t="s">
        <v>321</v>
      </c>
      <c r="D1920" s="4">
        <v>0</v>
      </c>
      <c r="E1920" s="4">
        <v>6.5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7</v>
      </c>
      <c r="P1920" s="4" t="s">
        <v>302</v>
      </c>
    </row>
    <row r="1921" spans="1:16" x14ac:dyDescent="0.25">
      <c r="A1921" s="4" t="str">
        <f t="shared" si="30"/>
        <v>PESSINA2019106</v>
      </c>
      <c r="B1921" s="5">
        <v>43744</v>
      </c>
      <c r="C1921" s="4" t="s">
        <v>219</v>
      </c>
      <c r="D1921" s="4">
        <v>1</v>
      </c>
      <c r="E1921" s="4">
        <v>6.5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7</v>
      </c>
      <c r="P1921" s="4" t="s">
        <v>302</v>
      </c>
    </row>
    <row r="1922" spans="1:16" x14ac:dyDescent="0.25">
      <c r="A1922" s="4" t="str">
        <f t="shared" ref="A1922:A1985" si="31">CONCATENATE(C1922,YEAR(B1922),MONTH(B1922),DAY(B1922))</f>
        <v>LAZOVIC2019106</v>
      </c>
      <c r="B1922" s="5">
        <v>43744</v>
      </c>
      <c r="C1922" s="4" t="s">
        <v>150</v>
      </c>
      <c r="D1922" s="4">
        <v>0</v>
      </c>
      <c r="E1922" s="4">
        <v>6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1</v>
      </c>
      <c r="M1922" s="4">
        <v>0</v>
      </c>
      <c r="N1922" s="4">
        <v>0</v>
      </c>
      <c r="O1922" s="4">
        <v>7</v>
      </c>
      <c r="P1922" s="4" t="s">
        <v>302</v>
      </c>
    </row>
    <row r="1923" spans="1:16" x14ac:dyDescent="0.25">
      <c r="A1923" s="4" t="str">
        <f t="shared" si="31"/>
        <v>VERRE2019106</v>
      </c>
      <c r="B1923" s="5">
        <v>43744</v>
      </c>
      <c r="C1923" s="4" t="s">
        <v>316</v>
      </c>
      <c r="D1923" s="4">
        <v>0</v>
      </c>
      <c r="E1923" s="4">
        <v>6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7</v>
      </c>
      <c r="P1923" s="4" t="s">
        <v>302</v>
      </c>
    </row>
    <row r="1924" spans="1:16" x14ac:dyDescent="0.25">
      <c r="A1924" s="4" t="str">
        <f t="shared" si="31"/>
        <v>HENDERSON L.2019106</v>
      </c>
      <c r="B1924" s="5">
        <v>43744</v>
      </c>
      <c r="C1924" s="4" t="s">
        <v>1770</v>
      </c>
      <c r="D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7</v>
      </c>
      <c r="P1924" s="4" t="s">
        <v>302</v>
      </c>
    </row>
    <row r="1925" spans="1:16" x14ac:dyDescent="0.25">
      <c r="A1925" s="4" t="str">
        <f t="shared" si="31"/>
        <v>MIGUEL VELOSO2019106</v>
      </c>
      <c r="B1925" s="5">
        <v>43744</v>
      </c>
      <c r="C1925" s="4" t="s">
        <v>195</v>
      </c>
      <c r="D1925" s="4">
        <v>1</v>
      </c>
      <c r="E1925" s="4">
        <v>7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1</v>
      </c>
      <c r="O1925" s="4">
        <v>7</v>
      </c>
      <c r="P1925" s="4" t="s">
        <v>302</v>
      </c>
    </row>
    <row r="1926" spans="1:16" x14ac:dyDescent="0.25">
      <c r="A1926" s="4" t="str">
        <f t="shared" si="31"/>
        <v>SALCEDO E.2019106</v>
      </c>
      <c r="B1926" s="5">
        <v>43744</v>
      </c>
      <c r="C1926" s="4" t="s">
        <v>1884</v>
      </c>
      <c r="D1926" s="4">
        <v>0</v>
      </c>
      <c r="E1926" s="4">
        <v>6.5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7</v>
      </c>
      <c r="P1926" s="4" t="s">
        <v>302</v>
      </c>
    </row>
    <row r="1927" spans="1:16" x14ac:dyDescent="0.25">
      <c r="A1927" s="4" t="str">
        <f t="shared" si="31"/>
        <v>STEPINSKI2019106</v>
      </c>
      <c r="B1927" s="5">
        <v>43744</v>
      </c>
      <c r="C1927" s="4" t="s">
        <v>287</v>
      </c>
      <c r="D1927" s="4">
        <v>1</v>
      </c>
      <c r="E1927" s="4">
        <v>6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7</v>
      </c>
      <c r="P1927" s="4" t="s">
        <v>302</v>
      </c>
    </row>
    <row r="1928" spans="1:16" x14ac:dyDescent="0.25">
      <c r="A1928" s="4" t="str">
        <f t="shared" si="31"/>
        <v>GOLLINI20191021</v>
      </c>
      <c r="B1928" s="5">
        <v>43759</v>
      </c>
      <c r="C1928" s="4" t="s">
        <v>17</v>
      </c>
      <c r="D1928" s="4">
        <v>0</v>
      </c>
      <c r="E1928" s="4">
        <v>6.5</v>
      </c>
      <c r="F1928" s="4">
        <v>0</v>
      </c>
      <c r="G1928" s="4">
        <v>3</v>
      </c>
      <c r="H1928" s="4">
        <v>0</v>
      </c>
      <c r="I1928" s="4">
        <v>0</v>
      </c>
      <c r="J1928" s="4">
        <v>0</v>
      </c>
      <c r="K1928" s="4">
        <v>0</v>
      </c>
      <c r="L1928" s="4">
        <v>1</v>
      </c>
      <c r="M1928" s="4">
        <v>0</v>
      </c>
      <c r="N1928" s="4">
        <v>0</v>
      </c>
      <c r="O1928" s="4">
        <v>8</v>
      </c>
      <c r="P1928" s="4" t="s">
        <v>302</v>
      </c>
    </row>
    <row r="1929" spans="1:16" x14ac:dyDescent="0.25">
      <c r="A1929" s="4" t="str">
        <f t="shared" si="31"/>
        <v>GOSENS20191021</v>
      </c>
      <c r="B1929" s="5">
        <v>43759</v>
      </c>
      <c r="C1929" s="4" t="s">
        <v>84</v>
      </c>
      <c r="D1929" s="4">
        <v>0</v>
      </c>
      <c r="E1929" s="4">
        <v>6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1</v>
      </c>
      <c r="O1929" s="4">
        <v>8</v>
      </c>
      <c r="P1929" s="4" t="s">
        <v>302</v>
      </c>
    </row>
    <row r="1930" spans="1:16" x14ac:dyDescent="0.25">
      <c r="A1930" s="4" t="str">
        <f t="shared" si="31"/>
        <v>HATEBOER20191021</v>
      </c>
      <c r="B1930" s="5">
        <v>43759</v>
      </c>
      <c r="C1930" s="4" t="s">
        <v>82</v>
      </c>
      <c r="D1930" s="4">
        <v>1</v>
      </c>
      <c r="E1930" s="4">
        <v>5.5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8</v>
      </c>
      <c r="P1930" s="4" t="s">
        <v>302</v>
      </c>
    </row>
    <row r="1931" spans="1:16" x14ac:dyDescent="0.25">
      <c r="A1931" s="4" t="str">
        <f t="shared" si="31"/>
        <v>MASIELLO20191021</v>
      </c>
      <c r="B1931" s="5">
        <v>43759</v>
      </c>
      <c r="C1931" s="4" t="s">
        <v>1794</v>
      </c>
      <c r="D1931" s="4">
        <v>0</v>
      </c>
      <c r="E1931" s="4">
        <v>6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8</v>
      </c>
      <c r="P1931" s="4" t="s">
        <v>302</v>
      </c>
    </row>
    <row r="1932" spans="1:16" x14ac:dyDescent="0.25">
      <c r="A1932" s="4" t="str">
        <f t="shared" si="31"/>
        <v>PALOMINO20191021</v>
      </c>
      <c r="B1932" s="5">
        <v>43759</v>
      </c>
      <c r="C1932" s="4" t="s">
        <v>88</v>
      </c>
      <c r="D1932" s="4">
        <v>0</v>
      </c>
      <c r="E1932" s="4">
        <v>5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8</v>
      </c>
      <c r="P1932" s="4" t="s">
        <v>302</v>
      </c>
    </row>
    <row r="1933" spans="1:16" x14ac:dyDescent="0.25">
      <c r="A1933" s="4" t="str">
        <f t="shared" si="31"/>
        <v>KJAER20191021</v>
      </c>
      <c r="B1933" s="5">
        <v>43759</v>
      </c>
      <c r="C1933" s="4" t="s">
        <v>103</v>
      </c>
      <c r="D1933" s="4">
        <v>1</v>
      </c>
      <c r="E1933" s="4">
        <v>6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8</v>
      </c>
      <c r="P1933" s="4" t="s">
        <v>302</v>
      </c>
    </row>
    <row r="1934" spans="1:16" x14ac:dyDescent="0.25">
      <c r="A1934" s="4" t="str">
        <f t="shared" si="31"/>
        <v>TOLOI20191021</v>
      </c>
      <c r="B1934" s="5">
        <v>43759</v>
      </c>
      <c r="C1934" s="4" t="s">
        <v>61</v>
      </c>
      <c r="D1934" s="4">
        <v>1</v>
      </c>
      <c r="E1934" s="4">
        <v>6.5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1</v>
      </c>
      <c r="M1934" s="4">
        <v>0</v>
      </c>
      <c r="N1934" s="4">
        <v>1</v>
      </c>
      <c r="O1934" s="4">
        <v>8</v>
      </c>
      <c r="P1934" s="4" t="s">
        <v>302</v>
      </c>
    </row>
    <row r="1935" spans="1:16" x14ac:dyDescent="0.25">
      <c r="A1935" s="4" t="str">
        <f t="shared" si="31"/>
        <v>DE ROON20191021</v>
      </c>
      <c r="B1935" s="5">
        <v>43759</v>
      </c>
      <c r="C1935" s="4" t="s">
        <v>134</v>
      </c>
      <c r="D1935" s="4">
        <v>0</v>
      </c>
      <c r="E1935" s="4">
        <v>5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8</v>
      </c>
      <c r="P1935" s="4" t="s">
        <v>302</v>
      </c>
    </row>
    <row r="1936" spans="1:16" x14ac:dyDescent="0.25">
      <c r="A1936" s="4" t="str">
        <f t="shared" si="31"/>
        <v>FREULER20191021</v>
      </c>
      <c r="B1936" s="5">
        <v>43759</v>
      </c>
      <c r="C1936" s="4" t="s">
        <v>181</v>
      </c>
      <c r="D1936" s="4">
        <v>0</v>
      </c>
      <c r="E1936" s="4">
        <v>5.5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8</v>
      </c>
      <c r="P1936" s="4" t="s">
        <v>302</v>
      </c>
    </row>
    <row r="1937" spans="1:16" x14ac:dyDescent="0.25">
      <c r="A1937" s="4" t="str">
        <f t="shared" si="31"/>
        <v>GOMEZ20191021</v>
      </c>
      <c r="B1937" s="5">
        <v>43759</v>
      </c>
      <c r="C1937" s="4" t="s">
        <v>1765</v>
      </c>
      <c r="D1937" s="4">
        <v>1</v>
      </c>
      <c r="E1937" s="4">
        <v>7</v>
      </c>
      <c r="F1937" s="4">
        <v>1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8</v>
      </c>
      <c r="P1937" s="4" t="s">
        <v>302</v>
      </c>
    </row>
    <row r="1938" spans="1:16" x14ac:dyDescent="0.25">
      <c r="A1938" s="4" t="str">
        <f t="shared" si="31"/>
        <v>MALINOVSKYI20191021</v>
      </c>
      <c r="B1938" s="5">
        <v>43759</v>
      </c>
      <c r="C1938" s="4" t="s">
        <v>237</v>
      </c>
      <c r="D1938" s="4">
        <v>0</v>
      </c>
      <c r="E1938" s="4">
        <v>6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8</v>
      </c>
      <c r="P1938" s="4" t="s">
        <v>302</v>
      </c>
    </row>
    <row r="1939" spans="1:16" x14ac:dyDescent="0.25">
      <c r="A1939" s="4" t="str">
        <f t="shared" si="31"/>
        <v>PASALIC20191021</v>
      </c>
      <c r="B1939" s="5">
        <v>43759</v>
      </c>
      <c r="C1939" s="4" t="s">
        <v>197</v>
      </c>
      <c r="D1939" s="4">
        <v>0</v>
      </c>
      <c r="E1939" s="4">
        <v>6.5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8</v>
      </c>
      <c r="P1939" s="4" t="s">
        <v>302</v>
      </c>
    </row>
    <row r="1940" spans="1:16" x14ac:dyDescent="0.25">
      <c r="A1940" s="4" t="str">
        <f t="shared" si="31"/>
        <v>ILICIC20191021</v>
      </c>
      <c r="B1940" s="5">
        <v>43759</v>
      </c>
      <c r="C1940" s="4" t="s">
        <v>250</v>
      </c>
      <c r="D1940" s="4">
        <v>1</v>
      </c>
      <c r="E1940" s="4">
        <v>6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8</v>
      </c>
      <c r="P1940" s="4" t="s">
        <v>302</v>
      </c>
    </row>
    <row r="1941" spans="1:16" x14ac:dyDescent="0.25">
      <c r="A1941" s="4" t="str">
        <f t="shared" si="31"/>
        <v>MURIEL20191021</v>
      </c>
      <c r="B1941" s="5">
        <v>43759</v>
      </c>
      <c r="C1941" s="4" t="s">
        <v>267</v>
      </c>
      <c r="D1941" s="4">
        <v>1</v>
      </c>
      <c r="E1941" s="4">
        <v>7.5</v>
      </c>
      <c r="F1941" s="4">
        <v>2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8</v>
      </c>
      <c r="P1941" s="4" t="s">
        <v>302</v>
      </c>
    </row>
    <row r="1942" spans="1:16" x14ac:dyDescent="0.25">
      <c r="A1942" s="4" t="str">
        <f t="shared" si="31"/>
        <v>SKORUPSKI20191021</v>
      </c>
      <c r="B1942" s="5">
        <v>43759</v>
      </c>
      <c r="C1942" s="4" t="s">
        <v>4</v>
      </c>
      <c r="D1942" s="4">
        <v>0</v>
      </c>
      <c r="E1942" s="4">
        <v>6</v>
      </c>
      <c r="F1942" s="4">
        <v>0</v>
      </c>
      <c r="G1942" s="4">
        <v>2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8</v>
      </c>
      <c r="P1942" s="4" t="s">
        <v>302</v>
      </c>
    </row>
    <row r="1943" spans="1:16" x14ac:dyDescent="0.25">
      <c r="A1943" s="4" t="str">
        <f t="shared" si="31"/>
        <v>BANI20191021</v>
      </c>
      <c r="B1943" s="5">
        <v>43759</v>
      </c>
      <c r="C1943" s="4" t="s">
        <v>318</v>
      </c>
      <c r="D1943" s="4">
        <v>0</v>
      </c>
      <c r="E1943" s="4">
        <v>6.5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1</v>
      </c>
      <c r="M1943" s="4">
        <v>0</v>
      </c>
      <c r="N1943" s="4">
        <v>0</v>
      </c>
      <c r="O1943" s="4">
        <v>8</v>
      </c>
      <c r="P1943" s="4" t="s">
        <v>302</v>
      </c>
    </row>
    <row r="1944" spans="1:16" x14ac:dyDescent="0.25">
      <c r="A1944" s="4" t="str">
        <f t="shared" si="31"/>
        <v>DANILO LAR.20191021</v>
      </c>
      <c r="B1944" s="5">
        <v>43759</v>
      </c>
      <c r="C1944" s="4" t="s">
        <v>1743</v>
      </c>
      <c r="D1944" s="4">
        <v>0</v>
      </c>
      <c r="E1944" s="4">
        <v>7</v>
      </c>
      <c r="F1944" s="4">
        <v>1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1</v>
      </c>
      <c r="M1944" s="4">
        <v>0</v>
      </c>
      <c r="N1944" s="4">
        <v>0</v>
      </c>
      <c r="O1944" s="4">
        <v>8</v>
      </c>
      <c r="P1944" s="4" t="s">
        <v>302</v>
      </c>
    </row>
    <row r="1945" spans="1:16" x14ac:dyDescent="0.25">
      <c r="A1945" s="4" t="str">
        <f t="shared" si="31"/>
        <v>MBAYE20191021</v>
      </c>
      <c r="B1945" s="5">
        <v>43759</v>
      </c>
      <c r="C1945" s="4" t="s">
        <v>527</v>
      </c>
      <c r="D1945" s="4">
        <v>0</v>
      </c>
      <c r="E1945" s="4">
        <v>6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8</v>
      </c>
      <c r="P1945" s="4" t="s">
        <v>302</v>
      </c>
    </row>
    <row r="1946" spans="1:16" x14ac:dyDescent="0.25">
      <c r="A1946" s="4" t="str">
        <f t="shared" si="31"/>
        <v>SORIANO20191021</v>
      </c>
      <c r="B1946" s="5">
        <v>43759</v>
      </c>
      <c r="C1946" s="4" t="s">
        <v>217</v>
      </c>
      <c r="D1946" s="4">
        <v>0</v>
      </c>
      <c r="E1946" s="4">
        <v>5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8</v>
      </c>
      <c r="P1946" s="4" t="s">
        <v>302</v>
      </c>
    </row>
    <row r="1947" spans="1:16" x14ac:dyDescent="0.25">
      <c r="A1947" s="4" t="str">
        <f t="shared" si="31"/>
        <v>SVANBERG20191021</v>
      </c>
      <c r="B1947" s="5">
        <v>43759</v>
      </c>
      <c r="C1947" s="4" t="s">
        <v>1202</v>
      </c>
      <c r="D1947" s="4">
        <v>0</v>
      </c>
      <c r="E1947" s="4">
        <v>6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8</v>
      </c>
      <c r="P1947" s="4" t="s">
        <v>302</v>
      </c>
    </row>
    <row r="1948" spans="1:16" x14ac:dyDescent="0.25">
      <c r="A1948" s="4" t="str">
        <f t="shared" si="31"/>
        <v>DZEMAILI20191021</v>
      </c>
      <c r="B1948" s="5">
        <v>43759</v>
      </c>
      <c r="C1948" s="4" t="s">
        <v>1072</v>
      </c>
      <c r="D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8</v>
      </c>
      <c r="P1948" s="4" t="s">
        <v>302</v>
      </c>
    </row>
    <row r="1949" spans="1:16" x14ac:dyDescent="0.25">
      <c r="A1949" s="4" t="str">
        <f t="shared" si="31"/>
        <v>KREJCI20191021</v>
      </c>
      <c r="B1949" s="5">
        <v>43759</v>
      </c>
      <c r="C1949" s="4" t="s">
        <v>1083</v>
      </c>
      <c r="D1949" s="4">
        <v>0</v>
      </c>
      <c r="E1949" s="4">
        <v>5.5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8</v>
      </c>
      <c r="P1949" s="4" t="s">
        <v>302</v>
      </c>
    </row>
    <row r="1950" spans="1:16" x14ac:dyDescent="0.25">
      <c r="A1950" s="4" t="str">
        <f t="shared" si="31"/>
        <v>POLI20191021</v>
      </c>
      <c r="B1950" s="5">
        <v>43759</v>
      </c>
      <c r="C1950" s="4" t="s">
        <v>161</v>
      </c>
      <c r="D1950" s="4">
        <v>1</v>
      </c>
      <c r="E1950" s="4">
        <v>5.5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8</v>
      </c>
      <c r="P1950" s="4" t="s">
        <v>302</v>
      </c>
    </row>
    <row r="1951" spans="1:16" x14ac:dyDescent="0.25">
      <c r="A1951" s="4" t="str">
        <f t="shared" si="31"/>
        <v>ORSOLINI20191021</v>
      </c>
      <c r="B1951" s="5">
        <v>43759</v>
      </c>
      <c r="C1951" s="4" t="s">
        <v>284</v>
      </c>
      <c r="D1951" s="4">
        <v>0</v>
      </c>
      <c r="E1951" s="4">
        <v>5.5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8</v>
      </c>
      <c r="P1951" s="4" t="s">
        <v>302</v>
      </c>
    </row>
    <row r="1952" spans="1:16" x14ac:dyDescent="0.25">
      <c r="A1952" s="4" t="str">
        <f t="shared" si="31"/>
        <v>PALACIO20191021</v>
      </c>
      <c r="B1952" s="5">
        <v>43759</v>
      </c>
      <c r="C1952" s="4" t="s">
        <v>1350</v>
      </c>
      <c r="D1952" s="4">
        <v>0</v>
      </c>
      <c r="E1952" s="4">
        <v>6.5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8</v>
      </c>
      <c r="P1952" s="4" t="s">
        <v>302</v>
      </c>
    </row>
    <row r="1953" spans="1:16" x14ac:dyDescent="0.25">
      <c r="A1953" s="4" t="str">
        <f t="shared" si="31"/>
        <v>SANSONE20191021</v>
      </c>
      <c r="B1953" s="5">
        <v>43759</v>
      </c>
      <c r="C1953" s="4" t="s">
        <v>1821</v>
      </c>
      <c r="D1953" s="4">
        <v>1</v>
      </c>
      <c r="E1953" s="4">
        <v>6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1</v>
      </c>
      <c r="M1953" s="4">
        <v>0</v>
      </c>
      <c r="N1953" s="4">
        <v>0</v>
      </c>
      <c r="O1953" s="4">
        <v>8</v>
      </c>
      <c r="P1953" s="4" t="s">
        <v>302</v>
      </c>
    </row>
    <row r="1954" spans="1:16" x14ac:dyDescent="0.25">
      <c r="A1954" s="4" t="str">
        <f t="shared" si="31"/>
        <v>SANTANDER20191021</v>
      </c>
      <c r="B1954" s="5">
        <v>43759</v>
      </c>
      <c r="C1954" s="4" t="s">
        <v>289</v>
      </c>
      <c r="D1954" s="4">
        <v>0</v>
      </c>
      <c r="E1954" s="4">
        <v>6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8</v>
      </c>
      <c r="P1954" s="4" t="s">
        <v>302</v>
      </c>
    </row>
    <row r="1955" spans="1:16" x14ac:dyDescent="0.25">
      <c r="A1955" s="4" t="str">
        <f t="shared" si="31"/>
        <v>SKOV OLSEN20191021</v>
      </c>
      <c r="B1955" s="5">
        <v>43759</v>
      </c>
      <c r="C1955" s="4" t="s">
        <v>298</v>
      </c>
      <c r="D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8</v>
      </c>
      <c r="P1955" s="4" t="s">
        <v>302</v>
      </c>
    </row>
    <row r="1956" spans="1:16" x14ac:dyDescent="0.25">
      <c r="A1956" s="4" t="str">
        <f t="shared" si="31"/>
        <v>JORONEN20191021</v>
      </c>
      <c r="B1956" s="5">
        <v>43759</v>
      </c>
      <c r="C1956" s="4" t="s">
        <v>30</v>
      </c>
      <c r="D1956" s="4">
        <v>0</v>
      </c>
      <c r="E1956" s="4">
        <v>6.5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8</v>
      </c>
      <c r="P1956" s="4" t="s">
        <v>302</v>
      </c>
    </row>
    <row r="1957" spans="1:16" x14ac:dyDescent="0.25">
      <c r="A1957" s="4" t="str">
        <f t="shared" si="31"/>
        <v>CHANCELLOR20191021</v>
      </c>
      <c r="B1957" s="5">
        <v>43759</v>
      </c>
      <c r="C1957" s="4" t="s">
        <v>128</v>
      </c>
      <c r="D1957" s="4">
        <v>0</v>
      </c>
      <c r="E1957" s="4">
        <v>6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8</v>
      </c>
      <c r="P1957" s="4" t="s">
        <v>302</v>
      </c>
    </row>
    <row r="1958" spans="1:16" x14ac:dyDescent="0.25">
      <c r="A1958" s="4" t="str">
        <f t="shared" si="31"/>
        <v>CISTANA20191021</v>
      </c>
      <c r="B1958" s="5">
        <v>43759</v>
      </c>
      <c r="C1958" s="4" t="s">
        <v>130</v>
      </c>
      <c r="D1958" s="4">
        <v>1</v>
      </c>
      <c r="E1958" s="4">
        <v>6.5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8</v>
      </c>
      <c r="P1958" s="4" t="s">
        <v>302</v>
      </c>
    </row>
    <row r="1959" spans="1:16" x14ac:dyDescent="0.25">
      <c r="A1959" s="4" t="str">
        <f t="shared" si="31"/>
        <v>MATEJU20191021</v>
      </c>
      <c r="B1959" s="5">
        <v>43759</v>
      </c>
      <c r="C1959" s="4" t="s">
        <v>119</v>
      </c>
      <c r="D1959" s="4">
        <v>1</v>
      </c>
      <c r="E1959" s="4">
        <v>5.5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8</v>
      </c>
      <c r="P1959" s="4" t="s">
        <v>302</v>
      </c>
    </row>
    <row r="1960" spans="1:16" x14ac:dyDescent="0.25">
      <c r="A1960" s="4" t="str">
        <f t="shared" si="31"/>
        <v>SABELLI20191021</v>
      </c>
      <c r="B1960" s="5">
        <v>43759</v>
      </c>
      <c r="C1960" s="4" t="s">
        <v>66</v>
      </c>
      <c r="D1960" s="4">
        <v>0</v>
      </c>
      <c r="E1960" s="4">
        <v>6.5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8</v>
      </c>
      <c r="P1960" s="4" t="s">
        <v>302</v>
      </c>
    </row>
    <row r="1961" spans="1:16" x14ac:dyDescent="0.25">
      <c r="A1961" s="4" t="str">
        <f t="shared" si="31"/>
        <v>SPALEK20191021</v>
      </c>
      <c r="B1961" s="5">
        <v>43759</v>
      </c>
      <c r="C1961" s="4" t="s">
        <v>240</v>
      </c>
      <c r="D1961" s="4">
        <v>0</v>
      </c>
      <c r="E1961" s="4">
        <v>5.5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8</v>
      </c>
      <c r="P1961" s="4" t="s">
        <v>302</v>
      </c>
    </row>
    <row r="1962" spans="1:16" x14ac:dyDescent="0.25">
      <c r="A1962" s="4" t="str">
        <f t="shared" si="31"/>
        <v>TONALI20191021</v>
      </c>
      <c r="B1962" s="5">
        <v>43759</v>
      </c>
      <c r="C1962" s="4" t="s">
        <v>241</v>
      </c>
      <c r="D1962" s="4">
        <v>1</v>
      </c>
      <c r="E1962" s="4">
        <v>6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8</v>
      </c>
      <c r="P1962" s="4" t="s">
        <v>302</v>
      </c>
    </row>
    <row r="1963" spans="1:16" x14ac:dyDescent="0.25">
      <c r="A1963" s="4" t="str">
        <f t="shared" si="31"/>
        <v>ROMULO20191021</v>
      </c>
      <c r="B1963" s="5">
        <v>43759</v>
      </c>
      <c r="C1963" s="4" t="s">
        <v>172</v>
      </c>
      <c r="D1963" s="4">
        <v>0</v>
      </c>
      <c r="E1963" s="4">
        <v>5.5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8</v>
      </c>
      <c r="P1963" s="4" t="s">
        <v>302</v>
      </c>
    </row>
    <row r="1964" spans="1:16" x14ac:dyDescent="0.25">
      <c r="A1964" s="4" t="str">
        <f t="shared" si="31"/>
        <v>ZMRHAL20191021</v>
      </c>
      <c r="B1964" s="5">
        <v>43759</v>
      </c>
      <c r="C1964" s="4" t="s">
        <v>246</v>
      </c>
      <c r="D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8</v>
      </c>
      <c r="P1964" s="4" t="s">
        <v>302</v>
      </c>
    </row>
    <row r="1965" spans="1:16" x14ac:dyDescent="0.25">
      <c r="A1965" s="4" t="str">
        <f t="shared" si="31"/>
        <v>BISOLI20191021</v>
      </c>
      <c r="B1965" s="5">
        <v>43759</v>
      </c>
      <c r="C1965" s="4" t="s">
        <v>238</v>
      </c>
      <c r="D1965" s="4">
        <v>0</v>
      </c>
      <c r="E1965" s="4">
        <v>6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8</v>
      </c>
      <c r="P1965" s="4" t="s">
        <v>302</v>
      </c>
    </row>
    <row r="1966" spans="1:16" x14ac:dyDescent="0.25">
      <c r="A1966" s="4" t="str">
        <f t="shared" si="31"/>
        <v>DESSENA20191021</v>
      </c>
      <c r="B1966" s="5">
        <v>43759</v>
      </c>
      <c r="C1966" s="4" t="s">
        <v>1090</v>
      </c>
      <c r="D1966" s="4">
        <v>0</v>
      </c>
      <c r="E1966" s="4">
        <v>6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8</v>
      </c>
      <c r="P1966" s="4" t="s">
        <v>302</v>
      </c>
    </row>
    <row r="1967" spans="1:16" x14ac:dyDescent="0.25">
      <c r="A1967" s="4" t="str">
        <f t="shared" si="31"/>
        <v>AYE'20191021</v>
      </c>
      <c r="B1967" s="5">
        <v>43759</v>
      </c>
      <c r="C1967" s="4" t="s">
        <v>297</v>
      </c>
      <c r="D1967" s="4">
        <v>0</v>
      </c>
      <c r="E1967" s="4">
        <v>5.5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8</v>
      </c>
      <c r="P1967" s="4" t="s">
        <v>302</v>
      </c>
    </row>
    <row r="1968" spans="1:16" x14ac:dyDescent="0.25">
      <c r="A1968" s="4" t="str">
        <f t="shared" si="31"/>
        <v>BALOTELLI20191021</v>
      </c>
      <c r="B1968" s="5">
        <v>43759</v>
      </c>
      <c r="C1968" s="9" t="s">
        <v>274</v>
      </c>
      <c r="D1968" s="4">
        <v>1</v>
      </c>
      <c r="E1968" s="4">
        <v>5.5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8</v>
      </c>
      <c r="P1968" s="4" t="s">
        <v>302</v>
      </c>
    </row>
    <row r="1969" spans="1:16" x14ac:dyDescent="0.25">
      <c r="A1969" s="4" t="str">
        <f t="shared" si="31"/>
        <v>DONNARUMMA AL20191021</v>
      </c>
      <c r="B1969" s="5">
        <v>43759</v>
      </c>
      <c r="C1969" s="4" t="s">
        <v>299</v>
      </c>
      <c r="D1969" s="4">
        <v>1</v>
      </c>
      <c r="E1969" s="4">
        <v>5.5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8</v>
      </c>
      <c r="P1969" s="4" t="s">
        <v>302</v>
      </c>
    </row>
    <row r="1970" spans="1:16" x14ac:dyDescent="0.25">
      <c r="A1970" s="4" t="str">
        <f t="shared" si="31"/>
        <v>OLSEN20191021</v>
      </c>
      <c r="B1970" s="5">
        <v>43759</v>
      </c>
      <c r="C1970" s="4" t="s">
        <v>28</v>
      </c>
      <c r="D1970" s="4">
        <v>0</v>
      </c>
      <c r="E1970" s="4">
        <v>6.5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8</v>
      </c>
      <c r="P1970" s="4" t="s">
        <v>302</v>
      </c>
    </row>
    <row r="1971" spans="1:16" x14ac:dyDescent="0.25">
      <c r="A1971" s="4" t="str">
        <f t="shared" si="31"/>
        <v>PISACANE20191021</v>
      </c>
      <c r="B1971" s="5">
        <v>43759</v>
      </c>
      <c r="C1971" s="4" t="s">
        <v>329</v>
      </c>
      <c r="D1971" s="4">
        <v>0</v>
      </c>
      <c r="E1971" s="4">
        <v>6.5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8</v>
      </c>
      <c r="P1971" s="4" t="s">
        <v>302</v>
      </c>
    </row>
    <row r="1972" spans="1:16" x14ac:dyDescent="0.25">
      <c r="A1972" s="4" t="str">
        <f t="shared" si="31"/>
        <v>CEPPITELLI20191021</v>
      </c>
      <c r="B1972" s="5">
        <v>43759</v>
      </c>
      <c r="C1972" s="4" t="s">
        <v>72</v>
      </c>
      <c r="D1972" s="4">
        <v>1</v>
      </c>
      <c r="E1972" s="4">
        <v>6.5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8</v>
      </c>
      <c r="P1972" s="4" t="s">
        <v>302</v>
      </c>
    </row>
    <row r="1973" spans="1:16" x14ac:dyDescent="0.25">
      <c r="A1973" s="4" t="str">
        <f t="shared" si="31"/>
        <v>PELLEGRINI LU.20191021</v>
      </c>
      <c r="B1973" s="5">
        <v>43759</v>
      </c>
      <c r="C1973" s="4" t="s">
        <v>1806</v>
      </c>
      <c r="D1973" s="4">
        <v>1</v>
      </c>
      <c r="E1973" s="4">
        <v>6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1</v>
      </c>
      <c r="M1973" s="4">
        <v>0</v>
      </c>
      <c r="N1973" s="4">
        <v>0</v>
      </c>
      <c r="O1973" s="4">
        <v>8</v>
      </c>
      <c r="P1973" s="4" t="s">
        <v>302</v>
      </c>
    </row>
    <row r="1974" spans="1:16" x14ac:dyDescent="0.25">
      <c r="A1974" s="4" t="str">
        <f t="shared" si="31"/>
        <v>KLAVAN20191021</v>
      </c>
      <c r="B1974" s="5">
        <v>43759</v>
      </c>
      <c r="C1974" s="4" t="s">
        <v>115</v>
      </c>
      <c r="D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8</v>
      </c>
      <c r="P1974" s="4" t="s">
        <v>302</v>
      </c>
    </row>
    <row r="1975" spans="1:16" x14ac:dyDescent="0.25">
      <c r="A1975" s="4" t="str">
        <f t="shared" si="31"/>
        <v>CASTRO20191021</v>
      </c>
      <c r="B1975" s="5">
        <v>43759</v>
      </c>
      <c r="C1975" s="4" t="s">
        <v>140</v>
      </c>
      <c r="D1975" s="4">
        <v>0</v>
      </c>
      <c r="E1975" s="4">
        <v>6.5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8</v>
      </c>
      <c r="P1975" s="4" t="s">
        <v>302</v>
      </c>
    </row>
    <row r="1976" spans="1:16" x14ac:dyDescent="0.25">
      <c r="A1976" s="4" t="str">
        <f t="shared" si="31"/>
        <v>NANDEZ20191021</v>
      </c>
      <c r="B1976" s="5">
        <v>43759</v>
      </c>
      <c r="C1976" s="4" t="s">
        <v>247</v>
      </c>
      <c r="D1976" s="4">
        <v>1</v>
      </c>
      <c r="E1976" s="4">
        <v>6.5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8</v>
      </c>
      <c r="P1976" s="4" t="s">
        <v>302</v>
      </c>
    </row>
    <row r="1977" spans="1:16" x14ac:dyDescent="0.25">
      <c r="A1977" s="4" t="str">
        <f t="shared" si="31"/>
        <v>CIGARINI20191021</v>
      </c>
      <c r="B1977" s="5">
        <v>43759</v>
      </c>
      <c r="C1977" s="4" t="s">
        <v>950</v>
      </c>
      <c r="D1977" s="4">
        <v>0</v>
      </c>
      <c r="E1977" s="4">
        <v>6.5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8</v>
      </c>
      <c r="P1977" s="4" t="s">
        <v>302</v>
      </c>
    </row>
    <row r="1978" spans="1:16" x14ac:dyDescent="0.25">
      <c r="A1978" s="4" t="str">
        <f t="shared" si="31"/>
        <v>FARAGO'20191021</v>
      </c>
      <c r="B1978" s="5">
        <v>43759</v>
      </c>
      <c r="C1978" s="4" t="s">
        <v>1126</v>
      </c>
      <c r="D1978" s="4">
        <v>0</v>
      </c>
      <c r="E1978" s="4">
        <v>7</v>
      </c>
      <c r="F1978" s="4">
        <v>1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8</v>
      </c>
      <c r="P1978" s="4" t="s">
        <v>302</v>
      </c>
    </row>
    <row r="1979" spans="1:16" x14ac:dyDescent="0.25">
      <c r="A1979" s="4" t="str">
        <f t="shared" si="31"/>
        <v>NAINGGOLAN20191021</v>
      </c>
      <c r="B1979" s="5">
        <v>43759</v>
      </c>
      <c r="C1979" s="4" t="s">
        <v>166</v>
      </c>
      <c r="D1979" s="4">
        <v>1</v>
      </c>
      <c r="E1979" s="4">
        <v>7.5</v>
      </c>
      <c r="F1979" s="4">
        <v>1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1</v>
      </c>
      <c r="M1979" s="4">
        <v>0</v>
      </c>
      <c r="N1979" s="4">
        <v>0</v>
      </c>
      <c r="O1979" s="4">
        <v>8</v>
      </c>
      <c r="P1979" s="4" t="s">
        <v>302</v>
      </c>
    </row>
    <row r="1980" spans="1:16" x14ac:dyDescent="0.25">
      <c r="A1980" s="4" t="str">
        <f t="shared" si="31"/>
        <v>IONITA20191021</v>
      </c>
      <c r="B1980" s="5">
        <v>43759</v>
      </c>
      <c r="C1980" s="4" t="s">
        <v>173</v>
      </c>
      <c r="D1980" s="4">
        <v>0</v>
      </c>
      <c r="E1980" s="4">
        <v>6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8</v>
      </c>
      <c r="P1980" s="4" t="s">
        <v>302</v>
      </c>
    </row>
    <row r="1981" spans="1:16" x14ac:dyDescent="0.25">
      <c r="A1981" s="4" t="str">
        <f t="shared" si="31"/>
        <v>ROG20191021</v>
      </c>
      <c r="B1981" s="5">
        <v>43759</v>
      </c>
      <c r="C1981" s="4" t="s">
        <v>196</v>
      </c>
      <c r="D1981" s="4">
        <v>1</v>
      </c>
      <c r="E1981" s="4">
        <v>6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1</v>
      </c>
      <c r="M1981" s="4">
        <v>0</v>
      </c>
      <c r="N1981" s="4">
        <v>0</v>
      </c>
      <c r="O1981" s="4">
        <v>8</v>
      </c>
      <c r="P1981" s="4" t="s">
        <v>302</v>
      </c>
    </row>
    <row r="1982" spans="1:16" x14ac:dyDescent="0.25">
      <c r="A1982" s="4" t="str">
        <f t="shared" si="31"/>
        <v>SIMEONE20191021</v>
      </c>
      <c r="B1982" s="5">
        <v>43759</v>
      </c>
      <c r="C1982" s="4" t="s">
        <v>283</v>
      </c>
      <c r="D1982" s="4">
        <v>1</v>
      </c>
      <c r="E1982" s="4">
        <v>6.5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1</v>
      </c>
      <c r="M1982" s="4">
        <v>0</v>
      </c>
      <c r="N1982" s="4">
        <v>0</v>
      </c>
      <c r="O1982" s="4">
        <v>8</v>
      </c>
      <c r="P1982" s="4" t="s">
        <v>302</v>
      </c>
    </row>
    <row r="1983" spans="1:16" x14ac:dyDescent="0.25">
      <c r="A1983" s="4" t="str">
        <f t="shared" si="31"/>
        <v>JOAO PEDRO20191021</v>
      </c>
      <c r="B1983" s="5">
        <v>43759</v>
      </c>
      <c r="C1983" s="4" t="s">
        <v>276</v>
      </c>
      <c r="D1983" s="4">
        <v>1</v>
      </c>
      <c r="E1983" s="4">
        <v>6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8</v>
      </c>
      <c r="P1983" s="4" t="s">
        <v>302</v>
      </c>
    </row>
    <row r="1984" spans="1:16" x14ac:dyDescent="0.25">
      <c r="A1984" s="4" t="str">
        <f t="shared" si="31"/>
        <v>DRAGOWSKI20191021</v>
      </c>
      <c r="B1984" s="5">
        <v>43759</v>
      </c>
      <c r="C1984" s="4" t="s">
        <v>19</v>
      </c>
      <c r="D1984" s="4">
        <v>1</v>
      </c>
      <c r="E1984" s="4">
        <v>6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8</v>
      </c>
      <c r="P1984" s="4" t="s">
        <v>302</v>
      </c>
    </row>
    <row r="1985" spans="1:16" x14ac:dyDescent="0.25">
      <c r="A1985" s="4" t="str">
        <f t="shared" si="31"/>
        <v>LIROLA20191021</v>
      </c>
      <c r="B1985" s="5">
        <v>43759</v>
      </c>
      <c r="C1985" s="4" t="s">
        <v>76</v>
      </c>
      <c r="D1985" s="4">
        <v>1</v>
      </c>
      <c r="E1985" s="4">
        <v>6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8</v>
      </c>
      <c r="P1985" s="4" t="s">
        <v>302</v>
      </c>
    </row>
    <row r="1986" spans="1:16" x14ac:dyDescent="0.25">
      <c r="A1986" s="4" t="str">
        <f t="shared" ref="A1986:A2049" si="32">CONCATENATE(C1986,YEAR(B1986),MONTH(B1986),DAY(B1986))</f>
        <v>MILENKOVIC20191021</v>
      </c>
      <c r="B1986" s="5">
        <v>43759</v>
      </c>
      <c r="C1986" s="4" t="s">
        <v>85</v>
      </c>
      <c r="D1986" s="4">
        <v>1</v>
      </c>
      <c r="E1986" s="4">
        <v>6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8</v>
      </c>
      <c r="P1986" s="4" t="s">
        <v>302</v>
      </c>
    </row>
    <row r="1987" spans="1:16" x14ac:dyDescent="0.25">
      <c r="A1987" s="4" t="str">
        <f t="shared" si="32"/>
        <v>CACERES20191021</v>
      </c>
      <c r="B1987" s="5">
        <v>43759</v>
      </c>
      <c r="C1987" s="4" t="s">
        <v>323</v>
      </c>
      <c r="D1987" s="4">
        <v>0</v>
      </c>
      <c r="E1987" s="4">
        <v>6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8</v>
      </c>
      <c r="P1987" s="4" t="s">
        <v>302</v>
      </c>
    </row>
    <row r="1988" spans="1:16" x14ac:dyDescent="0.25">
      <c r="A1988" s="4" t="str">
        <f t="shared" si="32"/>
        <v>PEZZELLA GER.20191021</v>
      </c>
      <c r="B1988" s="5">
        <v>43759</v>
      </c>
      <c r="C1988" s="4" t="s">
        <v>1807</v>
      </c>
      <c r="D1988" s="4">
        <v>1</v>
      </c>
      <c r="E1988" s="4">
        <v>6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8</v>
      </c>
      <c r="P1988" s="4" t="s">
        <v>302</v>
      </c>
    </row>
    <row r="1989" spans="1:16" x14ac:dyDescent="0.25">
      <c r="A1989" s="4" t="str">
        <f t="shared" si="32"/>
        <v>DALBERT20191021</v>
      </c>
      <c r="B1989" s="5">
        <v>43759</v>
      </c>
      <c r="C1989" s="4" t="s">
        <v>96</v>
      </c>
      <c r="D1989" s="4">
        <v>0</v>
      </c>
      <c r="E1989" s="4">
        <v>5.5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8</v>
      </c>
      <c r="P1989" s="4" t="s">
        <v>302</v>
      </c>
    </row>
    <row r="1990" spans="1:16" x14ac:dyDescent="0.25">
      <c r="A1990" s="4" t="str">
        <f t="shared" si="32"/>
        <v>PULGAR20191021</v>
      </c>
      <c r="B1990" s="5">
        <v>43759</v>
      </c>
      <c r="C1990" s="4" t="s">
        <v>176</v>
      </c>
      <c r="D1990" s="4">
        <v>1</v>
      </c>
      <c r="E1990" s="4">
        <v>6.5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1</v>
      </c>
      <c r="M1990" s="4">
        <v>0</v>
      </c>
      <c r="N1990" s="4">
        <v>0</v>
      </c>
      <c r="O1990" s="4">
        <v>8</v>
      </c>
      <c r="P1990" s="4" t="s">
        <v>302</v>
      </c>
    </row>
    <row r="1991" spans="1:16" x14ac:dyDescent="0.25">
      <c r="A1991" s="4" t="str">
        <f t="shared" si="32"/>
        <v>CASTROVILLI20191021</v>
      </c>
      <c r="B1991" s="5">
        <v>43759</v>
      </c>
      <c r="C1991" s="4" t="s">
        <v>232</v>
      </c>
      <c r="D1991" s="4">
        <v>1</v>
      </c>
      <c r="E1991" s="4">
        <v>6.5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8</v>
      </c>
      <c r="P1991" s="4" t="s">
        <v>302</v>
      </c>
    </row>
    <row r="1992" spans="1:16" x14ac:dyDescent="0.25">
      <c r="A1992" s="4" t="str">
        <f t="shared" si="32"/>
        <v>RIBERY20191021</v>
      </c>
      <c r="B1992" s="5">
        <v>43759</v>
      </c>
      <c r="C1992" s="4" t="s">
        <v>214</v>
      </c>
      <c r="D1992" s="4">
        <v>1</v>
      </c>
      <c r="E1992" s="4">
        <v>5.5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1</v>
      </c>
      <c r="M1992" s="4">
        <v>0</v>
      </c>
      <c r="N1992" s="4">
        <v>0</v>
      </c>
      <c r="O1992" s="4">
        <v>8</v>
      </c>
      <c r="P1992" s="4" t="s">
        <v>302</v>
      </c>
    </row>
    <row r="1993" spans="1:16" x14ac:dyDescent="0.25">
      <c r="A1993" s="4" t="str">
        <f t="shared" si="32"/>
        <v>CHIESA20191021</v>
      </c>
      <c r="B1993" s="5">
        <v>43759</v>
      </c>
      <c r="C1993" s="4" t="s">
        <v>191</v>
      </c>
      <c r="D1993" s="4">
        <v>1</v>
      </c>
      <c r="E1993" s="4">
        <v>6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1</v>
      </c>
      <c r="M1993" s="4">
        <v>0</v>
      </c>
      <c r="N1993" s="4">
        <v>0</v>
      </c>
      <c r="O1993" s="4">
        <v>8</v>
      </c>
      <c r="P1993" s="4" t="s">
        <v>302</v>
      </c>
    </row>
    <row r="1994" spans="1:16" x14ac:dyDescent="0.25">
      <c r="A1994" s="4" t="str">
        <f t="shared" si="32"/>
        <v>BADELJ20191021</v>
      </c>
      <c r="B1994" s="5">
        <v>43759</v>
      </c>
      <c r="C1994" s="4" t="s">
        <v>144</v>
      </c>
      <c r="D1994" s="4">
        <v>0</v>
      </c>
      <c r="E1994" s="4">
        <v>5.5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8</v>
      </c>
      <c r="P1994" s="4" t="s">
        <v>302</v>
      </c>
    </row>
    <row r="1995" spans="1:16" x14ac:dyDescent="0.25">
      <c r="A1995" s="4" t="str">
        <f t="shared" si="32"/>
        <v>SOTTIL20191021</v>
      </c>
      <c r="B1995" s="5">
        <v>43759</v>
      </c>
      <c r="C1995" s="4" t="s">
        <v>293</v>
      </c>
      <c r="D1995" s="4">
        <v>0</v>
      </c>
      <c r="E1995" s="4">
        <v>6.5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8</v>
      </c>
      <c r="P1995" s="4" t="s">
        <v>302</v>
      </c>
    </row>
    <row r="1996" spans="1:16" x14ac:dyDescent="0.25">
      <c r="A1996" s="4" t="str">
        <f t="shared" si="32"/>
        <v>VLAHOVIC20191021</v>
      </c>
      <c r="B1996" s="5">
        <v>43759</v>
      </c>
      <c r="C1996" s="4" t="s">
        <v>294</v>
      </c>
      <c r="D1996" s="4">
        <v>0</v>
      </c>
      <c r="E1996" s="4">
        <v>5.5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8</v>
      </c>
      <c r="P1996" s="4" t="s">
        <v>302</v>
      </c>
    </row>
    <row r="1997" spans="1:16" x14ac:dyDescent="0.25">
      <c r="A1997" s="4" t="str">
        <f t="shared" si="32"/>
        <v>BOATENG20191021</v>
      </c>
      <c r="B1997" s="5">
        <v>43759</v>
      </c>
      <c r="C1997" s="4" t="s">
        <v>1420</v>
      </c>
      <c r="D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8</v>
      </c>
      <c r="P1997" s="4" t="s">
        <v>302</v>
      </c>
    </row>
    <row r="1998" spans="1:16" x14ac:dyDescent="0.25">
      <c r="A1998" s="4" t="str">
        <f t="shared" si="32"/>
        <v>RADU I.20191021</v>
      </c>
      <c r="B1998" s="5">
        <v>43759</v>
      </c>
      <c r="C1998" s="4" t="s">
        <v>1810</v>
      </c>
      <c r="D1998" s="4">
        <v>0</v>
      </c>
      <c r="E1998" s="4">
        <v>5.5</v>
      </c>
      <c r="F1998" s="4">
        <v>0</v>
      </c>
      <c r="G1998" s="4">
        <v>5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8</v>
      </c>
      <c r="P1998" s="4" t="s">
        <v>302</v>
      </c>
    </row>
    <row r="1999" spans="1:16" x14ac:dyDescent="0.25">
      <c r="A1999" s="4" t="str">
        <f t="shared" si="32"/>
        <v>GOLDANIGA20191021</v>
      </c>
      <c r="B1999" s="5">
        <v>43759</v>
      </c>
      <c r="C1999" s="4" t="s">
        <v>610</v>
      </c>
      <c r="D1999" s="4">
        <v>0</v>
      </c>
      <c r="E1999" s="4">
        <v>5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8</v>
      </c>
      <c r="P1999" s="4" t="s">
        <v>302</v>
      </c>
    </row>
    <row r="2000" spans="1:16" x14ac:dyDescent="0.25">
      <c r="A2000" s="4" t="str">
        <f t="shared" si="32"/>
        <v>EL YAMIQ20191021</v>
      </c>
      <c r="B2000" s="5">
        <v>43759</v>
      </c>
      <c r="C2000" s="4" t="s">
        <v>763</v>
      </c>
      <c r="D2000" s="4">
        <v>0</v>
      </c>
      <c r="E2000" s="4">
        <v>5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8</v>
      </c>
      <c r="P2000" s="4" t="s">
        <v>302</v>
      </c>
    </row>
    <row r="2001" spans="1:16" x14ac:dyDescent="0.25">
      <c r="A2001" s="4" t="str">
        <f t="shared" si="32"/>
        <v>GHIGLIONE20191021</v>
      </c>
      <c r="B2001" s="5">
        <v>43759</v>
      </c>
      <c r="C2001" s="4" t="s">
        <v>38</v>
      </c>
      <c r="D2001" s="4">
        <v>1</v>
      </c>
      <c r="E2001" s="4">
        <v>6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1</v>
      </c>
      <c r="O2001" s="4">
        <v>8</v>
      </c>
      <c r="P2001" s="4" t="s">
        <v>302</v>
      </c>
    </row>
    <row r="2002" spans="1:16" x14ac:dyDescent="0.25">
      <c r="A2002" s="4" t="str">
        <f t="shared" si="32"/>
        <v>ZAPATA C.20191021</v>
      </c>
      <c r="B2002" s="5">
        <v>43759</v>
      </c>
      <c r="C2002" s="4" t="s">
        <v>1847</v>
      </c>
      <c r="D2002" s="4">
        <v>0</v>
      </c>
      <c r="E2002" s="4">
        <v>4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8</v>
      </c>
      <c r="P2002" s="4" t="s">
        <v>302</v>
      </c>
    </row>
    <row r="2003" spans="1:16" x14ac:dyDescent="0.25">
      <c r="A2003" s="4" t="str">
        <f t="shared" si="32"/>
        <v>ANKERSEN20191021</v>
      </c>
      <c r="B2003" s="5">
        <v>43759</v>
      </c>
      <c r="C2003" s="4" t="s">
        <v>945</v>
      </c>
      <c r="D2003" s="4">
        <v>0</v>
      </c>
      <c r="E2003" s="4">
        <v>4.5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8</v>
      </c>
      <c r="P2003" s="4" t="s">
        <v>302</v>
      </c>
    </row>
    <row r="2004" spans="1:16" x14ac:dyDescent="0.25">
      <c r="A2004" s="4" t="str">
        <f t="shared" si="32"/>
        <v>PAJAC20191021</v>
      </c>
      <c r="B2004" s="5">
        <v>43759</v>
      </c>
      <c r="C2004" s="4" t="s">
        <v>73</v>
      </c>
      <c r="D2004" s="4">
        <v>0</v>
      </c>
      <c r="E2004" s="4">
        <v>4.5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8</v>
      </c>
      <c r="P2004" s="4" t="s">
        <v>302</v>
      </c>
    </row>
    <row r="2005" spans="1:16" x14ac:dyDescent="0.25">
      <c r="A2005" s="4" t="str">
        <f t="shared" si="32"/>
        <v>LERAGER20191021</v>
      </c>
      <c r="B2005" s="5">
        <v>43759</v>
      </c>
      <c r="C2005" s="4" t="s">
        <v>230</v>
      </c>
      <c r="D2005" s="4">
        <v>1</v>
      </c>
      <c r="E2005" s="4">
        <v>5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8</v>
      </c>
      <c r="P2005" s="4" t="s">
        <v>302</v>
      </c>
    </row>
    <row r="2006" spans="1:16" x14ac:dyDescent="0.25">
      <c r="A2006" s="4" t="str">
        <f t="shared" si="32"/>
        <v>RADOVANOVIC20191021</v>
      </c>
      <c r="B2006" s="5">
        <v>43759</v>
      </c>
      <c r="C2006" s="4" t="s">
        <v>971</v>
      </c>
      <c r="D2006" s="4">
        <v>0</v>
      </c>
      <c r="E2006" s="4">
        <v>5.5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1</v>
      </c>
      <c r="M2006" s="4">
        <v>0</v>
      </c>
      <c r="N2006" s="4">
        <v>0</v>
      </c>
      <c r="O2006" s="4">
        <v>8</v>
      </c>
      <c r="P2006" s="4" t="s">
        <v>302</v>
      </c>
    </row>
    <row r="2007" spans="1:16" x14ac:dyDescent="0.25">
      <c r="A2007" s="4" t="str">
        <f t="shared" si="32"/>
        <v>SCHONE20191021</v>
      </c>
      <c r="B2007" s="5">
        <v>43759</v>
      </c>
      <c r="C2007" s="4" t="s">
        <v>245</v>
      </c>
      <c r="D2007" s="4">
        <v>1</v>
      </c>
      <c r="E2007" s="4">
        <v>5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8</v>
      </c>
      <c r="P2007" s="4" t="s">
        <v>302</v>
      </c>
    </row>
    <row r="2008" spans="1:16" x14ac:dyDescent="0.25">
      <c r="A2008" s="4" t="str">
        <f t="shared" si="32"/>
        <v>JAGIELLO20191021</v>
      </c>
      <c r="B2008" s="5">
        <v>43759</v>
      </c>
      <c r="C2008" s="4" t="s">
        <v>1257</v>
      </c>
      <c r="D2008" s="4">
        <v>0</v>
      </c>
      <c r="E2008" s="4">
        <v>5.5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8</v>
      </c>
      <c r="P2008" s="4" t="s">
        <v>302</v>
      </c>
    </row>
    <row r="2009" spans="1:16" x14ac:dyDescent="0.25">
      <c r="A2009" s="4" t="str">
        <f t="shared" si="32"/>
        <v>KOUAME'20191021</v>
      </c>
      <c r="B2009" s="5">
        <v>43759</v>
      </c>
      <c r="C2009" s="4" t="s">
        <v>290</v>
      </c>
      <c r="D2009" s="4">
        <v>1</v>
      </c>
      <c r="E2009" s="4">
        <v>5.5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1</v>
      </c>
      <c r="M2009" s="4">
        <v>0</v>
      </c>
      <c r="N2009" s="4">
        <v>0</v>
      </c>
      <c r="O2009" s="4">
        <v>8</v>
      </c>
      <c r="P2009" s="4" t="s">
        <v>302</v>
      </c>
    </row>
    <row r="2010" spans="1:16" x14ac:dyDescent="0.25">
      <c r="A2010" s="4" t="str">
        <f t="shared" si="32"/>
        <v>PANDEV20191021</v>
      </c>
      <c r="B2010" s="5">
        <v>43759</v>
      </c>
      <c r="C2010" s="4" t="s">
        <v>311</v>
      </c>
      <c r="D2010" s="4">
        <v>0</v>
      </c>
      <c r="E2010" s="4">
        <v>5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8</v>
      </c>
      <c r="P2010" s="4" t="s">
        <v>302</v>
      </c>
    </row>
    <row r="2011" spans="1:16" x14ac:dyDescent="0.25">
      <c r="A2011" s="4" t="str">
        <f t="shared" si="32"/>
        <v>PINAMONTI20191021</v>
      </c>
      <c r="B2011" s="5">
        <v>43759</v>
      </c>
      <c r="C2011" s="4" t="s">
        <v>282</v>
      </c>
      <c r="D2011" s="4">
        <v>0</v>
      </c>
      <c r="E2011" s="4">
        <v>6.5</v>
      </c>
      <c r="F2011" s="4">
        <v>1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8</v>
      </c>
      <c r="P2011" s="4" t="s">
        <v>302</v>
      </c>
    </row>
    <row r="2012" spans="1:16" x14ac:dyDescent="0.25">
      <c r="A2012" s="4" t="str">
        <f t="shared" si="32"/>
        <v>HANDANOVIC20191021</v>
      </c>
      <c r="B2012" s="5">
        <v>43759</v>
      </c>
      <c r="C2012" s="4" t="s">
        <v>7</v>
      </c>
      <c r="D2012" s="4">
        <v>1</v>
      </c>
      <c r="E2012" s="4">
        <v>6</v>
      </c>
      <c r="F2012" s="4">
        <v>0</v>
      </c>
      <c r="G2012" s="4">
        <v>3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8</v>
      </c>
      <c r="P2012" s="4" t="s">
        <v>302</v>
      </c>
    </row>
    <row r="2013" spans="1:16" x14ac:dyDescent="0.25">
      <c r="A2013" s="4" t="str">
        <f t="shared" si="32"/>
        <v>BIRAGHI20191021</v>
      </c>
      <c r="B2013" s="5">
        <v>43759</v>
      </c>
      <c r="C2013" s="4" t="s">
        <v>39</v>
      </c>
      <c r="D2013" s="4">
        <v>1</v>
      </c>
      <c r="E2013" s="4">
        <v>5.5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8</v>
      </c>
      <c r="P2013" s="4" t="s">
        <v>302</v>
      </c>
    </row>
    <row r="2014" spans="1:16" x14ac:dyDescent="0.25">
      <c r="A2014" s="4" t="str">
        <f t="shared" si="32"/>
        <v>BASTONI20191021</v>
      </c>
      <c r="B2014" s="5">
        <v>43759</v>
      </c>
      <c r="C2014" s="4" t="s">
        <v>81</v>
      </c>
      <c r="D2014" s="4">
        <v>1</v>
      </c>
      <c r="E2014" s="4">
        <v>5.5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1</v>
      </c>
      <c r="M2014" s="4">
        <v>0</v>
      </c>
      <c r="N2014" s="4">
        <v>0</v>
      </c>
      <c r="O2014" s="4">
        <v>8</v>
      </c>
      <c r="P2014" s="4" t="s">
        <v>302</v>
      </c>
    </row>
    <row r="2015" spans="1:16" x14ac:dyDescent="0.25">
      <c r="A2015" s="4" t="str">
        <f t="shared" si="32"/>
        <v>DE VRIJ20191021</v>
      </c>
      <c r="B2015" s="5">
        <v>43759</v>
      </c>
      <c r="C2015" s="4" t="s">
        <v>44</v>
      </c>
      <c r="D2015" s="4">
        <v>1</v>
      </c>
      <c r="E2015" s="4">
        <v>5.5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1</v>
      </c>
      <c r="M2015" s="4">
        <v>0</v>
      </c>
      <c r="N2015" s="4">
        <v>1</v>
      </c>
      <c r="O2015" s="4">
        <v>8</v>
      </c>
      <c r="P2015" s="4" t="s">
        <v>302</v>
      </c>
    </row>
    <row r="2016" spans="1:16" x14ac:dyDescent="0.25">
      <c r="A2016" s="4" t="str">
        <f t="shared" si="32"/>
        <v>SKRINIAR20191021</v>
      </c>
      <c r="B2016" s="5">
        <v>43759</v>
      </c>
      <c r="C2016" s="4" t="s">
        <v>67</v>
      </c>
      <c r="D2016" s="4">
        <v>1</v>
      </c>
      <c r="E2016" s="4">
        <v>6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8</v>
      </c>
      <c r="P2016" s="4" t="s">
        <v>302</v>
      </c>
    </row>
    <row r="2017" spans="1:16" x14ac:dyDescent="0.25">
      <c r="A2017" s="4" t="str">
        <f t="shared" si="32"/>
        <v>BROZOVIC20191021</v>
      </c>
      <c r="B2017" s="5">
        <v>43759</v>
      </c>
      <c r="C2017" s="4" t="s">
        <v>153</v>
      </c>
      <c r="D2017" s="4">
        <v>1</v>
      </c>
      <c r="E2017" s="4">
        <v>6.5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1</v>
      </c>
      <c r="O2017" s="4">
        <v>8</v>
      </c>
      <c r="P2017" s="4" t="s">
        <v>302</v>
      </c>
    </row>
    <row r="2018" spans="1:16" x14ac:dyDescent="0.25">
      <c r="A2018" s="4" t="str">
        <f t="shared" si="32"/>
        <v>CANDREVA20191021</v>
      </c>
      <c r="B2018" s="5">
        <v>43759</v>
      </c>
      <c r="C2018" s="4" t="s">
        <v>157</v>
      </c>
      <c r="D2018" s="4">
        <v>0</v>
      </c>
      <c r="E2018" s="4">
        <v>6.5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8</v>
      </c>
      <c r="P2018" s="4" t="s">
        <v>302</v>
      </c>
    </row>
    <row r="2019" spans="1:16" x14ac:dyDescent="0.25">
      <c r="A2019" s="4" t="str">
        <f t="shared" si="32"/>
        <v>GAGLIARDINI20191021</v>
      </c>
      <c r="B2019" s="5">
        <v>43759</v>
      </c>
      <c r="C2019" s="4" t="s">
        <v>182</v>
      </c>
      <c r="D2019" s="4">
        <v>1</v>
      </c>
      <c r="E2019" s="4">
        <v>6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8</v>
      </c>
      <c r="P2019" s="4" t="s">
        <v>302</v>
      </c>
    </row>
    <row r="2020" spans="1:16" x14ac:dyDescent="0.25">
      <c r="A2020" s="4" t="str">
        <f t="shared" si="32"/>
        <v>LAZARO20191021</v>
      </c>
      <c r="B2020" s="5">
        <v>43759</v>
      </c>
      <c r="C2020" s="4" t="s">
        <v>1260</v>
      </c>
      <c r="D2020" s="4">
        <v>0</v>
      </c>
      <c r="E2020" s="4">
        <v>5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1</v>
      </c>
      <c r="M2020" s="4">
        <v>0</v>
      </c>
      <c r="N2020" s="4">
        <v>0</v>
      </c>
      <c r="O2020" s="4">
        <v>8</v>
      </c>
      <c r="P2020" s="4" t="s">
        <v>302</v>
      </c>
    </row>
    <row r="2021" spans="1:16" x14ac:dyDescent="0.25">
      <c r="A2021" s="4" t="str">
        <f t="shared" si="32"/>
        <v>VECINO20191021</v>
      </c>
      <c r="B2021" s="5">
        <v>43759</v>
      </c>
      <c r="C2021" s="4" t="s">
        <v>146</v>
      </c>
      <c r="D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8</v>
      </c>
      <c r="P2021" s="4" t="s">
        <v>302</v>
      </c>
    </row>
    <row r="2022" spans="1:16" x14ac:dyDescent="0.25">
      <c r="A2022" s="4" t="str">
        <f t="shared" si="32"/>
        <v>BARELLA20191021</v>
      </c>
      <c r="B2022" s="5">
        <v>43759</v>
      </c>
      <c r="C2022" s="4" t="s">
        <v>185</v>
      </c>
      <c r="D2022" s="4">
        <v>1</v>
      </c>
      <c r="E2022" s="4">
        <v>6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8</v>
      </c>
      <c r="P2022" s="4" t="s">
        <v>302</v>
      </c>
    </row>
    <row r="2023" spans="1:16" x14ac:dyDescent="0.25">
      <c r="A2023" s="4" t="str">
        <f t="shared" si="32"/>
        <v>LUKAKU20191021</v>
      </c>
      <c r="B2023" s="5">
        <v>43759</v>
      </c>
      <c r="C2023" s="4" t="s">
        <v>1784</v>
      </c>
      <c r="D2023" s="4">
        <v>1</v>
      </c>
      <c r="E2023" s="4">
        <v>7.5</v>
      </c>
      <c r="F2023" s="4">
        <v>1</v>
      </c>
      <c r="G2023" s="4">
        <v>0</v>
      </c>
      <c r="H2023" s="4">
        <v>0</v>
      </c>
      <c r="I2023" s="4">
        <v>0</v>
      </c>
      <c r="J2023" s="4">
        <v>1</v>
      </c>
      <c r="K2023" s="4">
        <v>0</v>
      </c>
      <c r="L2023" s="4">
        <v>0</v>
      </c>
      <c r="M2023" s="4">
        <v>0</v>
      </c>
      <c r="N2023" s="4">
        <v>0</v>
      </c>
      <c r="O2023" s="4">
        <v>8</v>
      </c>
      <c r="P2023" s="4" t="s">
        <v>302</v>
      </c>
    </row>
    <row r="2024" spans="1:16" x14ac:dyDescent="0.25">
      <c r="A2024" s="4" t="str">
        <f t="shared" si="32"/>
        <v>MARTINEZ L.20191021</v>
      </c>
      <c r="B2024" s="5">
        <v>43759</v>
      </c>
      <c r="C2024" s="4" t="s">
        <v>1793</v>
      </c>
      <c r="D2024" s="4">
        <v>0</v>
      </c>
      <c r="E2024" s="4">
        <v>8</v>
      </c>
      <c r="F2024" s="4">
        <v>1</v>
      </c>
      <c r="G2024" s="4">
        <v>0</v>
      </c>
      <c r="H2024" s="4">
        <v>0</v>
      </c>
      <c r="I2024" s="4">
        <v>0</v>
      </c>
      <c r="J2024" s="4">
        <v>1</v>
      </c>
      <c r="K2024" s="4">
        <v>0</v>
      </c>
      <c r="L2024" s="4">
        <v>0</v>
      </c>
      <c r="M2024" s="4">
        <v>0</v>
      </c>
      <c r="N2024" s="4">
        <v>0</v>
      </c>
      <c r="O2024" s="4">
        <v>8</v>
      </c>
      <c r="P2024" s="4" t="s">
        <v>302</v>
      </c>
    </row>
    <row r="2025" spans="1:16" x14ac:dyDescent="0.25">
      <c r="A2025" s="4" t="str">
        <f t="shared" si="32"/>
        <v>POLITANO20191021</v>
      </c>
      <c r="B2025" s="5">
        <v>43759</v>
      </c>
      <c r="C2025" s="4" t="s">
        <v>269</v>
      </c>
      <c r="D2025" s="4">
        <v>0</v>
      </c>
      <c r="E2025" s="4">
        <v>6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8</v>
      </c>
      <c r="P2025" s="4" t="s">
        <v>302</v>
      </c>
    </row>
    <row r="2026" spans="1:16" x14ac:dyDescent="0.25">
      <c r="A2026" s="4" t="str">
        <f t="shared" si="32"/>
        <v>BUFFON20191021</v>
      </c>
      <c r="B2026" s="5">
        <v>43759</v>
      </c>
      <c r="C2026" s="4" t="s">
        <v>8</v>
      </c>
      <c r="D2026" s="4">
        <v>1</v>
      </c>
      <c r="E2026" s="4">
        <v>6.5</v>
      </c>
      <c r="F2026" s="4">
        <v>0</v>
      </c>
      <c r="G2026" s="4">
        <v>1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8</v>
      </c>
      <c r="P2026" s="4" t="s">
        <v>302</v>
      </c>
    </row>
    <row r="2027" spans="1:16" x14ac:dyDescent="0.25">
      <c r="A2027" s="4" t="str">
        <f t="shared" si="32"/>
        <v>ALEX SANDRO20191021</v>
      </c>
      <c r="B2027" s="5">
        <v>43759</v>
      </c>
      <c r="C2027" s="4" t="s">
        <v>60</v>
      </c>
      <c r="D2027" s="4">
        <v>1</v>
      </c>
      <c r="E2027" s="4">
        <v>7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8</v>
      </c>
      <c r="P2027" s="4" t="s">
        <v>302</v>
      </c>
    </row>
    <row r="2028" spans="1:16" x14ac:dyDescent="0.25">
      <c r="A2028" s="4" t="str">
        <f t="shared" si="32"/>
        <v>BONUCCI20191021</v>
      </c>
      <c r="B2028" s="5">
        <v>43759</v>
      </c>
      <c r="C2028" s="4" t="s">
        <v>41</v>
      </c>
      <c r="D2028" s="4">
        <v>1</v>
      </c>
      <c r="E2028" s="4">
        <v>6.5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8</v>
      </c>
      <c r="P2028" s="4" t="s">
        <v>302</v>
      </c>
    </row>
    <row r="2029" spans="1:16" x14ac:dyDescent="0.25">
      <c r="A2029" s="4" t="str">
        <f t="shared" si="32"/>
        <v>DE LIGT20191021</v>
      </c>
      <c r="B2029" s="5">
        <v>43759</v>
      </c>
      <c r="C2029" s="4" t="s">
        <v>127</v>
      </c>
      <c r="D2029" s="4">
        <v>1</v>
      </c>
      <c r="E2029" s="4">
        <v>5.5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8</v>
      </c>
      <c r="P2029" s="4" t="s">
        <v>302</v>
      </c>
    </row>
    <row r="2030" spans="1:16" x14ac:dyDescent="0.25">
      <c r="A2030" s="4" t="str">
        <f t="shared" si="32"/>
        <v>BERNARDESCHI20191021</v>
      </c>
      <c r="B2030" s="5">
        <v>43759</v>
      </c>
      <c r="C2030" s="4" t="s">
        <v>147</v>
      </c>
      <c r="D2030" s="4">
        <v>1</v>
      </c>
      <c r="E2030" s="4">
        <v>6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8</v>
      </c>
      <c r="P2030" s="4" t="s">
        <v>302</v>
      </c>
    </row>
    <row r="2031" spans="1:16" x14ac:dyDescent="0.25">
      <c r="A2031" s="4" t="str">
        <f t="shared" si="32"/>
        <v>CUADRADO20191021</v>
      </c>
      <c r="B2031" s="5">
        <v>43759</v>
      </c>
      <c r="C2031" s="4" t="s">
        <v>178</v>
      </c>
      <c r="D2031" s="4">
        <v>1</v>
      </c>
      <c r="E2031" s="4">
        <v>5.5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8</v>
      </c>
      <c r="P2031" s="4" t="s">
        <v>302</v>
      </c>
    </row>
    <row r="2032" spans="1:16" x14ac:dyDescent="0.25">
      <c r="A2032" s="4" t="str">
        <f t="shared" si="32"/>
        <v>KHEDIRA20191021</v>
      </c>
      <c r="B2032" s="5">
        <v>43759</v>
      </c>
      <c r="C2032" s="4" t="s">
        <v>155</v>
      </c>
      <c r="D2032" s="4">
        <v>1</v>
      </c>
      <c r="E2032" s="4">
        <v>6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8</v>
      </c>
      <c r="P2032" s="4" t="s">
        <v>302</v>
      </c>
    </row>
    <row r="2033" spans="1:16" x14ac:dyDescent="0.25">
      <c r="A2033" s="4" t="str">
        <f t="shared" si="32"/>
        <v>MATUIDI20191021</v>
      </c>
      <c r="B2033" s="5">
        <v>43759</v>
      </c>
      <c r="C2033" s="4" t="s">
        <v>209</v>
      </c>
      <c r="D2033" s="4">
        <v>1</v>
      </c>
      <c r="E2033" s="4">
        <v>6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8</v>
      </c>
      <c r="P2033" s="4" t="s">
        <v>302</v>
      </c>
    </row>
    <row r="2034" spans="1:16" x14ac:dyDescent="0.25">
      <c r="A2034" s="4" t="str">
        <f t="shared" si="32"/>
        <v>PJANIC20191021</v>
      </c>
      <c r="B2034" s="5">
        <v>43759</v>
      </c>
      <c r="C2034" s="4" t="s">
        <v>167</v>
      </c>
      <c r="D2034" s="4">
        <v>1</v>
      </c>
      <c r="E2034" s="4">
        <v>7.5</v>
      </c>
      <c r="F2034" s="4">
        <v>1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8</v>
      </c>
      <c r="P2034" s="4" t="s">
        <v>302</v>
      </c>
    </row>
    <row r="2035" spans="1:16" x14ac:dyDescent="0.25">
      <c r="A2035" s="4" t="str">
        <f t="shared" si="32"/>
        <v>RABIOT20191021</v>
      </c>
      <c r="B2035" s="5">
        <v>43759</v>
      </c>
      <c r="C2035" s="4" t="s">
        <v>211</v>
      </c>
      <c r="D2035" s="4">
        <v>0</v>
      </c>
      <c r="E2035" s="4">
        <v>6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1</v>
      </c>
      <c r="M2035" s="4">
        <v>0</v>
      </c>
      <c r="N2035" s="4">
        <v>0</v>
      </c>
      <c r="O2035" s="4">
        <v>8</v>
      </c>
      <c r="P2035" s="4" t="s">
        <v>302</v>
      </c>
    </row>
    <row r="2036" spans="1:16" x14ac:dyDescent="0.25">
      <c r="A2036" s="4" t="str">
        <f t="shared" si="32"/>
        <v>BENTANCUR20191021</v>
      </c>
      <c r="B2036" s="5">
        <v>43759</v>
      </c>
      <c r="C2036" s="4" t="s">
        <v>199</v>
      </c>
      <c r="D2036" s="4">
        <v>0</v>
      </c>
      <c r="E2036" s="4">
        <v>6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1</v>
      </c>
      <c r="M2036" s="4">
        <v>0</v>
      </c>
      <c r="N2036" s="4">
        <v>0</v>
      </c>
      <c r="O2036" s="4">
        <v>8</v>
      </c>
      <c r="P2036" s="4" t="s">
        <v>302</v>
      </c>
    </row>
    <row r="2037" spans="1:16" x14ac:dyDescent="0.25">
      <c r="A2037" s="4" t="str">
        <f t="shared" si="32"/>
        <v>HIGUAIN20191021</v>
      </c>
      <c r="B2037" s="5">
        <v>43759</v>
      </c>
      <c r="C2037" s="4" t="s">
        <v>259</v>
      </c>
      <c r="D2037" s="4">
        <v>1</v>
      </c>
      <c r="E2037" s="4">
        <v>6.5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8</v>
      </c>
      <c r="P2037" s="4" t="s">
        <v>302</v>
      </c>
    </row>
    <row r="2038" spans="1:16" x14ac:dyDescent="0.25">
      <c r="A2038" s="4" t="str">
        <f t="shared" si="32"/>
        <v>RONALDO20191021</v>
      </c>
      <c r="B2038" s="5">
        <v>43759</v>
      </c>
      <c r="C2038" s="4" t="s">
        <v>1817</v>
      </c>
      <c r="D2038" s="4">
        <v>1</v>
      </c>
      <c r="E2038" s="4">
        <v>7</v>
      </c>
      <c r="F2038" s="4">
        <v>1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8</v>
      </c>
      <c r="P2038" s="4" t="s">
        <v>302</v>
      </c>
    </row>
    <row r="2039" spans="1:16" x14ac:dyDescent="0.25">
      <c r="A2039" s="4" t="str">
        <f t="shared" si="32"/>
        <v>DYBALA20191021</v>
      </c>
      <c r="B2039" s="5">
        <v>43759</v>
      </c>
      <c r="C2039" s="4" t="s">
        <v>254</v>
      </c>
      <c r="D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8</v>
      </c>
      <c r="P2039" s="4" t="s">
        <v>302</v>
      </c>
    </row>
    <row r="2040" spans="1:16" x14ac:dyDescent="0.25">
      <c r="A2040" s="4" t="str">
        <f t="shared" si="32"/>
        <v>STRAKOSHA20191021</v>
      </c>
      <c r="B2040" s="5">
        <v>43759</v>
      </c>
      <c r="C2040" s="4" t="s">
        <v>21</v>
      </c>
      <c r="D2040" s="4">
        <v>0</v>
      </c>
      <c r="E2040" s="4">
        <v>5.5</v>
      </c>
      <c r="F2040" s="4">
        <v>0</v>
      </c>
      <c r="G2040" s="4">
        <v>3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8</v>
      </c>
      <c r="P2040" s="4" t="s">
        <v>302</v>
      </c>
    </row>
    <row r="2041" spans="1:16" x14ac:dyDescent="0.25">
      <c r="A2041" s="4" t="str">
        <f t="shared" si="32"/>
        <v>ACERBI20191021</v>
      </c>
      <c r="B2041" s="5">
        <v>43759</v>
      </c>
      <c r="C2041" s="4" t="s">
        <v>53</v>
      </c>
      <c r="D2041" s="4">
        <v>1</v>
      </c>
      <c r="E2041" s="4">
        <v>5.5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8</v>
      </c>
      <c r="P2041" s="4" t="s">
        <v>302</v>
      </c>
    </row>
    <row r="2042" spans="1:16" x14ac:dyDescent="0.25">
      <c r="A2042" s="4" t="str">
        <f t="shared" si="32"/>
        <v>LUIZ FELIPE20191021</v>
      </c>
      <c r="B2042" s="5">
        <v>43759</v>
      </c>
      <c r="C2042" s="4" t="s">
        <v>99</v>
      </c>
      <c r="D2042" s="4">
        <v>1</v>
      </c>
      <c r="E2042" s="4">
        <v>5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8</v>
      </c>
      <c r="P2042" s="4" t="s">
        <v>302</v>
      </c>
    </row>
    <row r="2043" spans="1:16" x14ac:dyDescent="0.25">
      <c r="A2043" s="4" t="str">
        <f t="shared" si="32"/>
        <v>PATRIC20191021</v>
      </c>
      <c r="B2043" s="5">
        <v>43759</v>
      </c>
      <c r="C2043" s="4" t="s">
        <v>593</v>
      </c>
      <c r="D2043" s="4">
        <v>0</v>
      </c>
      <c r="E2043" s="4">
        <v>6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8</v>
      </c>
      <c r="P2043" s="4" t="s">
        <v>302</v>
      </c>
    </row>
    <row r="2044" spans="1:16" x14ac:dyDescent="0.25">
      <c r="A2044" s="4" t="str">
        <f t="shared" si="32"/>
        <v>RADU20191021</v>
      </c>
      <c r="B2044" s="5">
        <v>43759</v>
      </c>
      <c r="C2044" s="4" t="s">
        <v>45</v>
      </c>
      <c r="D2044" s="4">
        <v>1</v>
      </c>
      <c r="E2044" s="4">
        <v>5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8</v>
      </c>
      <c r="P2044" s="4" t="s">
        <v>302</v>
      </c>
    </row>
    <row r="2045" spans="1:16" x14ac:dyDescent="0.25">
      <c r="A2045" s="4" t="str">
        <f t="shared" si="32"/>
        <v>CATALDI20191021</v>
      </c>
      <c r="B2045" s="5">
        <v>43759</v>
      </c>
      <c r="C2045" s="4" t="s">
        <v>1011</v>
      </c>
      <c r="D2045" s="4">
        <v>0</v>
      </c>
      <c r="E2045" s="4">
        <v>6.5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8</v>
      </c>
      <c r="P2045" s="4" t="s">
        <v>302</v>
      </c>
    </row>
    <row r="2046" spans="1:16" x14ac:dyDescent="0.25">
      <c r="A2046" s="4" t="str">
        <f t="shared" si="32"/>
        <v>LUIS ALBERTO20191021</v>
      </c>
      <c r="B2046" s="5">
        <v>43759</v>
      </c>
      <c r="C2046" s="4" t="s">
        <v>198</v>
      </c>
      <c r="D2046" s="4">
        <v>1</v>
      </c>
      <c r="E2046" s="4">
        <v>5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8</v>
      </c>
      <c r="P2046" s="4" t="s">
        <v>302</v>
      </c>
    </row>
    <row r="2047" spans="1:16" x14ac:dyDescent="0.25">
      <c r="A2047" s="4" t="str">
        <f t="shared" si="32"/>
        <v>LULIC20191021</v>
      </c>
      <c r="B2047" s="5">
        <v>43759</v>
      </c>
      <c r="C2047" s="4" t="s">
        <v>158</v>
      </c>
      <c r="D2047" s="4">
        <v>1</v>
      </c>
      <c r="E2047" s="4">
        <v>6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1</v>
      </c>
      <c r="M2047" s="4">
        <v>0</v>
      </c>
      <c r="N2047" s="4">
        <v>0</v>
      </c>
      <c r="O2047" s="4">
        <v>8</v>
      </c>
      <c r="P2047" s="4" t="s">
        <v>302</v>
      </c>
    </row>
    <row r="2048" spans="1:16" x14ac:dyDescent="0.25">
      <c r="A2048" s="4" t="str">
        <f t="shared" si="32"/>
        <v>MARUSIC20191021</v>
      </c>
      <c r="B2048" s="5">
        <v>43759</v>
      </c>
      <c r="C2048" s="4" t="s">
        <v>201</v>
      </c>
      <c r="D2048" s="4">
        <v>0</v>
      </c>
      <c r="E2048" s="4">
        <v>5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1</v>
      </c>
      <c r="M2048" s="4">
        <v>0</v>
      </c>
      <c r="N2048" s="4">
        <v>0</v>
      </c>
      <c r="O2048" s="4">
        <v>8</v>
      </c>
      <c r="P2048" s="4" t="s">
        <v>302</v>
      </c>
    </row>
    <row r="2049" spans="1:16" x14ac:dyDescent="0.25">
      <c r="A2049" s="4" t="str">
        <f t="shared" si="32"/>
        <v>MILINKOVIC-SAVIC20191021</v>
      </c>
      <c r="B2049" s="5">
        <v>43759</v>
      </c>
      <c r="C2049" s="4" t="s">
        <v>177</v>
      </c>
      <c r="D2049" s="4">
        <v>1</v>
      </c>
      <c r="E2049" s="4">
        <v>6.5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1</v>
      </c>
      <c r="M2049" s="4">
        <v>0</v>
      </c>
      <c r="N2049" s="4">
        <v>0</v>
      </c>
      <c r="O2049" s="4">
        <v>8</v>
      </c>
      <c r="P2049" s="4" t="s">
        <v>302</v>
      </c>
    </row>
    <row r="2050" spans="1:16" x14ac:dyDescent="0.25">
      <c r="A2050" s="4" t="str">
        <f t="shared" ref="A2050:A2113" si="33">CONCATENATE(C2050,YEAR(B2050),MONTH(B2050),DAY(B2050))</f>
        <v>PAROLO20191021</v>
      </c>
      <c r="B2050" s="5">
        <v>43759</v>
      </c>
      <c r="C2050" s="4" t="s">
        <v>159</v>
      </c>
      <c r="D2050" s="4">
        <v>0</v>
      </c>
      <c r="E2050" s="4">
        <v>5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1</v>
      </c>
      <c r="M2050" s="4">
        <v>0</v>
      </c>
      <c r="N2050" s="4">
        <v>0</v>
      </c>
      <c r="O2050" s="4">
        <v>8</v>
      </c>
      <c r="P2050" s="4" t="s">
        <v>302</v>
      </c>
    </row>
    <row r="2051" spans="1:16" x14ac:dyDescent="0.25">
      <c r="A2051" s="4" t="str">
        <f t="shared" si="33"/>
        <v>IMMOBILE20191021</v>
      </c>
      <c r="B2051" s="5">
        <v>43759</v>
      </c>
      <c r="C2051" s="4" t="s">
        <v>275</v>
      </c>
      <c r="D2051" s="4">
        <v>1</v>
      </c>
      <c r="E2051" s="4">
        <v>7.5</v>
      </c>
      <c r="F2051" s="4">
        <v>0</v>
      </c>
      <c r="G2051" s="4">
        <v>0</v>
      </c>
      <c r="H2051" s="4">
        <v>0</v>
      </c>
      <c r="I2051" s="4">
        <v>0</v>
      </c>
      <c r="J2051" s="4">
        <v>2</v>
      </c>
      <c r="K2051" s="4">
        <v>0</v>
      </c>
      <c r="L2051" s="4">
        <v>1</v>
      </c>
      <c r="M2051" s="4">
        <v>0</v>
      </c>
      <c r="N2051" s="4">
        <v>1</v>
      </c>
      <c r="O2051" s="4">
        <v>8</v>
      </c>
      <c r="P2051" s="4" t="s">
        <v>302</v>
      </c>
    </row>
    <row r="2052" spans="1:16" x14ac:dyDescent="0.25">
      <c r="A2052" s="4" t="str">
        <f t="shared" si="33"/>
        <v>CAICEDO20191021</v>
      </c>
      <c r="B2052" s="5">
        <v>43759</v>
      </c>
      <c r="C2052" s="4" t="s">
        <v>285</v>
      </c>
      <c r="D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8</v>
      </c>
      <c r="P2052" s="4" t="s">
        <v>302</v>
      </c>
    </row>
    <row r="2053" spans="1:16" x14ac:dyDescent="0.25">
      <c r="A2053" s="4" t="str">
        <f t="shared" si="33"/>
        <v>CORREA20191021</v>
      </c>
      <c r="B2053" s="5">
        <v>43759</v>
      </c>
      <c r="C2053" s="4" t="s">
        <v>265</v>
      </c>
      <c r="D2053" s="4">
        <v>0</v>
      </c>
      <c r="E2053" s="4">
        <v>7</v>
      </c>
      <c r="F2053" s="4">
        <v>1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8</v>
      </c>
      <c r="P2053" s="4" t="s">
        <v>302</v>
      </c>
    </row>
    <row r="2054" spans="1:16" x14ac:dyDescent="0.25">
      <c r="A2054" s="4" t="str">
        <f t="shared" si="33"/>
        <v>GABRIEL20191021</v>
      </c>
      <c r="B2054" s="5">
        <v>43759</v>
      </c>
      <c r="C2054" s="4" t="s">
        <v>10</v>
      </c>
      <c r="D2054" s="4">
        <v>0</v>
      </c>
      <c r="E2054" s="4">
        <v>6</v>
      </c>
      <c r="F2054" s="4">
        <v>0</v>
      </c>
      <c r="G2054" s="4">
        <v>2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8</v>
      </c>
      <c r="P2054" s="4" t="s">
        <v>302</v>
      </c>
    </row>
    <row r="2055" spans="1:16" x14ac:dyDescent="0.25">
      <c r="A2055" s="4" t="str">
        <f t="shared" si="33"/>
        <v>CALDERONI20191021</v>
      </c>
      <c r="B2055" s="5">
        <v>43759</v>
      </c>
      <c r="C2055" s="4" t="s">
        <v>905</v>
      </c>
      <c r="D2055" s="4">
        <v>0</v>
      </c>
      <c r="E2055" s="4">
        <v>6.5</v>
      </c>
      <c r="F2055" s="4">
        <v>1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8</v>
      </c>
      <c r="P2055" s="4" t="s">
        <v>302</v>
      </c>
    </row>
    <row r="2056" spans="1:16" x14ac:dyDescent="0.25">
      <c r="A2056" s="4" t="str">
        <f t="shared" si="33"/>
        <v>LUCIONI20191021</v>
      </c>
      <c r="B2056" s="5">
        <v>43759</v>
      </c>
      <c r="C2056" s="4" t="s">
        <v>92</v>
      </c>
      <c r="D2056" s="4">
        <v>1</v>
      </c>
      <c r="E2056" s="4">
        <v>5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8</v>
      </c>
      <c r="P2056" s="4" t="s">
        <v>302</v>
      </c>
    </row>
    <row r="2057" spans="1:16" x14ac:dyDescent="0.25">
      <c r="A2057" s="4" t="str">
        <f t="shared" si="33"/>
        <v>MECCARIELLO20191021</v>
      </c>
      <c r="B2057" s="5">
        <v>43759</v>
      </c>
      <c r="C2057" s="4" t="s">
        <v>908</v>
      </c>
      <c r="D2057" s="4">
        <v>0</v>
      </c>
      <c r="E2057" s="4">
        <v>6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8</v>
      </c>
      <c r="P2057" s="4" t="s">
        <v>302</v>
      </c>
    </row>
    <row r="2058" spans="1:16" x14ac:dyDescent="0.25">
      <c r="A2058" s="4" t="str">
        <f t="shared" si="33"/>
        <v>ROSSETTINI20191021</v>
      </c>
      <c r="B2058" s="5">
        <v>43759</v>
      </c>
      <c r="C2058" s="4" t="s">
        <v>530</v>
      </c>
      <c r="D2058" s="4">
        <v>0</v>
      </c>
      <c r="E2058" s="4">
        <v>5.5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1</v>
      </c>
      <c r="M2058" s="4">
        <v>0</v>
      </c>
      <c r="N2058" s="4">
        <v>0</v>
      </c>
      <c r="O2058" s="4">
        <v>8</v>
      </c>
      <c r="P2058" s="4" t="s">
        <v>302</v>
      </c>
    </row>
    <row r="2059" spans="1:16" x14ac:dyDescent="0.25">
      <c r="A2059" s="4" t="str">
        <f t="shared" si="33"/>
        <v>MANCOSU20191021</v>
      </c>
      <c r="B2059" s="5">
        <v>43759</v>
      </c>
      <c r="C2059" s="4" t="s">
        <v>138</v>
      </c>
      <c r="D2059" s="4">
        <v>0</v>
      </c>
      <c r="E2059" s="4">
        <v>5.5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8</v>
      </c>
      <c r="P2059" s="4" t="s">
        <v>302</v>
      </c>
    </row>
    <row r="2060" spans="1:16" x14ac:dyDescent="0.25">
      <c r="A2060" s="4" t="str">
        <f t="shared" si="33"/>
        <v>PETRICCIONE20191021</v>
      </c>
      <c r="B2060" s="5">
        <v>43759</v>
      </c>
      <c r="C2060" s="4" t="s">
        <v>145</v>
      </c>
      <c r="D2060" s="4">
        <v>0</v>
      </c>
      <c r="E2060" s="4">
        <v>6.5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1</v>
      </c>
      <c r="O2060" s="4">
        <v>8</v>
      </c>
      <c r="P2060" s="4" t="s">
        <v>302</v>
      </c>
    </row>
    <row r="2061" spans="1:16" x14ac:dyDescent="0.25">
      <c r="A2061" s="4" t="str">
        <f t="shared" si="33"/>
        <v>TABANELLI20191021</v>
      </c>
      <c r="B2061" s="5">
        <v>43759</v>
      </c>
      <c r="C2061" s="4" t="s">
        <v>1306</v>
      </c>
      <c r="D2061" s="4">
        <v>0</v>
      </c>
      <c r="E2061" s="4">
        <v>6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8</v>
      </c>
      <c r="P2061" s="4" t="s">
        <v>302</v>
      </c>
    </row>
    <row r="2062" spans="1:16" x14ac:dyDescent="0.25">
      <c r="A2062" s="4" t="str">
        <f t="shared" si="33"/>
        <v>TACHTSIDIS20191021</v>
      </c>
      <c r="B2062" s="5">
        <v>43759</v>
      </c>
      <c r="C2062" s="4" t="s">
        <v>996</v>
      </c>
      <c r="D2062" s="4">
        <v>0</v>
      </c>
      <c r="E2062" s="4">
        <v>5.5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8</v>
      </c>
      <c r="P2062" s="4" t="s">
        <v>302</v>
      </c>
    </row>
    <row r="2063" spans="1:16" x14ac:dyDescent="0.25">
      <c r="A2063" s="4" t="str">
        <f t="shared" si="33"/>
        <v>MAJER20191021</v>
      </c>
      <c r="B2063" s="5">
        <v>43759</v>
      </c>
      <c r="C2063" s="4" t="s">
        <v>1303</v>
      </c>
      <c r="D2063" s="4">
        <v>0</v>
      </c>
      <c r="E2063" s="4">
        <v>5.5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1</v>
      </c>
      <c r="M2063" s="4">
        <v>0</v>
      </c>
      <c r="N2063" s="4">
        <v>0</v>
      </c>
      <c r="O2063" s="4">
        <v>8</v>
      </c>
      <c r="P2063" s="4" t="s">
        <v>302</v>
      </c>
    </row>
    <row r="2064" spans="1:16" x14ac:dyDescent="0.25">
      <c r="A2064" s="4" t="str">
        <f t="shared" si="33"/>
        <v>BABACAR20191021</v>
      </c>
      <c r="B2064" s="5">
        <v>43759</v>
      </c>
      <c r="C2064" s="4" t="s">
        <v>251</v>
      </c>
      <c r="D2064" s="4">
        <v>0</v>
      </c>
      <c r="E2064" s="4">
        <v>6</v>
      </c>
      <c r="F2064" s="4">
        <v>1</v>
      </c>
      <c r="G2064" s="4">
        <v>0</v>
      </c>
      <c r="H2064" s="4">
        <v>0</v>
      </c>
      <c r="I2064" s="4">
        <v>1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8</v>
      </c>
      <c r="P2064" s="4" t="s">
        <v>302</v>
      </c>
    </row>
    <row r="2065" spans="1:16" x14ac:dyDescent="0.25">
      <c r="A2065" s="4" t="str">
        <f t="shared" si="33"/>
        <v>FALCO20191021</v>
      </c>
      <c r="B2065" s="5">
        <v>43759</v>
      </c>
      <c r="C2065" s="4" t="s">
        <v>1413</v>
      </c>
      <c r="D2065" s="4">
        <v>0</v>
      </c>
      <c r="E2065" s="4">
        <v>5.5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8</v>
      </c>
      <c r="P2065" s="4" t="s">
        <v>302</v>
      </c>
    </row>
    <row r="2066" spans="1:16" x14ac:dyDescent="0.25">
      <c r="A2066" s="4" t="str">
        <f t="shared" si="33"/>
        <v>LAPADULA20191021</v>
      </c>
      <c r="B2066" s="5">
        <v>43759</v>
      </c>
      <c r="C2066" s="4" t="s">
        <v>278</v>
      </c>
      <c r="D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8</v>
      </c>
      <c r="P2066" s="4" t="s">
        <v>302</v>
      </c>
    </row>
    <row r="2067" spans="1:16" x14ac:dyDescent="0.25">
      <c r="A2067" s="4" t="str">
        <f t="shared" si="33"/>
        <v>FARIAS20191021</v>
      </c>
      <c r="B2067" s="5">
        <v>43759</v>
      </c>
      <c r="C2067" s="4" t="s">
        <v>277</v>
      </c>
      <c r="D2067" s="4">
        <v>0</v>
      </c>
      <c r="E2067" s="4">
        <v>6.5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8</v>
      </c>
      <c r="P2067" s="4" t="s">
        <v>302</v>
      </c>
    </row>
    <row r="2068" spans="1:16" x14ac:dyDescent="0.25">
      <c r="A2068" s="4" t="str">
        <f t="shared" si="33"/>
        <v>DONNARUMMA G.20191021</v>
      </c>
      <c r="B2068" s="5">
        <v>43759</v>
      </c>
      <c r="C2068" s="4" t="s">
        <v>1748</v>
      </c>
      <c r="D2068" s="4">
        <v>1</v>
      </c>
      <c r="E2068" s="4">
        <v>6.5</v>
      </c>
      <c r="F2068" s="4">
        <v>0</v>
      </c>
      <c r="G2068" s="4">
        <v>2</v>
      </c>
      <c r="H2068" s="4">
        <v>1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8</v>
      </c>
      <c r="P2068" s="4" t="s">
        <v>302</v>
      </c>
    </row>
    <row r="2069" spans="1:16" x14ac:dyDescent="0.25">
      <c r="A2069" s="4" t="str">
        <f t="shared" si="33"/>
        <v>CONTI20191021</v>
      </c>
      <c r="B2069" s="5">
        <v>43759</v>
      </c>
      <c r="C2069" s="4" t="s">
        <v>31</v>
      </c>
      <c r="D2069" s="4">
        <v>1</v>
      </c>
      <c r="E2069" s="4">
        <v>5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8</v>
      </c>
      <c r="P2069" s="4" t="s">
        <v>302</v>
      </c>
    </row>
    <row r="2070" spans="1:16" x14ac:dyDescent="0.25">
      <c r="A2070" s="4" t="str">
        <f t="shared" si="33"/>
        <v>HERNANDEZ T.20191021</v>
      </c>
      <c r="B2070" s="5">
        <v>43759</v>
      </c>
      <c r="C2070" s="4" t="s">
        <v>1771</v>
      </c>
      <c r="D2070" s="4">
        <v>1</v>
      </c>
      <c r="E2070" s="4">
        <v>6.5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8</v>
      </c>
      <c r="P2070" s="4" t="s">
        <v>302</v>
      </c>
    </row>
    <row r="2071" spans="1:16" x14ac:dyDescent="0.25">
      <c r="A2071" s="4" t="str">
        <f t="shared" si="33"/>
        <v>MUSACCHIO20191021</v>
      </c>
      <c r="B2071" s="5">
        <v>43759</v>
      </c>
      <c r="C2071" s="4" t="s">
        <v>86</v>
      </c>
      <c r="D2071" s="4">
        <v>1</v>
      </c>
      <c r="E2071" s="4">
        <v>6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8</v>
      </c>
      <c r="P2071" s="4" t="s">
        <v>302</v>
      </c>
    </row>
    <row r="2072" spans="1:16" x14ac:dyDescent="0.25">
      <c r="A2072" s="4" t="str">
        <f t="shared" si="33"/>
        <v>ROMAGNOLI20191021</v>
      </c>
      <c r="B2072" s="5">
        <v>43759</v>
      </c>
      <c r="C2072" s="4" t="s">
        <v>1815</v>
      </c>
      <c r="D2072" s="4">
        <v>1</v>
      </c>
      <c r="E2072" s="4">
        <v>6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8</v>
      </c>
      <c r="P2072" s="4" t="s">
        <v>302</v>
      </c>
    </row>
    <row r="2073" spans="1:16" x14ac:dyDescent="0.25">
      <c r="A2073" s="4" t="str">
        <f t="shared" si="33"/>
        <v>PAQUETA'20191021</v>
      </c>
      <c r="B2073" s="5">
        <v>43759</v>
      </c>
      <c r="C2073" s="4" t="s">
        <v>229</v>
      </c>
      <c r="D2073" s="4">
        <v>0</v>
      </c>
      <c r="E2073" s="4">
        <v>5.5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8</v>
      </c>
      <c r="P2073" s="4" t="s">
        <v>302</v>
      </c>
    </row>
    <row r="2074" spans="1:16" x14ac:dyDescent="0.25">
      <c r="A2074" s="4" t="str">
        <f t="shared" si="33"/>
        <v>SUSO20191021</v>
      </c>
      <c r="B2074" s="5">
        <v>43759</v>
      </c>
      <c r="C2074" s="4" t="s">
        <v>1021</v>
      </c>
      <c r="D2074" s="4">
        <v>0</v>
      </c>
      <c r="E2074" s="4">
        <v>6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8</v>
      </c>
      <c r="P2074" s="4" t="s">
        <v>302</v>
      </c>
    </row>
    <row r="2075" spans="1:16" x14ac:dyDescent="0.25">
      <c r="A2075" s="4" t="str">
        <f t="shared" si="33"/>
        <v>BIGLIA20191021</v>
      </c>
      <c r="B2075" s="5">
        <v>43759</v>
      </c>
      <c r="C2075" s="4" t="s">
        <v>156</v>
      </c>
      <c r="D2075" s="4">
        <v>1</v>
      </c>
      <c r="E2075" s="4">
        <v>5.5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1</v>
      </c>
      <c r="M2075" s="4">
        <v>0</v>
      </c>
      <c r="N2075" s="4">
        <v>1</v>
      </c>
      <c r="O2075" s="4">
        <v>8</v>
      </c>
      <c r="P2075" s="4" t="s">
        <v>302</v>
      </c>
    </row>
    <row r="2076" spans="1:16" x14ac:dyDescent="0.25">
      <c r="A2076" s="4" t="str">
        <f t="shared" si="33"/>
        <v>CALHANOGLU20191021</v>
      </c>
      <c r="B2076" s="5">
        <v>43759</v>
      </c>
      <c r="C2076" s="4" t="s">
        <v>202</v>
      </c>
      <c r="D2076" s="4">
        <v>0</v>
      </c>
      <c r="E2076" s="4">
        <v>7.5</v>
      </c>
      <c r="F2076" s="4">
        <v>1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  <c r="O2076" s="4">
        <v>8</v>
      </c>
      <c r="P2076" s="4" t="s">
        <v>302</v>
      </c>
    </row>
    <row r="2077" spans="1:16" x14ac:dyDescent="0.25">
      <c r="A2077" s="4" t="str">
        <f t="shared" si="33"/>
        <v>KESSIE'20191021</v>
      </c>
      <c r="B2077" s="5">
        <v>43759</v>
      </c>
      <c r="C2077" s="4" t="s">
        <v>183</v>
      </c>
      <c r="D2077" s="4">
        <v>1</v>
      </c>
      <c r="E2077" s="4">
        <v>5.5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8</v>
      </c>
      <c r="P2077" s="4" t="s">
        <v>302</v>
      </c>
    </row>
    <row r="2078" spans="1:16" x14ac:dyDescent="0.25">
      <c r="A2078" s="4" t="str">
        <f t="shared" si="33"/>
        <v>KRUNIC20191021</v>
      </c>
      <c r="B2078" s="5">
        <v>43759</v>
      </c>
      <c r="C2078" s="4" t="s">
        <v>141</v>
      </c>
      <c r="D2078" s="4">
        <v>0</v>
      </c>
      <c r="E2078" s="4">
        <v>5.5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8</v>
      </c>
      <c r="P2078" s="4" t="s">
        <v>302</v>
      </c>
    </row>
    <row r="2079" spans="1:16" x14ac:dyDescent="0.25">
      <c r="A2079" s="4" t="str">
        <f t="shared" si="33"/>
        <v>RAFAEL LEAO20191021</v>
      </c>
      <c r="B2079" s="5">
        <v>43759</v>
      </c>
      <c r="C2079" s="4" t="s">
        <v>300</v>
      </c>
      <c r="D2079" s="4">
        <v>0</v>
      </c>
      <c r="E2079" s="4">
        <v>5.5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8</v>
      </c>
      <c r="P2079" s="4" t="s">
        <v>302</v>
      </c>
    </row>
    <row r="2080" spans="1:16" x14ac:dyDescent="0.25">
      <c r="A2080" s="4" t="str">
        <f t="shared" si="33"/>
        <v>PIATEK20191021</v>
      </c>
      <c r="B2080" s="5">
        <v>43759</v>
      </c>
      <c r="C2080" s="4" t="s">
        <v>1466</v>
      </c>
      <c r="D2080" s="4">
        <v>1</v>
      </c>
      <c r="E2080" s="4">
        <v>7</v>
      </c>
      <c r="F2080" s="4">
        <v>1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8</v>
      </c>
      <c r="P2080" s="4" t="s">
        <v>302</v>
      </c>
    </row>
    <row r="2081" spans="1:16" x14ac:dyDescent="0.25">
      <c r="A2081" s="4" t="str">
        <f t="shared" si="33"/>
        <v>REBIC20191021</v>
      </c>
      <c r="B2081" s="5">
        <v>43759</v>
      </c>
      <c r="C2081" s="4" t="s">
        <v>252</v>
      </c>
      <c r="D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8</v>
      </c>
      <c r="P2081" s="4" t="s">
        <v>302</v>
      </c>
    </row>
    <row r="2082" spans="1:16" x14ac:dyDescent="0.25">
      <c r="A2082" s="4" t="str">
        <f t="shared" si="33"/>
        <v>MERET20191021</v>
      </c>
      <c r="B2082" s="5">
        <v>43759</v>
      </c>
      <c r="C2082" s="4" t="s">
        <v>16</v>
      </c>
      <c r="D2082" s="4">
        <v>1</v>
      </c>
      <c r="E2082" s="4">
        <v>7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8</v>
      </c>
      <c r="P2082" s="4" t="s">
        <v>302</v>
      </c>
    </row>
    <row r="2083" spans="1:16" x14ac:dyDescent="0.25">
      <c r="A2083" s="4" t="str">
        <f t="shared" si="33"/>
        <v>KOULIBALY20191021</v>
      </c>
      <c r="B2083" s="5">
        <v>43759</v>
      </c>
      <c r="C2083" s="4" t="s">
        <v>49</v>
      </c>
      <c r="D2083" s="4">
        <v>1</v>
      </c>
      <c r="E2083" s="4">
        <v>6.5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1</v>
      </c>
      <c r="M2083" s="4">
        <v>0</v>
      </c>
      <c r="N2083" s="4">
        <v>0</v>
      </c>
      <c r="O2083" s="4">
        <v>8</v>
      </c>
      <c r="P2083" s="4" t="s">
        <v>302</v>
      </c>
    </row>
    <row r="2084" spans="1:16" x14ac:dyDescent="0.25">
      <c r="A2084" s="4" t="str">
        <f t="shared" si="33"/>
        <v>MALCUIT20191021</v>
      </c>
      <c r="B2084" s="5">
        <v>43759</v>
      </c>
      <c r="C2084" s="4" t="s">
        <v>111</v>
      </c>
      <c r="D2084" s="4">
        <v>0</v>
      </c>
      <c r="E2084" s="4">
        <v>6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8</v>
      </c>
      <c r="P2084" s="4" t="s">
        <v>302</v>
      </c>
    </row>
    <row r="2085" spans="1:16" x14ac:dyDescent="0.25">
      <c r="A2085" s="4" t="str">
        <f t="shared" si="33"/>
        <v>MANOLAS20191021</v>
      </c>
      <c r="B2085" s="5">
        <v>43759</v>
      </c>
      <c r="C2085" s="4" t="s">
        <v>50</v>
      </c>
      <c r="D2085" s="4">
        <v>1</v>
      </c>
      <c r="E2085" s="4">
        <v>6.5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8</v>
      </c>
      <c r="P2085" s="4" t="s">
        <v>302</v>
      </c>
    </row>
    <row r="2086" spans="1:16" x14ac:dyDescent="0.25">
      <c r="A2086" s="4" t="str">
        <f t="shared" si="33"/>
        <v>DI LORENZO20191021</v>
      </c>
      <c r="B2086" s="5">
        <v>43759</v>
      </c>
      <c r="C2086" s="4" t="s">
        <v>110</v>
      </c>
      <c r="D2086" s="4">
        <v>1</v>
      </c>
      <c r="E2086" s="4">
        <v>6.5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8</v>
      </c>
      <c r="P2086" s="4" t="s">
        <v>302</v>
      </c>
    </row>
    <row r="2087" spans="1:16" x14ac:dyDescent="0.25">
      <c r="A2087" s="4" t="str">
        <f t="shared" si="33"/>
        <v>YOUNES20191021</v>
      </c>
      <c r="B2087" s="5">
        <v>43759</v>
      </c>
      <c r="C2087" s="4" t="s">
        <v>222</v>
      </c>
      <c r="D2087" s="4">
        <v>1</v>
      </c>
      <c r="E2087" s="4">
        <v>5.5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8</v>
      </c>
      <c r="P2087" s="4" t="s">
        <v>302</v>
      </c>
    </row>
    <row r="2088" spans="1:16" x14ac:dyDescent="0.25">
      <c r="A2088" s="4" t="str">
        <f t="shared" si="33"/>
        <v>ZIELINSKI20191021</v>
      </c>
      <c r="B2088" s="5">
        <v>43759</v>
      </c>
      <c r="C2088" s="4" t="s">
        <v>143</v>
      </c>
      <c r="D2088" s="4">
        <v>1</v>
      </c>
      <c r="E2088" s="4">
        <v>6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1</v>
      </c>
      <c r="M2088" s="4">
        <v>0</v>
      </c>
      <c r="N2088" s="4">
        <v>0</v>
      </c>
      <c r="O2088" s="4">
        <v>8</v>
      </c>
      <c r="P2088" s="4" t="s">
        <v>302</v>
      </c>
    </row>
    <row r="2089" spans="1:16" x14ac:dyDescent="0.25">
      <c r="A2089" s="4" t="str">
        <f t="shared" si="33"/>
        <v>ALLAN20191021</v>
      </c>
      <c r="B2089" s="5">
        <v>43759</v>
      </c>
      <c r="C2089" s="4" t="s">
        <v>163</v>
      </c>
      <c r="D2089" s="4">
        <v>1</v>
      </c>
      <c r="E2089" s="4">
        <v>6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8</v>
      </c>
      <c r="P2089" s="4" t="s">
        <v>302</v>
      </c>
    </row>
    <row r="2090" spans="1:16" x14ac:dyDescent="0.25">
      <c r="A2090" s="4" t="str">
        <f t="shared" si="33"/>
        <v>CALLEJON20191021</v>
      </c>
      <c r="B2090" s="5">
        <v>43759</v>
      </c>
      <c r="C2090" s="4" t="s">
        <v>164</v>
      </c>
      <c r="D2090" s="4">
        <v>1</v>
      </c>
      <c r="E2090" s="4">
        <v>6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8</v>
      </c>
      <c r="P2090" s="4" t="s">
        <v>302</v>
      </c>
    </row>
    <row r="2091" spans="1:16" x14ac:dyDescent="0.25">
      <c r="A2091" s="4" t="str">
        <f t="shared" si="33"/>
        <v>RUIZ20191021</v>
      </c>
      <c r="B2091" s="5">
        <v>43759</v>
      </c>
      <c r="C2091" s="4" t="s">
        <v>221</v>
      </c>
      <c r="D2091" s="4">
        <v>1</v>
      </c>
      <c r="E2091" s="4">
        <v>6.5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1</v>
      </c>
      <c r="O2091" s="4">
        <v>8</v>
      </c>
      <c r="P2091" s="4" t="s">
        <v>302</v>
      </c>
    </row>
    <row r="2092" spans="1:16" x14ac:dyDescent="0.25">
      <c r="A2092" s="4" t="str">
        <f t="shared" si="33"/>
        <v>LLORENTE20191021</v>
      </c>
      <c r="B2092" s="5">
        <v>43759</v>
      </c>
      <c r="C2092" s="4" t="s">
        <v>255</v>
      </c>
      <c r="D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8</v>
      </c>
      <c r="P2092" s="4" t="s">
        <v>302</v>
      </c>
    </row>
    <row r="2093" spans="1:16" x14ac:dyDescent="0.25">
      <c r="A2093" s="4" t="str">
        <f t="shared" si="33"/>
        <v>INSIGNE20191021</v>
      </c>
      <c r="B2093" s="5">
        <v>43759</v>
      </c>
      <c r="C2093" s="4" t="s">
        <v>260</v>
      </c>
      <c r="D2093" s="4">
        <v>1</v>
      </c>
      <c r="E2093" s="4">
        <v>6.5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1</v>
      </c>
      <c r="O2093" s="4">
        <v>8</v>
      </c>
      <c r="P2093" s="4" t="s">
        <v>302</v>
      </c>
    </row>
    <row r="2094" spans="1:16" x14ac:dyDescent="0.25">
      <c r="A2094" s="4" t="str">
        <f t="shared" si="33"/>
        <v>MERTENS20191021</v>
      </c>
      <c r="B2094" s="5">
        <v>43759</v>
      </c>
      <c r="C2094" s="4" t="s">
        <v>261</v>
      </c>
      <c r="D2094" s="4">
        <v>1</v>
      </c>
      <c r="E2094" s="4">
        <v>6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1</v>
      </c>
      <c r="M2094" s="4">
        <v>0</v>
      </c>
      <c r="N2094" s="4">
        <v>0</v>
      </c>
      <c r="O2094" s="4">
        <v>8</v>
      </c>
      <c r="P2094" s="4" t="s">
        <v>302</v>
      </c>
    </row>
    <row r="2095" spans="1:16" x14ac:dyDescent="0.25">
      <c r="A2095" s="4" t="str">
        <f t="shared" si="33"/>
        <v>MILIK20191021</v>
      </c>
      <c r="B2095" s="5">
        <v>43759</v>
      </c>
      <c r="C2095" s="4" t="s">
        <v>281</v>
      </c>
      <c r="D2095" s="4">
        <v>0</v>
      </c>
      <c r="E2095" s="4">
        <v>7.5</v>
      </c>
      <c r="F2095" s="4">
        <v>2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8</v>
      </c>
      <c r="P2095" s="4" t="s">
        <v>302</v>
      </c>
    </row>
    <row r="2096" spans="1:16" x14ac:dyDescent="0.25">
      <c r="A2096" s="4" t="str">
        <f t="shared" si="33"/>
        <v>SEPE20191021</v>
      </c>
      <c r="B2096" s="5">
        <v>43759</v>
      </c>
      <c r="C2096" s="4" t="s">
        <v>5</v>
      </c>
      <c r="D2096" s="4">
        <v>0</v>
      </c>
      <c r="E2096" s="4">
        <v>6.5</v>
      </c>
      <c r="F2096" s="4">
        <v>0</v>
      </c>
      <c r="G2096" s="4">
        <v>1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8</v>
      </c>
      <c r="P2096" s="4" t="s">
        <v>302</v>
      </c>
    </row>
    <row r="2097" spans="1:16" x14ac:dyDescent="0.25">
      <c r="A2097" s="4" t="str">
        <f t="shared" si="33"/>
        <v>DERMAKU20191021</v>
      </c>
      <c r="B2097" s="5">
        <v>43759</v>
      </c>
      <c r="C2097" s="4" t="s">
        <v>539</v>
      </c>
      <c r="D2097" s="4">
        <v>0</v>
      </c>
      <c r="E2097" s="4">
        <v>6.5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8</v>
      </c>
      <c r="P2097" s="4" t="s">
        <v>302</v>
      </c>
    </row>
    <row r="2098" spans="1:16" x14ac:dyDescent="0.25">
      <c r="A2098" s="4" t="str">
        <f t="shared" si="33"/>
        <v>GAGLIOLO20191021</v>
      </c>
      <c r="B2098" s="5">
        <v>43759</v>
      </c>
      <c r="C2098" s="4" t="s">
        <v>32</v>
      </c>
      <c r="D2098" s="4">
        <v>0</v>
      </c>
      <c r="E2098" s="4">
        <v>6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8</v>
      </c>
      <c r="P2098" s="4" t="s">
        <v>302</v>
      </c>
    </row>
    <row r="2099" spans="1:16" x14ac:dyDescent="0.25">
      <c r="A2099" s="4" t="str">
        <f t="shared" si="33"/>
        <v>DARMIAN20191021</v>
      </c>
      <c r="B2099" s="5">
        <v>43759</v>
      </c>
      <c r="C2099" s="4" t="s">
        <v>101</v>
      </c>
      <c r="D2099" s="4">
        <v>1</v>
      </c>
      <c r="E2099" s="4">
        <v>6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8</v>
      </c>
      <c r="P2099" s="4" t="s">
        <v>302</v>
      </c>
    </row>
    <row r="2100" spans="1:16" x14ac:dyDescent="0.25">
      <c r="A2100" s="4" t="str">
        <f t="shared" si="33"/>
        <v>IACOPONI20191021</v>
      </c>
      <c r="B2100" s="5">
        <v>43759</v>
      </c>
      <c r="C2100" s="4" t="s">
        <v>319</v>
      </c>
      <c r="D2100" s="4">
        <v>0</v>
      </c>
      <c r="E2100" s="4">
        <v>6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8</v>
      </c>
      <c r="P2100" s="4" t="s">
        <v>302</v>
      </c>
    </row>
    <row r="2101" spans="1:16" x14ac:dyDescent="0.25">
      <c r="A2101" s="4" t="str">
        <f t="shared" si="33"/>
        <v>PEZZELLA GIU.20191021</v>
      </c>
      <c r="B2101" s="5">
        <v>43759</v>
      </c>
      <c r="C2101" s="4" t="s">
        <v>1808</v>
      </c>
      <c r="D2101" s="4">
        <v>0</v>
      </c>
      <c r="E2101" s="4">
        <v>6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8</v>
      </c>
      <c r="P2101" s="4" t="s">
        <v>302</v>
      </c>
    </row>
    <row r="2102" spans="1:16" x14ac:dyDescent="0.25">
      <c r="A2102" s="4" t="str">
        <f t="shared" si="33"/>
        <v>BARILLA'20191021</v>
      </c>
      <c r="B2102" s="5">
        <v>43759</v>
      </c>
      <c r="C2102" s="4" t="s">
        <v>1214</v>
      </c>
      <c r="D2102" s="4">
        <v>0</v>
      </c>
      <c r="E2102" s="4">
        <v>6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8</v>
      </c>
      <c r="P2102" s="4" t="s">
        <v>302</v>
      </c>
    </row>
    <row r="2103" spans="1:16" x14ac:dyDescent="0.25">
      <c r="A2103" s="4" t="str">
        <f t="shared" si="33"/>
        <v>HERNANI20191021</v>
      </c>
      <c r="B2103" s="5">
        <v>43759</v>
      </c>
      <c r="C2103" s="4" t="s">
        <v>235</v>
      </c>
      <c r="D2103" s="4">
        <v>0</v>
      </c>
      <c r="E2103" s="4">
        <v>6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8</v>
      </c>
      <c r="P2103" s="4" t="s">
        <v>302</v>
      </c>
    </row>
    <row r="2104" spans="1:16" x14ac:dyDescent="0.25">
      <c r="A2104" s="4" t="str">
        <f t="shared" si="33"/>
        <v>KUCKA20191021</v>
      </c>
      <c r="B2104" s="5">
        <v>43759</v>
      </c>
      <c r="C2104" s="4" t="s">
        <v>148</v>
      </c>
      <c r="D2104" s="4">
        <v>1</v>
      </c>
      <c r="E2104" s="4">
        <v>7</v>
      </c>
      <c r="F2104" s="4">
        <v>1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8</v>
      </c>
      <c r="P2104" s="4" t="s">
        <v>302</v>
      </c>
    </row>
    <row r="2105" spans="1:16" x14ac:dyDescent="0.25">
      <c r="A2105" s="4" t="str">
        <f t="shared" si="33"/>
        <v>KULUSEVSKI20191021</v>
      </c>
      <c r="B2105" s="5">
        <v>43759</v>
      </c>
      <c r="C2105" s="4" t="s">
        <v>226</v>
      </c>
      <c r="D2105" s="4">
        <v>0</v>
      </c>
      <c r="E2105" s="4">
        <v>8</v>
      </c>
      <c r="F2105" s="4">
        <v>1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2</v>
      </c>
      <c r="O2105" s="4">
        <v>8</v>
      </c>
      <c r="P2105" s="4" t="s">
        <v>302</v>
      </c>
    </row>
    <row r="2106" spans="1:16" x14ac:dyDescent="0.25">
      <c r="A2106" s="4" t="str">
        <f t="shared" si="33"/>
        <v>SCOZZARELLA20191021</v>
      </c>
      <c r="B2106" s="5">
        <v>43759</v>
      </c>
      <c r="C2106" s="4" t="s">
        <v>1216</v>
      </c>
      <c r="D2106" s="4">
        <v>0</v>
      </c>
      <c r="E2106" s="4">
        <v>7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1</v>
      </c>
      <c r="M2106" s="4">
        <v>0</v>
      </c>
      <c r="N2106" s="4">
        <v>1</v>
      </c>
      <c r="O2106" s="4">
        <v>8</v>
      </c>
      <c r="P2106" s="4" t="s">
        <v>302</v>
      </c>
    </row>
    <row r="2107" spans="1:16" x14ac:dyDescent="0.25">
      <c r="A2107" s="4" t="str">
        <f t="shared" si="33"/>
        <v>CORNELIUS20191021</v>
      </c>
      <c r="B2107" s="5">
        <v>43759</v>
      </c>
      <c r="C2107" s="4" t="s">
        <v>310</v>
      </c>
      <c r="D2107" s="4">
        <v>0</v>
      </c>
      <c r="E2107" s="4">
        <v>8.5</v>
      </c>
      <c r="F2107" s="4">
        <v>3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8</v>
      </c>
      <c r="P2107" s="4" t="s">
        <v>302</v>
      </c>
    </row>
    <row r="2108" spans="1:16" x14ac:dyDescent="0.25">
      <c r="A2108" s="4" t="str">
        <f t="shared" si="33"/>
        <v>GERVINHO20191021</v>
      </c>
      <c r="B2108" s="5">
        <v>43759</v>
      </c>
      <c r="C2108" s="4" t="s">
        <v>263</v>
      </c>
      <c r="D2108" s="4">
        <v>1</v>
      </c>
      <c r="E2108" s="4">
        <v>6.5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1</v>
      </c>
      <c r="O2108" s="4">
        <v>8</v>
      </c>
      <c r="P2108" s="4" t="s">
        <v>302</v>
      </c>
    </row>
    <row r="2109" spans="1:16" x14ac:dyDescent="0.25">
      <c r="A2109" s="4" t="str">
        <f t="shared" si="33"/>
        <v>INGLESE20191021</v>
      </c>
      <c r="B2109" s="5">
        <v>43759</v>
      </c>
      <c r="C2109" s="4" t="s">
        <v>249</v>
      </c>
      <c r="D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8</v>
      </c>
      <c r="P2109" s="4" t="s">
        <v>302</v>
      </c>
    </row>
    <row r="2110" spans="1:16" x14ac:dyDescent="0.25">
      <c r="A2110" s="4" t="str">
        <f t="shared" si="33"/>
        <v>PAU LOPEZ20191021</v>
      </c>
      <c r="B2110" s="5">
        <v>43759</v>
      </c>
      <c r="C2110" s="4" t="s">
        <v>29</v>
      </c>
      <c r="D2110" s="4">
        <v>1</v>
      </c>
      <c r="E2110" s="4">
        <v>6.5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8</v>
      </c>
      <c r="P2110" s="4" t="s">
        <v>302</v>
      </c>
    </row>
    <row r="2111" spans="1:16" x14ac:dyDescent="0.25">
      <c r="A2111" s="4" t="str">
        <f t="shared" si="33"/>
        <v>SMALLING20191021</v>
      </c>
      <c r="B2111" s="5">
        <v>43759</v>
      </c>
      <c r="C2111" s="4" t="s">
        <v>117</v>
      </c>
      <c r="D2111" s="4">
        <v>1</v>
      </c>
      <c r="E2111" s="4">
        <v>6.5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8</v>
      </c>
      <c r="P2111" s="4" t="s">
        <v>302</v>
      </c>
    </row>
    <row r="2112" spans="1:16" x14ac:dyDescent="0.25">
      <c r="A2112" s="4" t="str">
        <f t="shared" si="33"/>
        <v>MANCINI20191021</v>
      </c>
      <c r="B2112" s="5">
        <v>43759</v>
      </c>
      <c r="C2112" s="4" t="s">
        <v>1788</v>
      </c>
      <c r="D2112" s="4">
        <v>0</v>
      </c>
      <c r="E2112" s="4">
        <v>7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1</v>
      </c>
      <c r="M2112" s="4">
        <v>0</v>
      </c>
      <c r="N2112" s="4">
        <v>0</v>
      </c>
      <c r="O2112" s="4">
        <v>8</v>
      </c>
      <c r="P2112" s="4" t="s">
        <v>302</v>
      </c>
    </row>
    <row r="2113" spans="1:16" x14ac:dyDescent="0.25">
      <c r="A2113" s="4" t="str">
        <f t="shared" si="33"/>
        <v>SPINAZZOLA20191021</v>
      </c>
      <c r="B2113" s="5">
        <v>43759</v>
      </c>
      <c r="C2113" s="4" t="s">
        <v>70</v>
      </c>
      <c r="D2113" s="4">
        <v>1</v>
      </c>
      <c r="E2113" s="4">
        <v>6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8</v>
      </c>
      <c r="P2113" s="4" t="s">
        <v>302</v>
      </c>
    </row>
    <row r="2114" spans="1:16" x14ac:dyDescent="0.25">
      <c r="A2114" s="4" t="str">
        <f t="shared" ref="A2114:A2177" si="34">CONCATENATE(C2114,YEAR(B2114),MONTH(B2114),DAY(B2114))</f>
        <v>FLORENZI20191021</v>
      </c>
      <c r="B2114" s="5">
        <v>43759</v>
      </c>
      <c r="C2114" s="4" t="s">
        <v>51</v>
      </c>
      <c r="D2114" s="4">
        <v>1</v>
      </c>
      <c r="E2114" s="4">
        <v>6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8</v>
      </c>
      <c r="P2114" s="4" t="s">
        <v>302</v>
      </c>
    </row>
    <row r="2115" spans="1:16" x14ac:dyDescent="0.25">
      <c r="A2115" s="4" t="str">
        <f t="shared" si="34"/>
        <v>KOLAROV20191021</v>
      </c>
      <c r="B2115" s="5">
        <v>43759</v>
      </c>
      <c r="C2115" s="4" t="s">
        <v>91</v>
      </c>
      <c r="D2115" s="4">
        <v>1</v>
      </c>
      <c r="E2115" s="4">
        <v>5.5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8</v>
      </c>
      <c r="P2115" s="4" t="s">
        <v>302</v>
      </c>
    </row>
    <row r="2116" spans="1:16" x14ac:dyDescent="0.25">
      <c r="A2116" s="4" t="str">
        <f t="shared" si="34"/>
        <v>CRISTANTE20191021</v>
      </c>
      <c r="B2116" s="5">
        <v>43759</v>
      </c>
      <c r="C2116" s="4" t="s">
        <v>180</v>
      </c>
      <c r="D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8</v>
      </c>
      <c r="P2116" s="4" t="s">
        <v>302</v>
      </c>
    </row>
    <row r="2117" spans="1:16" x14ac:dyDescent="0.25">
      <c r="A2117" s="4" t="str">
        <f t="shared" si="34"/>
        <v>KLUIVERT20191021</v>
      </c>
      <c r="B2117" s="5">
        <v>43759</v>
      </c>
      <c r="C2117" s="4" t="s">
        <v>223</v>
      </c>
      <c r="D2117" s="4">
        <v>0</v>
      </c>
      <c r="E2117" s="4">
        <v>5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1</v>
      </c>
      <c r="N2117" s="4">
        <v>0</v>
      </c>
      <c r="O2117" s="4">
        <v>8</v>
      </c>
      <c r="P2117" s="4" t="s">
        <v>302</v>
      </c>
    </row>
    <row r="2118" spans="1:16" x14ac:dyDescent="0.25">
      <c r="A2118" s="4" t="str">
        <f t="shared" si="34"/>
        <v>PASTORE20191021</v>
      </c>
      <c r="B2118" s="5">
        <v>43759</v>
      </c>
      <c r="C2118" s="4" t="s">
        <v>1166</v>
      </c>
      <c r="D2118" s="4">
        <v>0</v>
      </c>
      <c r="E2118" s="4">
        <v>6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8</v>
      </c>
      <c r="P2118" s="4" t="s">
        <v>302</v>
      </c>
    </row>
    <row r="2119" spans="1:16" x14ac:dyDescent="0.25">
      <c r="A2119" s="4" t="str">
        <f t="shared" si="34"/>
        <v>PEROTTI20191021</v>
      </c>
      <c r="B2119" s="5">
        <v>43759</v>
      </c>
      <c r="C2119" s="4" t="s">
        <v>151</v>
      </c>
      <c r="D2119" s="4">
        <v>0</v>
      </c>
      <c r="E2119" s="4">
        <v>5.5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1</v>
      </c>
      <c r="M2119" s="4">
        <v>0</v>
      </c>
      <c r="N2119" s="4">
        <v>0</v>
      </c>
      <c r="O2119" s="4">
        <v>8</v>
      </c>
      <c r="P2119" s="4" t="s">
        <v>302</v>
      </c>
    </row>
    <row r="2120" spans="1:16" x14ac:dyDescent="0.25">
      <c r="A2120" s="4" t="str">
        <f t="shared" si="34"/>
        <v>VERETOUT20191021</v>
      </c>
      <c r="B2120" s="5">
        <v>43759</v>
      </c>
      <c r="C2120" s="4" t="s">
        <v>207</v>
      </c>
      <c r="D2120" s="4">
        <v>1</v>
      </c>
      <c r="E2120" s="4">
        <v>6.5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8</v>
      </c>
      <c r="P2120" s="4" t="s">
        <v>302</v>
      </c>
    </row>
    <row r="2121" spans="1:16" x14ac:dyDescent="0.25">
      <c r="A2121" s="4" t="str">
        <f t="shared" si="34"/>
        <v>ZANIOLO20191021</v>
      </c>
      <c r="B2121" s="5">
        <v>43759</v>
      </c>
      <c r="C2121" s="4" t="s">
        <v>220</v>
      </c>
      <c r="D2121" s="4">
        <v>0</v>
      </c>
      <c r="E2121" s="4">
        <v>5.5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8</v>
      </c>
      <c r="P2121" s="4" t="s">
        <v>302</v>
      </c>
    </row>
    <row r="2122" spans="1:16" x14ac:dyDescent="0.25">
      <c r="A2122" s="4" t="str">
        <f t="shared" si="34"/>
        <v>KALINIC20191021</v>
      </c>
      <c r="B2122" s="5">
        <v>43759</v>
      </c>
      <c r="C2122" s="4" t="s">
        <v>273</v>
      </c>
      <c r="D2122" s="4">
        <v>0</v>
      </c>
      <c r="E2122" s="4">
        <v>5.5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8</v>
      </c>
      <c r="P2122" s="4" t="s">
        <v>302</v>
      </c>
    </row>
    <row r="2123" spans="1:16" x14ac:dyDescent="0.25">
      <c r="A2123" s="4" t="str">
        <f t="shared" si="34"/>
        <v>DZEKO20191021</v>
      </c>
      <c r="B2123" s="5">
        <v>43759</v>
      </c>
      <c r="C2123" s="4" t="s">
        <v>272</v>
      </c>
      <c r="D2123" s="4">
        <v>1</v>
      </c>
      <c r="E2123" s="4">
        <v>6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8</v>
      </c>
      <c r="P2123" s="4" t="s">
        <v>302</v>
      </c>
    </row>
    <row r="2124" spans="1:16" x14ac:dyDescent="0.25">
      <c r="A2124" s="4" t="str">
        <f t="shared" si="34"/>
        <v>AUDERO20191021</v>
      </c>
      <c r="B2124" s="5">
        <v>43759</v>
      </c>
      <c r="C2124" s="4" t="s">
        <v>18</v>
      </c>
      <c r="D2124" s="4">
        <v>0</v>
      </c>
      <c r="E2124" s="4">
        <v>6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8</v>
      </c>
      <c r="P2124" s="4" t="s">
        <v>302</v>
      </c>
    </row>
    <row r="2125" spans="1:16" x14ac:dyDescent="0.25">
      <c r="A2125" s="4" t="str">
        <f t="shared" si="34"/>
        <v>BERESZYNSKI20191021</v>
      </c>
      <c r="B2125" s="5">
        <v>43759</v>
      </c>
      <c r="C2125" s="4" t="s">
        <v>80</v>
      </c>
      <c r="D2125" s="4">
        <v>0</v>
      </c>
      <c r="E2125" s="4">
        <v>6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1</v>
      </c>
      <c r="M2125" s="4">
        <v>0</v>
      </c>
      <c r="N2125" s="4">
        <v>0</v>
      </c>
      <c r="O2125" s="4">
        <v>8</v>
      </c>
      <c r="P2125" s="4" t="s">
        <v>302</v>
      </c>
    </row>
    <row r="2126" spans="1:16" x14ac:dyDescent="0.25">
      <c r="A2126" s="4" t="str">
        <f t="shared" si="34"/>
        <v>COLLEY20191021</v>
      </c>
      <c r="B2126" s="5">
        <v>43759</v>
      </c>
      <c r="C2126" s="4" t="s">
        <v>107</v>
      </c>
      <c r="D2126" s="4">
        <v>1</v>
      </c>
      <c r="E2126" s="4">
        <v>6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8</v>
      </c>
      <c r="P2126" s="4" t="s">
        <v>302</v>
      </c>
    </row>
    <row r="2127" spans="1:16" x14ac:dyDescent="0.25">
      <c r="A2127" s="4" t="str">
        <f t="shared" si="34"/>
        <v>DEPAOLI20191021</v>
      </c>
      <c r="B2127" s="5">
        <v>43759</v>
      </c>
      <c r="C2127" s="4" t="s">
        <v>83</v>
      </c>
      <c r="D2127" s="4">
        <v>1</v>
      </c>
      <c r="E2127" s="4">
        <v>6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8</v>
      </c>
      <c r="P2127" s="4" t="s">
        <v>302</v>
      </c>
    </row>
    <row r="2128" spans="1:16" x14ac:dyDescent="0.25">
      <c r="A2128" s="4" t="str">
        <f t="shared" si="34"/>
        <v>MURILLO20191021</v>
      </c>
      <c r="B2128" s="5">
        <v>43759</v>
      </c>
      <c r="C2128" s="4" t="s">
        <v>570</v>
      </c>
      <c r="D2128" s="4">
        <v>0</v>
      </c>
      <c r="E2128" s="4">
        <v>6.5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8</v>
      </c>
      <c r="P2128" s="4" t="s">
        <v>302</v>
      </c>
    </row>
    <row r="2129" spans="1:16" x14ac:dyDescent="0.25">
      <c r="A2129" s="4" t="str">
        <f t="shared" si="34"/>
        <v>MURRU20191021</v>
      </c>
      <c r="B2129" s="5">
        <v>43759</v>
      </c>
      <c r="C2129" s="4" t="s">
        <v>675</v>
      </c>
      <c r="D2129" s="4">
        <v>0</v>
      </c>
      <c r="E2129" s="4">
        <v>6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8</v>
      </c>
      <c r="P2129" s="4" t="s">
        <v>302</v>
      </c>
    </row>
    <row r="2130" spans="1:16" x14ac:dyDescent="0.25">
      <c r="A2130" s="4" t="str">
        <f t="shared" si="34"/>
        <v>EKDAL20191021</v>
      </c>
      <c r="B2130" s="5">
        <v>43759</v>
      </c>
      <c r="C2130" s="4" t="s">
        <v>212</v>
      </c>
      <c r="D2130" s="4">
        <v>0</v>
      </c>
      <c r="E2130" s="4">
        <v>6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8</v>
      </c>
      <c r="P2130" s="4" t="s">
        <v>302</v>
      </c>
    </row>
    <row r="2131" spans="1:16" x14ac:dyDescent="0.25">
      <c r="A2131" s="4" t="str">
        <f t="shared" si="34"/>
        <v>JANKTO20191021</v>
      </c>
      <c r="B2131" s="5">
        <v>43759</v>
      </c>
      <c r="C2131" s="4" t="s">
        <v>189</v>
      </c>
      <c r="D2131" s="4">
        <v>0</v>
      </c>
      <c r="E2131" s="4">
        <v>5.5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8</v>
      </c>
      <c r="P2131" s="4" t="s">
        <v>302</v>
      </c>
    </row>
    <row r="2132" spans="1:16" x14ac:dyDescent="0.25">
      <c r="A2132" s="4" t="str">
        <f t="shared" si="34"/>
        <v>VIEIRA20191021</v>
      </c>
      <c r="B2132" s="5">
        <v>43759</v>
      </c>
      <c r="C2132" s="4" t="s">
        <v>227</v>
      </c>
      <c r="D2132" s="4">
        <v>0</v>
      </c>
      <c r="E2132" s="4">
        <v>6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1</v>
      </c>
      <c r="M2132" s="4">
        <v>0</v>
      </c>
      <c r="N2132" s="4">
        <v>0</v>
      </c>
      <c r="O2132" s="4">
        <v>8</v>
      </c>
      <c r="P2132" s="4" t="s">
        <v>302</v>
      </c>
    </row>
    <row r="2133" spans="1:16" x14ac:dyDescent="0.25">
      <c r="A2133" s="4" t="str">
        <f t="shared" si="34"/>
        <v>BERTOLACCI20191021</v>
      </c>
      <c r="B2133" s="5">
        <v>43759</v>
      </c>
      <c r="C2133" s="4" t="s">
        <v>1636</v>
      </c>
      <c r="D2133" s="4">
        <v>0</v>
      </c>
      <c r="E2133" s="4">
        <v>6.5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1</v>
      </c>
      <c r="M2133" s="4">
        <v>0</v>
      </c>
      <c r="N2133" s="4">
        <v>0</v>
      </c>
      <c r="O2133" s="4">
        <v>8</v>
      </c>
      <c r="P2133" s="4" t="s">
        <v>302</v>
      </c>
    </row>
    <row r="2134" spans="1:16" x14ac:dyDescent="0.25">
      <c r="A2134" s="4" t="str">
        <f t="shared" si="34"/>
        <v>BONAZZOLI20191021</v>
      </c>
      <c r="B2134" s="5">
        <v>43759</v>
      </c>
      <c r="C2134" s="4" t="s">
        <v>266</v>
      </c>
      <c r="D2134" s="4">
        <v>0</v>
      </c>
      <c r="E2134" s="4">
        <v>6.5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8</v>
      </c>
      <c r="P2134" s="4" t="s">
        <v>302</v>
      </c>
    </row>
    <row r="2135" spans="1:16" x14ac:dyDescent="0.25">
      <c r="A2135" s="4" t="str">
        <f t="shared" si="34"/>
        <v>GABBIADINI20191021</v>
      </c>
      <c r="B2135" s="5">
        <v>43759</v>
      </c>
      <c r="C2135" s="4" t="s">
        <v>258</v>
      </c>
      <c r="D2135" s="4">
        <v>0</v>
      </c>
      <c r="E2135" s="4">
        <v>5.5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8</v>
      </c>
      <c r="P2135" s="4" t="s">
        <v>302</v>
      </c>
    </row>
    <row r="2136" spans="1:16" x14ac:dyDescent="0.25">
      <c r="A2136" s="4" t="str">
        <f t="shared" si="34"/>
        <v>RIGONI E20191021</v>
      </c>
      <c r="B2136" s="5">
        <v>43759</v>
      </c>
      <c r="C2136" s="4" t="s">
        <v>1484</v>
      </c>
      <c r="D2136" s="4">
        <v>0</v>
      </c>
      <c r="E2136" s="4">
        <v>5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8</v>
      </c>
      <c r="P2136" s="4" t="s">
        <v>302</v>
      </c>
    </row>
    <row r="2137" spans="1:16" x14ac:dyDescent="0.25">
      <c r="A2137" s="4" t="str">
        <f t="shared" si="34"/>
        <v>QUAGLIARELLA20191021</v>
      </c>
      <c r="B2137" s="5">
        <v>43759</v>
      </c>
      <c r="C2137" s="4" t="s">
        <v>270</v>
      </c>
      <c r="D2137" s="4">
        <v>1</v>
      </c>
      <c r="E2137" s="4">
        <v>6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8</v>
      </c>
      <c r="P2137" s="4" t="s">
        <v>302</v>
      </c>
    </row>
    <row r="2138" spans="1:16" x14ac:dyDescent="0.25">
      <c r="A2138" s="4" t="str">
        <f t="shared" si="34"/>
        <v>CONSIGLI20191021</v>
      </c>
      <c r="B2138" s="5">
        <v>43759</v>
      </c>
      <c r="C2138" s="4" t="s">
        <v>13</v>
      </c>
      <c r="D2138" s="4">
        <v>1</v>
      </c>
      <c r="E2138" s="4">
        <v>6</v>
      </c>
      <c r="F2138" s="4">
        <v>0</v>
      </c>
      <c r="G2138" s="4">
        <v>4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8</v>
      </c>
      <c r="P2138" s="4" t="s">
        <v>302</v>
      </c>
    </row>
    <row r="2139" spans="1:16" x14ac:dyDescent="0.25">
      <c r="A2139" s="4" t="str">
        <f t="shared" si="34"/>
        <v>MARLON20191021</v>
      </c>
      <c r="B2139" s="5">
        <v>43759</v>
      </c>
      <c r="C2139" s="4" t="s">
        <v>100</v>
      </c>
      <c r="D2139" s="4">
        <v>0</v>
      </c>
      <c r="E2139" s="4">
        <v>5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8</v>
      </c>
      <c r="P2139" s="4" t="s">
        <v>302</v>
      </c>
    </row>
    <row r="2140" spans="1:16" x14ac:dyDescent="0.25">
      <c r="A2140" s="4" t="str">
        <f t="shared" si="34"/>
        <v>PELUSO20191021</v>
      </c>
      <c r="B2140" s="5">
        <v>43759</v>
      </c>
      <c r="C2140" s="4" t="s">
        <v>55</v>
      </c>
      <c r="D2140" s="4">
        <v>0</v>
      </c>
      <c r="E2140" s="4">
        <v>5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8</v>
      </c>
      <c r="P2140" s="4" t="s">
        <v>302</v>
      </c>
    </row>
    <row r="2141" spans="1:16" x14ac:dyDescent="0.25">
      <c r="A2141" s="4" t="str">
        <f t="shared" si="34"/>
        <v>MULDUR20191021</v>
      </c>
      <c r="B2141" s="5">
        <v>43759</v>
      </c>
      <c r="C2141" s="4" t="s">
        <v>132</v>
      </c>
      <c r="D2141" s="4">
        <v>0</v>
      </c>
      <c r="E2141" s="4">
        <v>4.5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1</v>
      </c>
      <c r="M2141" s="4">
        <v>0</v>
      </c>
      <c r="N2141" s="4">
        <v>0</v>
      </c>
      <c r="O2141" s="4">
        <v>8</v>
      </c>
      <c r="P2141" s="4" t="s">
        <v>302</v>
      </c>
    </row>
    <row r="2142" spans="1:16" x14ac:dyDescent="0.25">
      <c r="A2142" s="4" t="str">
        <f t="shared" si="34"/>
        <v>TOLJAN20191021</v>
      </c>
      <c r="B2142" s="5">
        <v>43759</v>
      </c>
      <c r="C2142" s="4" t="s">
        <v>126</v>
      </c>
      <c r="D2142" s="4">
        <v>0</v>
      </c>
      <c r="E2142" s="4">
        <v>6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8</v>
      </c>
      <c r="P2142" s="4" t="s">
        <v>302</v>
      </c>
    </row>
    <row r="2143" spans="1:16" x14ac:dyDescent="0.25">
      <c r="A2143" s="4" t="str">
        <f t="shared" si="34"/>
        <v>TRIPALDELLI20191021</v>
      </c>
      <c r="B2143" s="5">
        <v>43759</v>
      </c>
      <c r="C2143" s="4" t="s">
        <v>868</v>
      </c>
      <c r="D2143" s="4">
        <v>0</v>
      </c>
      <c r="E2143" s="4">
        <v>5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8</v>
      </c>
      <c r="P2143" s="4" t="s">
        <v>302</v>
      </c>
    </row>
    <row r="2144" spans="1:16" x14ac:dyDescent="0.25">
      <c r="A2144" s="4" t="str">
        <f t="shared" si="34"/>
        <v>MAGNANELLI20191021</v>
      </c>
      <c r="B2144" s="5">
        <v>43759</v>
      </c>
      <c r="C2144" s="4" t="s">
        <v>1045</v>
      </c>
      <c r="D2144" s="4">
        <v>0</v>
      </c>
      <c r="E2144" s="4">
        <v>5.5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1</v>
      </c>
      <c r="M2144" s="4">
        <v>0</v>
      </c>
      <c r="N2144" s="4">
        <v>0</v>
      </c>
      <c r="O2144" s="4">
        <v>8</v>
      </c>
      <c r="P2144" s="4" t="s">
        <v>302</v>
      </c>
    </row>
    <row r="2145" spans="1:16" x14ac:dyDescent="0.25">
      <c r="A2145" s="4" t="str">
        <f t="shared" si="34"/>
        <v>OBIANG20191021</v>
      </c>
      <c r="B2145" s="5">
        <v>43759</v>
      </c>
      <c r="C2145" s="4" t="s">
        <v>244</v>
      </c>
      <c r="D2145" s="4">
        <v>0</v>
      </c>
      <c r="E2145" s="4">
        <v>5.5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1</v>
      </c>
      <c r="M2145" s="4">
        <v>0</v>
      </c>
      <c r="N2145" s="4">
        <v>0</v>
      </c>
      <c r="O2145" s="4">
        <v>8</v>
      </c>
      <c r="P2145" s="4" t="s">
        <v>302</v>
      </c>
    </row>
    <row r="2146" spans="1:16" x14ac:dyDescent="0.25">
      <c r="A2146" s="4" t="str">
        <f t="shared" si="34"/>
        <v>TRAORE' HJ.20191021</v>
      </c>
      <c r="B2146" s="5">
        <v>43759</v>
      </c>
      <c r="C2146" s="4" t="s">
        <v>1835</v>
      </c>
      <c r="D2146" s="4">
        <v>0</v>
      </c>
      <c r="E2146" s="4">
        <v>6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1</v>
      </c>
      <c r="O2146" s="4">
        <v>8</v>
      </c>
      <c r="P2146" s="4" t="s">
        <v>302</v>
      </c>
    </row>
    <row r="2147" spans="1:16" x14ac:dyDescent="0.25">
      <c r="A2147" s="4" t="str">
        <f t="shared" si="34"/>
        <v>DJURICIC20191021</v>
      </c>
      <c r="B2147" s="5">
        <v>43759</v>
      </c>
      <c r="C2147" s="4" t="s">
        <v>312</v>
      </c>
      <c r="D2147" s="4">
        <v>0</v>
      </c>
      <c r="E2147" s="4">
        <v>7</v>
      </c>
      <c r="F2147" s="4">
        <v>1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8</v>
      </c>
      <c r="P2147" s="4" t="s">
        <v>302</v>
      </c>
    </row>
    <row r="2148" spans="1:16" x14ac:dyDescent="0.25">
      <c r="A2148" s="4" t="str">
        <f t="shared" si="34"/>
        <v>DUNCAN20191021</v>
      </c>
      <c r="B2148" s="5">
        <v>43759</v>
      </c>
      <c r="C2148" s="4" t="s">
        <v>168</v>
      </c>
      <c r="D2148" s="4">
        <v>0</v>
      </c>
      <c r="E2148" s="4">
        <v>5.5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1</v>
      </c>
      <c r="M2148" s="4">
        <v>0</v>
      </c>
      <c r="N2148" s="4">
        <v>0</v>
      </c>
      <c r="O2148" s="4">
        <v>8</v>
      </c>
      <c r="P2148" s="4" t="s">
        <v>302</v>
      </c>
    </row>
    <row r="2149" spans="1:16" x14ac:dyDescent="0.25">
      <c r="A2149" s="4" t="str">
        <f t="shared" si="34"/>
        <v>BERARDI20191021</v>
      </c>
      <c r="B2149" s="5">
        <v>43759</v>
      </c>
      <c r="C2149" s="4" t="s">
        <v>268</v>
      </c>
      <c r="D2149" s="4">
        <v>0</v>
      </c>
      <c r="E2149" s="4">
        <v>7</v>
      </c>
      <c r="F2149" s="4">
        <v>1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8</v>
      </c>
      <c r="P2149" s="4" t="s">
        <v>302</v>
      </c>
    </row>
    <row r="2150" spans="1:16" x14ac:dyDescent="0.25">
      <c r="A2150" s="4" t="str">
        <f t="shared" si="34"/>
        <v>BOGA20191021</v>
      </c>
      <c r="B2150" s="5">
        <v>43759</v>
      </c>
      <c r="C2150" s="4" t="s">
        <v>292</v>
      </c>
      <c r="D2150" s="4">
        <v>0</v>
      </c>
      <c r="E2150" s="4">
        <v>7</v>
      </c>
      <c r="F2150" s="4">
        <v>1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8</v>
      </c>
      <c r="P2150" s="4" t="s">
        <v>302</v>
      </c>
    </row>
    <row r="2151" spans="1:16" x14ac:dyDescent="0.25">
      <c r="A2151" s="4" t="str">
        <f t="shared" si="34"/>
        <v>CAPUTO20191021</v>
      </c>
      <c r="B2151" s="5">
        <v>43759</v>
      </c>
      <c r="C2151" s="4" t="s">
        <v>291</v>
      </c>
      <c r="D2151" s="4">
        <v>1</v>
      </c>
      <c r="E2151" s="4">
        <v>6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1</v>
      </c>
      <c r="O2151" s="4">
        <v>8</v>
      </c>
      <c r="P2151" s="4" t="s">
        <v>302</v>
      </c>
    </row>
    <row r="2152" spans="1:16" x14ac:dyDescent="0.25">
      <c r="A2152" s="4" t="str">
        <f t="shared" si="34"/>
        <v>BERISHA E20191021</v>
      </c>
      <c r="B2152" s="5">
        <v>43759</v>
      </c>
      <c r="C2152" s="4" t="s">
        <v>9</v>
      </c>
      <c r="D2152" s="4">
        <v>1</v>
      </c>
      <c r="E2152" s="4">
        <v>6.5</v>
      </c>
      <c r="F2152" s="4">
        <v>0</v>
      </c>
      <c r="G2152" s="4">
        <v>2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8</v>
      </c>
      <c r="P2152" s="4" t="s">
        <v>302</v>
      </c>
    </row>
    <row r="2153" spans="1:16" x14ac:dyDescent="0.25">
      <c r="A2153" s="4" t="str">
        <f t="shared" si="34"/>
        <v>SALA20191021</v>
      </c>
      <c r="B2153" s="5">
        <v>43759</v>
      </c>
      <c r="C2153" s="4" t="s">
        <v>642</v>
      </c>
      <c r="D2153" s="4">
        <v>0</v>
      </c>
      <c r="E2153" s="4">
        <v>6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8</v>
      </c>
      <c r="P2153" s="4" t="s">
        <v>302</v>
      </c>
    </row>
    <row r="2154" spans="1:16" x14ac:dyDescent="0.25">
      <c r="A2154" s="4" t="str">
        <f t="shared" si="34"/>
        <v>CIONEK20191021</v>
      </c>
      <c r="B2154" s="5">
        <v>43759</v>
      </c>
      <c r="C2154" s="4" t="s">
        <v>63</v>
      </c>
      <c r="D2154" s="4">
        <v>0</v>
      </c>
      <c r="E2154" s="4">
        <v>6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1</v>
      </c>
      <c r="M2154" s="4">
        <v>0</v>
      </c>
      <c r="N2154" s="4">
        <v>0</v>
      </c>
      <c r="O2154" s="4">
        <v>8</v>
      </c>
      <c r="P2154" s="4" t="s">
        <v>302</v>
      </c>
    </row>
    <row r="2155" spans="1:16" x14ac:dyDescent="0.25">
      <c r="A2155" s="4" t="str">
        <f t="shared" si="34"/>
        <v>IGOR20191021</v>
      </c>
      <c r="B2155" s="5">
        <v>43759</v>
      </c>
      <c r="C2155" s="4" t="s">
        <v>121</v>
      </c>
      <c r="D2155" s="4">
        <v>0</v>
      </c>
      <c r="E2155" s="4">
        <v>6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1</v>
      </c>
      <c r="M2155" s="4">
        <v>0</v>
      </c>
      <c r="N2155" s="4">
        <v>0</v>
      </c>
      <c r="O2155" s="4">
        <v>8</v>
      </c>
      <c r="P2155" s="4" t="s">
        <v>302</v>
      </c>
    </row>
    <row r="2156" spans="1:16" x14ac:dyDescent="0.25">
      <c r="A2156" s="4" t="str">
        <f t="shared" si="34"/>
        <v>VICARI20191021</v>
      </c>
      <c r="B2156" s="5">
        <v>43759</v>
      </c>
      <c r="C2156" s="4" t="s">
        <v>93</v>
      </c>
      <c r="D2156" s="4">
        <v>1</v>
      </c>
      <c r="E2156" s="4">
        <v>6.5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8</v>
      </c>
      <c r="P2156" s="4" t="s">
        <v>302</v>
      </c>
    </row>
    <row r="2157" spans="1:16" x14ac:dyDescent="0.25">
      <c r="A2157" s="4" t="str">
        <f t="shared" si="34"/>
        <v>RECA20191021</v>
      </c>
      <c r="B2157" s="5">
        <v>43759</v>
      </c>
      <c r="C2157" s="4" t="s">
        <v>335</v>
      </c>
      <c r="D2157" s="4">
        <v>0</v>
      </c>
      <c r="E2157" s="4">
        <v>5.5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8</v>
      </c>
      <c r="P2157" s="4" t="s">
        <v>302</v>
      </c>
    </row>
    <row r="2158" spans="1:16" x14ac:dyDescent="0.25">
      <c r="A2158" s="4" t="str">
        <f t="shared" si="34"/>
        <v>TOMOVIC20191021</v>
      </c>
      <c r="B2158" s="5">
        <v>43759</v>
      </c>
      <c r="C2158" s="4" t="s">
        <v>552</v>
      </c>
      <c r="D2158" s="4">
        <v>0</v>
      </c>
      <c r="E2158" s="4">
        <v>5.5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1</v>
      </c>
      <c r="M2158" s="4">
        <v>0</v>
      </c>
      <c r="N2158" s="4">
        <v>0</v>
      </c>
      <c r="O2158" s="4">
        <v>8</v>
      </c>
      <c r="P2158" s="4" t="s">
        <v>302</v>
      </c>
    </row>
    <row r="2159" spans="1:16" x14ac:dyDescent="0.25">
      <c r="A2159" s="4" t="str">
        <f t="shared" si="34"/>
        <v>MISSIROLI20191021</v>
      </c>
      <c r="B2159" s="5">
        <v>43759</v>
      </c>
      <c r="C2159" s="4" t="s">
        <v>169</v>
      </c>
      <c r="D2159" s="4">
        <v>0</v>
      </c>
      <c r="E2159" s="4">
        <v>6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1</v>
      </c>
      <c r="M2159" s="4">
        <v>0</v>
      </c>
      <c r="N2159" s="4">
        <v>0</v>
      </c>
      <c r="O2159" s="4">
        <v>8</v>
      </c>
      <c r="P2159" s="4" t="s">
        <v>302</v>
      </c>
    </row>
    <row r="2160" spans="1:16" x14ac:dyDescent="0.25">
      <c r="A2160" s="4" t="str">
        <f t="shared" si="34"/>
        <v>VALDIFIORI20191021</v>
      </c>
      <c r="B2160" s="5">
        <v>43759</v>
      </c>
      <c r="C2160" s="4" t="s">
        <v>1028</v>
      </c>
      <c r="D2160" s="4">
        <v>0</v>
      </c>
      <c r="E2160" s="4">
        <v>6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8</v>
      </c>
      <c r="P2160" s="4" t="s">
        <v>302</v>
      </c>
    </row>
    <row r="2161" spans="1:16" x14ac:dyDescent="0.25">
      <c r="A2161" s="4" t="str">
        <f t="shared" si="34"/>
        <v>VALOTI20191021</v>
      </c>
      <c r="B2161" s="5">
        <v>43759</v>
      </c>
      <c r="C2161" s="4" t="s">
        <v>1155</v>
      </c>
      <c r="D2161" s="4">
        <v>0</v>
      </c>
      <c r="E2161" s="4">
        <v>5.5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1</v>
      </c>
      <c r="M2161" s="4">
        <v>0</v>
      </c>
      <c r="N2161" s="4">
        <v>0</v>
      </c>
      <c r="O2161" s="4">
        <v>8</v>
      </c>
      <c r="P2161" s="4" t="s">
        <v>302</v>
      </c>
    </row>
    <row r="2162" spans="1:16" x14ac:dyDescent="0.25">
      <c r="A2162" s="4" t="str">
        <f t="shared" si="34"/>
        <v>KURTIC20191021</v>
      </c>
      <c r="B2162" s="5">
        <v>43759</v>
      </c>
      <c r="C2162" s="4" t="s">
        <v>136</v>
      </c>
      <c r="D2162" s="4">
        <v>1</v>
      </c>
      <c r="E2162" s="4">
        <v>5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8</v>
      </c>
      <c r="P2162" s="4" t="s">
        <v>302</v>
      </c>
    </row>
    <row r="2163" spans="1:16" x14ac:dyDescent="0.25">
      <c r="A2163" s="4" t="str">
        <f t="shared" si="34"/>
        <v>FLOCCARI20191021</v>
      </c>
      <c r="B2163" s="5">
        <v>43759</v>
      </c>
      <c r="C2163" s="4" t="s">
        <v>1391</v>
      </c>
      <c r="D2163" s="4">
        <v>0</v>
      </c>
      <c r="E2163" s="4">
        <v>4.5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8</v>
      </c>
      <c r="P2163" s="4" t="s">
        <v>302</v>
      </c>
    </row>
    <row r="2164" spans="1:16" x14ac:dyDescent="0.25">
      <c r="A2164" s="4" t="str">
        <f t="shared" si="34"/>
        <v>MONCINI20191021</v>
      </c>
      <c r="B2164" s="5">
        <v>43759</v>
      </c>
      <c r="C2164" s="4" t="s">
        <v>1481</v>
      </c>
      <c r="D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8</v>
      </c>
      <c r="P2164" s="4" t="s">
        <v>302</v>
      </c>
    </row>
    <row r="2165" spans="1:16" x14ac:dyDescent="0.25">
      <c r="A2165" s="4" t="str">
        <f t="shared" si="34"/>
        <v>PETAGNA20191021</v>
      </c>
      <c r="B2165" s="5">
        <v>43759</v>
      </c>
      <c r="C2165" s="4" t="s">
        <v>257</v>
      </c>
      <c r="D2165" s="4">
        <v>1</v>
      </c>
      <c r="E2165" s="4">
        <v>5.5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8</v>
      </c>
      <c r="P2165" s="4" t="s">
        <v>302</v>
      </c>
    </row>
    <row r="2166" spans="1:16" x14ac:dyDescent="0.25">
      <c r="A2166" s="4" t="str">
        <f t="shared" si="34"/>
        <v>SIRIGU20191021</v>
      </c>
      <c r="B2166" s="5">
        <v>43759</v>
      </c>
      <c r="C2166" s="4" t="s">
        <v>23</v>
      </c>
      <c r="D2166" s="4">
        <v>1</v>
      </c>
      <c r="E2166" s="4">
        <v>7</v>
      </c>
      <c r="F2166" s="4">
        <v>0</v>
      </c>
      <c r="G2166" s="4">
        <v>1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8</v>
      </c>
      <c r="P2166" s="4" t="s">
        <v>302</v>
      </c>
    </row>
    <row r="2167" spans="1:16" x14ac:dyDescent="0.25">
      <c r="A2167" s="4" t="str">
        <f t="shared" si="34"/>
        <v>IZZO20191021</v>
      </c>
      <c r="B2167" s="5">
        <v>43759</v>
      </c>
      <c r="C2167" s="4" t="s">
        <v>37</v>
      </c>
      <c r="D2167" s="4">
        <v>1</v>
      </c>
      <c r="E2167" s="4">
        <v>5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1</v>
      </c>
      <c r="M2167" s="4">
        <v>0</v>
      </c>
      <c r="N2167" s="4">
        <v>0</v>
      </c>
      <c r="O2167" s="4">
        <v>8</v>
      </c>
      <c r="P2167" s="4" t="s">
        <v>302</v>
      </c>
    </row>
    <row r="2168" spans="1:16" x14ac:dyDescent="0.25">
      <c r="A2168" s="4" t="str">
        <f t="shared" si="34"/>
        <v>LYANCO20191021</v>
      </c>
      <c r="B2168" s="5">
        <v>43759</v>
      </c>
      <c r="C2168" s="4" t="s">
        <v>87</v>
      </c>
      <c r="D2168" s="4">
        <v>0</v>
      </c>
      <c r="E2168" s="4">
        <v>6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8</v>
      </c>
      <c r="P2168" s="4" t="s">
        <v>302</v>
      </c>
    </row>
    <row r="2169" spans="1:16" x14ac:dyDescent="0.25">
      <c r="A2169" s="4" t="str">
        <f t="shared" si="34"/>
        <v>N'KOULOU20191021</v>
      </c>
      <c r="B2169" s="5">
        <v>43759</v>
      </c>
      <c r="C2169" s="4" t="s">
        <v>95</v>
      </c>
      <c r="D2169" s="4">
        <v>1</v>
      </c>
      <c r="E2169" s="4">
        <v>5.5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8</v>
      </c>
      <c r="P2169" s="4" t="s">
        <v>302</v>
      </c>
    </row>
    <row r="2170" spans="1:16" x14ac:dyDescent="0.25">
      <c r="A2170" s="4" t="str">
        <f t="shared" si="34"/>
        <v>LAXALT20191021</v>
      </c>
      <c r="B2170" s="5">
        <v>43759</v>
      </c>
      <c r="C2170" s="4" t="s">
        <v>149</v>
      </c>
      <c r="D2170" s="4">
        <v>0</v>
      </c>
      <c r="E2170" s="4">
        <v>5.5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1</v>
      </c>
      <c r="M2170" s="4">
        <v>0</v>
      </c>
      <c r="N2170" s="4">
        <v>0</v>
      </c>
      <c r="O2170" s="4">
        <v>8</v>
      </c>
      <c r="P2170" s="4" t="s">
        <v>302</v>
      </c>
    </row>
    <row r="2171" spans="1:16" x14ac:dyDescent="0.25">
      <c r="A2171" s="4" t="str">
        <f t="shared" si="34"/>
        <v>ANSALDI20191021</v>
      </c>
      <c r="B2171" s="5">
        <v>43759</v>
      </c>
      <c r="C2171" s="4" t="s">
        <v>179</v>
      </c>
      <c r="D2171" s="4">
        <v>1</v>
      </c>
      <c r="E2171" s="4">
        <v>5.5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8</v>
      </c>
      <c r="P2171" s="4" t="s">
        <v>302</v>
      </c>
    </row>
    <row r="2172" spans="1:16" x14ac:dyDescent="0.25">
      <c r="A2172" s="4" t="str">
        <f t="shared" si="34"/>
        <v>BASELLI20191021</v>
      </c>
      <c r="B2172" s="5">
        <v>43759</v>
      </c>
      <c r="C2172" s="4" t="s">
        <v>170</v>
      </c>
      <c r="D2172" s="4">
        <v>1</v>
      </c>
      <c r="E2172" s="4">
        <v>5.5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8</v>
      </c>
      <c r="P2172" s="4" t="s">
        <v>302</v>
      </c>
    </row>
    <row r="2173" spans="1:16" x14ac:dyDescent="0.25">
      <c r="A2173" s="4" t="str">
        <f t="shared" si="34"/>
        <v>LUKIC20191021</v>
      </c>
      <c r="B2173" s="5">
        <v>43759</v>
      </c>
      <c r="C2173" s="4" t="s">
        <v>194</v>
      </c>
      <c r="D2173" s="4">
        <v>0</v>
      </c>
      <c r="E2173" s="4">
        <v>5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1</v>
      </c>
      <c r="M2173" s="4">
        <v>0</v>
      </c>
      <c r="N2173" s="4">
        <v>0</v>
      </c>
      <c r="O2173" s="4">
        <v>8</v>
      </c>
      <c r="P2173" s="4" t="s">
        <v>302</v>
      </c>
    </row>
    <row r="2174" spans="1:16" x14ac:dyDescent="0.25">
      <c r="A2174" s="4" t="str">
        <f t="shared" si="34"/>
        <v>VERDI20191021</v>
      </c>
      <c r="B2174" s="5">
        <v>43759</v>
      </c>
      <c r="C2174" s="4" t="s">
        <v>162</v>
      </c>
      <c r="D2174" s="4">
        <v>1</v>
      </c>
      <c r="E2174" s="4">
        <v>5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8</v>
      </c>
      <c r="P2174" s="4" t="s">
        <v>302</v>
      </c>
    </row>
    <row r="2175" spans="1:16" x14ac:dyDescent="0.25">
      <c r="A2175" s="4" t="str">
        <f t="shared" si="34"/>
        <v>RINCON20191021</v>
      </c>
      <c r="B2175" s="5">
        <v>43759</v>
      </c>
      <c r="C2175" s="4" t="s">
        <v>152</v>
      </c>
      <c r="D2175" s="4">
        <v>0</v>
      </c>
      <c r="E2175" s="4">
        <v>6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8</v>
      </c>
      <c r="P2175" s="4" t="s">
        <v>302</v>
      </c>
    </row>
    <row r="2176" spans="1:16" x14ac:dyDescent="0.25">
      <c r="A2176" s="4" t="str">
        <f t="shared" si="34"/>
        <v>BELOTTI20191021</v>
      </c>
      <c r="B2176" s="5">
        <v>43759</v>
      </c>
      <c r="C2176" s="4" t="s">
        <v>262</v>
      </c>
      <c r="D2176" s="4">
        <v>1</v>
      </c>
      <c r="E2176" s="4">
        <v>6.5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8</v>
      </c>
      <c r="P2176" s="4" t="s">
        <v>302</v>
      </c>
    </row>
    <row r="2177" spans="1:16" x14ac:dyDescent="0.25">
      <c r="A2177" s="4" t="str">
        <f t="shared" si="34"/>
        <v>IAGO FALQUE20191021</v>
      </c>
      <c r="B2177" s="5">
        <v>43759</v>
      </c>
      <c r="C2177" s="4" t="s">
        <v>264</v>
      </c>
      <c r="D2177" s="4">
        <v>0</v>
      </c>
      <c r="E2177" s="4">
        <v>6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8</v>
      </c>
      <c r="P2177" s="4" t="s">
        <v>302</v>
      </c>
    </row>
    <row r="2178" spans="1:16" x14ac:dyDescent="0.25">
      <c r="A2178" s="4" t="str">
        <f t="shared" ref="A2178:A2241" si="35">CONCATENATE(C2178,YEAR(B2178),MONTH(B2178),DAY(B2178))</f>
        <v>MILLICO20191021</v>
      </c>
      <c r="B2178" s="5">
        <v>43759</v>
      </c>
      <c r="C2178" s="4" t="s">
        <v>1491</v>
      </c>
      <c r="D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8</v>
      </c>
      <c r="P2178" s="4" t="s">
        <v>302</v>
      </c>
    </row>
    <row r="2179" spans="1:16" x14ac:dyDescent="0.25">
      <c r="A2179" s="4" t="str">
        <f t="shared" si="35"/>
        <v>ZAZA20191021</v>
      </c>
      <c r="B2179" s="5">
        <v>43759</v>
      </c>
      <c r="C2179" s="4" t="s">
        <v>256</v>
      </c>
      <c r="D2179" s="4">
        <v>0</v>
      </c>
      <c r="E2179" s="4">
        <v>5.5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8</v>
      </c>
      <c r="P2179" s="4" t="s">
        <v>302</v>
      </c>
    </row>
    <row r="2180" spans="1:16" x14ac:dyDescent="0.25">
      <c r="A2180" s="4" t="str">
        <f t="shared" si="35"/>
        <v>MUSSO20191021</v>
      </c>
      <c r="B2180" s="5">
        <v>43759</v>
      </c>
      <c r="C2180" s="4" t="s">
        <v>26</v>
      </c>
      <c r="D2180" s="4">
        <v>1</v>
      </c>
      <c r="E2180" s="4">
        <v>6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8</v>
      </c>
      <c r="P2180" s="4" t="s">
        <v>302</v>
      </c>
    </row>
    <row r="2181" spans="1:16" x14ac:dyDescent="0.25">
      <c r="A2181" s="4" t="str">
        <f t="shared" si="35"/>
        <v>RODRIGO BECAO20191021</v>
      </c>
      <c r="B2181" s="5">
        <v>43759</v>
      </c>
      <c r="C2181" s="4" t="s">
        <v>123</v>
      </c>
      <c r="D2181" s="4">
        <v>1</v>
      </c>
      <c r="E2181" s="4">
        <v>6.5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1</v>
      </c>
      <c r="M2181" s="4">
        <v>0</v>
      </c>
      <c r="N2181" s="4">
        <v>0</v>
      </c>
      <c r="O2181" s="4">
        <v>8</v>
      </c>
      <c r="P2181" s="4" t="s">
        <v>302</v>
      </c>
    </row>
    <row r="2182" spans="1:16" x14ac:dyDescent="0.25">
      <c r="A2182" s="4" t="str">
        <f t="shared" si="35"/>
        <v>SAMIR20191021</v>
      </c>
      <c r="B2182" s="5">
        <v>43759</v>
      </c>
      <c r="C2182" s="4" t="s">
        <v>65</v>
      </c>
      <c r="D2182" s="4">
        <v>1</v>
      </c>
      <c r="E2182" s="4">
        <v>6.5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8</v>
      </c>
      <c r="P2182" s="4" t="s">
        <v>302</v>
      </c>
    </row>
    <row r="2183" spans="1:16" x14ac:dyDescent="0.25">
      <c r="A2183" s="4" t="str">
        <f t="shared" si="35"/>
        <v>TER AVEST20191021</v>
      </c>
      <c r="B2183" s="5">
        <v>43759</v>
      </c>
      <c r="C2183" s="4" t="s">
        <v>109</v>
      </c>
      <c r="D2183" s="4">
        <v>0</v>
      </c>
      <c r="E2183" s="4">
        <v>5.5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8</v>
      </c>
      <c r="P2183" s="4" t="s">
        <v>302</v>
      </c>
    </row>
    <row r="2184" spans="1:16" x14ac:dyDescent="0.25">
      <c r="A2184" s="4" t="str">
        <f t="shared" si="35"/>
        <v>TROOST-EKONG20191021</v>
      </c>
      <c r="B2184" s="5">
        <v>43759</v>
      </c>
      <c r="C2184" s="4" t="s">
        <v>114</v>
      </c>
      <c r="D2184" s="4">
        <v>0</v>
      </c>
      <c r="E2184" s="4">
        <v>7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8</v>
      </c>
      <c r="P2184" s="4" t="s">
        <v>302</v>
      </c>
    </row>
    <row r="2185" spans="1:16" x14ac:dyDescent="0.25">
      <c r="A2185" s="4" t="str">
        <f t="shared" si="35"/>
        <v>OPOKU20191021</v>
      </c>
      <c r="B2185" s="5">
        <v>43759</v>
      </c>
      <c r="C2185" s="4" t="s">
        <v>798</v>
      </c>
      <c r="D2185" s="4">
        <v>0</v>
      </c>
      <c r="E2185" s="4">
        <v>6.5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8</v>
      </c>
      <c r="P2185" s="4" t="s">
        <v>302</v>
      </c>
    </row>
    <row r="2186" spans="1:16" x14ac:dyDescent="0.25">
      <c r="A2186" s="4" t="str">
        <f t="shared" si="35"/>
        <v>DE PAUL20191021</v>
      </c>
      <c r="B2186" s="5">
        <v>43759</v>
      </c>
      <c r="C2186" s="4" t="s">
        <v>190</v>
      </c>
      <c r="D2186" s="4">
        <v>1</v>
      </c>
      <c r="E2186" s="4">
        <v>6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8</v>
      </c>
      <c r="P2186" s="4" t="s">
        <v>302</v>
      </c>
    </row>
    <row r="2187" spans="1:16" x14ac:dyDescent="0.25">
      <c r="A2187" s="4" t="str">
        <f t="shared" si="35"/>
        <v>JAJALO20191021</v>
      </c>
      <c r="B2187" s="5">
        <v>43759</v>
      </c>
      <c r="C2187" s="4" t="s">
        <v>165</v>
      </c>
      <c r="D2187" s="4">
        <v>0</v>
      </c>
      <c r="E2187" s="4">
        <v>7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1</v>
      </c>
      <c r="M2187" s="4">
        <v>0</v>
      </c>
      <c r="N2187" s="4">
        <v>0</v>
      </c>
      <c r="O2187" s="4">
        <v>8</v>
      </c>
      <c r="P2187" s="4" t="s">
        <v>302</v>
      </c>
    </row>
    <row r="2188" spans="1:16" x14ac:dyDescent="0.25">
      <c r="A2188" s="4" t="str">
        <f t="shared" si="35"/>
        <v>MANDRAGORA20191021</v>
      </c>
      <c r="B2188" s="5">
        <v>43759</v>
      </c>
      <c r="C2188" s="4" t="s">
        <v>186</v>
      </c>
      <c r="D2188" s="4">
        <v>0</v>
      </c>
      <c r="E2188" s="4">
        <v>6.5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1</v>
      </c>
      <c r="O2188" s="4">
        <v>8</v>
      </c>
      <c r="P2188" s="4" t="s">
        <v>302</v>
      </c>
    </row>
    <row r="2189" spans="1:16" x14ac:dyDescent="0.25">
      <c r="A2189" s="4" t="str">
        <f t="shared" si="35"/>
        <v>SEMA20191021</v>
      </c>
      <c r="B2189" s="5">
        <v>43759</v>
      </c>
      <c r="C2189" s="4" t="s">
        <v>248</v>
      </c>
      <c r="D2189" s="4">
        <v>0</v>
      </c>
      <c r="E2189" s="4">
        <v>7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8</v>
      </c>
      <c r="P2189" s="4" t="s">
        <v>302</v>
      </c>
    </row>
    <row r="2190" spans="1:16" x14ac:dyDescent="0.25">
      <c r="A2190" s="4" t="str">
        <f t="shared" si="35"/>
        <v>WALACE20191021</v>
      </c>
      <c r="B2190" s="5">
        <v>43759</v>
      </c>
      <c r="C2190" s="4" t="s">
        <v>213</v>
      </c>
      <c r="D2190" s="4">
        <v>0</v>
      </c>
      <c r="E2190" s="4">
        <v>6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8</v>
      </c>
      <c r="P2190" s="4" t="s">
        <v>302</v>
      </c>
    </row>
    <row r="2191" spans="1:16" x14ac:dyDescent="0.25">
      <c r="A2191" s="4" t="str">
        <f t="shared" si="35"/>
        <v>NESTOROVSKI20191021</v>
      </c>
      <c r="B2191" s="5">
        <v>43759</v>
      </c>
      <c r="C2191" s="4" t="s">
        <v>279</v>
      </c>
      <c r="D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8</v>
      </c>
      <c r="P2191" s="4" t="s">
        <v>302</v>
      </c>
    </row>
    <row r="2192" spans="1:16" x14ac:dyDescent="0.25">
      <c r="A2192" s="4" t="str">
        <f t="shared" si="35"/>
        <v>OKAKA20191021</v>
      </c>
      <c r="B2192" s="5">
        <v>43759</v>
      </c>
      <c r="C2192" s="4" t="s">
        <v>295</v>
      </c>
      <c r="D2192" s="4">
        <v>0</v>
      </c>
      <c r="E2192" s="4">
        <v>7</v>
      </c>
      <c r="F2192" s="4">
        <v>1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1</v>
      </c>
      <c r="M2192" s="4">
        <v>0</v>
      </c>
      <c r="N2192" s="4">
        <v>0</v>
      </c>
      <c r="O2192" s="4">
        <v>8</v>
      </c>
      <c r="P2192" s="4" t="s">
        <v>302</v>
      </c>
    </row>
    <row r="2193" spans="1:16" x14ac:dyDescent="0.25">
      <c r="A2193" s="4" t="str">
        <f t="shared" si="35"/>
        <v>LASAGNA20191021</v>
      </c>
      <c r="B2193" s="5">
        <v>43759</v>
      </c>
      <c r="C2193" s="4" t="s">
        <v>1334</v>
      </c>
      <c r="D2193" s="4">
        <v>0</v>
      </c>
      <c r="E2193" s="4">
        <v>5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8</v>
      </c>
      <c r="P2193" s="4" t="s">
        <v>302</v>
      </c>
    </row>
    <row r="2194" spans="1:16" x14ac:dyDescent="0.25">
      <c r="A2194" s="4" t="str">
        <f t="shared" si="35"/>
        <v>SILVESTRI20191021</v>
      </c>
      <c r="B2194" s="5">
        <v>43759</v>
      </c>
      <c r="C2194" s="4" t="s">
        <v>317</v>
      </c>
      <c r="D2194" s="4">
        <v>0</v>
      </c>
      <c r="E2194" s="4">
        <v>6.5</v>
      </c>
      <c r="F2194" s="4">
        <v>0</v>
      </c>
      <c r="G2194" s="4">
        <v>2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8</v>
      </c>
      <c r="P2194" s="4" t="s">
        <v>302</v>
      </c>
    </row>
    <row r="2195" spans="1:16" x14ac:dyDescent="0.25">
      <c r="A2195" s="4" t="str">
        <f t="shared" si="35"/>
        <v>FARAONI20191021</v>
      </c>
      <c r="B2195" s="5">
        <v>43759</v>
      </c>
      <c r="C2195" s="4" t="s">
        <v>58</v>
      </c>
      <c r="D2195" s="4">
        <v>1</v>
      </c>
      <c r="E2195" s="4">
        <v>5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1</v>
      </c>
      <c r="M2195" s="4">
        <v>0</v>
      </c>
      <c r="N2195" s="4">
        <v>0</v>
      </c>
      <c r="O2195" s="4">
        <v>8</v>
      </c>
      <c r="P2195" s="4" t="s">
        <v>302</v>
      </c>
    </row>
    <row r="2196" spans="1:16" x14ac:dyDescent="0.25">
      <c r="A2196" s="4" t="str">
        <f t="shared" si="35"/>
        <v>GUNTER20191021</v>
      </c>
      <c r="B2196" s="5">
        <v>43759</v>
      </c>
      <c r="C2196" s="4" t="s">
        <v>780</v>
      </c>
      <c r="D2196" s="4">
        <v>0</v>
      </c>
      <c r="E2196" s="4">
        <v>5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1</v>
      </c>
      <c r="M2196" s="4">
        <v>0</v>
      </c>
      <c r="N2196" s="4">
        <v>0</v>
      </c>
      <c r="O2196" s="4">
        <v>8</v>
      </c>
      <c r="P2196" s="4" t="s">
        <v>302</v>
      </c>
    </row>
    <row r="2197" spans="1:16" x14ac:dyDescent="0.25">
      <c r="A2197" s="4" t="str">
        <f t="shared" si="35"/>
        <v>KUMBULLA20191021</v>
      </c>
      <c r="B2197" s="5">
        <v>43759</v>
      </c>
      <c r="C2197" s="4" t="s">
        <v>320</v>
      </c>
      <c r="D2197" s="4">
        <v>0</v>
      </c>
      <c r="E2197" s="4">
        <v>6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8</v>
      </c>
      <c r="P2197" s="4" t="s">
        <v>302</v>
      </c>
    </row>
    <row r="2198" spans="1:16" x14ac:dyDescent="0.25">
      <c r="A2198" s="4" t="str">
        <f t="shared" si="35"/>
        <v>RRAHMANI20191021</v>
      </c>
      <c r="B2198" s="5">
        <v>43759</v>
      </c>
      <c r="C2198" s="4" t="s">
        <v>122</v>
      </c>
      <c r="D2198" s="4">
        <v>0</v>
      </c>
      <c r="E2198" s="4">
        <v>5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8</v>
      </c>
      <c r="P2198" s="4" t="s">
        <v>302</v>
      </c>
    </row>
    <row r="2199" spans="1:16" x14ac:dyDescent="0.25">
      <c r="A2199" s="4" t="str">
        <f t="shared" si="35"/>
        <v>ZACCAGNI20191021</v>
      </c>
      <c r="B2199" s="5">
        <v>43759</v>
      </c>
      <c r="C2199" s="4" t="s">
        <v>174</v>
      </c>
      <c r="D2199" s="4">
        <v>0</v>
      </c>
      <c r="E2199" s="4">
        <v>5.5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8</v>
      </c>
      <c r="P2199" s="4" t="s">
        <v>302</v>
      </c>
    </row>
    <row r="2200" spans="1:16" x14ac:dyDescent="0.25">
      <c r="A2200" s="4" t="str">
        <f t="shared" si="35"/>
        <v>AMRABAT20191021</v>
      </c>
      <c r="B2200" s="5">
        <v>43759</v>
      </c>
      <c r="C2200" s="4" t="s">
        <v>321</v>
      </c>
      <c r="D2200" s="4">
        <v>0</v>
      </c>
      <c r="E2200" s="4">
        <v>6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8</v>
      </c>
      <c r="P2200" s="4" t="s">
        <v>302</v>
      </c>
    </row>
    <row r="2201" spans="1:16" x14ac:dyDescent="0.25">
      <c r="A2201" s="4" t="str">
        <f t="shared" si="35"/>
        <v>PESSINA20191021</v>
      </c>
      <c r="B2201" s="5">
        <v>43759</v>
      </c>
      <c r="C2201" s="4" t="s">
        <v>219</v>
      </c>
      <c r="D2201" s="4">
        <v>0</v>
      </c>
      <c r="E2201" s="4">
        <v>5.5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8</v>
      </c>
      <c r="P2201" s="4" t="s">
        <v>302</v>
      </c>
    </row>
    <row r="2202" spans="1:16" x14ac:dyDescent="0.25">
      <c r="A2202" s="4" t="str">
        <f t="shared" si="35"/>
        <v>LAZOVIC20191021</v>
      </c>
      <c r="B2202" s="5">
        <v>43759</v>
      </c>
      <c r="C2202" s="4" t="s">
        <v>150</v>
      </c>
      <c r="D2202" s="4">
        <v>0</v>
      </c>
      <c r="E2202" s="4">
        <v>6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1</v>
      </c>
      <c r="M2202" s="4">
        <v>0</v>
      </c>
      <c r="N2202" s="4">
        <v>0</v>
      </c>
      <c r="O2202" s="4">
        <v>8</v>
      </c>
      <c r="P2202" s="4" t="s">
        <v>302</v>
      </c>
    </row>
    <row r="2203" spans="1:16" x14ac:dyDescent="0.25">
      <c r="A2203" s="4" t="str">
        <f t="shared" si="35"/>
        <v>MIGUEL VELOSO20191021</v>
      </c>
      <c r="B2203" s="5">
        <v>43759</v>
      </c>
      <c r="C2203" s="4" t="s">
        <v>195</v>
      </c>
      <c r="D2203" s="4">
        <v>0</v>
      </c>
      <c r="E2203" s="4">
        <v>6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8</v>
      </c>
      <c r="P2203" s="4" t="s">
        <v>302</v>
      </c>
    </row>
    <row r="2204" spans="1:16" x14ac:dyDescent="0.25">
      <c r="A2204" s="4" t="str">
        <f t="shared" si="35"/>
        <v>SALCEDO E.20191021</v>
      </c>
      <c r="B2204" s="5">
        <v>43759</v>
      </c>
      <c r="C2204" s="4" t="s">
        <v>1884</v>
      </c>
      <c r="D2204" s="4">
        <v>0</v>
      </c>
      <c r="E2204" s="4">
        <v>5.5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8</v>
      </c>
      <c r="P2204" s="4" t="s">
        <v>302</v>
      </c>
    </row>
    <row r="2205" spans="1:16" x14ac:dyDescent="0.25">
      <c r="A2205" s="4" t="str">
        <f t="shared" si="35"/>
        <v>DI CARMINE20191021</v>
      </c>
      <c r="B2205" s="5">
        <v>43759</v>
      </c>
      <c r="C2205" s="4" t="s">
        <v>1523</v>
      </c>
      <c r="D2205" s="4">
        <v>0</v>
      </c>
      <c r="E2205" s="4">
        <v>6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8</v>
      </c>
      <c r="P2205" s="4" t="s">
        <v>302</v>
      </c>
    </row>
    <row r="2206" spans="1:16" x14ac:dyDescent="0.25">
      <c r="A2206" s="4" t="str">
        <f t="shared" si="35"/>
        <v>STEPINSKI20191021</v>
      </c>
      <c r="B2206" s="5">
        <v>43759</v>
      </c>
      <c r="C2206" s="4" t="s">
        <v>287</v>
      </c>
      <c r="D2206" s="4">
        <v>0</v>
      </c>
      <c r="E2206" s="4">
        <v>5.5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8</v>
      </c>
      <c r="P2206" s="4" t="s">
        <v>302</v>
      </c>
    </row>
    <row r="2207" spans="1:16" x14ac:dyDescent="0.25">
      <c r="A2207" s="4" t="str">
        <f t="shared" si="35"/>
        <v>TUTINO20191021</v>
      </c>
      <c r="B2207" s="5">
        <v>43759</v>
      </c>
      <c r="C2207" s="4" t="s">
        <v>1525</v>
      </c>
      <c r="D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8</v>
      </c>
      <c r="P2207" s="4" t="s">
        <v>302</v>
      </c>
    </row>
    <row r="2208" spans="1:16" x14ac:dyDescent="0.25">
      <c r="A2208" s="4" t="str">
        <f t="shared" si="35"/>
        <v>GOLLINI20191027</v>
      </c>
      <c r="B2208" s="5">
        <v>43765</v>
      </c>
      <c r="C2208" s="4" t="s">
        <v>17</v>
      </c>
      <c r="D2208" s="4">
        <v>1</v>
      </c>
      <c r="E2208" s="4">
        <v>6.5</v>
      </c>
      <c r="F2208" s="4">
        <v>0</v>
      </c>
      <c r="G2208" s="4">
        <v>1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9</v>
      </c>
      <c r="P2208" s="4" t="s">
        <v>302</v>
      </c>
    </row>
    <row r="2209" spans="1:16" x14ac:dyDescent="0.25">
      <c r="A2209" s="4" t="str">
        <f t="shared" si="35"/>
        <v>CASTAGNE20191027</v>
      </c>
      <c r="B2209" s="5">
        <v>43765</v>
      </c>
      <c r="C2209" s="4" t="s">
        <v>90</v>
      </c>
      <c r="D2209" s="4">
        <v>0</v>
      </c>
      <c r="E2209" s="4">
        <v>6.5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9</v>
      </c>
      <c r="P2209" s="4" t="s">
        <v>302</v>
      </c>
    </row>
    <row r="2210" spans="1:16" x14ac:dyDescent="0.25">
      <c r="A2210" s="4" t="str">
        <f t="shared" si="35"/>
        <v>DJIMSITI20191027</v>
      </c>
      <c r="B2210" s="5">
        <v>43765</v>
      </c>
      <c r="C2210" s="4" t="s">
        <v>64</v>
      </c>
      <c r="D2210" s="4">
        <v>1</v>
      </c>
      <c r="E2210" s="4">
        <v>6.5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1</v>
      </c>
      <c r="M2210" s="4">
        <v>0</v>
      </c>
      <c r="N2210" s="4">
        <v>0</v>
      </c>
      <c r="O2210" s="4">
        <v>9</v>
      </c>
      <c r="P2210" s="4" t="s">
        <v>302</v>
      </c>
    </row>
    <row r="2211" spans="1:16" x14ac:dyDescent="0.25">
      <c r="A2211" s="4" t="str">
        <f t="shared" si="35"/>
        <v>HATEBOER20191027</v>
      </c>
      <c r="B2211" s="5">
        <v>43765</v>
      </c>
      <c r="C2211" s="4" t="s">
        <v>82</v>
      </c>
      <c r="D2211" s="4">
        <v>1</v>
      </c>
      <c r="E2211" s="4">
        <v>6.5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1</v>
      </c>
      <c r="M2211" s="4">
        <v>0</v>
      </c>
      <c r="N2211" s="4">
        <v>0</v>
      </c>
      <c r="O2211" s="4">
        <v>9</v>
      </c>
      <c r="P2211" s="4" t="s">
        <v>302</v>
      </c>
    </row>
    <row r="2212" spans="1:16" x14ac:dyDescent="0.25">
      <c r="A2212" s="4" t="str">
        <f t="shared" si="35"/>
        <v>KJAER20191027</v>
      </c>
      <c r="B2212" s="5">
        <v>43765</v>
      </c>
      <c r="C2212" s="4" t="s">
        <v>103</v>
      </c>
      <c r="D2212" s="4">
        <v>1</v>
      </c>
      <c r="E2212" s="4">
        <v>5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9</v>
      </c>
      <c r="P2212" s="4" t="s">
        <v>302</v>
      </c>
    </row>
    <row r="2213" spans="1:16" x14ac:dyDescent="0.25">
      <c r="A2213" s="4" t="str">
        <f t="shared" si="35"/>
        <v>TOLOI20191027</v>
      </c>
      <c r="B2213" s="5">
        <v>43765</v>
      </c>
      <c r="C2213" s="4" t="s">
        <v>61</v>
      </c>
      <c r="D2213" s="4">
        <v>1</v>
      </c>
      <c r="E2213" s="4">
        <v>6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9</v>
      </c>
      <c r="P2213" s="4" t="s">
        <v>302</v>
      </c>
    </row>
    <row r="2214" spans="1:16" x14ac:dyDescent="0.25">
      <c r="A2214" s="4" t="str">
        <f t="shared" si="35"/>
        <v>GOMEZ20191027</v>
      </c>
      <c r="B2214" s="5">
        <v>43765</v>
      </c>
      <c r="C2214" s="4" t="s">
        <v>1765</v>
      </c>
      <c r="D2214" s="4">
        <v>1</v>
      </c>
      <c r="E2214" s="4">
        <v>7.5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2</v>
      </c>
      <c r="O2214" s="4">
        <v>9</v>
      </c>
      <c r="P2214" s="4" t="s">
        <v>302</v>
      </c>
    </row>
    <row r="2215" spans="1:16" x14ac:dyDescent="0.25">
      <c r="A2215" s="4" t="str">
        <f t="shared" si="35"/>
        <v>MALINOVSKYI20191027</v>
      </c>
      <c r="B2215" s="5">
        <v>43765</v>
      </c>
      <c r="C2215" s="4" t="s">
        <v>237</v>
      </c>
      <c r="D2215" s="4">
        <v>0</v>
      </c>
      <c r="E2215" s="4">
        <v>6.5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9</v>
      </c>
      <c r="P2215" s="4" t="s">
        <v>302</v>
      </c>
    </row>
    <row r="2216" spans="1:16" x14ac:dyDescent="0.25">
      <c r="A2216" s="4" t="str">
        <f t="shared" si="35"/>
        <v>PASALIC20191027</v>
      </c>
      <c r="B2216" s="5">
        <v>43765</v>
      </c>
      <c r="C2216" s="4" t="s">
        <v>197</v>
      </c>
      <c r="D2216" s="4">
        <v>0</v>
      </c>
      <c r="E2216" s="4">
        <v>7</v>
      </c>
      <c r="F2216" s="4">
        <v>1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9</v>
      </c>
      <c r="P2216" s="4" t="s">
        <v>302</v>
      </c>
    </row>
    <row r="2217" spans="1:16" x14ac:dyDescent="0.25">
      <c r="A2217" s="4" t="str">
        <f t="shared" si="35"/>
        <v>DE ROON20191027</v>
      </c>
      <c r="B2217" s="5">
        <v>43765</v>
      </c>
      <c r="C2217" s="4" t="s">
        <v>134</v>
      </c>
      <c r="D2217" s="4">
        <v>1</v>
      </c>
      <c r="E2217" s="4">
        <v>7.5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2</v>
      </c>
      <c r="O2217" s="4">
        <v>9</v>
      </c>
      <c r="P2217" s="4" t="s">
        <v>302</v>
      </c>
    </row>
    <row r="2218" spans="1:16" x14ac:dyDescent="0.25">
      <c r="A2218" s="4" t="str">
        <f t="shared" si="35"/>
        <v>BARROW20191027</v>
      </c>
      <c r="B2218" s="5">
        <v>43765</v>
      </c>
      <c r="C2218" s="4" t="s">
        <v>288</v>
      </c>
      <c r="D2218" s="4">
        <v>0</v>
      </c>
      <c r="E2218" s="4">
        <v>6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9</v>
      </c>
      <c r="P2218" s="4" t="s">
        <v>302</v>
      </c>
    </row>
    <row r="2219" spans="1:16" x14ac:dyDescent="0.25">
      <c r="A2219" s="4" t="str">
        <f t="shared" si="35"/>
        <v>TRAORE' AM.20191027</v>
      </c>
      <c r="B2219" s="5">
        <v>43765</v>
      </c>
      <c r="C2219" s="9" t="s">
        <v>1834</v>
      </c>
      <c r="D2219" s="4">
        <v>0</v>
      </c>
      <c r="E2219" s="4">
        <v>7</v>
      </c>
      <c r="F2219" s="4">
        <v>1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9</v>
      </c>
      <c r="P2219" s="4" t="s">
        <v>302</v>
      </c>
    </row>
    <row r="2220" spans="1:16" x14ac:dyDescent="0.25">
      <c r="A2220" s="4" t="str">
        <f t="shared" si="35"/>
        <v>ILICIC20191027</v>
      </c>
      <c r="B2220" s="5">
        <v>43765</v>
      </c>
      <c r="C2220" s="4" t="s">
        <v>250</v>
      </c>
      <c r="D2220" s="4">
        <v>1</v>
      </c>
      <c r="E2220" s="4">
        <v>8</v>
      </c>
      <c r="F2220" s="4">
        <v>2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9</v>
      </c>
      <c r="P2220" s="4" t="s">
        <v>302</v>
      </c>
    </row>
    <row r="2221" spans="1:16" x14ac:dyDescent="0.25">
      <c r="A2221" s="4" t="str">
        <f t="shared" si="35"/>
        <v>MURIEL20191027</v>
      </c>
      <c r="B2221" s="5">
        <v>43765</v>
      </c>
      <c r="C2221" s="4" t="s">
        <v>267</v>
      </c>
      <c r="D2221" s="4">
        <v>1</v>
      </c>
      <c r="E2221" s="4">
        <v>8.5</v>
      </c>
      <c r="F2221" s="4">
        <v>1</v>
      </c>
      <c r="G2221" s="4">
        <v>0</v>
      </c>
      <c r="H2221" s="4">
        <v>0</v>
      </c>
      <c r="I2221" s="4">
        <v>0</v>
      </c>
      <c r="J2221" s="4">
        <v>2</v>
      </c>
      <c r="K2221" s="4">
        <v>0</v>
      </c>
      <c r="L2221" s="4">
        <v>0</v>
      </c>
      <c r="M2221" s="4">
        <v>0</v>
      </c>
      <c r="N2221" s="4">
        <v>0</v>
      </c>
      <c r="O2221" s="4">
        <v>9</v>
      </c>
      <c r="P2221" s="4" t="s">
        <v>302</v>
      </c>
    </row>
    <row r="2222" spans="1:16" x14ac:dyDescent="0.25">
      <c r="A2222" s="4" t="str">
        <f t="shared" si="35"/>
        <v>SKORUPSKI20191027</v>
      </c>
      <c r="B2222" s="5">
        <v>43765</v>
      </c>
      <c r="C2222" s="4" t="s">
        <v>4</v>
      </c>
      <c r="D2222" s="4">
        <v>1</v>
      </c>
      <c r="E2222" s="4">
        <v>6</v>
      </c>
      <c r="F2222" s="4">
        <v>0</v>
      </c>
      <c r="G2222" s="4">
        <v>1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9</v>
      </c>
      <c r="P2222" s="4" t="s">
        <v>302</v>
      </c>
    </row>
    <row r="2223" spans="1:16" x14ac:dyDescent="0.25">
      <c r="A2223" s="4" t="str">
        <f t="shared" si="35"/>
        <v>BANI20191027</v>
      </c>
      <c r="B2223" s="5">
        <v>43765</v>
      </c>
      <c r="C2223" s="4" t="s">
        <v>318</v>
      </c>
      <c r="D2223" s="4">
        <v>0</v>
      </c>
      <c r="E2223" s="4">
        <v>7</v>
      </c>
      <c r="F2223" s="4">
        <v>1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9</v>
      </c>
      <c r="P2223" s="4" t="s">
        <v>302</v>
      </c>
    </row>
    <row r="2224" spans="1:16" x14ac:dyDescent="0.25">
      <c r="A2224" s="4" t="str">
        <f t="shared" si="35"/>
        <v>DANILO LAR.20191027</v>
      </c>
      <c r="B2224" s="5">
        <v>43765</v>
      </c>
      <c r="C2224" s="4" t="s">
        <v>1743</v>
      </c>
      <c r="D2224" s="4">
        <v>0</v>
      </c>
      <c r="E2224" s="4">
        <v>6.5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9</v>
      </c>
      <c r="P2224" s="4" t="s">
        <v>302</v>
      </c>
    </row>
    <row r="2225" spans="1:16" x14ac:dyDescent="0.25">
      <c r="A2225" s="4" t="str">
        <f t="shared" si="35"/>
        <v>MBAYE20191027</v>
      </c>
      <c r="B2225" s="5">
        <v>43765</v>
      </c>
      <c r="C2225" s="4" t="s">
        <v>527</v>
      </c>
      <c r="D2225" s="4">
        <v>0</v>
      </c>
      <c r="E2225" s="4">
        <v>6.5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1</v>
      </c>
      <c r="O2225" s="4">
        <v>9</v>
      </c>
      <c r="P2225" s="4" t="s">
        <v>302</v>
      </c>
    </row>
    <row r="2226" spans="1:16" x14ac:dyDescent="0.25">
      <c r="A2226" s="4" t="str">
        <f t="shared" si="35"/>
        <v>SCHOUTEN20191027</v>
      </c>
      <c r="B2226" s="5">
        <v>43765</v>
      </c>
      <c r="C2226" s="4" t="s">
        <v>339</v>
      </c>
      <c r="D2226" s="4">
        <v>0</v>
      </c>
      <c r="E2226" s="4">
        <v>6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1</v>
      </c>
      <c r="M2226" s="4">
        <v>0</v>
      </c>
      <c r="N2226" s="4">
        <v>0</v>
      </c>
      <c r="O2226" s="4">
        <v>9</v>
      </c>
      <c r="P2226" s="4" t="s">
        <v>302</v>
      </c>
    </row>
    <row r="2227" spans="1:16" x14ac:dyDescent="0.25">
      <c r="A2227" s="4" t="str">
        <f t="shared" si="35"/>
        <v>SORIANO20191027</v>
      </c>
      <c r="B2227" s="5">
        <v>43765</v>
      </c>
      <c r="C2227" s="4" t="s">
        <v>217</v>
      </c>
      <c r="D2227" s="4">
        <v>1</v>
      </c>
      <c r="E2227" s="4">
        <v>6.5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1</v>
      </c>
      <c r="O2227" s="4">
        <v>9</v>
      </c>
      <c r="P2227" s="4" t="s">
        <v>302</v>
      </c>
    </row>
    <row r="2228" spans="1:16" x14ac:dyDescent="0.25">
      <c r="A2228" s="4" t="str">
        <f t="shared" si="35"/>
        <v>DZEMAILI20191027</v>
      </c>
      <c r="B2228" s="5">
        <v>43765</v>
      </c>
      <c r="C2228" s="4" t="s">
        <v>1072</v>
      </c>
      <c r="D2228" s="4">
        <v>0</v>
      </c>
      <c r="E2228" s="4">
        <v>6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9</v>
      </c>
      <c r="P2228" s="4" t="s">
        <v>302</v>
      </c>
    </row>
    <row r="2229" spans="1:16" x14ac:dyDescent="0.25">
      <c r="A2229" s="4" t="str">
        <f t="shared" si="35"/>
        <v>KREJCI20191027</v>
      </c>
      <c r="B2229" s="5">
        <v>43765</v>
      </c>
      <c r="C2229" s="4" t="s">
        <v>1083</v>
      </c>
      <c r="D2229" s="4">
        <v>0</v>
      </c>
      <c r="E2229" s="4">
        <v>6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9</v>
      </c>
      <c r="P2229" s="4" t="s">
        <v>302</v>
      </c>
    </row>
    <row r="2230" spans="1:16" x14ac:dyDescent="0.25">
      <c r="A2230" s="4" t="str">
        <f t="shared" si="35"/>
        <v>POLI20191027</v>
      </c>
      <c r="B2230" s="5">
        <v>43765</v>
      </c>
      <c r="C2230" s="4" t="s">
        <v>161</v>
      </c>
      <c r="D2230" s="4">
        <v>0</v>
      </c>
      <c r="E2230" s="4">
        <v>6.5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9</v>
      </c>
      <c r="P2230" s="4" t="s">
        <v>302</v>
      </c>
    </row>
    <row r="2231" spans="1:16" x14ac:dyDescent="0.25">
      <c r="A2231" s="4" t="str">
        <f t="shared" si="35"/>
        <v>ORSOLINI20191027</v>
      </c>
      <c r="B2231" s="5">
        <v>43765</v>
      </c>
      <c r="C2231" s="4" t="s">
        <v>284</v>
      </c>
      <c r="D2231" s="4">
        <v>1</v>
      </c>
      <c r="E2231" s="4">
        <v>5.5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9</v>
      </c>
      <c r="P2231" s="4" t="s">
        <v>302</v>
      </c>
    </row>
    <row r="2232" spans="1:16" x14ac:dyDescent="0.25">
      <c r="A2232" s="4" t="str">
        <f t="shared" si="35"/>
        <v>PALACIO20191027</v>
      </c>
      <c r="B2232" s="5">
        <v>43765</v>
      </c>
      <c r="C2232" s="4" t="s">
        <v>1350</v>
      </c>
      <c r="D2232" s="4">
        <v>0</v>
      </c>
      <c r="E2232" s="4">
        <v>7</v>
      </c>
      <c r="F2232" s="4">
        <v>1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9</v>
      </c>
      <c r="P2232" s="4" t="s">
        <v>302</v>
      </c>
    </row>
    <row r="2233" spans="1:16" x14ac:dyDescent="0.25">
      <c r="A2233" s="4" t="str">
        <f t="shared" si="35"/>
        <v>SANSONE20191027</v>
      </c>
      <c r="B2233" s="5">
        <v>43765</v>
      </c>
      <c r="C2233" s="4" t="s">
        <v>1821</v>
      </c>
      <c r="D2233" s="4">
        <v>1</v>
      </c>
      <c r="E2233" s="4">
        <v>6.5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9</v>
      </c>
      <c r="P2233" s="4" t="s">
        <v>302</v>
      </c>
    </row>
    <row r="2234" spans="1:16" x14ac:dyDescent="0.25">
      <c r="A2234" s="4" t="str">
        <f t="shared" si="35"/>
        <v>SANTANDER20191027</v>
      </c>
      <c r="B2234" s="5">
        <v>43765</v>
      </c>
      <c r="C2234" s="4" t="s">
        <v>289</v>
      </c>
      <c r="D2234" s="4">
        <v>0</v>
      </c>
      <c r="E2234" s="4">
        <v>5.5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9</v>
      </c>
      <c r="P2234" s="4" t="s">
        <v>302</v>
      </c>
    </row>
    <row r="2235" spans="1:16" x14ac:dyDescent="0.25">
      <c r="A2235" s="4" t="str">
        <f t="shared" si="35"/>
        <v>SKOV OLSEN20191027</v>
      </c>
      <c r="B2235" s="5">
        <v>43765</v>
      </c>
      <c r="C2235" s="4" t="s">
        <v>298</v>
      </c>
      <c r="D2235" s="4">
        <v>0</v>
      </c>
      <c r="E2235" s="4">
        <v>6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9</v>
      </c>
      <c r="P2235" s="4" t="s">
        <v>302</v>
      </c>
    </row>
    <row r="2236" spans="1:16" x14ac:dyDescent="0.25">
      <c r="A2236" s="4" t="str">
        <f t="shared" si="35"/>
        <v>JORONEN20191027</v>
      </c>
      <c r="B2236" s="5">
        <v>43765</v>
      </c>
      <c r="C2236" s="4" t="s">
        <v>30</v>
      </c>
      <c r="D2236" s="4">
        <v>1</v>
      </c>
      <c r="E2236" s="4">
        <v>7</v>
      </c>
      <c r="F2236" s="4">
        <v>0</v>
      </c>
      <c r="G2236" s="4">
        <v>3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9</v>
      </c>
      <c r="P2236" s="4" t="s">
        <v>302</v>
      </c>
    </row>
    <row r="2237" spans="1:16" x14ac:dyDescent="0.25">
      <c r="A2237" s="4" t="str">
        <f t="shared" si="35"/>
        <v>CHANCELLOR20191027</v>
      </c>
      <c r="B2237" s="5">
        <v>43765</v>
      </c>
      <c r="C2237" s="4" t="s">
        <v>128</v>
      </c>
      <c r="D2237" s="4">
        <v>1</v>
      </c>
      <c r="E2237" s="4">
        <v>6.5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9</v>
      </c>
      <c r="P2237" s="4" t="s">
        <v>302</v>
      </c>
    </row>
    <row r="2238" spans="1:16" x14ac:dyDescent="0.25">
      <c r="A2238" s="4" t="str">
        <f t="shared" si="35"/>
        <v>CISTANA20191027</v>
      </c>
      <c r="B2238" s="5">
        <v>43765</v>
      </c>
      <c r="C2238" s="4" t="s">
        <v>130</v>
      </c>
      <c r="D2238" s="4">
        <v>1</v>
      </c>
      <c r="E2238" s="4">
        <v>4.5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9</v>
      </c>
      <c r="P2238" s="4" t="s">
        <v>302</v>
      </c>
    </row>
    <row r="2239" spans="1:16" x14ac:dyDescent="0.25">
      <c r="A2239" s="4" t="str">
        <f t="shared" si="35"/>
        <v>GASTALDELLO20191027</v>
      </c>
      <c r="B2239" s="5">
        <v>43765</v>
      </c>
      <c r="C2239" s="4" t="s">
        <v>524</v>
      </c>
      <c r="D2239" s="4">
        <v>0</v>
      </c>
      <c r="E2239" s="4">
        <v>4.5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9</v>
      </c>
      <c r="P2239" s="4" t="s">
        <v>302</v>
      </c>
    </row>
    <row r="2240" spans="1:16" x14ac:dyDescent="0.25">
      <c r="A2240" s="4" t="str">
        <f t="shared" si="35"/>
        <v>MATEJU20191027</v>
      </c>
      <c r="B2240" s="5">
        <v>43765</v>
      </c>
      <c r="C2240" s="4" t="s">
        <v>119</v>
      </c>
      <c r="D2240" s="4">
        <v>0</v>
      </c>
      <c r="E2240" s="4">
        <v>5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9</v>
      </c>
      <c r="P2240" s="4" t="s">
        <v>302</v>
      </c>
    </row>
    <row r="2241" spans="1:16" x14ac:dyDescent="0.25">
      <c r="A2241" s="4" t="str">
        <f t="shared" si="35"/>
        <v>SABELLI20191027</v>
      </c>
      <c r="B2241" s="5">
        <v>43765</v>
      </c>
      <c r="C2241" s="4" t="s">
        <v>66</v>
      </c>
      <c r="D2241" s="4">
        <v>0</v>
      </c>
      <c r="E2241" s="4">
        <v>5.5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9</v>
      </c>
      <c r="P2241" s="4" t="s">
        <v>302</v>
      </c>
    </row>
    <row r="2242" spans="1:16" x14ac:dyDescent="0.25">
      <c r="A2242" s="4" t="str">
        <f t="shared" ref="A2242:A2305" si="36">CONCATENATE(C2242,YEAR(B2242),MONTH(B2242),DAY(B2242))</f>
        <v>TONALI20191027</v>
      </c>
      <c r="B2242" s="5">
        <v>43765</v>
      </c>
      <c r="C2242" s="4" t="s">
        <v>241</v>
      </c>
      <c r="D2242" s="4">
        <v>1</v>
      </c>
      <c r="E2242" s="4">
        <v>7</v>
      </c>
      <c r="F2242" s="4">
        <v>1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1</v>
      </c>
      <c r="M2242" s="4">
        <v>0</v>
      </c>
      <c r="N2242" s="4">
        <v>0</v>
      </c>
      <c r="O2242" s="4">
        <v>9</v>
      </c>
      <c r="P2242" s="4" t="s">
        <v>302</v>
      </c>
    </row>
    <row r="2243" spans="1:16" x14ac:dyDescent="0.25">
      <c r="A2243" s="4" t="str">
        <f t="shared" si="36"/>
        <v>ROMULO20191027</v>
      </c>
      <c r="B2243" s="5">
        <v>43765</v>
      </c>
      <c r="C2243" s="4" t="s">
        <v>172</v>
      </c>
      <c r="D2243" s="4">
        <v>0</v>
      </c>
      <c r="E2243" s="4">
        <v>6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9</v>
      </c>
      <c r="P2243" s="4" t="s">
        <v>302</v>
      </c>
    </row>
    <row r="2244" spans="1:16" x14ac:dyDescent="0.25">
      <c r="A2244" s="4" t="str">
        <f t="shared" si="36"/>
        <v>BISOLI20191027</v>
      </c>
      <c r="B2244" s="5">
        <v>43765</v>
      </c>
      <c r="C2244" s="4" t="s">
        <v>238</v>
      </c>
      <c r="D2244" s="4">
        <v>1</v>
      </c>
      <c r="E2244" s="4">
        <v>6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1</v>
      </c>
      <c r="M2244" s="4">
        <v>0</v>
      </c>
      <c r="N2244" s="4">
        <v>0</v>
      </c>
      <c r="O2244" s="4">
        <v>9</v>
      </c>
      <c r="P2244" s="4" t="s">
        <v>302</v>
      </c>
    </row>
    <row r="2245" spans="1:16" x14ac:dyDescent="0.25">
      <c r="A2245" s="4" t="str">
        <f t="shared" si="36"/>
        <v>SPALEK20191027</v>
      </c>
      <c r="B2245" s="5">
        <v>43765</v>
      </c>
      <c r="C2245" s="4" t="s">
        <v>240</v>
      </c>
      <c r="D2245" s="4">
        <v>0</v>
      </c>
      <c r="E2245" s="4">
        <v>5.5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9</v>
      </c>
      <c r="P2245" s="4" t="s">
        <v>302</v>
      </c>
    </row>
    <row r="2246" spans="1:16" x14ac:dyDescent="0.25">
      <c r="A2246" s="4" t="str">
        <f t="shared" si="36"/>
        <v>AYE'20191027</v>
      </c>
      <c r="B2246" s="5">
        <v>43765</v>
      </c>
      <c r="C2246" s="4" t="s">
        <v>297</v>
      </c>
      <c r="D2246" s="4">
        <v>0</v>
      </c>
      <c r="E2246" s="4">
        <v>5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9</v>
      </c>
      <c r="P2246" s="4" t="s">
        <v>302</v>
      </c>
    </row>
    <row r="2247" spans="1:16" x14ac:dyDescent="0.25">
      <c r="A2247" s="4" t="str">
        <f t="shared" si="36"/>
        <v>BALOTELLI20191027</v>
      </c>
      <c r="B2247" s="5">
        <v>43765</v>
      </c>
      <c r="C2247" s="9" t="s">
        <v>274</v>
      </c>
      <c r="D2247" s="4">
        <v>0</v>
      </c>
      <c r="E2247" s="4">
        <v>5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1</v>
      </c>
      <c r="M2247" s="4">
        <v>0</v>
      </c>
      <c r="N2247" s="4">
        <v>0</v>
      </c>
      <c r="O2247" s="4">
        <v>9</v>
      </c>
      <c r="P2247" s="4" t="s">
        <v>302</v>
      </c>
    </row>
    <row r="2248" spans="1:16" x14ac:dyDescent="0.25">
      <c r="A2248" s="4" t="str">
        <f t="shared" si="36"/>
        <v>DONNARUMMA AL20191027</v>
      </c>
      <c r="B2248" s="5">
        <v>43765</v>
      </c>
      <c r="C2248" s="4" t="s">
        <v>299</v>
      </c>
      <c r="D2248" s="4">
        <v>0</v>
      </c>
      <c r="E2248" s="4">
        <v>5.5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9</v>
      </c>
      <c r="P2248" s="4" t="s">
        <v>302</v>
      </c>
    </row>
    <row r="2249" spans="1:16" x14ac:dyDescent="0.25">
      <c r="A2249" s="4" t="str">
        <f t="shared" si="36"/>
        <v>MATRI20191027</v>
      </c>
      <c r="B2249" s="5">
        <v>43765</v>
      </c>
      <c r="C2249" s="4" t="s">
        <v>1362</v>
      </c>
      <c r="D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1</v>
      </c>
      <c r="M2249" s="4">
        <v>0</v>
      </c>
      <c r="N2249" s="4">
        <v>0</v>
      </c>
      <c r="O2249" s="4">
        <v>9</v>
      </c>
      <c r="P2249" s="4" t="s">
        <v>302</v>
      </c>
    </row>
    <row r="2250" spans="1:16" x14ac:dyDescent="0.25">
      <c r="A2250" s="4" t="str">
        <f t="shared" si="36"/>
        <v>OLSEN20191027</v>
      </c>
      <c r="B2250" s="5">
        <v>43765</v>
      </c>
      <c r="C2250" s="4" t="s">
        <v>28</v>
      </c>
      <c r="D2250" s="4">
        <v>0</v>
      </c>
      <c r="E2250" s="4">
        <v>6.5</v>
      </c>
      <c r="F2250" s="4">
        <v>0</v>
      </c>
      <c r="G2250" s="4">
        <v>1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9</v>
      </c>
      <c r="P2250" s="4" t="s">
        <v>302</v>
      </c>
    </row>
    <row r="2251" spans="1:16" x14ac:dyDescent="0.25">
      <c r="A2251" s="4" t="str">
        <f t="shared" si="36"/>
        <v>CEPPITELLI20191027</v>
      </c>
      <c r="B2251" s="5">
        <v>43765</v>
      </c>
      <c r="C2251" s="4" t="s">
        <v>72</v>
      </c>
      <c r="D2251" s="4">
        <v>1</v>
      </c>
      <c r="E2251" s="4">
        <v>5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1</v>
      </c>
      <c r="M2251" s="4">
        <v>0</v>
      </c>
      <c r="N2251" s="4">
        <v>0</v>
      </c>
      <c r="O2251" s="4">
        <v>9</v>
      </c>
      <c r="P2251" s="4" t="s">
        <v>302</v>
      </c>
    </row>
    <row r="2252" spans="1:16" x14ac:dyDescent="0.25">
      <c r="A2252" s="4" t="str">
        <f t="shared" si="36"/>
        <v>KLAVAN20191027</v>
      </c>
      <c r="B2252" s="5">
        <v>43765</v>
      </c>
      <c r="C2252" s="4" t="s">
        <v>115</v>
      </c>
      <c r="D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9</v>
      </c>
      <c r="P2252" s="4" t="s">
        <v>302</v>
      </c>
    </row>
    <row r="2253" spans="1:16" x14ac:dyDescent="0.25">
      <c r="A2253" s="4" t="str">
        <f t="shared" si="36"/>
        <v>PELLEGRINI LU.20191027</v>
      </c>
      <c r="B2253" s="5">
        <v>43765</v>
      </c>
      <c r="C2253" s="4" t="s">
        <v>1806</v>
      </c>
      <c r="D2253" s="4">
        <v>1</v>
      </c>
      <c r="E2253" s="4">
        <v>6.5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9</v>
      </c>
      <c r="P2253" s="4" t="s">
        <v>302</v>
      </c>
    </row>
    <row r="2254" spans="1:16" x14ac:dyDescent="0.25">
      <c r="A2254" s="4" t="str">
        <f t="shared" si="36"/>
        <v>PISACANE20191027</v>
      </c>
      <c r="B2254" s="5">
        <v>43765</v>
      </c>
      <c r="C2254" s="4" t="s">
        <v>329</v>
      </c>
      <c r="D2254" s="4">
        <v>0</v>
      </c>
      <c r="E2254" s="4">
        <v>6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9</v>
      </c>
      <c r="P2254" s="4" t="s">
        <v>302</v>
      </c>
    </row>
    <row r="2255" spans="1:16" x14ac:dyDescent="0.25">
      <c r="A2255" s="4" t="str">
        <f t="shared" si="36"/>
        <v>CASTRO20191027</v>
      </c>
      <c r="B2255" s="5">
        <v>43765</v>
      </c>
      <c r="C2255" s="4" t="s">
        <v>140</v>
      </c>
      <c r="D2255" s="4">
        <v>1</v>
      </c>
      <c r="E2255" s="4">
        <v>6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9</v>
      </c>
      <c r="P2255" s="4" t="s">
        <v>302</v>
      </c>
    </row>
    <row r="2256" spans="1:16" x14ac:dyDescent="0.25">
      <c r="A2256" s="4" t="str">
        <f t="shared" si="36"/>
        <v>CIGARINI20191027</v>
      </c>
      <c r="B2256" s="5">
        <v>43765</v>
      </c>
      <c r="C2256" s="4" t="s">
        <v>950</v>
      </c>
      <c r="D2256" s="4">
        <v>0</v>
      </c>
      <c r="E2256" s="4">
        <v>6.5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1</v>
      </c>
      <c r="M2256" s="4">
        <v>0</v>
      </c>
      <c r="N2256" s="4">
        <v>0</v>
      </c>
      <c r="O2256" s="4">
        <v>9</v>
      </c>
      <c r="P2256" s="4" t="s">
        <v>302</v>
      </c>
    </row>
    <row r="2257" spans="1:16" x14ac:dyDescent="0.25">
      <c r="A2257" s="4" t="str">
        <f t="shared" si="36"/>
        <v>FARAGO'20191027</v>
      </c>
      <c r="B2257" s="5">
        <v>43765</v>
      </c>
      <c r="C2257" s="4" t="s">
        <v>1126</v>
      </c>
      <c r="D2257" s="4">
        <v>0</v>
      </c>
      <c r="E2257" s="4">
        <v>6.5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9</v>
      </c>
      <c r="P2257" s="4" t="s">
        <v>302</v>
      </c>
    </row>
    <row r="2258" spans="1:16" x14ac:dyDescent="0.25">
      <c r="A2258" s="4" t="str">
        <f t="shared" si="36"/>
        <v>IONITA20191027</v>
      </c>
      <c r="B2258" s="5">
        <v>43765</v>
      </c>
      <c r="C2258" s="4" t="s">
        <v>173</v>
      </c>
      <c r="D2258" s="4">
        <v>0</v>
      </c>
      <c r="E2258" s="4">
        <v>6.5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9</v>
      </c>
      <c r="P2258" s="4" t="s">
        <v>302</v>
      </c>
    </row>
    <row r="2259" spans="1:16" x14ac:dyDescent="0.25">
      <c r="A2259" s="4" t="str">
        <f t="shared" si="36"/>
        <v>NAINGGOLAN20191027</v>
      </c>
      <c r="B2259" s="5">
        <v>43765</v>
      </c>
      <c r="C2259" s="4" t="s">
        <v>166</v>
      </c>
      <c r="D2259" s="4">
        <v>1</v>
      </c>
      <c r="E2259" s="4">
        <v>6.5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1</v>
      </c>
      <c r="M2259" s="4">
        <v>0</v>
      </c>
      <c r="N2259" s="4">
        <v>0</v>
      </c>
      <c r="O2259" s="4">
        <v>9</v>
      </c>
      <c r="P2259" s="4" t="s">
        <v>302</v>
      </c>
    </row>
    <row r="2260" spans="1:16" x14ac:dyDescent="0.25">
      <c r="A2260" s="4" t="str">
        <f t="shared" si="36"/>
        <v>ROG20191027</v>
      </c>
      <c r="B2260" s="5">
        <v>43765</v>
      </c>
      <c r="C2260" s="4" t="s">
        <v>196</v>
      </c>
      <c r="D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9</v>
      </c>
      <c r="P2260" s="4" t="s">
        <v>302</v>
      </c>
    </row>
    <row r="2261" spans="1:16" x14ac:dyDescent="0.25">
      <c r="A2261" s="4" t="str">
        <f t="shared" si="36"/>
        <v>NANDEZ20191027</v>
      </c>
      <c r="B2261" s="5">
        <v>43765</v>
      </c>
      <c r="C2261" s="4" t="s">
        <v>247</v>
      </c>
      <c r="D2261" s="4">
        <v>1</v>
      </c>
      <c r="E2261" s="4">
        <v>7</v>
      </c>
      <c r="F2261" s="4">
        <v>1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9</v>
      </c>
      <c r="P2261" s="4" t="s">
        <v>302</v>
      </c>
    </row>
    <row r="2262" spans="1:16" x14ac:dyDescent="0.25">
      <c r="A2262" s="4" t="str">
        <f t="shared" si="36"/>
        <v>JOAO PEDRO20191027</v>
      </c>
      <c r="B2262" s="5">
        <v>43765</v>
      </c>
      <c r="C2262" s="4" t="s">
        <v>276</v>
      </c>
      <c r="D2262" s="4">
        <v>1</v>
      </c>
      <c r="E2262" s="4">
        <v>5.5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9</v>
      </c>
      <c r="P2262" s="4" t="s">
        <v>302</v>
      </c>
    </row>
    <row r="2263" spans="1:16" x14ac:dyDescent="0.25">
      <c r="A2263" s="4" t="str">
        <f t="shared" si="36"/>
        <v>SIMEONE20191027</v>
      </c>
      <c r="B2263" s="5">
        <v>43765</v>
      </c>
      <c r="C2263" s="4" t="s">
        <v>283</v>
      </c>
      <c r="D2263" s="4">
        <v>1</v>
      </c>
      <c r="E2263" s="4">
        <v>6.5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1</v>
      </c>
      <c r="O2263" s="4">
        <v>9</v>
      </c>
      <c r="P2263" s="4" t="s">
        <v>302</v>
      </c>
    </row>
    <row r="2264" spans="1:16" x14ac:dyDescent="0.25">
      <c r="A2264" s="4" t="str">
        <f t="shared" si="36"/>
        <v>DRAGOWSKI20191027</v>
      </c>
      <c r="B2264" s="5">
        <v>43765</v>
      </c>
      <c r="C2264" s="4" t="s">
        <v>19</v>
      </c>
      <c r="D2264" s="4">
        <v>1</v>
      </c>
      <c r="E2264" s="4">
        <v>7</v>
      </c>
      <c r="F2264" s="4">
        <v>0</v>
      </c>
      <c r="G2264" s="4">
        <v>2</v>
      </c>
      <c r="H2264" s="4">
        <v>1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9</v>
      </c>
      <c r="P2264" s="4" t="s">
        <v>302</v>
      </c>
    </row>
    <row r="2265" spans="1:16" x14ac:dyDescent="0.25">
      <c r="A2265" s="4" t="str">
        <f t="shared" si="36"/>
        <v>MILENKOVIC20191027</v>
      </c>
      <c r="B2265" s="5">
        <v>43765</v>
      </c>
      <c r="C2265" s="4" t="s">
        <v>85</v>
      </c>
      <c r="D2265" s="4">
        <v>1</v>
      </c>
      <c r="E2265" s="4">
        <v>6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9</v>
      </c>
      <c r="P2265" s="4" t="s">
        <v>302</v>
      </c>
    </row>
    <row r="2266" spans="1:16" x14ac:dyDescent="0.25">
      <c r="A2266" s="4" t="str">
        <f t="shared" si="36"/>
        <v>DALBERT20191027</v>
      </c>
      <c r="B2266" s="5">
        <v>43765</v>
      </c>
      <c r="C2266" s="4" t="s">
        <v>96</v>
      </c>
      <c r="D2266" s="4">
        <v>0</v>
      </c>
      <c r="E2266" s="4">
        <v>5.5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9</v>
      </c>
      <c r="P2266" s="4" t="s">
        <v>302</v>
      </c>
    </row>
    <row r="2267" spans="1:16" x14ac:dyDescent="0.25">
      <c r="A2267" s="4" t="str">
        <f t="shared" si="36"/>
        <v>PEZZELLA GER.20191027</v>
      </c>
      <c r="B2267" s="5">
        <v>43765</v>
      </c>
      <c r="C2267" s="4" t="s">
        <v>1807</v>
      </c>
      <c r="D2267" s="4">
        <v>1</v>
      </c>
      <c r="E2267" s="4">
        <v>5.5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1</v>
      </c>
      <c r="M2267" s="4">
        <v>0</v>
      </c>
      <c r="N2267" s="4">
        <v>0</v>
      </c>
      <c r="O2267" s="4">
        <v>9</v>
      </c>
      <c r="P2267" s="4" t="s">
        <v>302</v>
      </c>
    </row>
    <row r="2268" spans="1:16" x14ac:dyDescent="0.25">
      <c r="A2268" s="4" t="str">
        <f t="shared" si="36"/>
        <v>RANIERI L20191027</v>
      </c>
      <c r="B2268" s="5">
        <v>43765</v>
      </c>
      <c r="C2268" s="4" t="s">
        <v>848</v>
      </c>
      <c r="D2268" s="4">
        <v>0</v>
      </c>
      <c r="E2268" s="4">
        <v>5.5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1</v>
      </c>
      <c r="N2268" s="4">
        <v>0</v>
      </c>
      <c r="O2268" s="4">
        <v>9</v>
      </c>
      <c r="P2268" s="4" t="s">
        <v>302</v>
      </c>
    </row>
    <row r="2269" spans="1:16" x14ac:dyDescent="0.25">
      <c r="A2269" s="4" t="str">
        <f t="shared" si="36"/>
        <v>CACERES20191027</v>
      </c>
      <c r="B2269" s="5">
        <v>43765</v>
      </c>
      <c r="C2269" s="4" t="s">
        <v>323</v>
      </c>
      <c r="D2269" s="4">
        <v>0</v>
      </c>
      <c r="E2269" s="4">
        <v>6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9</v>
      </c>
      <c r="P2269" s="4" t="s">
        <v>302</v>
      </c>
    </row>
    <row r="2270" spans="1:16" x14ac:dyDescent="0.25">
      <c r="A2270" s="4" t="str">
        <f t="shared" si="36"/>
        <v>LIROLA20191027</v>
      </c>
      <c r="B2270" s="5">
        <v>43765</v>
      </c>
      <c r="C2270" s="4" t="s">
        <v>76</v>
      </c>
      <c r="D2270" s="4">
        <v>0</v>
      </c>
      <c r="E2270" s="4">
        <v>6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9</v>
      </c>
      <c r="P2270" s="4" t="s">
        <v>302</v>
      </c>
    </row>
    <row r="2271" spans="1:16" x14ac:dyDescent="0.25">
      <c r="A2271" s="4" t="str">
        <f t="shared" si="36"/>
        <v>CASTROVILLI20191027</v>
      </c>
      <c r="B2271" s="5">
        <v>43765</v>
      </c>
      <c r="C2271" s="4" t="s">
        <v>232</v>
      </c>
      <c r="D2271" s="4">
        <v>1</v>
      </c>
      <c r="E2271" s="4">
        <v>6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1</v>
      </c>
      <c r="M2271" s="4">
        <v>0</v>
      </c>
      <c r="N2271" s="4">
        <v>0</v>
      </c>
      <c r="O2271" s="4">
        <v>9</v>
      </c>
      <c r="P2271" s="4" t="s">
        <v>302</v>
      </c>
    </row>
    <row r="2272" spans="1:16" x14ac:dyDescent="0.25">
      <c r="A2272" s="4" t="str">
        <f t="shared" si="36"/>
        <v>BADELJ20191027</v>
      </c>
      <c r="B2272" s="5">
        <v>43765</v>
      </c>
      <c r="C2272" s="4" t="s">
        <v>144</v>
      </c>
      <c r="D2272" s="4">
        <v>1</v>
      </c>
      <c r="E2272" s="4">
        <v>5.5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9</v>
      </c>
      <c r="P2272" s="4" t="s">
        <v>302</v>
      </c>
    </row>
    <row r="2273" spans="1:16" x14ac:dyDescent="0.25">
      <c r="A2273" s="4" t="str">
        <f t="shared" si="36"/>
        <v>CHIESA20191027</v>
      </c>
      <c r="B2273" s="5">
        <v>43765</v>
      </c>
      <c r="C2273" s="4" t="s">
        <v>191</v>
      </c>
      <c r="D2273" s="4">
        <v>1</v>
      </c>
      <c r="E2273" s="4">
        <v>7</v>
      </c>
      <c r="F2273" s="4">
        <v>1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9</v>
      </c>
      <c r="P2273" s="4" t="s">
        <v>302</v>
      </c>
    </row>
    <row r="2274" spans="1:16" x14ac:dyDescent="0.25">
      <c r="A2274" s="4" t="str">
        <f t="shared" si="36"/>
        <v>RIBERY20191027</v>
      </c>
      <c r="B2274" s="5">
        <v>43765</v>
      </c>
      <c r="C2274" s="4" t="s">
        <v>214</v>
      </c>
      <c r="D2274" s="4">
        <v>1</v>
      </c>
      <c r="E2274" s="4">
        <v>7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1</v>
      </c>
      <c r="O2274" s="4">
        <v>9</v>
      </c>
      <c r="P2274" s="4" t="s">
        <v>302</v>
      </c>
    </row>
    <row r="2275" spans="1:16" x14ac:dyDescent="0.25">
      <c r="A2275" s="4" t="str">
        <f t="shared" si="36"/>
        <v>PULGAR20191027</v>
      </c>
      <c r="B2275" s="5">
        <v>43765</v>
      </c>
      <c r="C2275" s="4" t="s">
        <v>176</v>
      </c>
      <c r="D2275" s="4">
        <v>1</v>
      </c>
      <c r="E2275" s="4">
        <v>6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1</v>
      </c>
      <c r="M2275" s="4">
        <v>0</v>
      </c>
      <c r="N2275" s="4">
        <v>0</v>
      </c>
      <c r="O2275" s="4">
        <v>9</v>
      </c>
      <c r="P2275" s="4" t="s">
        <v>302</v>
      </c>
    </row>
    <row r="2276" spans="1:16" x14ac:dyDescent="0.25">
      <c r="A2276" s="4" t="str">
        <f t="shared" si="36"/>
        <v>SOTTIL20191027</v>
      </c>
      <c r="B2276" s="5">
        <v>43765</v>
      </c>
      <c r="C2276" s="4" t="s">
        <v>293</v>
      </c>
      <c r="D2276" s="4">
        <v>0</v>
      </c>
      <c r="E2276" s="4">
        <v>5.5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9</v>
      </c>
      <c r="P2276" s="4" t="s">
        <v>302</v>
      </c>
    </row>
    <row r="2277" spans="1:16" x14ac:dyDescent="0.25">
      <c r="A2277" s="4" t="str">
        <f t="shared" si="36"/>
        <v>BOATENG20191027</v>
      </c>
      <c r="B2277" s="5">
        <v>43765</v>
      </c>
      <c r="C2277" s="4" t="s">
        <v>1420</v>
      </c>
      <c r="D2277" s="4">
        <v>0</v>
      </c>
      <c r="E2277" s="4">
        <v>6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9</v>
      </c>
      <c r="P2277" s="4" t="s">
        <v>302</v>
      </c>
    </row>
    <row r="2278" spans="1:16" x14ac:dyDescent="0.25">
      <c r="A2278" s="4" t="str">
        <f t="shared" si="36"/>
        <v>RADU I.20191027</v>
      </c>
      <c r="B2278" s="5">
        <v>43765</v>
      </c>
      <c r="C2278" s="4" t="s">
        <v>1810</v>
      </c>
      <c r="D2278" s="4">
        <v>0</v>
      </c>
      <c r="E2278" s="4">
        <v>6</v>
      </c>
      <c r="F2278" s="4">
        <v>0</v>
      </c>
      <c r="G2278" s="4">
        <v>1</v>
      </c>
      <c r="H2278" s="4">
        <v>0</v>
      </c>
      <c r="I2278" s="4">
        <v>0</v>
      </c>
      <c r="J2278" s="4">
        <v>0</v>
      </c>
      <c r="K2278" s="4">
        <v>0</v>
      </c>
      <c r="L2278" s="4">
        <v>1</v>
      </c>
      <c r="M2278" s="4">
        <v>0</v>
      </c>
      <c r="N2278" s="4">
        <v>0</v>
      </c>
      <c r="O2278" s="4">
        <v>9</v>
      </c>
      <c r="P2278" s="4" t="s">
        <v>302</v>
      </c>
    </row>
    <row r="2279" spans="1:16" x14ac:dyDescent="0.25">
      <c r="A2279" s="4" t="str">
        <f t="shared" si="36"/>
        <v>GHIGLIONE20191027</v>
      </c>
      <c r="B2279" s="5">
        <v>43765</v>
      </c>
      <c r="C2279" s="4" t="s">
        <v>38</v>
      </c>
      <c r="D2279" s="4">
        <v>0</v>
      </c>
      <c r="E2279" s="4">
        <v>6.5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1</v>
      </c>
      <c r="M2279" s="4">
        <v>0</v>
      </c>
      <c r="N2279" s="4">
        <v>1</v>
      </c>
      <c r="O2279" s="4">
        <v>9</v>
      </c>
      <c r="P2279" s="4" t="s">
        <v>302</v>
      </c>
    </row>
    <row r="2280" spans="1:16" x14ac:dyDescent="0.25">
      <c r="A2280" s="4" t="str">
        <f t="shared" si="36"/>
        <v>ROMERO20191027</v>
      </c>
      <c r="B2280" s="5">
        <v>43765</v>
      </c>
      <c r="C2280" s="4" t="s">
        <v>1816</v>
      </c>
      <c r="D2280" s="4">
        <v>1</v>
      </c>
      <c r="E2280" s="4">
        <v>6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1</v>
      </c>
      <c r="M2280" s="4">
        <v>0</v>
      </c>
      <c r="N2280" s="4">
        <v>0</v>
      </c>
      <c r="O2280" s="4">
        <v>9</v>
      </c>
      <c r="P2280" s="4" t="s">
        <v>302</v>
      </c>
    </row>
    <row r="2281" spans="1:16" x14ac:dyDescent="0.25">
      <c r="A2281" s="4" t="str">
        <f t="shared" si="36"/>
        <v>ZAPATA C.20191027</v>
      </c>
      <c r="B2281" s="5">
        <v>43765</v>
      </c>
      <c r="C2281" s="4" t="s">
        <v>1847</v>
      </c>
      <c r="D2281" s="4">
        <v>0</v>
      </c>
      <c r="E2281" s="4">
        <v>6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9</v>
      </c>
      <c r="P2281" s="4" t="s">
        <v>302</v>
      </c>
    </row>
    <row r="2282" spans="1:16" x14ac:dyDescent="0.25">
      <c r="A2282" s="4" t="str">
        <f t="shared" si="36"/>
        <v>ANKERSEN20191027</v>
      </c>
      <c r="B2282" s="5">
        <v>43765</v>
      </c>
      <c r="C2282" s="4" t="s">
        <v>945</v>
      </c>
      <c r="D2282" s="4">
        <v>0</v>
      </c>
      <c r="E2282" s="4">
        <v>6.5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1</v>
      </c>
      <c r="M2282" s="4">
        <v>0</v>
      </c>
      <c r="N2282" s="4">
        <v>0</v>
      </c>
      <c r="O2282" s="4">
        <v>9</v>
      </c>
      <c r="P2282" s="4" t="s">
        <v>302</v>
      </c>
    </row>
    <row r="2283" spans="1:16" x14ac:dyDescent="0.25">
      <c r="A2283" s="4" t="str">
        <f t="shared" si="36"/>
        <v>RADOVANOVIC20191027</v>
      </c>
      <c r="B2283" s="5">
        <v>43765</v>
      </c>
      <c r="C2283" s="4" t="s">
        <v>971</v>
      </c>
      <c r="D2283" s="4">
        <v>0</v>
      </c>
      <c r="E2283" s="4">
        <v>6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9</v>
      </c>
      <c r="P2283" s="4" t="s">
        <v>302</v>
      </c>
    </row>
    <row r="2284" spans="1:16" x14ac:dyDescent="0.25">
      <c r="A2284" s="4" t="str">
        <f t="shared" si="36"/>
        <v>SCHONE20191027</v>
      </c>
      <c r="B2284" s="5">
        <v>43765</v>
      </c>
      <c r="C2284" s="4" t="s">
        <v>245</v>
      </c>
      <c r="D2284" s="4">
        <v>0</v>
      </c>
      <c r="E2284" s="4">
        <v>6.5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9</v>
      </c>
      <c r="P2284" s="4" t="s">
        <v>302</v>
      </c>
    </row>
    <row r="2285" spans="1:16" x14ac:dyDescent="0.25">
      <c r="A2285" s="4" t="str">
        <f t="shared" si="36"/>
        <v>CASSATA20191027</v>
      </c>
      <c r="B2285" s="5">
        <v>43765</v>
      </c>
      <c r="C2285" s="4" t="s">
        <v>1146</v>
      </c>
      <c r="D2285" s="4">
        <v>0</v>
      </c>
      <c r="E2285" s="4">
        <v>5.5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9</v>
      </c>
      <c r="P2285" s="4" t="s">
        <v>302</v>
      </c>
    </row>
    <row r="2286" spans="1:16" x14ac:dyDescent="0.25">
      <c r="A2286" s="4" t="str">
        <f t="shared" si="36"/>
        <v>LERAGER20191027</v>
      </c>
      <c r="B2286" s="5">
        <v>43765</v>
      </c>
      <c r="C2286" s="4" t="s">
        <v>230</v>
      </c>
      <c r="D2286" s="4">
        <v>1</v>
      </c>
      <c r="E2286" s="4">
        <v>5.5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9</v>
      </c>
      <c r="P2286" s="4" t="s">
        <v>302</v>
      </c>
    </row>
    <row r="2287" spans="1:16" x14ac:dyDescent="0.25">
      <c r="A2287" s="4" t="str">
        <f t="shared" si="36"/>
        <v>AGUDELO20191027</v>
      </c>
      <c r="B2287" s="5">
        <v>43765</v>
      </c>
      <c r="C2287" s="4" t="s">
        <v>336</v>
      </c>
      <c r="D2287" s="4">
        <v>0</v>
      </c>
      <c r="E2287" s="4">
        <v>7.5</v>
      </c>
      <c r="F2287" s="4">
        <v>1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1</v>
      </c>
      <c r="M2287" s="4">
        <v>0</v>
      </c>
      <c r="N2287" s="4">
        <v>0</v>
      </c>
      <c r="O2287" s="4">
        <v>9</v>
      </c>
      <c r="P2287" s="4" t="s">
        <v>302</v>
      </c>
    </row>
    <row r="2288" spans="1:16" x14ac:dyDescent="0.25">
      <c r="A2288" s="4" t="str">
        <f t="shared" si="36"/>
        <v>GUMUS20191027</v>
      </c>
      <c r="B2288" s="5">
        <v>43765</v>
      </c>
      <c r="C2288" s="4" t="s">
        <v>1499</v>
      </c>
      <c r="D2288" s="4">
        <v>0</v>
      </c>
      <c r="E2288" s="4">
        <v>6.5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9</v>
      </c>
      <c r="P2288" s="4" t="s">
        <v>302</v>
      </c>
    </row>
    <row r="2289" spans="1:16" x14ac:dyDescent="0.25">
      <c r="A2289" s="4" t="str">
        <f t="shared" si="36"/>
        <v>KOUAME'20191027</v>
      </c>
      <c r="B2289" s="5">
        <v>43765</v>
      </c>
      <c r="C2289" s="4" t="s">
        <v>290</v>
      </c>
      <c r="D2289" s="4">
        <v>1</v>
      </c>
      <c r="E2289" s="4">
        <v>8</v>
      </c>
      <c r="F2289" s="4">
        <v>1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1</v>
      </c>
      <c r="O2289" s="4">
        <v>9</v>
      </c>
      <c r="P2289" s="4" t="s">
        <v>302</v>
      </c>
    </row>
    <row r="2290" spans="1:16" x14ac:dyDescent="0.25">
      <c r="A2290" s="4" t="str">
        <f t="shared" si="36"/>
        <v>PANDEV20191027</v>
      </c>
      <c r="B2290" s="5">
        <v>43765</v>
      </c>
      <c r="C2290" s="4" t="s">
        <v>311</v>
      </c>
      <c r="D2290" s="4">
        <v>0</v>
      </c>
      <c r="E2290" s="4">
        <v>7</v>
      </c>
      <c r="F2290" s="4">
        <v>1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1</v>
      </c>
      <c r="M2290" s="4">
        <v>0</v>
      </c>
      <c r="N2290" s="4">
        <v>0</v>
      </c>
      <c r="O2290" s="4">
        <v>9</v>
      </c>
      <c r="P2290" s="4" t="s">
        <v>302</v>
      </c>
    </row>
    <row r="2291" spans="1:16" x14ac:dyDescent="0.25">
      <c r="A2291" s="4" t="str">
        <f t="shared" si="36"/>
        <v>PINAMONTI20191027</v>
      </c>
      <c r="B2291" s="5">
        <v>43765</v>
      </c>
      <c r="C2291" s="4" t="s">
        <v>282</v>
      </c>
      <c r="D2291" s="4">
        <v>0</v>
      </c>
      <c r="E2291" s="4">
        <v>6.5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1</v>
      </c>
      <c r="O2291" s="4">
        <v>9</v>
      </c>
      <c r="P2291" s="4" t="s">
        <v>302</v>
      </c>
    </row>
    <row r="2292" spans="1:16" x14ac:dyDescent="0.25">
      <c r="A2292" s="4" t="str">
        <f t="shared" si="36"/>
        <v>HANDANOVIC20191027</v>
      </c>
      <c r="B2292" s="5">
        <v>43765</v>
      </c>
      <c r="C2292" s="4" t="s">
        <v>7</v>
      </c>
      <c r="D2292" s="4">
        <v>1</v>
      </c>
      <c r="E2292" s="4">
        <v>5.5</v>
      </c>
      <c r="F2292" s="4">
        <v>0</v>
      </c>
      <c r="G2292" s="4">
        <v>2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9</v>
      </c>
      <c r="P2292" s="4" t="s">
        <v>302</v>
      </c>
    </row>
    <row r="2293" spans="1:16" x14ac:dyDescent="0.25">
      <c r="A2293" s="4" t="str">
        <f t="shared" si="36"/>
        <v>BIRAGHI20191027</v>
      </c>
      <c r="B2293" s="5">
        <v>43765</v>
      </c>
      <c r="C2293" s="4" t="s">
        <v>39</v>
      </c>
      <c r="D2293" s="4">
        <v>0</v>
      </c>
      <c r="E2293" s="4">
        <v>5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9</v>
      </c>
      <c r="P2293" s="4" t="s">
        <v>302</v>
      </c>
    </row>
    <row r="2294" spans="1:16" x14ac:dyDescent="0.25">
      <c r="A2294" s="4" t="str">
        <f t="shared" si="36"/>
        <v>BASTONI20191027</v>
      </c>
      <c r="B2294" s="5">
        <v>43765</v>
      </c>
      <c r="C2294" s="4" t="s">
        <v>81</v>
      </c>
      <c r="D2294" s="4">
        <v>0</v>
      </c>
      <c r="E2294" s="4">
        <v>6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9</v>
      </c>
      <c r="P2294" s="4" t="s">
        <v>302</v>
      </c>
    </row>
    <row r="2295" spans="1:16" x14ac:dyDescent="0.25">
      <c r="A2295" s="4" t="str">
        <f t="shared" si="36"/>
        <v>DE VRIJ20191027</v>
      </c>
      <c r="B2295" s="5">
        <v>43765</v>
      </c>
      <c r="C2295" s="4" t="s">
        <v>44</v>
      </c>
      <c r="D2295" s="4">
        <v>1</v>
      </c>
      <c r="E2295" s="4">
        <v>6.5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9</v>
      </c>
      <c r="P2295" s="4" t="s">
        <v>302</v>
      </c>
    </row>
    <row r="2296" spans="1:16" x14ac:dyDescent="0.25">
      <c r="A2296" s="4" t="str">
        <f t="shared" si="36"/>
        <v>GODIN20191027</v>
      </c>
      <c r="B2296" s="5">
        <v>43765</v>
      </c>
      <c r="C2296" s="4" t="s">
        <v>102</v>
      </c>
      <c r="D2296" s="4">
        <v>1</v>
      </c>
      <c r="E2296" s="4">
        <v>5.5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9</v>
      </c>
      <c r="P2296" s="4" t="s">
        <v>302</v>
      </c>
    </row>
    <row r="2297" spans="1:16" x14ac:dyDescent="0.25">
      <c r="A2297" s="4" t="str">
        <f t="shared" si="36"/>
        <v>SKRINIAR20191027</v>
      </c>
      <c r="B2297" s="5">
        <v>43765</v>
      </c>
      <c r="C2297" s="4" t="s">
        <v>67</v>
      </c>
      <c r="D2297" s="4">
        <v>1</v>
      </c>
      <c r="E2297" s="4">
        <v>6.5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9</v>
      </c>
      <c r="P2297" s="4" t="s">
        <v>302</v>
      </c>
    </row>
    <row r="2298" spans="1:16" x14ac:dyDescent="0.25">
      <c r="A2298" s="4" t="str">
        <f t="shared" si="36"/>
        <v>BROZOVIC20191027</v>
      </c>
      <c r="B2298" s="5">
        <v>43765</v>
      </c>
      <c r="C2298" s="4" t="s">
        <v>153</v>
      </c>
      <c r="D2298" s="4">
        <v>1</v>
      </c>
      <c r="E2298" s="4">
        <v>5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9</v>
      </c>
      <c r="P2298" s="4" t="s">
        <v>302</v>
      </c>
    </row>
    <row r="2299" spans="1:16" x14ac:dyDescent="0.25">
      <c r="A2299" s="4" t="str">
        <f t="shared" si="36"/>
        <v>CANDREVA20191027</v>
      </c>
      <c r="B2299" s="5">
        <v>43765</v>
      </c>
      <c r="C2299" s="4" t="s">
        <v>157</v>
      </c>
      <c r="D2299" s="4">
        <v>1</v>
      </c>
      <c r="E2299" s="4">
        <v>7.5</v>
      </c>
      <c r="F2299" s="4">
        <v>1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1</v>
      </c>
      <c r="M2299" s="4">
        <v>0</v>
      </c>
      <c r="N2299" s="4">
        <v>1</v>
      </c>
      <c r="O2299" s="4">
        <v>9</v>
      </c>
      <c r="P2299" s="4" t="s">
        <v>302</v>
      </c>
    </row>
    <row r="2300" spans="1:16" x14ac:dyDescent="0.25">
      <c r="A2300" s="4" t="str">
        <f t="shared" si="36"/>
        <v>GAGLIARDINI20191027</v>
      </c>
      <c r="B2300" s="5">
        <v>43765</v>
      </c>
      <c r="C2300" s="4" t="s">
        <v>182</v>
      </c>
      <c r="D2300" s="4">
        <v>0</v>
      </c>
      <c r="E2300" s="4">
        <v>6.5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9</v>
      </c>
      <c r="P2300" s="4" t="s">
        <v>302</v>
      </c>
    </row>
    <row r="2301" spans="1:16" x14ac:dyDescent="0.25">
      <c r="A2301" s="4" t="str">
        <f t="shared" si="36"/>
        <v>BARELLA20191027</v>
      </c>
      <c r="B2301" s="5">
        <v>43765</v>
      </c>
      <c r="C2301" s="4" t="s">
        <v>185</v>
      </c>
      <c r="D2301" s="4">
        <v>1</v>
      </c>
      <c r="E2301" s="4">
        <v>6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1</v>
      </c>
      <c r="M2301" s="4">
        <v>0</v>
      </c>
      <c r="N2301" s="4">
        <v>0</v>
      </c>
      <c r="O2301" s="4">
        <v>9</v>
      </c>
      <c r="P2301" s="4" t="s">
        <v>302</v>
      </c>
    </row>
    <row r="2302" spans="1:16" x14ac:dyDescent="0.25">
      <c r="A2302" s="4" t="str">
        <f t="shared" si="36"/>
        <v>ESPOSITO20191027</v>
      </c>
      <c r="B2302" s="5">
        <v>43765</v>
      </c>
      <c r="C2302" s="4" t="s">
        <v>1752</v>
      </c>
      <c r="D2302" s="4">
        <v>0</v>
      </c>
      <c r="E2302" s="4">
        <v>5.5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1</v>
      </c>
      <c r="M2302" s="4">
        <v>0</v>
      </c>
      <c r="N2302" s="4">
        <v>0</v>
      </c>
      <c r="O2302" s="4">
        <v>9</v>
      </c>
      <c r="P2302" s="4" t="s">
        <v>302</v>
      </c>
    </row>
    <row r="2303" spans="1:16" x14ac:dyDescent="0.25">
      <c r="A2303" s="4" t="str">
        <f t="shared" si="36"/>
        <v>MARTINEZ L.20191027</v>
      </c>
      <c r="B2303" s="5">
        <v>43765</v>
      </c>
      <c r="C2303" s="4" t="s">
        <v>1793</v>
      </c>
      <c r="D2303" s="4">
        <v>1</v>
      </c>
      <c r="E2303" s="4">
        <v>6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9</v>
      </c>
      <c r="P2303" s="4" t="s">
        <v>302</v>
      </c>
    </row>
    <row r="2304" spans="1:16" x14ac:dyDescent="0.25">
      <c r="A2304" s="4" t="str">
        <f t="shared" si="36"/>
        <v>LUKAKU20191027</v>
      </c>
      <c r="B2304" s="5">
        <v>43765</v>
      </c>
      <c r="C2304" s="4" t="s">
        <v>1784</v>
      </c>
      <c r="D2304" s="4">
        <v>1</v>
      </c>
      <c r="E2304" s="4">
        <v>6.5</v>
      </c>
      <c r="F2304" s="4">
        <v>1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9</v>
      </c>
      <c r="P2304" s="4" t="s">
        <v>302</v>
      </c>
    </row>
    <row r="2305" spans="1:16" x14ac:dyDescent="0.25">
      <c r="A2305" s="4" t="str">
        <f t="shared" si="36"/>
        <v>POLITANO20191027</v>
      </c>
      <c r="B2305" s="5">
        <v>43765</v>
      </c>
      <c r="C2305" s="4" t="s">
        <v>269</v>
      </c>
      <c r="D2305" s="4">
        <v>1</v>
      </c>
      <c r="E2305" s="4">
        <v>6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9</v>
      </c>
      <c r="P2305" s="4" t="s">
        <v>302</v>
      </c>
    </row>
    <row r="2306" spans="1:16" x14ac:dyDescent="0.25">
      <c r="A2306" s="4" t="str">
        <f t="shared" ref="A2306:A2369" si="37">CONCATENATE(C2306,YEAR(B2306),MONTH(B2306),DAY(B2306))</f>
        <v>SZCZESNY20191027</v>
      </c>
      <c r="B2306" s="5">
        <v>43765</v>
      </c>
      <c r="C2306" s="4" t="s">
        <v>12</v>
      </c>
      <c r="D2306" s="4">
        <v>1</v>
      </c>
      <c r="E2306" s="4">
        <v>6.5</v>
      </c>
      <c r="F2306" s="4">
        <v>0</v>
      </c>
      <c r="G2306" s="4">
        <v>1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9</v>
      </c>
      <c r="P2306" s="4" t="s">
        <v>302</v>
      </c>
    </row>
    <row r="2307" spans="1:16" x14ac:dyDescent="0.25">
      <c r="A2307" s="4" t="str">
        <f t="shared" si="37"/>
        <v>ALEX SANDRO20191027</v>
      </c>
      <c r="B2307" s="5">
        <v>43765</v>
      </c>
      <c r="C2307" s="4" t="s">
        <v>60</v>
      </c>
      <c r="D2307" s="4">
        <v>1</v>
      </c>
      <c r="E2307" s="4">
        <v>6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9</v>
      </c>
      <c r="P2307" s="4" t="s">
        <v>302</v>
      </c>
    </row>
    <row r="2308" spans="1:16" x14ac:dyDescent="0.25">
      <c r="A2308" s="4" t="str">
        <f t="shared" si="37"/>
        <v>DANILO20191027</v>
      </c>
      <c r="B2308" s="5">
        <v>43765</v>
      </c>
      <c r="C2308" s="4" t="s">
        <v>116</v>
      </c>
      <c r="D2308" s="4">
        <v>1</v>
      </c>
      <c r="E2308" s="4">
        <v>5.5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9</v>
      </c>
      <c r="P2308" s="4" t="s">
        <v>302</v>
      </c>
    </row>
    <row r="2309" spans="1:16" x14ac:dyDescent="0.25">
      <c r="A2309" s="4" t="str">
        <f t="shared" si="37"/>
        <v>BONUCCI20191027</v>
      </c>
      <c r="B2309" s="5">
        <v>43765</v>
      </c>
      <c r="C2309" s="4" t="s">
        <v>41</v>
      </c>
      <c r="D2309" s="4">
        <v>1</v>
      </c>
      <c r="E2309" s="4">
        <v>6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9</v>
      </c>
      <c r="P2309" s="4" t="s">
        <v>302</v>
      </c>
    </row>
    <row r="2310" spans="1:16" x14ac:dyDescent="0.25">
      <c r="A2310" s="4" t="str">
        <f t="shared" si="37"/>
        <v>DE LIGT20191027</v>
      </c>
      <c r="B2310" s="5">
        <v>43765</v>
      </c>
      <c r="C2310" s="4" t="s">
        <v>127</v>
      </c>
      <c r="D2310" s="4">
        <v>1</v>
      </c>
      <c r="E2310" s="4">
        <v>5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9</v>
      </c>
      <c r="P2310" s="4" t="s">
        <v>302</v>
      </c>
    </row>
    <row r="2311" spans="1:16" x14ac:dyDescent="0.25">
      <c r="A2311" s="4" t="str">
        <f t="shared" si="37"/>
        <v>CAN 20191027</v>
      </c>
      <c r="B2311" s="5">
        <v>43765</v>
      </c>
      <c r="C2311" s="4" t="s">
        <v>1181</v>
      </c>
      <c r="D2311" s="4">
        <v>1</v>
      </c>
      <c r="E2311" s="4">
        <v>5.5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9</v>
      </c>
      <c r="P2311" s="4" t="s">
        <v>302</v>
      </c>
    </row>
    <row r="2312" spans="1:16" x14ac:dyDescent="0.25">
      <c r="A2312" s="4" t="str">
        <f t="shared" si="37"/>
        <v>CUADRADO20191027</v>
      </c>
      <c r="B2312" s="5">
        <v>43765</v>
      </c>
      <c r="C2312" s="4" t="s">
        <v>178</v>
      </c>
      <c r="D2312" s="4">
        <v>0</v>
      </c>
      <c r="E2312" s="4">
        <v>6.5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9</v>
      </c>
      <c r="P2312" s="4" t="s">
        <v>302</v>
      </c>
    </row>
    <row r="2313" spans="1:16" x14ac:dyDescent="0.25">
      <c r="A2313" s="4" t="str">
        <f t="shared" si="37"/>
        <v>KHEDIRA20191027</v>
      </c>
      <c r="B2313" s="5">
        <v>43765</v>
      </c>
      <c r="C2313" s="4" t="s">
        <v>155</v>
      </c>
      <c r="D2313" s="4">
        <v>1</v>
      </c>
      <c r="E2313" s="4">
        <v>6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9</v>
      </c>
      <c r="P2313" s="4" t="s">
        <v>302</v>
      </c>
    </row>
    <row r="2314" spans="1:16" x14ac:dyDescent="0.25">
      <c r="A2314" s="4" t="str">
        <f t="shared" si="37"/>
        <v>PJANIC20191027</v>
      </c>
      <c r="B2314" s="5">
        <v>43765</v>
      </c>
      <c r="C2314" s="4" t="s">
        <v>167</v>
      </c>
      <c r="D2314" s="4">
        <v>1</v>
      </c>
      <c r="E2314" s="4">
        <v>6.5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9</v>
      </c>
      <c r="P2314" s="4" t="s">
        <v>302</v>
      </c>
    </row>
    <row r="2315" spans="1:16" x14ac:dyDescent="0.25">
      <c r="A2315" s="4" t="str">
        <f t="shared" si="37"/>
        <v>RABIOT20191027</v>
      </c>
      <c r="B2315" s="5">
        <v>43765</v>
      </c>
      <c r="C2315" s="4" t="s">
        <v>211</v>
      </c>
      <c r="D2315" s="4">
        <v>1</v>
      </c>
      <c r="E2315" s="4">
        <v>5.5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9</v>
      </c>
      <c r="P2315" s="4" t="s">
        <v>302</v>
      </c>
    </row>
    <row r="2316" spans="1:16" x14ac:dyDescent="0.25">
      <c r="A2316" s="4" t="str">
        <f t="shared" si="37"/>
        <v>BENTANCUR20191027</v>
      </c>
      <c r="B2316" s="5">
        <v>43765</v>
      </c>
      <c r="C2316" s="4" t="s">
        <v>199</v>
      </c>
      <c r="D2316" s="4">
        <v>0</v>
      </c>
      <c r="E2316" s="4">
        <v>6.5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9</v>
      </c>
      <c r="P2316" s="4" t="s">
        <v>302</v>
      </c>
    </row>
    <row r="2317" spans="1:16" x14ac:dyDescent="0.25">
      <c r="A2317" s="4" t="str">
        <f t="shared" si="37"/>
        <v>BERNARDESCHI20191027</v>
      </c>
      <c r="B2317" s="5">
        <v>43765</v>
      </c>
      <c r="C2317" s="4" t="s">
        <v>147</v>
      </c>
      <c r="D2317" s="4">
        <v>1</v>
      </c>
      <c r="E2317" s="4">
        <v>5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1</v>
      </c>
      <c r="M2317" s="4">
        <v>0</v>
      </c>
      <c r="N2317" s="4">
        <v>0</v>
      </c>
      <c r="O2317" s="4">
        <v>9</v>
      </c>
      <c r="P2317" s="4" t="s">
        <v>302</v>
      </c>
    </row>
    <row r="2318" spans="1:16" x14ac:dyDescent="0.25">
      <c r="A2318" s="4" t="str">
        <f t="shared" si="37"/>
        <v>DYBALA20191027</v>
      </c>
      <c r="B2318" s="5">
        <v>43765</v>
      </c>
      <c r="C2318" s="4" t="s">
        <v>254</v>
      </c>
      <c r="D2318" s="4">
        <v>1</v>
      </c>
      <c r="E2318" s="4">
        <v>7</v>
      </c>
      <c r="F2318" s="4">
        <v>0</v>
      </c>
      <c r="G2318" s="4">
        <v>0</v>
      </c>
      <c r="H2318" s="4">
        <v>0</v>
      </c>
      <c r="I2318" s="4">
        <v>0</v>
      </c>
      <c r="J2318" s="4">
        <v>1</v>
      </c>
      <c r="K2318" s="4">
        <v>0</v>
      </c>
      <c r="L2318" s="4">
        <v>0</v>
      </c>
      <c r="M2318" s="4">
        <v>0</v>
      </c>
      <c r="N2318" s="4">
        <v>0</v>
      </c>
      <c r="O2318" s="4">
        <v>9</v>
      </c>
      <c r="P2318" s="4" t="s">
        <v>302</v>
      </c>
    </row>
    <row r="2319" spans="1:16" x14ac:dyDescent="0.25">
      <c r="A2319" s="4" t="str">
        <f t="shared" si="37"/>
        <v>HIGUAIN20191027</v>
      </c>
      <c r="B2319" s="5">
        <v>43765</v>
      </c>
      <c r="C2319" s="4" t="s">
        <v>259</v>
      </c>
      <c r="D2319" s="4">
        <v>1</v>
      </c>
      <c r="E2319" s="4">
        <v>5.5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9</v>
      </c>
      <c r="P2319" s="4" t="s">
        <v>302</v>
      </c>
    </row>
    <row r="2320" spans="1:16" x14ac:dyDescent="0.25">
      <c r="A2320" s="4" t="str">
        <f t="shared" si="37"/>
        <v>STRAKOSHA20191027</v>
      </c>
      <c r="B2320" s="5">
        <v>43765</v>
      </c>
      <c r="C2320" s="4" t="s">
        <v>21</v>
      </c>
      <c r="D2320" s="4">
        <v>1</v>
      </c>
      <c r="E2320" s="4">
        <v>6</v>
      </c>
      <c r="F2320" s="4">
        <v>0</v>
      </c>
      <c r="G2320" s="4">
        <v>1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9</v>
      </c>
      <c r="P2320" s="4" t="s">
        <v>302</v>
      </c>
    </row>
    <row r="2321" spans="1:16" x14ac:dyDescent="0.25">
      <c r="A2321" s="4" t="str">
        <f t="shared" si="37"/>
        <v>ACERBI20191027</v>
      </c>
      <c r="B2321" s="5">
        <v>43765</v>
      </c>
      <c r="C2321" s="4" t="s">
        <v>53</v>
      </c>
      <c r="D2321" s="4">
        <v>1</v>
      </c>
      <c r="E2321" s="4">
        <v>6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9</v>
      </c>
      <c r="P2321" s="4" t="s">
        <v>302</v>
      </c>
    </row>
    <row r="2322" spans="1:16" x14ac:dyDescent="0.25">
      <c r="A2322" s="4" t="str">
        <f t="shared" si="37"/>
        <v>LUKAKU J.20191027</v>
      </c>
      <c r="B2322" s="5">
        <v>43765</v>
      </c>
      <c r="C2322" s="4" t="s">
        <v>1785</v>
      </c>
      <c r="D2322" s="4">
        <v>0</v>
      </c>
      <c r="E2322" s="4">
        <v>6.5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1</v>
      </c>
      <c r="O2322" s="4">
        <v>9</v>
      </c>
      <c r="P2322" s="4" t="s">
        <v>302</v>
      </c>
    </row>
    <row r="2323" spans="1:16" x14ac:dyDescent="0.25">
      <c r="A2323" s="4" t="str">
        <f t="shared" si="37"/>
        <v>PATRIC20191027</v>
      </c>
      <c r="B2323" s="5">
        <v>43765</v>
      </c>
      <c r="C2323" s="4" t="s">
        <v>593</v>
      </c>
      <c r="D2323" s="4">
        <v>0</v>
      </c>
      <c r="E2323" s="4">
        <v>5.5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9</v>
      </c>
      <c r="P2323" s="4" t="s">
        <v>302</v>
      </c>
    </row>
    <row r="2324" spans="1:16" x14ac:dyDescent="0.25">
      <c r="A2324" s="4" t="str">
        <f t="shared" si="37"/>
        <v>RADU20191027</v>
      </c>
      <c r="B2324" s="5">
        <v>43765</v>
      </c>
      <c r="C2324" s="4" t="s">
        <v>45</v>
      </c>
      <c r="D2324" s="4">
        <v>0</v>
      </c>
      <c r="E2324" s="4">
        <v>5.5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9</v>
      </c>
      <c r="P2324" s="4" t="s">
        <v>302</v>
      </c>
    </row>
    <row r="2325" spans="1:16" x14ac:dyDescent="0.25">
      <c r="A2325" s="4" t="str">
        <f t="shared" si="37"/>
        <v>LUIS ALBERTO20191027</v>
      </c>
      <c r="B2325" s="5">
        <v>43765</v>
      </c>
      <c r="C2325" s="4" t="s">
        <v>198</v>
      </c>
      <c r="D2325" s="4">
        <v>1</v>
      </c>
      <c r="E2325" s="4">
        <v>6.5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1</v>
      </c>
      <c r="M2325" s="4">
        <v>0</v>
      </c>
      <c r="N2325" s="4">
        <v>0</v>
      </c>
      <c r="O2325" s="4">
        <v>9</v>
      </c>
      <c r="P2325" s="4" t="s">
        <v>302</v>
      </c>
    </row>
    <row r="2326" spans="1:16" x14ac:dyDescent="0.25">
      <c r="A2326" s="4" t="str">
        <f t="shared" si="37"/>
        <v>LULIC20191027</v>
      </c>
      <c r="B2326" s="5">
        <v>43765</v>
      </c>
      <c r="C2326" s="4" t="s">
        <v>158</v>
      </c>
      <c r="D2326" s="4">
        <v>0</v>
      </c>
      <c r="E2326" s="4">
        <v>6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1</v>
      </c>
      <c r="M2326" s="4">
        <v>0</v>
      </c>
      <c r="N2326" s="4">
        <v>0</v>
      </c>
      <c r="O2326" s="4">
        <v>9</v>
      </c>
      <c r="P2326" s="4" t="s">
        <v>302</v>
      </c>
    </row>
    <row r="2327" spans="1:16" x14ac:dyDescent="0.25">
      <c r="A2327" s="4" t="str">
        <f t="shared" si="37"/>
        <v>MILINKOVIC-SAVIC20191027</v>
      </c>
      <c r="B2327" s="5">
        <v>43765</v>
      </c>
      <c r="C2327" s="4" t="s">
        <v>177</v>
      </c>
      <c r="D2327" s="4">
        <v>1</v>
      </c>
      <c r="E2327" s="4">
        <v>5.5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9</v>
      </c>
      <c r="P2327" s="4" t="s">
        <v>302</v>
      </c>
    </row>
    <row r="2328" spans="1:16" x14ac:dyDescent="0.25">
      <c r="A2328" s="4" t="str">
        <f t="shared" si="37"/>
        <v>PAROLO20191027</v>
      </c>
      <c r="B2328" s="5">
        <v>43765</v>
      </c>
      <c r="C2328" s="4" t="s">
        <v>159</v>
      </c>
      <c r="D2328" s="4">
        <v>0</v>
      </c>
      <c r="E2328" s="4">
        <v>6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1</v>
      </c>
      <c r="M2328" s="4">
        <v>0</v>
      </c>
      <c r="N2328" s="4">
        <v>0</v>
      </c>
      <c r="O2328" s="4">
        <v>9</v>
      </c>
      <c r="P2328" s="4" t="s">
        <v>302</v>
      </c>
    </row>
    <row r="2329" spans="1:16" x14ac:dyDescent="0.25">
      <c r="A2329" s="4" t="str">
        <f t="shared" si="37"/>
        <v>LAZZARI20191027</v>
      </c>
      <c r="B2329" s="5">
        <v>43765</v>
      </c>
      <c r="C2329" s="4" t="s">
        <v>1781</v>
      </c>
      <c r="D2329" s="4">
        <v>1</v>
      </c>
      <c r="E2329" s="4">
        <v>6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9</v>
      </c>
      <c r="P2329" s="4" t="s">
        <v>302</v>
      </c>
    </row>
    <row r="2330" spans="1:16" x14ac:dyDescent="0.25">
      <c r="A2330" s="4" t="str">
        <f t="shared" si="37"/>
        <v>LUCAS LEIVA20191027</v>
      </c>
      <c r="B2330" s="5">
        <v>43765</v>
      </c>
      <c r="C2330" s="4" t="s">
        <v>206</v>
      </c>
      <c r="D2330" s="4">
        <v>1</v>
      </c>
      <c r="E2330" s="4">
        <v>6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9</v>
      </c>
      <c r="P2330" s="4" t="s">
        <v>302</v>
      </c>
    </row>
    <row r="2331" spans="1:16" x14ac:dyDescent="0.25">
      <c r="A2331" s="4" t="str">
        <f t="shared" si="37"/>
        <v>CAICEDO20191027</v>
      </c>
      <c r="B2331" s="5">
        <v>43765</v>
      </c>
      <c r="C2331" s="4" t="s">
        <v>285</v>
      </c>
      <c r="D2331" s="4">
        <v>0</v>
      </c>
      <c r="E2331" s="4">
        <v>5</v>
      </c>
      <c r="F2331" s="4">
        <v>0</v>
      </c>
      <c r="G2331" s="4">
        <v>0</v>
      </c>
      <c r="H2331" s="4">
        <v>0</v>
      </c>
      <c r="I2331" s="4">
        <v>1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9</v>
      </c>
      <c r="P2331" s="4" t="s">
        <v>302</v>
      </c>
    </row>
    <row r="2332" spans="1:16" x14ac:dyDescent="0.25">
      <c r="A2332" s="4" t="str">
        <f t="shared" si="37"/>
        <v>CORREA20191027</v>
      </c>
      <c r="B2332" s="5">
        <v>43765</v>
      </c>
      <c r="C2332" s="4" t="s">
        <v>265</v>
      </c>
      <c r="D2332" s="4">
        <v>0</v>
      </c>
      <c r="E2332" s="4">
        <v>7</v>
      </c>
      <c r="F2332" s="4">
        <v>1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9</v>
      </c>
      <c r="P2332" s="4" t="s">
        <v>302</v>
      </c>
    </row>
    <row r="2333" spans="1:16" x14ac:dyDescent="0.25">
      <c r="A2333" s="4" t="str">
        <f t="shared" si="37"/>
        <v>IMMOBILE20191027</v>
      </c>
      <c r="B2333" s="5">
        <v>43765</v>
      </c>
      <c r="C2333" s="4" t="s">
        <v>275</v>
      </c>
      <c r="D2333" s="4">
        <v>1</v>
      </c>
      <c r="E2333" s="4">
        <v>7.5</v>
      </c>
      <c r="F2333" s="4">
        <v>1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1</v>
      </c>
      <c r="O2333" s="4">
        <v>9</v>
      </c>
      <c r="P2333" s="4" t="s">
        <v>302</v>
      </c>
    </row>
    <row r="2334" spans="1:16" x14ac:dyDescent="0.25">
      <c r="A2334" s="4" t="str">
        <f t="shared" si="37"/>
        <v>GABRIEL20191027</v>
      </c>
      <c r="B2334" s="5">
        <v>43765</v>
      </c>
      <c r="C2334" s="4" t="s">
        <v>10</v>
      </c>
      <c r="D2334" s="4">
        <v>0</v>
      </c>
      <c r="E2334" s="4">
        <v>7</v>
      </c>
      <c r="F2334" s="4">
        <v>0</v>
      </c>
      <c r="G2334" s="4">
        <v>1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9</v>
      </c>
      <c r="P2334" s="4" t="s">
        <v>302</v>
      </c>
    </row>
    <row r="2335" spans="1:16" x14ac:dyDescent="0.25">
      <c r="A2335" s="4" t="str">
        <f t="shared" si="37"/>
        <v>RISPOLI20191027</v>
      </c>
      <c r="B2335" s="5">
        <v>43765</v>
      </c>
      <c r="C2335" s="4" t="s">
        <v>612</v>
      </c>
      <c r="D2335" s="4">
        <v>0</v>
      </c>
      <c r="E2335" s="4">
        <v>6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9</v>
      </c>
      <c r="P2335" s="4" t="s">
        <v>302</v>
      </c>
    </row>
    <row r="2336" spans="1:16" x14ac:dyDescent="0.25">
      <c r="A2336" s="4" t="str">
        <f t="shared" si="37"/>
        <v>CALDERONI20191027</v>
      </c>
      <c r="B2336" s="5">
        <v>43765</v>
      </c>
      <c r="C2336" s="4" t="s">
        <v>905</v>
      </c>
      <c r="D2336" s="4">
        <v>0</v>
      </c>
      <c r="E2336" s="4">
        <v>6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1</v>
      </c>
      <c r="M2336" s="4">
        <v>0</v>
      </c>
      <c r="N2336" s="4">
        <v>0</v>
      </c>
      <c r="O2336" s="4">
        <v>9</v>
      </c>
      <c r="P2336" s="4" t="s">
        <v>302</v>
      </c>
    </row>
    <row r="2337" spans="1:16" x14ac:dyDescent="0.25">
      <c r="A2337" s="4" t="str">
        <f t="shared" si="37"/>
        <v>LUCIONI20191027</v>
      </c>
      <c r="B2337" s="5">
        <v>43765</v>
      </c>
      <c r="C2337" s="4" t="s">
        <v>92</v>
      </c>
      <c r="D2337" s="4">
        <v>1</v>
      </c>
      <c r="E2337" s="4">
        <v>7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9</v>
      </c>
      <c r="P2337" s="4" t="s">
        <v>302</v>
      </c>
    </row>
    <row r="2338" spans="1:16" x14ac:dyDescent="0.25">
      <c r="A2338" s="4" t="str">
        <f t="shared" si="37"/>
        <v>MECCARIELLO20191027</v>
      </c>
      <c r="B2338" s="5">
        <v>43765</v>
      </c>
      <c r="C2338" s="4" t="s">
        <v>908</v>
      </c>
      <c r="D2338" s="4">
        <v>0</v>
      </c>
      <c r="E2338" s="4">
        <v>6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9</v>
      </c>
      <c r="P2338" s="4" t="s">
        <v>302</v>
      </c>
    </row>
    <row r="2339" spans="1:16" x14ac:dyDescent="0.25">
      <c r="A2339" s="4" t="str">
        <f t="shared" si="37"/>
        <v>ROSSETTINI20191027</v>
      </c>
      <c r="B2339" s="5">
        <v>43765</v>
      </c>
      <c r="C2339" s="4" t="s">
        <v>530</v>
      </c>
      <c r="D2339" s="4">
        <v>0</v>
      </c>
      <c r="E2339" s="4">
        <v>6.5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1</v>
      </c>
      <c r="M2339" s="4">
        <v>0</v>
      </c>
      <c r="N2339" s="4">
        <v>0</v>
      </c>
      <c r="O2339" s="4">
        <v>9</v>
      </c>
      <c r="P2339" s="4" t="s">
        <v>302</v>
      </c>
    </row>
    <row r="2340" spans="1:16" x14ac:dyDescent="0.25">
      <c r="A2340" s="4" t="str">
        <f t="shared" si="37"/>
        <v>TABANELLI20191027</v>
      </c>
      <c r="B2340" s="5">
        <v>43765</v>
      </c>
      <c r="C2340" s="4" t="s">
        <v>1306</v>
      </c>
      <c r="D2340" s="4">
        <v>0</v>
      </c>
      <c r="E2340" s="4">
        <v>6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9</v>
      </c>
      <c r="P2340" s="4" t="s">
        <v>302</v>
      </c>
    </row>
    <row r="2341" spans="1:16" x14ac:dyDescent="0.25">
      <c r="A2341" s="4" t="str">
        <f t="shared" si="37"/>
        <v>TACHTSIDIS20191027</v>
      </c>
      <c r="B2341" s="5">
        <v>43765</v>
      </c>
      <c r="C2341" s="4" t="s">
        <v>996</v>
      </c>
      <c r="D2341" s="4">
        <v>0</v>
      </c>
      <c r="E2341" s="4">
        <v>6.5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9</v>
      </c>
      <c r="P2341" s="4" t="s">
        <v>302</v>
      </c>
    </row>
    <row r="2342" spans="1:16" x14ac:dyDescent="0.25">
      <c r="A2342" s="4" t="str">
        <f t="shared" si="37"/>
        <v>MAJER20191027</v>
      </c>
      <c r="B2342" s="5">
        <v>43765</v>
      </c>
      <c r="C2342" s="4" t="s">
        <v>1303</v>
      </c>
      <c r="D2342" s="4">
        <v>0</v>
      </c>
      <c r="E2342" s="4">
        <v>6.5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9</v>
      </c>
      <c r="P2342" s="4" t="s">
        <v>302</v>
      </c>
    </row>
    <row r="2343" spans="1:16" x14ac:dyDescent="0.25">
      <c r="A2343" s="4" t="str">
        <f t="shared" si="37"/>
        <v>MANCOSU20191027</v>
      </c>
      <c r="B2343" s="5">
        <v>43765</v>
      </c>
      <c r="C2343" s="4" t="s">
        <v>138</v>
      </c>
      <c r="D2343" s="4">
        <v>0</v>
      </c>
      <c r="E2343" s="4">
        <v>7</v>
      </c>
      <c r="F2343" s="4">
        <v>0</v>
      </c>
      <c r="G2343" s="4">
        <v>0</v>
      </c>
      <c r="H2343" s="4">
        <v>0</v>
      </c>
      <c r="I2343" s="4">
        <v>0</v>
      </c>
      <c r="J2343" s="4">
        <v>1</v>
      </c>
      <c r="K2343" s="4">
        <v>0</v>
      </c>
      <c r="L2343" s="4">
        <v>1</v>
      </c>
      <c r="M2343" s="4">
        <v>0</v>
      </c>
      <c r="N2343" s="4">
        <v>0</v>
      </c>
      <c r="O2343" s="4">
        <v>9</v>
      </c>
      <c r="P2343" s="4" t="s">
        <v>302</v>
      </c>
    </row>
    <row r="2344" spans="1:16" x14ac:dyDescent="0.25">
      <c r="A2344" s="4" t="str">
        <f t="shared" si="37"/>
        <v>PETRICCIONE20191027</v>
      </c>
      <c r="B2344" s="5">
        <v>43765</v>
      </c>
      <c r="C2344" s="4" t="s">
        <v>145</v>
      </c>
      <c r="D2344" s="4">
        <v>0</v>
      </c>
      <c r="E2344" s="4">
        <v>5.5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9</v>
      </c>
      <c r="P2344" s="4" t="s">
        <v>302</v>
      </c>
    </row>
    <row r="2345" spans="1:16" x14ac:dyDescent="0.25">
      <c r="A2345" s="4" t="str">
        <f t="shared" si="37"/>
        <v>LAPADULA20191027</v>
      </c>
      <c r="B2345" s="5">
        <v>43765</v>
      </c>
      <c r="C2345" s="4" t="s">
        <v>278</v>
      </c>
      <c r="D2345" s="4">
        <v>0</v>
      </c>
      <c r="E2345" s="4">
        <v>6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1</v>
      </c>
      <c r="M2345" s="4">
        <v>0</v>
      </c>
      <c r="N2345" s="4">
        <v>0</v>
      </c>
      <c r="O2345" s="4">
        <v>9</v>
      </c>
      <c r="P2345" s="4" t="s">
        <v>302</v>
      </c>
    </row>
    <row r="2346" spans="1:16" x14ac:dyDescent="0.25">
      <c r="A2346" s="4" t="str">
        <f t="shared" si="37"/>
        <v>FARIAS20191027</v>
      </c>
      <c r="B2346" s="5">
        <v>43765</v>
      </c>
      <c r="C2346" s="4" t="s">
        <v>277</v>
      </c>
      <c r="D2346" s="4">
        <v>0</v>
      </c>
      <c r="E2346" s="4">
        <v>5.5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9</v>
      </c>
      <c r="P2346" s="4" t="s">
        <v>302</v>
      </c>
    </row>
    <row r="2347" spans="1:16" x14ac:dyDescent="0.25">
      <c r="A2347" s="4" t="str">
        <f t="shared" si="37"/>
        <v>BABACAR20191027</v>
      </c>
      <c r="B2347" s="5">
        <v>43765</v>
      </c>
      <c r="C2347" s="4" t="s">
        <v>251</v>
      </c>
      <c r="D2347" s="4">
        <v>0</v>
      </c>
      <c r="E2347" s="4">
        <v>5.5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9</v>
      </c>
      <c r="P2347" s="4" t="s">
        <v>302</v>
      </c>
    </row>
    <row r="2348" spans="1:16" x14ac:dyDescent="0.25">
      <c r="A2348" s="4" t="str">
        <f t="shared" si="37"/>
        <v>DONNARUMMA G.20191027</v>
      </c>
      <c r="B2348" s="5">
        <v>43765</v>
      </c>
      <c r="C2348" s="4" t="s">
        <v>1748</v>
      </c>
      <c r="D2348" s="4">
        <v>1</v>
      </c>
      <c r="E2348" s="4">
        <v>7</v>
      </c>
      <c r="F2348" s="4">
        <v>0</v>
      </c>
      <c r="G2348" s="4">
        <v>2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9</v>
      </c>
      <c r="P2348" s="4" t="s">
        <v>302</v>
      </c>
    </row>
    <row r="2349" spans="1:16" x14ac:dyDescent="0.25">
      <c r="A2349" s="4" t="str">
        <f t="shared" si="37"/>
        <v>MUSACCHIO20191027</v>
      </c>
      <c r="B2349" s="5">
        <v>43765</v>
      </c>
      <c r="C2349" s="4" t="s">
        <v>86</v>
      </c>
      <c r="D2349" s="4">
        <v>1</v>
      </c>
      <c r="E2349" s="4">
        <v>6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1</v>
      </c>
      <c r="M2349" s="4">
        <v>0</v>
      </c>
      <c r="N2349" s="4">
        <v>0</v>
      </c>
      <c r="O2349" s="4">
        <v>9</v>
      </c>
      <c r="P2349" s="4" t="s">
        <v>302</v>
      </c>
    </row>
    <row r="2350" spans="1:16" x14ac:dyDescent="0.25">
      <c r="A2350" s="4" t="str">
        <f t="shared" si="37"/>
        <v>ROMAGNOLI20191027</v>
      </c>
      <c r="B2350" s="5">
        <v>43765</v>
      </c>
      <c r="C2350" s="4" t="s">
        <v>1815</v>
      </c>
      <c r="D2350" s="4">
        <v>1</v>
      </c>
      <c r="E2350" s="4">
        <v>6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1</v>
      </c>
      <c r="M2350" s="4">
        <v>0</v>
      </c>
      <c r="N2350" s="4">
        <v>0</v>
      </c>
      <c r="O2350" s="4">
        <v>9</v>
      </c>
      <c r="P2350" s="4" t="s">
        <v>302</v>
      </c>
    </row>
    <row r="2351" spans="1:16" x14ac:dyDescent="0.25">
      <c r="A2351" s="4" t="str">
        <f t="shared" si="37"/>
        <v>CALABRIA20191027</v>
      </c>
      <c r="B2351" s="5">
        <v>43765</v>
      </c>
      <c r="C2351" s="4" t="s">
        <v>46</v>
      </c>
      <c r="D2351" s="4">
        <v>1</v>
      </c>
      <c r="E2351" s="4">
        <v>5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1</v>
      </c>
      <c r="O2351" s="4">
        <v>9</v>
      </c>
      <c r="P2351" s="4" t="s">
        <v>302</v>
      </c>
    </row>
    <row r="2352" spans="1:16" x14ac:dyDescent="0.25">
      <c r="A2352" s="4" t="str">
        <f t="shared" si="37"/>
        <v>CONTI20191027</v>
      </c>
      <c r="B2352" s="5">
        <v>43765</v>
      </c>
      <c r="C2352" s="4" t="s">
        <v>31</v>
      </c>
      <c r="D2352" s="4">
        <v>0</v>
      </c>
      <c r="E2352" s="4">
        <v>5.5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9</v>
      </c>
      <c r="P2352" s="4" t="s">
        <v>302</v>
      </c>
    </row>
    <row r="2353" spans="1:16" x14ac:dyDescent="0.25">
      <c r="A2353" s="4" t="str">
        <f t="shared" si="37"/>
        <v>HERNANDEZ T.20191027</v>
      </c>
      <c r="B2353" s="5">
        <v>43765</v>
      </c>
      <c r="C2353" s="4" t="s">
        <v>1771</v>
      </c>
      <c r="D2353" s="4">
        <v>1</v>
      </c>
      <c r="E2353" s="4">
        <v>7</v>
      </c>
      <c r="F2353" s="4">
        <v>1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9</v>
      </c>
      <c r="P2353" s="4" t="s">
        <v>302</v>
      </c>
    </row>
    <row r="2354" spans="1:16" x14ac:dyDescent="0.25">
      <c r="A2354" s="4" t="str">
        <f t="shared" si="37"/>
        <v>SUSO20191027</v>
      </c>
      <c r="B2354" s="5">
        <v>43765</v>
      </c>
      <c r="C2354" s="4" t="s">
        <v>1021</v>
      </c>
      <c r="D2354" s="4">
        <v>1</v>
      </c>
      <c r="E2354" s="4">
        <v>5.5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9</v>
      </c>
      <c r="P2354" s="4" t="s">
        <v>302</v>
      </c>
    </row>
    <row r="2355" spans="1:16" x14ac:dyDescent="0.25">
      <c r="A2355" s="4" t="str">
        <f t="shared" si="37"/>
        <v>BENNACER20191027</v>
      </c>
      <c r="B2355" s="5">
        <v>43765</v>
      </c>
      <c r="C2355" s="4" t="s">
        <v>225</v>
      </c>
      <c r="D2355" s="4">
        <v>0</v>
      </c>
      <c r="E2355" s="4">
        <v>5.5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9</v>
      </c>
      <c r="P2355" s="4" t="s">
        <v>302</v>
      </c>
    </row>
    <row r="2356" spans="1:16" x14ac:dyDescent="0.25">
      <c r="A2356" s="4" t="str">
        <f t="shared" si="37"/>
        <v>BIGLIA20191027</v>
      </c>
      <c r="B2356" s="5">
        <v>43765</v>
      </c>
      <c r="C2356" s="4" t="s">
        <v>156</v>
      </c>
      <c r="D2356" s="4">
        <v>1</v>
      </c>
      <c r="E2356" s="4">
        <v>5.5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1</v>
      </c>
      <c r="M2356" s="4">
        <v>0</v>
      </c>
      <c r="N2356" s="4">
        <v>0</v>
      </c>
      <c r="O2356" s="4">
        <v>9</v>
      </c>
      <c r="P2356" s="4" t="s">
        <v>302</v>
      </c>
    </row>
    <row r="2357" spans="1:16" x14ac:dyDescent="0.25">
      <c r="A2357" s="4" t="str">
        <f t="shared" si="37"/>
        <v>CALHANOGLU20191027</v>
      </c>
      <c r="B2357" s="5">
        <v>43765</v>
      </c>
      <c r="C2357" s="4" t="s">
        <v>202</v>
      </c>
      <c r="D2357" s="4">
        <v>1</v>
      </c>
      <c r="E2357" s="4">
        <v>6.5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1</v>
      </c>
      <c r="M2357" s="4">
        <v>0</v>
      </c>
      <c r="N2357" s="4">
        <v>0</v>
      </c>
      <c r="O2357" s="4">
        <v>9</v>
      </c>
      <c r="P2357" s="4" t="s">
        <v>302</v>
      </c>
    </row>
    <row r="2358" spans="1:16" x14ac:dyDescent="0.25">
      <c r="A2358" s="4" t="str">
        <f t="shared" si="37"/>
        <v>KESSIE'20191027</v>
      </c>
      <c r="B2358" s="5">
        <v>43765</v>
      </c>
      <c r="C2358" s="4" t="s">
        <v>183</v>
      </c>
      <c r="D2358" s="4">
        <v>0</v>
      </c>
      <c r="E2358" s="4">
        <v>4.5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9</v>
      </c>
      <c r="P2358" s="4" t="s">
        <v>302</v>
      </c>
    </row>
    <row r="2359" spans="1:16" x14ac:dyDescent="0.25">
      <c r="A2359" s="4" t="str">
        <f t="shared" si="37"/>
        <v>PAQUETA'20191027</v>
      </c>
      <c r="B2359" s="5">
        <v>43765</v>
      </c>
      <c r="C2359" s="4" t="s">
        <v>229</v>
      </c>
      <c r="D2359" s="4">
        <v>0</v>
      </c>
      <c r="E2359" s="4">
        <v>5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9</v>
      </c>
      <c r="P2359" s="4" t="s">
        <v>302</v>
      </c>
    </row>
    <row r="2360" spans="1:16" x14ac:dyDescent="0.25">
      <c r="A2360" s="4" t="str">
        <f t="shared" si="37"/>
        <v>RAFAEL LEAO20191027</v>
      </c>
      <c r="B2360" s="5">
        <v>43765</v>
      </c>
      <c r="C2360" s="4" t="s">
        <v>300</v>
      </c>
      <c r="D2360" s="4">
        <v>0</v>
      </c>
      <c r="E2360" s="4">
        <v>5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9</v>
      </c>
      <c r="P2360" s="4" t="s">
        <v>302</v>
      </c>
    </row>
    <row r="2361" spans="1:16" x14ac:dyDescent="0.25">
      <c r="A2361" s="4" t="str">
        <f t="shared" si="37"/>
        <v>PIATEK20191027</v>
      </c>
      <c r="B2361" s="5">
        <v>43765</v>
      </c>
      <c r="C2361" s="4" t="s">
        <v>1466</v>
      </c>
      <c r="D2361" s="4">
        <v>1</v>
      </c>
      <c r="E2361" s="4">
        <v>5.5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9</v>
      </c>
      <c r="P2361" s="4" t="s">
        <v>302</v>
      </c>
    </row>
    <row r="2362" spans="1:16" x14ac:dyDescent="0.25">
      <c r="A2362" s="4" t="str">
        <f t="shared" si="37"/>
        <v>OSPINA20191027</v>
      </c>
      <c r="B2362" s="5">
        <v>43765</v>
      </c>
      <c r="C2362" s="4" t="s">
        <v>24</v>
      </c>
      <c r="D2362" s="4">
        <v>1</v>
      </c>
      <c r="E2362" s="4">
        <v>6.5</v>
      </c>
      <c r="F2362" s="4">
        <v>0</v>
      </c>
      <c r="G2362" s="4">
        <v>1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9</v>
      </c>
      <c r="P2362" s="4" t="s">
        <v>302</v>
      </c>
    </row>
    <row r="2363" spans="1:16" x14ac:dyDescent="0.25">
      <c r="A2363" s="4" t="str">
        <f t="shared" si="37"/>
        <v>MALCUIT20191027</v>
      </c>
      <c r="B2363" s="5">
        <v>43765</v>
      </c>
      <c r="C2363" s="4" t="s">
        <v>111</v>
      </c>
      <c r="D2363" s="4">
        <v>0</v>
      </c>
      <c r="E2363" s="4">
        <v>5.5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9</v>
      </c>
      <c r="P2363" s="4" t="s">
        <v>302</v>
      </c>
    </row>
    <row r="2364" spans="1:16" x14ac:dyDescent="0.25">
      <c r="A2364" s="4" t="str">
        <f t="shared" si="37"/>
        <v>DI LORENZO20191027</v>
      </c>
      <c r="B2364" s="5">
        <v>43765</v>
      </c>
      <c r="C2364" s="4" t="s">
        <v>110</v>
      </c>
      <c r="D2364" s="4">
        <v>1</v>
      </c>
      <c r="E2364" s="4">
        <v>5.5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9</v>
      </c>
      <c r="P2364" s="4" t="s">
        <v>302</v>
      </c>
    </row>
    <row r="2365" spans="1:16" x14ac:dyDescent="0.25">
      <c r="A2365" s="4" t="str">
        <f t="shared" si="37"/>
        <v>KOULIBALY20191027</v>
      </c>
      <c r="B2365" s="5">
        <v>43765</v>
      </c>
      <c r="C2365" s="4" t="s">
        <v>49</v>
      </c>
      <c r="D2365" s="4">
        <v>1</v>
      </c>
      <c r="E2365" s="4">
        <v>6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9</v>
      </c>
      <c r="P2365" s="4" t="s">
        <v>302</v>
      </c>
    </row>
    <row r="2366" spans="1:16" x14ac:dyDescent="0.25">
      <c r="A2366" s="4" t="str">
        <f t="shared" si="37"/>
        <v>LUPERTO20191027</v>
      </c>
      <c r="B2366" s="5">
        <v>43765</v>
      </c>
      <c r="C2366" s="4" t="s">
        <v>607</v>
      </c>
      <c r="D2366" s="4">
        <v>0</v>
      </c>
      <c r="E2366" s="4">
        <v>5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1</v>
      </c>
      <c r="M2366" s="4">
        <v>0</v>
      </c>
      <c r="N2366" s="4">
        <v>0</v>
      </c>
      <c r="O2366" s="4">
        <v>9</v>
      </c>
      <c r="P2366" s="4" t="s">
        <v>302</v>
      </c>
    </row>
    <row r="2367" spans="1:16" x14ac:dyDescent="0.25">
      <c r="A2367" s="4" t="str">
        <f t="shared" si="37"/>
        <v>ALLAN20191027</v>
      </c>
      <c r="B2367" s="5">
        <v>43765</v>
      </c>
      <c r="C2367" s="4" t="s">
        <v>163</v>
      </c>
      <c r="D2367" s="4">
        <v>1</v>
      </c>
      <c r="E2367" s="4">
        <v>6.5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1</v>
      </c>
      <c r="O2367" s="4">
        <v>9</v>
      </c>
      <c r="P2367" s="4" t="s">
        <v>302</v>
      </c>
    </row>
    <row r="2368" spans="1:16" x14ac:dyDescent="0.25">
      <c r="A2368" s="4" t="str">
        <f t="shared" si="37"/>
        <v>CALLEJON20191027</v>
      </c>
      <c r="B2368" s="5">
        <v>43765</v>
      </c>
      <c r="C2368" s="4" t="s">
        <v>164</v>
      </c>
      <c r="D2368" s="4">
        <v>0</v>
      </c>
      <c r="E2368" s="4">
        <v>6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9</v>
      </c>
      <c r="P2368" s="4" t="s">
        <v>302</v>
      </c>
    </row>
    <row r="2369" spans="1:16" x14ac:dyDescent="0.25">
      <c r="A2369" s="4" t="str">
        <f t="shared" si="37"/>
        <v>ELMAS20191027</v>
      </c>
      <c r="B2369" s="5">
        <v>43765</v>
      </c>
      <c r="C2369" s="4" t="s">
        <v>243</v>
      </c>
      <c r="D2369" s="4">
        <v>0</v>
      </c>
      <c r="E2369" s="4">
        <v>5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9</v>
      </c>
      <c r="P2369" s="4" t="s">
        <v>302</v>
      </c>
    </row>
    <row r="2370" spans="1:16" x14ac:dyDescent="0.25">
      <c r="A2370" s="4" t="str">
        <f t="shared" ref="A2370:A2433" si="38">CONCATENATE(C2370,YEAR(B2370),MONTH(B2370),DAY(B2370))</f>
        <v>RUIZ20191027</v>
      </c>
      <c r="B2370" s="5">
        <v>43765</v>
      </c>
      <c r="C2370" s="4" t="s">
        <v>221</v>
      </c>
      <c r="D2370" s="4">
        <v>1</v>
      </c>
      <c r="E2370" s="4">
        <v>6.5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9</v>
      </c>
      <c r="P2370" s="4" t="s">
        <v>302</v>
      </c>
    </row>
    <row r="2371" spans="1:16" x14ac:dyDescent="0.25">
      <c r="A2371" s="4" t="str">
        <f t="shared" si="38"/>
        <v>ZIELINSKI20191027</v>
      </c>
      <c r="B2371" s="5">
        <v>43765</v>
      </c>
      <c r="C2371" s="4" t="s">
        <v>143</v>
      </c>
      <c r="D2371" s="4">
        <v>1</v>
      </c>
      <c r="E2371" s="4">
        <v>5.5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9</v>
      </c>
      <c r="P2371" s="4" t="s">
        <v>302</v>
      </c>
    </row>
    <row r="2372" spans="1:16" x14ac:dyDescent="0.25">
      <c r="A2372" s="4" t="str">
        <f t="shared" si="38"/>
        <v>INSIGNE20191027</v>
      </c>
      <c r="B2372" s="5">
        <v>43765</v>
      </c>
      <c r="C2372" s="4" t="s">
        <v>260</v>
      </c>
      <c r="D2372" s="4">
        <v>0</v>
      </c>
      <c r="E2372" s="4">
        <v>6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9</v>
      </c>
      <c r="P2372" s="4" t="s">
        <v>302</v>
      </c>
    </row>
    <row r="2373" spans="1:16" x14ac:dyDescent="0.25">
      <c r="A2373" s="4" t="str">
        <f t="shared" si="38"/>
        <v>MERTENS20191027</v>
      </c>
      <c r="B2373" s="5">
        <v>43765</v>
      </c>
      <c r="C2373" s="4" t="s">
        <v>261</v>
      </c>
      <c r="D2373" s="4">
        <v>1</v>
      </c>
      <c r="E2373" s="4">
        <v>5.5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9</v>
      </c>
      <c r="P2373" s="4" t="s">
        <v>302</v>
      </c>
    </row>
    <row r="2374" spans="1:16" x14ac:dyDescent="0.25">
      <c r="A2374" s="4" t="str">
        <f t="shared" si="38"/>
        <v>MILIK20191027</v>
      </c>
      <c r="B2374" s="5">
        <v>43765</v>
      </c>
      <c r="C2374" s="4" t="s">
        <v>281</v>
      </c>
      <c r="D2374" s="4">
        <v>1</v>
      </c>
      <c r="E2374" s="4">
        <v>7</v>
      </c>
      <c r="F2374" s="4">
        <v>1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9</v>
      </c>
      <c r="P2374" s="4" t="s">
        <v>302</v>
      </c>
    </row>
    <row r="2375" spans="1:16" x14ac:dyDescent="0.25">
      <c r="A2375" s="4" t="str">
        <f t="shared" si="38"/>
        <v>LLORENTE20191027</v>
      </c>
      <c r="B2375" s="5">
        <v>43765</v>
      </c>
      <c r="C2375" s="4" t="s">
        <v>255</v>
      </c>
      <c r="D2375" s="4">
        <v>0</v>
      </c>
      <c r="E2375" s="4">
        <v>5.5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9</v>
      </c>
      <c r="P2375" s="4" t="s">
        <v>302</v>
      </c>
    </row>
    <row r="2376" spans="1:16" x14ac:dyDescent="0.25">
      <c r="A2376" s="4" t="str">
        <f t="shared" si="38"/>
        <v>SEPE20191027</v>
      </c>
      <c r="B2376" s="5">
        <v>43765</v>
      </c>
      <c r="C2376" s="4" t="s">
        <v>5</v>
      </c>
      <c r="D2376" s="4">
        <v>0</v>
      </c>
      <c r="E2376" s="4">
        <v>6.5</v>
      </c>
      <c r="F2376" s="4">
        <v>0</v>
      </c>
      <c r="G2376" s="4">
        <v>2</v>
      </c>
      <c r="H2376" s="4">
        <v>0</v>
      </c>
      <c r="I2376" s="4">
        <v>0</v>
      </c>
      <c r="J2376" s="4">
        <v>0</v>
      </c>
      <c r="K2376" s="4">
        <v>0</v>
      </c>
      <c r="L2376" s="4">
        <v>1</v>
      </c>
      <c r="M2376" s="4">
        <v>0</v>
      </c>
      <c r="N2376" s="4">
        <v>0</v>
      </c>
      <c r="O2376" s="4">
        <v>9</v>
      </c>
      <c r="P2376" s="4" t="s">
        <v>302</v>
      </c>
    </row>
    <row r="2377" spans="1:16" x14ac:dyDescent="0.25">
      <c r="A2377" s="4" t="str">
        <f t="shared" si="38"/>
        <v>DARMIAN20191027</v>
      </c>
      <c r="B2377" s="5">
        <v>43765</v>
      </c>
      <c r="C2377" s="4" t="s">
        <v>101</v>
      </c>
      <c r="D2377" s="4">
        <v>0</v>
      </c>
      <c r="E2377" s="4">
        <v>6.5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1</v>
      </c>
      <c r="M2377" s="4">
        <v>0</v>
      </c>
      <c r="N2377" s="4">
        <v>0</v>
      </c>
      <c r="O2377" s="4">
        <v>9</v>
      </c>
      <c r="P2377" s="4" t="s">
        <v>302</v>
      </c>
    </row>
    <row r="2378" spans="1:16" x14ac:dyDescent="0.25">
      <c r="A2378" s="4" t="str">
        <f t="shared" si="38"/>
        <v>PEZZELLA GIU.20191027</v>
      </c>
      <c r="B2378" s="5">
        <v>43765</v>
      </c>
      <c r="C2378" s="4" t="s">
        <v>1808</v>
      </c>
      <c r="D2378" s="4">
        <v>0</v>
      </c>
      <c r="E2378" s="4">
        <v>5.5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9</v>
      </c>
      <c r="P2378" s="4" t="s">
        <v>302</v>
      </c>
    </row>
    <row r="2379" spans="1:16" x14ac:dyDescent="0.25">
      <c r="A2379" s="4" t="str">
        <f t="shared" si="38"/>
        <v>DERMAKU20191027</v>
      </c>
      <c r="B2379" s="5">
        <v>43765</v>
      </c>
      <c r="C2379" s="4" t="s">
        <v>539</v>
      </c>
      <c r="D2379" s="4">
        <v>0</v>
      </c>
      <c r="E2379" s="4">
        <v>6.5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9</v>
      </c>
      <c r="P2379" s="4" t="s">
        <v>302</v>
      </c>
    </row>
    <row r="2380" spans="1:16" x14ac:dyDescent="0.25">
      <c r="A2380" s="4" t="str">
        <f t="shared" si="38"/>
        <v>GAGLIOLO20191027</v>
      </c>
      <c r="B2380" s="5">
        <v>43765</v>
      </c>
      <c r="C2380" s="4" t="s">
        <v>32</v>
      </c>
      <c r="D2380" s="4">
        <v>0</v>
      </c>
      <c r="E2380" s="4">
        <v>5.5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9</v>
      </c>
      <c r="P2380" s="4" t="s">
        <v>302</v>
      </c>
    </row>
    <row r="2381" spans="1:16" x14ac:dyDescent="0.25">
      <c r="A2381" s="4" t="str">
        <f t="shared" si="38"/>
        <v>IACOPONI20191027</v>
      </c>
      <c r="B2381" s="5">
        <v>43765</v>
      </c>
      <c r="C2381" s="4" t="s">
        <v>319</v>
      </c>
      <c r="D2381" s="4">
        <v>0</v>
      </c>
      <c r="E2381" s="4">
        <v>6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9</v>
      </c>
      <c r="P2381" s="4" t="s">
        <v>302</v>
      </c>
    </row>
    <row r="2382" spans="1:16" x14ac:dyDescent="0.25">
      <c r="A2382" s="4" t="str">
        <f t="shared" si="38"/>
        <v>BARILLA'20191027</v>
      </c>
      <c r="B2382" s="5">
        <v>43765</v>
      </c>
      <c r="C2382" s="4" t="s">
        <v>1214</v>
      </c>
      <c r="D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9</v>
      </c>
      <c r="P2382" s="4" t="s">
        <v>302</v>
      </c>
    </row>
    <row r="2383" spans="1:16" x14ac:dyDescent="0.25">
      <c r="A2383" s="4" t="str">
        <f t="shared" si="38"/>
        <v>HERNANI20191027</v>
      </c>
      <c r="B2383" s="5">
        <v>43765</v>
      </c>
      <c r="C2383" s="4" t="s">
        <v>235</v>
      </c>
      <c r="D2383" s="4">
        <v>0</v>
      </c>
      <c r="E2383" s="4">
        <v>6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9</v>
      </c>
      <c r="P2383" s="4" t="s">
        <v>302</v>
      </c>
    </row>
    <row r="2384" spans="1:16" x14ac:dyDescent="0.25">
      <c r="A2384" s="4" t="str">
        <f t="shared" si="38"/>
        <v>KUCKA20191027</v>
      </c>
      <c r="B2384" s="5">
        <v>43765</v>
      </c>
      <c r="C2384" s="4" t="s">
        <v>148</v>
      </c>
      <c r="D2384" s="4">
        <v>0</v>
      </c>
      <c r="E2384" s="4">
        <v>5.5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9</v>
      </c>
      <c r="P2384" s="4" t="s">
        <v>302</v>
      </c>
    </row>
    <row r="2385" spans="1:16" x14ac:dyDescent="0.25">
      <c r="A2385" s="4" t="str">
        <f t="shared" si="38"/>
        <v>KULUSEVSKI20191027</v>
      </c>
      <c r="B2385" s="5">
        <v>43765</v>
      </c>
      <c r="C2385" s="4" t="s">
        <v>226</v>
      </c>
      <c r="D2385" s="4">
        <v>0</v>
      </c>
      <c r="E2385" s="4">
        <v>6.5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9</v>
      </c>
      <c r="P2385" s="4" t="s">
        <v>302</v>
      </c>
    </row>
    <row r="2386" spans="1:16" x14ac:dyDescent="0.25">
      <c r="A2386" s="4" t="str">
        <f t="shared" si="38"/>
        <v>SCOZZARELLA20191027</v>
      </c>
      <c r="B2386" s="5">
        <v>43765</v>
      </c>
      <c r="C2386" s="4" t="s">
        <v>1216</v>
      </c>
      <c r="D2386" s="4">
        <v>0</v>
      </c>
      <c r="E2386" s="4">
        <v>6.5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9</v>
      </c>
      <c r="P2386" s="4" t="s">
        <v>302</v>
      </c>
    </row>
    <row r="2387" spans="1:16" x14ac:dyDescent="0.25">
      <c r="A2387" s="4" t="str">
        <f t="shared" si="38"/>
        <v>GERVINHO20191027</v>
      </c>
      <c r="B2387" s="5">
        <v>43765</v>
      </c>
      <c r="C2387" s="4" t="s">
        <v>263</v>
      </c>
      <c r="D2387" s="4">
        <v>0</v>
      </c>
      <c r="E2387" s="4">
        <v>7</v>
      </c>
      <c r="F2387" s="4">
        <v>1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9</v>
      </c>
      <c r="P2387" s="4" t="s">
        <v>302</v>
      </c>
    </row>
    <row r="2388" spans="1:16" x14ac:dyDescent="0.25">
      <c r="A2388" s="4" t="str">
        <f t="shared" si="38"/>
        <v>KARAMOH20191027</v>
      </c>
      <c r="B2388" s="5">
        <v>43765</v>
      </c>
      <c r="C2388" s="4" t="s">
        <v>286</v>
      </c>
      <c r="D2388" s="4">
        <v>0</v>
      </c>
      <c r="E2388" s="4">
        <v>7.5</v>
      </c>
      <c r="F2388" s="4">
        <v>1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1</v>
      </c>
      <c r="O2388" s="4">
        <v>9</v>
      </c>
      <c r="P2388" s="4" t="s">
        <v>302</v>
      </c>
    </row>
    <row r="2389" spans="1:16" x14ac:dyDescent="0.25">
      <c r="A2389" s="4" t="str">
        <f t="shared" si="38"/>
        <v>SPROCATI20191027</v>
      </c>
      <c r="B2389" s="5">
        <v>43765</v>
      </c>
      <c r="C2389" s="4" t="s">
        <v>1471</v>
      </c>
      <c r="D2389" s="4">
        <v>0</v>
      </c>
      <c r="E2389" s="4">
        <v>5.5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9</v>
      </c>
      <c r="P2389" s="4" t="s">
        <v>302</v>
      </c>
    </row>
    <row r="2390" spans="1:16" x14ac:dyDescent="0.25">
      <c r="A2390" s="4" t="str">
        <f t="shared" si="38"/>
        <v>PAU LOPEZ20191027</v>
      </c>
      <c r="B2390" s="5">
        <v>43765</v>
      </c>
      <c r="C2390" s="4" t="s">
        <v>29</v>
      </c>
      <c r="D2390" s="4">
        <v>0</v>
      </c>
      <c r="E2390" s="4">
        <v>6</v>
      </c>
      <c r="F2390" s="4">
        <v>0</v>
      </c>
      <c r="G2390" s="4">
        <v>1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9</v>
      </c>
      <c r="P2390" s="4" t="s">
        <v>302</v>
      </c>
    </row>
    <row r="2391" spans="1:16" x14ac:dyDescent="0.25">
      <c r="A2391" s="4" t="str">
        <f t="shared" si="38"/>
        <v>SMALLING20191027</v>
      </c>
      <c r="B2391" s="5">
        <v>43765</v>
      </c>
      <c r="C2391" s="4" t="s">
        <v>117</v>
      </c>
      <c r="D2391" s="4">
        <v>1</v>
      </c>
      <c r="E2391" s="4">
        <v>6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9</v>
      </c>
      <c r="P2391" s="4" t="s">
        <v>302</v>
      </c>
    </row>
    <row r="2392" spans="1:16" x14ac:dyDescent="0.25">
      <c r="A2392" s="4" t="str">
        <f t="shared" si="38"/>
        <v>FAZIO20191027</v>
      </c>
      <c r="B2392" s="5">
        <v>43765</v>
      </c>
      <c r="C2392" s="4" t="s">
        <v>77</v>
      </c>
      <c r="D2392" s="4">
        <v>0</v>
      </c>
      <c r="E2392" s="4">
        <v>6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9</v>
      </c>
      <c r="P2392" s="4" t="s">
        <v>302</v>
      </c>
    </row>
    <row r="2393" spans="1:16" x14ac:dyDescent="0.25">
      <c r="A2393" s="4" t="str">
        <f t="shared" si="38"/>
        <v>CETIN20191027</v>
      </c>
      <c r="B2393" s="5">
        <v>43765</v>
      </c>
      <c r="C2393" s="4" t="s">
        <v>935</v>
      </c>
      <c r="D2393" s="4">
        <v>0</v>
      </c>
      <c r="E2393" s="4">
        <v>6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1</v>
      </c>
      <c r="M2393" s="4">
        <v>0</v>
      </c>
      <c r="N2393" s="4">
        <v>0</v>
      </c>
      <c r="O2393" s="4">
        <v>9</v>
      </c>
      <c r="P2393" s="4" t="s">
        <v>302</v>
      </c>
    </row>
    <row r="2394" spans="1:16" x14ac:dyDescent="0.25">
      <c r="A2394" s="4" t="str">
        <f t="shared" si="38"/>
        <v>KOLAROV20191027</v>
      </c>
      <c r="B2394" s="5">
        <v>43765</v>
      </c>
      <c r="C2394" s="4" t="s">
        <v>91</v>
      </c>
      <c r="D2394" s="4">
        <v>1</v>
      </c>
      <c r="E2394" s="4">
        <v>5.5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1</v>
      </c>
      <c r="M2394" s="4">
        <v>0</v>
      </c>
      <c r="N2394" s="4">
        <v>0</v>
      </c>
      <c r="O2394" s="4">
        <v>9</v>
      </c>
      <c r="P2394" s="4" t="s">
        <v>302</v>
      </c>
    </row>
    <row r="2395" spans="1:16" x14ac:dyDescent="0.25">
      <c r="A2395" s="4" t="str">
        <f t="shared" si="38"/>
        <v>MANCINI20191027</v>
      </c>
      <c r="B2395" s="5">
        <v>43765</v>
      </c>
      <c r="C2395" s="4" t="s">
        <v>1788</v>
      </c>
      <c r="D2395" s="4">
        <v>0</v>
      </c>
      <c r="E2395" s="4">
        <v>6.5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1</v>
      </c>
      <c r="M2395" s="4">
        <v>0</v>
      </c>
      <c r="N2395" s="4">
        <v>0</v>
      </c>
      <c r="O2395" s="4">
        <v>9</v>
      </c>
      <c r="P2395" s="4" t="s">
        <v>302</v>
      </c>
    </row>
    <row r="2396" spans="1:16" x14ac:dyDescent="0.25">
      <c r="A2396" s="4" t="str">
        <f t="shared" si="38"/>
        <v>SANTON20191027</v>
      </c>
      <c r="B2396" s="5">
        <v>43765</v>
      </c>
      <c r="C2396" s="4" t="s">
        <v>338</v>
      </c>
      <c r="D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9</v>
      </c>
      <c r="P2396" s="4" t="s">
        <v>302</v>
      </c>
    </row>
    <row r="2397" spans="1:16" x14ac:dyDescent="0.25">
      <c r="A2397" s="4" t="str">
        <f t="shared" si="38"/>
        <v>SPINAZZOLA20191027</v>
      </c>
      <c r="B2397" s="5">
        <v>43765</v>
      </c>
      <c r="C2397" s="4" t="s">
        <v>70</v>
      </c>
      <c r="D2397" s="4">
        <v>1</v>
      </c>
      <c r="E2397" s="4">
        <v>6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9</v>
      </c>
      <c r="P2397" s="4" t="s">
        <v>302</v>
      </c>
    </row>
    <row r="2398" spans="1:16" x14ac:dyDescent="0.25">
      <c r="A2398" s="4" t="str">
        <f t="shared" si="38"/>
        <v>PASTORE20191027</v>
      </c>
      <c r="B2398" s="5">
        <v>43765</v>
      </c>
      <c r="C2398" s="4" t="s">
        <v>1166</v>
      </c>
      <c r="D2398" s="4">
        <v>0</v>
      </c>
      <c r="E2398" s="4">
        <v>6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9</v>
      </c>
      <c r="P2398" s="4" t="s">
        <v>302</v>
      </c>
    </row>
    <row r="2399" spans="1:16" x14ac:dyDescent="0.25">
      <c r="A2399" s="4" t="str">
        <f t="shared" si="38"/>
        <v>PEROTTI20191027</v>
      </c>
      <c r="B2399" s="5">
        <v>43765</v>
      </c>
      <c r="C2399" s="4" t="s">
        <v>151</v>
      </c>
      <c r="D2399" s="4">
        <v>1</v>
      </c>
      <c r="E2399" s="4">
        <v>6.5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9</v>
      </c>
      <c r="P2399" s="4" t="s">
        <v>302</v>
      </c>
    </row>
    <row r="2400" spans="1:16" x14ac:dyDescent="0.25">
      <c r="A2400" s="4" t="str">
        <f t="shared" si="38"/>
        <v>VERETOUT20191027</v>
      </c>
      <c r="B2400" s="5">
        <v>43765</v>
      </c>
      <c r="C2400" s="4" t="s">
        <v>207</v>
      </c>
      <c r="D2400" s="4">
        <v>0</v>
      </c>
      <c r="E2400" s="4">
        <v>7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9</v>
      </c>
      <c r="P2400" s="4" t="s">
        <v>302</v>
      </c>
    </row>
    <row r="2401" spans="1:16" x14ac:dyDescent="0.25">
      <c r="A2401" s="4" t="str">
        <f t="shared" si="38"/>
        <v>ZANIOLO20191027</v>
      </c>
      <c r="B2401" s="5">
        <v>43765</v>
      </c>
      <c r="C2401" s="4" t="s">
        <v>220</v>
      </c>
      <c r="D2401" s="4">
        <v>1</v>
      </c>
      <c r="E2401" s="4">
        <v>7</v>
      </c>
      <c r="F2401" s="4">
        <v>1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9</v>
      </c>
      <c r="P2401" s="4" t="s">
        <v>302</v>
      </c>
    </row>
    <row r="2402" spans="1:16" x14ac:dyDescent="0.25">
      <c r="A2402" s="4" t="str">
        <f t="shared" si="38"/>
        <v>ANTONUCCI20191027</v>
      </c>
      <c r="B2402" s="5">
        <v>43765</v>
      </c>
      <c r="C2402" s="4" t="s">
        <v>1462</v>
      </c>
      <c r="D2402" s="4">
        <v>0</v>
      </c>
      <c r="E2402" s="4">
        <v>5.5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1</v>
      </c>
      <c r="M2402" s="4">
        <v>0</v>
      </c>
      <c r="N2402" s="4">
        <v>0</v>
      </c>
      <c r="O2402" s="4">
        <v>9</v>
      </c>
      <c r="P2402" s="4" t="s">
        <v>302</v>
      </c>
    </row>
    <row r="2403" spans="1:16" x14ac:dyDescent="0.25">
      <c r="A2403" s="4" t="str">
        <f t="shared" si="38"/>
        <v>DZEKO20191027</v>
      </c>
      <c r="B2403" s="5">
        <v>43765</v>
      </c>
      <c r="C2403" s="4" t="s">
        <v>272</v>
      </c>
      <c r="D2403" s="4">
        <v>1</v>
      </c>
      <c r="E2403" s="4">
        <v>7.5</v>
      </c>
      <c r="F2403" s="4">
        <v>1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9</v>
      </c>
      <c r="P2403" s="4" t="s">
        <v>302</v>
      </c>
    </row>
    <row r="2404" spans="1:16" x14ac:dyDescent="0.25">
      <c r="A2404" s="4" t="str">
        <f t="shared" si="38"/>
        <v>AUDERO20191027</v>
      </c>
      <c r="B2404" s="5">
        <v>43765</v>
      </c>
      <c r="C2404" s="4" t="s">
        <v>18</v>
      </c>
      <c r="D2404" s="4">
        <v>0</v>
      </c>
      <c r="E2404" s="4">
        <v>6.5</v>
      </c>
      <c r="F2404" s="4">
        <v>0</v>
      </c>
      <c r="G2404" s="4">
        <v>2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9</v>
      </c>
      <c r="P2404" s="4" t="s">
        <v>302</v>
      </c>
    </row>
    <row r="2405" spans="1:16" x14ac:dyDescent="0.25">
      <c r="A2405" s="4" t="str">
        <f t="shared" si="38"/>
        <v>BERESZYNSKI20191027</v>
      </c>
      <c r="B2405" s="5">
        <v>43765</v>
      </c>
      <c r="C2405" s="4" t="s">
        <v>80</v>
      </c>
      <c r="D2405" s="4">
        <v>1</v>
      </c>
      <c r="E2405" s="4">
        <v>5.5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1</v>
      </c>
      <c r="M2405" s="4">
        <v>0</v>
      </c>
      <c r="N2405" s="4">
        <v>0</v>
      </c>
      <c r="O2405" s="4">
        <v>9</v>
      </c>
      <c r="P2405" s="4" t="s">
        <v>302</v>
      </c>
    </row>
    <row r="2406" spans="1:16" x14ac:dyDescent="0.25">
      <c r="A2406" s="4" t="str">
        <f t="shared" si="38"/>
        <v>COLLEY20191027</v>
      </c>
      <c r="B2406" s="5">
        <v>43765</v>
      </c>
      <c r="C2406" s="4" t="s">
        <v>107</v>
      </c>
      <c r="D2406" s="4">
        <v>1</v>
      </c>
      <c r="E2406" s="4">
        <v>5.5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1</v>
      </c>
      <c r="M2406" s="4">
        <v>0</v>
      </c>
      <c r="N2406" s="4">
        <v>0</v>
      </c>
      <c r="O2406" s="4">
        <v>9</v>
      </c>
      <c r="P2406" s="4" t="s">
        <v>302</v>
      </c>
    </row>
    <row r="2407" spans="1:16" x14ac:dyDescent="0.25">
      <c r="A2407" s="4" t="str">
        <f t="shared" si="38"/>
        <v>DEPAOLI20191027</v>
      </c>
      <c r="B2407" s="5">
        <v>43765</v>
      </c>
      <c r="C2407" s="4" t="s">
        <v>83</v>
      </c>
      <c r="D2407" s="4">
        <v>0</v>
      </c>
      <c r="E2407" s="4">
        <v>6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9</v>
      </c>
      <c r="P2407" s="4" t="s">
        <v>302</v>
      </c>
    </row>
    <row r="2408" spans="1:16" x14ac:dyDescent="0.25">
      <c r="A2408" s="4" t="str">
        <f t="shared" si="38"/>
        <v>MURILLO20191027</v>
      </c>
      <c r="B2408" s="5">
        <v>43765</v>
      </c>
      <c r="C2408" s="4" t="s">
        <v>570</v>
      </c>
      <c r="D2408" s="4">
        <v>1</v>
      </c>
      <c r="E2408" s="4">
        <v>5.5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9</v>
      </c>
      <c r="P2408" s="4" t="s">
        <v>302</v>
      </c>
    </row>
    <row r="2409" spans="1:16" x14ac:dyDescent="0.25">
      <c r="A2409" s="4" t="str">
        <f t="shared" si="38"/>
        <v>MURRU20191027</v>
      </c>
      <c r="B2409" s="5">
        <v>43765</v>
      </c>
      <c r="C2409" s="4" t="s">
        <v>675</v>
      </c>
      <c r="D2409" s="4">
        <v>0</v>
      </c>
      <c r="E2409" s="4">
        <v>5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1</v>
      </c>
      <c r="M2409" s="4">
        <v>0</v>
      </c>
      <c r="N2409" s="4">
        <v>0</v>
      </c>
      <c r="O2409" s="4">
        <v>9</v>
      </c>
      <c r="P2409" s="4" t="s">
        <v>302</v>
      </c>
    </row>
    <row r="2410" spans="1:16" x14ac:dyDescent="0.25">
      <c r="A2410" s="4" t="str">
        <f t="shared" si="38"/>
        <v>LERIS20191027</v>
      </c>
      <c r="B2410" s="5">
        <v>43765</v>
      </c>
      <c r="C2410" s="4" t="s">
        <v>210</v>
      </c>
      <c r="D2410" s="4">
        <v>0</v>
      </c>
      <c r="E2410" s="4">
        <v>5.5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9</v>
      </c>
      <c r="P2410" s="4" t="s">
        <v>302</v>
      </c>
    </row>
    <row r="2411" spans="1:16" x14ac:dyDescent="0.25">
      <c r="A2411" s="4" t="str">
        <f t="shared" si="38"/>
        <v>VIEIRA20191027</v>
      </c>
      <c r="B2411" s="5">
        <v>43765</v>
      </c>
      <c r="C2411" s="4" t="s">
        <v>227</v>
      </c>
      <c r="D2411" s="4">
        <v>0</v>
      </c>
      <c r="E2411" s="4">
        <v>6.5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1</v>
      </c>
      <c r="O2411" s="4">
        <v>9</v>
      </c>
      <c r="P2411" s="4" t="s">
        <v>302</v>
      </c>
    </row>
    <row r="2412" spans="1:16" x14ac:dyDescent="0.25">
      <c r="A2412" s="4" t="str">
        <f t="shared" si="38"/>
        <v>BERTOLACCI20191027</v>
      </c>
      <c r="B2412" s="5">
        <v>43765</v>
      </c>
      <c r="C2412" s="4" t="s">
        <v>1636</v>
      </c>
      <c r="D2412" s="4">
        <v>0</v>
      </c>
      <c r="E2412" s="4">
        <v>6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9</v>
      </c>
      <c r="P2412" s="4" t="s">
        <v>302</v>
      </c>
    </row>
    <row r="2413" spans="1:16" x14ac:dyDescent="0.25">
      <c r="A2413" s="4" t="str">
        <f t="shared" si="38"/>
        <v>EKDAL20191027</v>
      </c>
      <c r="B2413" s="5">
        <v>43765</v>
      </c>
      <c r="C2413" s="4" t="s">
        <v>212</v>
      </c>
      <c r="D2413" s="4">
        <v>0</v>
      </c>
      <c r="E2413" s="4">
        <v>6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9</v>
      </c>
      <c r="P2413" s="4" t="s">
        <v>302</v>
      </c>
    </row>
    <row r="2414" spans="1:16" x14ac:dyDescent="0.25">
      <c r="A2414" s="4" t="str">
        <f t="shared" si="38"/>
        <v>JANKTO20191027</v>
      </c>
      <c r="B2414" s="5">
        <v>43765</v>
      </c>
      <c r="C2414" s="4" t="s">
        <v>189</v>
      </c>
      <c r="D2414" s="4">
        <v>1</v>
      </c>
      <c r="E2414" s="4">
        <v>5.5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9</v>
      </c>
      <c r="P2414" s="4" t="s">
        <v>302</v>
      </c>
    </row>
    <row r="2415" spans="1:16" x14ac:dyDescent="0.25">
      <c r="A2415" s="4" t="str">
        <f t="shared" si="38"/>
        <v>CAPRARI20191027</v>
      </c>
      <c r="B2415" s="5">
        <v>43765</v>
      </c>
      <c r="C2415" s="4" t="s">
        <v>280</v>
      </c>
      <c r="D2415" s="4">
        <v>0</v>
      </c>
      <c r="E2415" s="4">
        <v>5.5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9</v>
      </c>
      <c r="P2415" s="4" t="s">
        <v>302</v>
      </c>
    </row>
    <row r="2416" spans="1:16" x14ac:dyDescent="0.25">
      <c r="A2416" s="4" t="str">
        <f t="shared" si="38"/>
        <v>GABBIADINI20191027</v>
      </c>
      <c r="B2416" s="5">
        <v>43765</v>
      </c>
      <c r="C2416" s="4" t="s">
        <v>258</v>
      </c>
      <c r="D2416" s="4">
        <v>0</v>
      </c>
      <c r="E2416" s="4">
        <v>6.5</v>
      </c>
      <c r="F2416" s="4">
        <v>1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9</v>
      </c>
      <c r="P2416" s="4" t="s">
        <v>302</v>
      </c>
    </row>
    <row r="2417" spans="1:16" x14ac:dyDescent="0.25">
      <c r="A2417" s="4" t="str">
        <f t="shared" si="38"/>
        <v>QUAGLIARELLA20191027</v>
      </c>
      <c r="B2417" s="5">
        <v>43765</v>
      </c>
      <c r="C2417" s="4" t="s">
        <v>270</v>
      </c>
      <c r="D2417" s="4">
        <v>0</v>
      </c>
      <c r="E2417" s="4">
        <v>5.5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9</v>
      </c>
      <c r="P2417" s="4" t="s">
        <v>302</v>
      </c>
    </row>
    <row r="2418" spans="1:16" x14ac:dyDescent="0.25">
      <c r="A2418" s="4" t="str">
        <f t="shared" si="38"/>
        <v>CONSIGLI20191027</v>
      </c>
      <c r="B2418" s="5">
        <v>43765</v>
      </c>
      <c r="C2418" s="4" t="s">
        <v>13</v>
      </c>
      <c r="D2418" s="4">
        <v>0</v>
      </c>
      <c r="E2418" s="4">
        <v>6.5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9</v>
      </c>
      <c r="P2418" s="4" t="s">
        <v>302</v>
      </c>
    </row>
    <row r="2419" spans="1:16" x14ac:dyDescent="0.25">
      <c r="A2419" s="4" t="str">
        <f t="shared" si="38"/>
        <v>PELUSO20191027</v>
      </c>
      <c r="B2419" s="5">
        <v>43765</v>
      </c>
      <c r="C2419" s="4" t="s">
        <v>55</v>
      </c>
      <c r="D2419" s="4">
        <v>1</v>
      </c>
      <c r="E2419" s="4">
        <v>5.5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1</v>
      </c>
      <c r="M2419" s="4">
        <v>0</v>
      </c>
      <c r="N2419" s="4">
        <v>0</v>
      </c>
      <c r="O2419" s="4">
        <v>9</v>
      </c>
      <c r="P2419" s="4" t="s">
        <v>302</v>
      </c>
    </row>
    <row r="2420" spans="1:16" x14ac:dyDescent="0.25">
      <c r="A2420" s="4" t="str">
        <f t="shared" si="38"/>
        <v>TOLJAN20191027</v>
      </c>
      <c r="B2420" s="5">
        <v>43765</v>
      </c>
      <c r="C2420" s="4" t="s">
        <v>126</v>
      </c>
      <c r="D2420" s="4">
        <v>1</v>
      </c>
      <c r="E2420" s="4">
        <v>6.5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9</v>
      </c>
      <c r="P2420" s="4" t="s">
        <v>302</v>
      </c>
    </row>
    <row r="2421" spans="1:16" x14ac:dyDescent="0.25">
      <c r="A2421" s="4" t="str">
        <f t="shared" si="38"/>
        <v>MULDUR20191027</v>
      </c>
      <c r="B2421" s="5">
        <v>43765</v>
      </c>
      <c r="C2421" s="4" t="s">
        <v>132</v>
      </c>
      <c r="D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9</v>
      </c>
      <c r="P2421" s="4" t="s">
        <v>302</v>
      </c>
    </row>
    <row r="2422" spans="1:16" x14ac:dyDescent="0.25">
      <c r="A2422" s="4" t="str">
        <f t="shared" si="38"/>
        <v>ROMAGNA20191027</v>
      </c>
      <c r="B2422" s="5">
        <v>43765</v>
      </c>
      <c r="C2422" s="4" t="s">
        <v>94</v>
      </c>
      <c r="D2422" s="4">
        <v>0</v>
      </c>
      <c r="E2422" s="4">
        <v>6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1</v>
      </c>
      <c r="M2422" s="4">
        <v>0</v>
      </c>
      <c r="N2422" s="4">
        <v>0</v>
      </c>
      <c r="O2422" s="4">
        <v>9</v>
      </c>
      <c r="P2422" s="4" t="s">
        <v>302</v>
      </c>
    </row>
    <row r="2423" spans="1:16" x14ac:dyDescent="0.25">
      <c r="A2423" s="4" t="str">
        <f t="shared" si="38"/>
        <v>MARLON20191027</v>
      </c>
      <c r="B2423" s="5">
        <v>43765</v>
      </c>
      <c r="C2423" s="4" t="s">
        <v>100</v>
      </c>
      <c r="D2423" s="4">
        <v>0</v>
      </c>
      <c r="E2423" s="4">
        <v>6.5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9</v>
      </c>
      <c r="P2423" s="4" t="s">
        <v>302</v>
      </c>
    </row>
    <row r="2424" spans="1:16" x14ac:dyDescent="0.25">
      <c r="A2424" s="4" t="str">
        <f t="shared" si="38"/>
        <v>DJURICIC20191027</v>
      </c>
      <c r="B2424" s="5">
        <v>43765</v>
      </c>
      <c r="C2424" s="4" t="s">
        <v>312</v>
      </c>
      <c r="D2424" s="4">
        <v>0</v>
      </c>
      <c r="E2424" s="4">
        <v>7</v>
      </c>
      <c r="F2424" s="4">
        <v>1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1</v>
      </c>
      <c r="M2424" s="4">
        <v>0</v>
      </c>
      <c r="N2424" s="4">
        <v>0</v>
      </c>
      <c r="O2424" s="4">
        <v>9</v>
      </c>
      <c r="P2424" s="4" t="s">
        <v>302</v>
      </c>
    </row>
    <row r="2425" spans="1:16" x14ac:dyDescent="0.25">
      <c r="A2425" s="4" t="str">
        <f t="shared" si="38"/>
        <v>DUNCAN20191027</v>
      </c>
      <c r="B2425" s="5">
        <v>43765</v>
      </c>
      <c r="C2425" s="4" t="s">
        <v>168</v>
      </c>
      <c r="D2425" s="4">
        <v>1</v>
      </c>
      <c r="E2425" s="4">
        <v>6.5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9</v>
      </c>
      <c r="P2425" s="4" t="s">
        <v>302</v>
      </c>
    </row>
    <row r="2426" spans="1:16" x14ac:dyDescent="0.25">
      <c r="A2426" s="4" t="str">
        <f t="shared" si="38"/>
        <v>MAGNANELLI20191027</v>
      </c>
      <c r="B2426" s="5">
        <v>43765</v>
      </c>
      <c r="C2426" s="4" t="s">
        <v>1045</v>
      </c>
      <c r="D2426" s="4">
        <v>0</v>
      </c>
      <c r="E2426" s="4">
        <v>6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1</v>
      </c>
      <c r="M2426" s="4">
        <v>0</v>
      </c>
      <c r="N2426" s="4">
        <v>0</v>
      </c>
      <c r="O2426" s="4">
        <v>9</v>
      </c>
      <c r="P2426" s="4" t="s">
        <v>302</v>
      </c>
    </row>
    <row r="2427" spans="1:16" x14ac:dyDescent="0.25">
      <c r="A2427" s="4" t="str">
        <f t="shared" si="38"/>
        <v>OBIANG20191027</v>
      </c>
      <c r="B2427" s="5">
        <v>43765</v>
      </c>
      <c r="C2427" s="4" t="s">
        <v>244</v>
      </c>
      <c r="D2427" s="4">
        <v>0</v>
      </c>
      <c r="E2427" s="4">
        <v>6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9</v>
      </c>
      <c r="P2427" s="4" t="s">
        <v>302</v>
      </c>
    </row>
    <row r="2428" spans="1:16" x14ac:dyDescent="0.25">
      <c r="A2428" s="4" t="str">
        <f t="shared" si="38"/>
        <v>BOGA20191027</v>
      </c>
      <c r="B2428" s="5">
        <v>43765</v>
      </c>
      <c r="C2428" s="4" t="s">
        <v>292</v>
      </c>
      <c r="D2428" s="4">
        <v>0</v>
      </c>
      <c r="E2428" s="4">
        <v>6.5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1</v>
      </c>
      <c r="O2428" s="4">
        <v>9</v>
      </c>
      <c r="P2428" s="4" t="s">
        <v>302</v>
      </c>
    </row>
    <row r="2429" spans="1:16" x14ac:dyDescent="0.25">
      <c r="A2429" s="4" t="str">
        <f t="shared" si="38"/>
        <v>CAPUTO20191027</v>
      </c>
      <c r="B2429" s="5">
        <v>43765</v>
      </c>
      <c r="C2429" s="4" t="s">
        <v>291</v>
      </c>
      <c r="D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9</v>
      </c>
      <c r="P2429" s="4" t="s">
        <v>302</v>
      </c>
    </row>
    <row r="2430" spans="1:16" x14ac:dyDescent="0.25">
      <c r="A2430" s="4" t="str">
        <f t="shared" si="38"/>
        <v>DEFREL20191027</v>
      </c>
      <c r="B2430" s="5">
        <v>43765</v>
      </c>
      <c r="C2430" s="4" t="s">
        <v>271</v>
      </c>
      <c r="D2430" s="4">
        <v>1</v>
      </c>
      <c r="E2430" s="4">
        <v>5.5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1</v>
      </c>
      <c r="M2430" s="4">
        <v>0</v>
      </c>
      <c r="N2430" s="4">
        <v>0</v>
      </c>
      <c r="O2430" s="4">
        <v>9</v>
      </c>
      <c r="P2430" s="4" t="s">
        <v>302</v>
      </c>
    </row>
    <row r="2431" spans="1:16" x14ac:dyDescent="0.25">
      <c r="A2431" s="4" t="str">
        <f t="shared" si="38"/>
        <v>BERARDI20191027</v>
      </c>
      <c r="B2431" s="5">
        <v>43765</v>
      </c>
      <c r="C2431" s="4" t="s">
        <v>268</v>
      </c>
      <c r="D2431" s="4">
        <v>1</v>
      </c>
      <c r="E2431" s="4">
        <v>6.5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9</v>
      </c>
      <c r="P2431" s="4" t="s">
        <v>302</v>
      </c>
    </row>
    <row r="2432" spans="1:16" x14ac:dyDescent="0.25">
      <c r="A2432" s="4" t="str">
        <f t="shared" si="38"/>
        <v>BERISHA E20191027</v>
      </c>
      <c r="B2432" s="5">
        <v>43765</v>
      </c>
      <c r="C2432" s="4" t="s">
        <v>9</v>
      </c>
      <c r="D2432" s="4">
        <v>0</v>
      </c>
      <c r="E2432" s="4">
        <v>5.5</v>
      </c>
      <c r="F2432" s="4">
        <v>0</v>
      </c>
      <c r="G2432" s="4">
        <v>1</v>
      </c>
      <c r="H2432" s="4">
        <v>0</v>
      </c>
      <c r="I2432" s="4">
        <v>0</v>
      </c>
      <c r="J2432" s="4">
        <v>0</v>
      </c>
      <c r="K2432" s="4">
        <v>0</v>
      </c>
      <c r="L2432" s="4">
        <v>1</v>
      </c>
      <c r="M2432" s="4">
        <v>0</v>
      </c>
      <c r="N2432" s="4">
        <v>0</v>
      </c>
      <c r="O2432" s="4">
        <v>9</v>
      </c>
      <c r="P2432" s="4" t="s">
        <v>302</v>
      </c>
    </row>
    <row r="2433" spans="1:16" x14ac:dyDescent="0.25">
      <c r="A2433" s="4" t="str">
        <f t="shared" si="38"/>
        <v>TOMOVIC20191027</v>
      </c>
      <c r="B2433" s="5">
        <v>43765</v>
      </c>
      <c r="C2433" s="4" t="s">
        <v>552</v>
      </c>
      <c r="D2433" s="4">
        <v>0</v>
      </c>
      <c r="E2433" s="4">
        <v>7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1</v>
      </c>
      <c r="M2433" s="4">
        <v>0</v>
      </c>
      <c r="N2433" s="4">
        <v>0</v>
      </c>
      <c r="O2433" s="4">
        <v>9</v>
      </c>
      <c r="P2433" s="4" t="s">
        <v>302</v>
      </c>
    </row>
    <row r="2434" spans="1:16" x14ac:dyDescent="0.25">
      <c r="A2434" s="4" t="str">
        <f t="shared" ref="A2434:A2497" si="39">CONCATENATE(C2434,YEAR(B2434),MONTH(B2434),DAY(B2434))</f>
        <v>VICARI20191027</v>
      </c>
      <c r="B2434" s="5">
        <v>43765</v>
      </c>
      <c r="C2434" s="4" t="s">
        <v>93</v>
      </c>
      <c r="D2434" s="4">
        <v>1</v>
      </c>
      <c r="E2434" s="4">
        <v>6.5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9</v>
      </c>
      <c r="P2434" s="4" t="s">
        <v>302</v>
      </c>
    </row>
    <row r="2435" spans="1:16" x14ac:dyDescent="0.25">
      <c r="A2435" s="4" t="str">
        <f t="shared" si="39"/>
        <v>RECA20191027</v>
      </c>
      <c r="B2435" s="5">
        <v>43765</v>
      </c>
      <c r="C2435" s="4" t="s">
        <v>335</v>
      </c>
      <c r="D2435" s="4">
        <v>0</v>
      </c>
      <c r="E2435" s="4">
        <v>6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9</v>
      </c>
      <c r="P2435" s="4" t="s">
        <v>302</v>
      </c>
    </row>
    <row r="2436" spans="1:16" x14ac:dyDescent="0.25">
      <c r="A2436" s="4" t="str">
        <f t="shared" si="39"/>
        <v>CIONEK20191027</v>
      </c>
      <c r="B2436" s="5">
        <v>43765</v>
      </c>
      <c r="C2436" s="4" t="s">
        <v>63</v>
      </c>
      <c r="D2436" s="4">
        <v>0</v>
      </c>
      <c r="E2436" s="4">
        <v>6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1</v>
      </c>
      <c r="M2436" s="4">
        <v>0</v>
      </c>
      <c r="N2436" s="4">
        <v>0</v>
      </c>
      <c r="O2436" s="4">
        <v>9</v>
      </c>
      <c r="P2436" s="4" t="s">
        <v>302</v>
      </c>
    </row>
    <row r="2437" spans="1:16" x14ac:dyDescent="0.25">
      <c r="A2437" s="4" t="str">
        <f t="shared" si="39"/>
        <v>IGOR20191027</v>
      </c>
      <c r="B2437" s="5">
        <v>43765</v>
      </c>
      <c r="C2437" s="4" t="s">
        <v>121</v>
      </c>
      <c r="D2437" s="4">
        <v>0</v>
      </c>
      <c r="E2437" s="4">
        <v>6.5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9</v>
      </c>
      <c r="P2437" s="4" t="s">
        <v>302</v>
      </c>
    </row>
    <row r="2438" spans="1:16" x14ac:dyDescent="0.25">
      <c r="A2438" s="4" t="str">
        <f t="shared" si="39"/>
        <v>KURTIC20191027</v>
      </c>
      <c r="B2438" s="5">
        <v>43765</v>
      </c>
      <c r="C2438" s="4" t="s">
        <v>136</v>
      </c>
      <c r="D2438" s="4">
        <v>0</v>
      </c>
      <c r="E2438" s="4">
        <v>7</v>
      </c>
      <c r="F2438" s="4">
        <v>1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9</v>
      </c>
      <c r="P2438" s="4" t="s">
        <v>302</v>
      </c>
    </row>
    <row r="2439" spans="1:16" x14ac:dyDescent="0.25">
      <c r="A2439" s="4" t="str">
        <f t="shared" si="39"/>
        <v>MISSIROLI20191027</v>
      </c>
      <c r="B2439" s="5">
        <v>43765</v>
      </c>
      <c r="C2439" s="4" t="s">
        <v>169</v>
      </c>
      <c r="D2439" s="4">
        <v>0</v>
      </c>
      <c r="E2439" s="4">
        <v>6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9</v>
      </c>
      <c r="P2439" s="4" t="s">
        <v>302</v>
      </c>
    </row>
    <row r="2440" spans="1:16" x14ac:dyDescent="0.25">
      <c r="A2440" s="4" t="str">
        <f t="shared" si="39"/>
        <v>MURGIA20191027</v>
      </c>
      <c r="B2440" s="5">
        <v>43765</v>
      </c>
      <c r="C2440" s="4" t="s">
        <v>192</v>
      </c>
      <c r="D2440" s="4">
        <v>0</v>
      </c>
      <c r="E2440" s="4">
        <v>5.5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9</v>
      </c>
      <c r="P2440" s="4" t="s">
        <v>302</v>
      </c>
    </row>
    <row r="2441" spans="1:16" x14ac:dyDescent="0.25">
      <c r="A2441" s="4" t="str">
        <f t="shared" si="39"/>
        <v>STREFEZZA20191027</v>
      </c>
      <c r="B2441" s="5">
        <v>43765</v>
      </c>
      <c r="C2441" s="4" t="s">
        <v>327</v>
      </c>
      <c r="D2441" s="4">
        <v>0</v>
      </c>
      <c r="E2441" s="4">
        <v>6.5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1</v>
      </c>
      <c r="M2441" s="4">
        <v>0</v>
      </c>
      <c r="N2441" s="4">
        <v>1</v>
      </c>
      <c r="O2441" s="4">
        <v>9</v>
      </c>
      <c r="P2441" s="4" t="s">
        <v>302</v>
      </c>
    </row>
    <row r="2442" spans="1:16" x14ac:dyDescent="0.25">
      <c r="A2442" s="4" t="str">
        <f t="shared" si="39"/>
        <v>VALOTI20191027</v>
      </c>
      <c r="B2442" s="5">
        <v>43765</v>
      </c>
      <c r="C2442" s="4" t="s">
        <v>1155</v>
      </c>
      <c r="D2442" s="4">
        <v>0</v>
      </c>
      <c r="E2442" s="4">
        <v>5.5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9</v>
      </c>
      <c r="P2442" s="4" t="s">
        <v>302</v>
      </c>
    </row>
    <row r="2443" spans="1:16" x14ac:dyDescent="0.25">
      <c r="A2443" s="4" t="str">
        <f t="shared" si="39"/>
        <v>FLOCCARI20191027</v>
      </c>
      <c r="B2443" s="5">
        <v>43765</v>
      </c>
      <c r="C2443" s="4" t="s">
        <v>1391</v>
      </c>
      <c r="D2443" s="4">
        <v>0</v>
      </c>
      <c r="E2443" s="4">
        <v>5.5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9</v>
      </c>
      <c r="P2443" s="4" t="s">
        <v>302</v>
      </c>
    </row>
    <row r="2444" spans="1:16" x14ac:dyDescent="0.25">
      <c r="A2444" s="4" t="str">
        <f t="shared" si="39"/>
        <v>PALOSCHI20191027</v>
      </c>
      <c r="B2444" s="5">
        <v>43765</v>
      </c>
      <c r="C2444" s="4" t="s">
        <v>1339</v>
      </c>
      <c r="D2444" s="4">
        <v>0</v>
      </c>
      <c r="E2444" s="4">
        <v>5.5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9</v>
      </c>
      <c r="P2444" s="4" t="s">
        <v>302</v>
      </c>
    </row>
    <row r="2445" spans="1:16" x14ac:dyDescent="0.25">
      <c r="A2445" s="4" t="str">
        <f t="shared" si="39"/>
        <v>PETAGNA20191027</v>
      </c>
      <c r="B2445" s="5">
        <v>43765</v>
      </c>
      <c r="C2445" s="4" t="s">
        <v>257</v>
      </c>
      <c r="D2445" s="4">
        <v>1</v>
      </c>
      <c r="E2445" s="4">
        <v>6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9</v>
      </c>
      <c r="P2445" s="4" t="s">
        <v>302</v>
      </c>
    </row>
    <row r="2446" spans="1:16" x14ac:dyDescent="0.25">
      <c r="A2446" s="4" t="str">
        <f t="shared" si="39"/>
        <v>SIRIGU20191027</v>
      </c>
      <c r="B2446" s="5">
        <v>43765</v>
      </c>
      <c r="C2446" s="4" t="s">
        <v>23</v>
      </c>
      <c r="D2446" s="4">
        <v>1</v>
      </c>
      <c r="E2446" s="4">
        <v>6.5</v>
      </c>
      <c r="F2446" s="4">
        <v>0</v>
      </c>
      <c r="G2446" s="4">
        <v>1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9</v>
      </c>
      <c r="P2446" s="4" t="s">
        <v>302</v>
      </c>
    </row>
    <row r="2447" spans="1:16" x14ac:dyDescent="0.25">
      <c r="A2447" s="4" t="str">
        <f t="shared" si="39"/>
        <v>DJIDJI20191027</v>
      </c>
      <c r="B2447" s="5">
        <v>43765</v>
      </c>
      <c r="C2447" s="4" t="s">
        <v>113</v>
      </c>
      <c r="D2447" s="4">
        <v>0</v>
      </c>
      <c r="E2447" s="4">
        <v>5.5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9</v>
      </c>
      <c r="P2447" s="4" t="s">
        <v>302</v>
      </c>
    </row>
    <row r="2448" spans="1:16" x14ac:dyDescent="0.25">
      <c r="A2448" s="4" t="str">
        <f t="shared" si="39"/>
        <v>IZZO20191027</v>
      </c>
      <c r="B2448" s="5">
        <v>43765</v>
      </c>
      <c r="C2448" s="4" t="s">
        <v>37</v>
      </c>
      <c r="D2448" s="4">
        <v>1</v>
      </c>
      <c r="E2448" s="4">
        <v>6.5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9</v>
      </c>
      <c r="P2448" s="4" t="s">
        <v>302</v>
      </c>
    </row>
    <row r="2449" spans="1:16" x14ac:dyDescent="0.25">
      <c r="A2449" s="4" t="str">
        <f t="shared" si="39"/>
        <v>N'KOULOU20191027</v>
      </c>
      <c r="B2449" s="5">
        <v>43765</v>
      </c>
      <c r="C2449" s="4" t="s">
        <v>95</v>
      </c>
      <c r="D2449" s="4">
        <v>1</v>
      </c>
      <c r="E2449" s="4">
        <v>6.5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9</v>
      </c>
      <c r="P2449" s="4" t="s">
        <v>302</v>
      </c>
    </row>
    <row r="2450" spans="1:16" x14ac:dyDescent="0.25">
      <c r="A2450" s="4" t="str">
        <f t="shared" si="39"/>
        <v>AINA20191027</v>
      </c>
      <c r="B2450" s="5">
        <v>43765</v>
      </c>
      <c r="C2450" s="4" t="s">
        <v>112</v>
      </c>
      <c r="D2450" s="4">
        <v>0</v>
      </c>
      <c r="E2450" s="4">
        <v>5.5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9</v>
      </c>
      <c r="P2450" s="4" t="s">
        <v>302</v>
      </c>
    </row>
    <row r="2451" spans="1:16" x14ac:dyDescent="0.25">
      <c r="A2451" s="4" t="str">
        <f t="shared" si="39"/>
        <v>DE SILVESTRI20191027</v>
      </c>
      <c r="B2451" s="5">
        <v>43765</v>
      </c>
      <c r="C2451" s="4" t="s">
        <v>52</v>
      </c>
      <c r="D2451" s="4">
        <v>0</v>
      </c>
      <c r="E2451" s="4">
        <v>5.5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9</v>
      </c>
      <c r="P2451" s="4" t="s">
        <v>302</v>
      </c>
    </row>
    <row r="2452" spans="1:16" x14ac:dyDescent="0.25">
      <c r="A2452" s="4" t="str">
        <f t="shared" si="39"/>
        <v>ANSALDI20191027</v>
      </c>
      <c r="B2452" s="5">
        <v>43765</v>
      </c>
      <c r="C2452" s="4" t="s">
        <v>179</v>
      </c>
      <c r="D2452" s="4">
        <v>1</v>
      </c>
      <c r="E2452" s="4">
        <v>5.5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1</v>
      </c>
      <c r="M2452" s="4">
        <v>0</v>
      </c>
      <c r="N2452" s="4">
        <v>0</v>
      </c>
      <c r="O2452" s="4">
        <v>9</v>
      </c>
      <c r="P2452" s="4" t="s">
        <v>302</v>
      </c>
    </row>
    <row r="2453" spans="1:16" x14ac:dyDescent="0.25">
      <c r="A2453" s="4" t="str">
        <f t="shared" si="39"/>
        <v>BASELLI20191027</v>
      </c>
      <c r="B2453" s="5">
        <v>43765</v>
      </c>
      <c r="C2453" s="4" t="s">
        <v>170</v>
      </c>
      <c r="D2453" s="4">
        <v>0</v>
      </c>
      <c r="E2453" s="4">
        <v>6.5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9</v>
      </c>
      <c r="P2453" s="4" t="s">
        <v>302</v>
      </c>
    </row>
    <row r="2454" spans="1:16" x14ac:dyDescent="0.25">
      <c r="A2454" s="4" t="str">
        <f t="shared" si="39"/>
        <v>RINCON20191027</v>
      </c>
      <c r="B2454" s="5">
        <v>43765</v>
      </c>
      <c r="C2454" s="4" t="s">
        <v>152</v>
      </c>
      <c r="D2454" s="4">
        <v>0</v>
      </c>
      <c r="E2454" s="4">
        <v>6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1</v>
      </c>
      <c r="M2454" s="4">
        <v>0</v>
      </c>
      <c r="N2454" s="4">
        <v>0</v>
      </c>
      <c r="O2454" s="4">
        <v>9</v>
      </c>
      <c r="P2454" s="4" t="s">
        <v>302</v>
      </c>
    </row>
    <row r="2455" spans="1:16" x14ac:dyDescent="0.25">
      <c r="A2455" s="4" t="str">
        <f t="shared" si="39"/>
        <v>VERDI20191027</v>
      </c>
      <c r="B2455" s="5">
        <v>43765</v>
      </c>
      <c r="C2455" s="4" t="s">
        <v>162</v>
      </c>
      <c r="D2455" s="4">
        <v>1</v>
      </c>
      <c r="E2455" s="4">
        <v>6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9</v>
      </c>
      <c r="P2455" s="4" t="s">
        <v>302</v>
      </c>
    </row>
    <row r="2456" spans="1:16" x14ac:dyDescent="0.25">
      <c r="A2456" s="4" t="str">
        <f t="shared" si="39"/>
        <v>LAXALT20191027</v>
      </c>
      <c r="B2456" s="5">
        <v>43765</v>
      </c>
      <c r="C2456" s="4" t="s">
        <v>149</v>
      </c>
      <c r="D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9</v>
      </c>
      <c r="P2456" s="4" t="s">
        <v>302</v>
      </c>
    </row>
    <row r="2457" spans="1:16" x14ac:dyDescent="0.25">
      <c r="A2457" s="4" t="str">
        <f t="shared" si="39"/>
        <v>ZAZA20191027</v>
      </c>
      <c r="B2457" s="5">
        <v>43765</v>
      </c>
      <c r="C2457" s="4" t="s">
        <v>256</v>
      </c>
      <c r="D2457" s="4">
        <v>0</v>
      </c>
      <c r="E2457" s="4">
        <v>7</v>
      </c>
      <c r="F2457" s="4">
        <v>1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9</v>
      </c>
      <c r="P2457" s="4" t="s">
        <v>302</v>
      </c>
    </row>
    <row r="2458" spans="1:16" x14ac:dyDescent="0.25">
      <c r="A2458" s="4" t="str">
        <f t="shared" si="39"/>
        <v>BELOTTI20191027</v>
      </c>
      <c r="B2458" s="5">
        <v>43765</v>
      </c>
      <c r="C2458" s="4" t="s">
        <v>262</v>
      </c>
      <c r="D2458" s="4">
        <v>1</v>
      </c>
      <c r="E2458" s="4">
        <v>6.5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  <c r="O2458" s="4">
        <v>9</v>
      </c>
      <c r="P2458" s="4" t="s">
        <v>302</v>
      </c>
    </row>
    <row r="2459" spans="1:16" x14ac:dyDescent="0.25">
      <c r="A2459" s="4" t="str">
        <f t="shared" si="39"/>
        <v>IAGO FALQUE20191027</v>
      </c>
      <c r="B2459" s="5">
        <v>43765</v>
      </c>
      <c r="C2459" s="4" t="s">
        <v>264</v>
      </c>
      <c r="D2459" s="4">
        <v>0</v>
      </c>
      <c r="E2459" s="4">
        <v>5.5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9</v>
      </c>
      <c r="P2459" s="4" t="s">
        <v>302</v>
      </c>
    </row>
    <row r="2460" spans="1:16" x14ac:dyDescent="0.25">
      <c r="A2460" s="4" t="str">
        <f t="shared" si="39"/>
        <v>MUSSO20191027</v>
      </c>
      <c r="B2460" s="5">
        <v>43765</v>
      </c>
      <c r="C2460" s="4" t="s">
        <v>26</v>
      </c>
      <c r="D2460" s="4">
        <v>0</v>
      </c>
      <c r="E2460" s="4">
        <v>6.5</v>
      </c>
      <c r="F2460" s="4">
        <v>0</v>
      </c>
      <c r="G2460" s="4">
        <v>7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9</v>
      </c>
      <c r="P2460" s="4" t="s">
        <v>302</v>
      </c>
    </row>
    <row r="2461" spans="1:16" x14ac:dyDescent="0.25">
      <c r="A2461" s="4" t="str">
        <f t="shared" si="39"/>
        <v>OPOKU20191027</v>
      </c>
      <c r="B2461" s="5">
        <v>43765</v>
      </c>
      <c r="C2461" s="4" t="s">
        <v>798</v>
      </c>
      <c r="D2461" s="4">
        <v>0</v>
      </c>
      <c r="E2461" s="4">
        <v>4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0</v>
      </c>
      <c r="O2461" s="4">
        <v>9</v>
      </c>
      <c r="P2461" s="4" t="s">
        <v>302</v>
      </c>
    </row>
    <row r="2462" spans="1:16" x14ac:dyDescent="0.25">
      <c r="A2462" s="4" t="str">
        <f t="shared" si="39"/>
        <v>RODRIGO BECAO20191027</v>
      </c>
      <c r="B2462" s="5">
        <v>43765</v>
      </c>
      <c r="C2462" s="4" t="s">
        <v>123</v>
      </c>
      <c r="D2462" s="4">
        <v>0</v>
      </c>
      <c r="E2462" s="4">
        <v>4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9</v>
      </c>
      <c r="P2462" s="4" t="s">
        <v>302</v>
      </c>
    </row>
    <row r="2463" spans="1:16" x14ac:dyDescent="0.25">
      <c r="A2463" s="4" t="str">
        <f t="shared" si="39"/>
        <v>SAMIR20191027</v>
      </c>
      <c r="B2463" s="5">
        <v>43765</v>
      </c>
      <c r="C2463" s="4" t="s">
        <v>65</v>
      </c>
      <c r="D2463" s="4">
        <v>1</v>
      </c>
      <c r="E2463" s="4">
        <v>3.5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1</v>
      </c>
      <c r="M2463" s="4">
        <v>0</v>
      </c>
      <c r="N2463" s="4">
        <v>0</v>
      </c>
      <c r="O2463" s="4">
        <v>9</v>
      </c>
      <c r="P2463" s="4" t="s">
        <v>302</v>
      </c>
    </row>
    <row r="2464" spans="1:16" x14ac:dyDescent="0.25">
      <c r="A2464" s="4" t="str">
        <f t="shared" si="39"/>
        <v>TROOST-EKONG20191027</v>
      </c>
      <c r="B2464" s="5">
        <v>43765</v>
      </c>
      <c r="C2464" s="4" t="s">
        <v>114</v>
      </c>
      <c r="D2464" s="4">
        <v>1</v>
      </c>
      <c r="E2464" s="4">
        <v>4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9</v>
      </c>
      <c r="P2464" s="4" t="s">
        <v>302</v>
      </c>
    </row>
    <row r="2465" spans="1:16" x14ac:dyDescent="0.25">
      <c r="A2465" s="4" t="str">
        <f t="shared" si="39"/>
        <v>DE PAUL20191027</v>
      </c>
      <c r="B2465" s="5">
        <v>43765</v>
      </c>
      <c r="C2465" s="4" t="s">
        <v>190</v>
      </c>
      <c r="D2465" s="4">
        <v>1</v>
      </c>
      <c r="E2465" s="4">
        <v>5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9</v>
      </c>
      <c r="P2465" s="4" t="s">
        <v>302</v>
      </c>
    </row>
    <row r="2466" spans="1:16" x14ac:dyDescent="0.25">
      <c r="A2466" s="4" t="str">
        <f t="shared" si="39"/>
        <v>FOFANA20191027</v>
      </c>
      <c r="B2466" s="5">
        <v>43765</v>
      </c>
      <c r="C2466" s="4" t="s">
        <v>188</v>
      </c>
      <c r="D2466" s="4">
        <v>0</v>
      </c>
      <c r="E2466" s="4">
        <v>6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9</v>
      </c>
      <c r="P2466" s="4" t="s">
        <v>302</v>
      </c>
    </row>
    <row r="2467" spans="1:16" x14ac:dyDescent="0.25">
      <c r="A2467" s="4" t="str">
        <f t="shared" si="39"/>
        <v>JAJALO20191027</v>
      </c>
      <c r="B2467" s="5">
        <v>43765</v>
      </c>
      <c r="C2467" s="4" t="s">
        <v>165</v>
      </c>
      <c r="D2467" s="4">
        <v>0</v>
      </c>
      <c r="E2467" s="4">
        <v>5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9</v>
      </c>
      <c r="P2467" s="4" t="s">
        <v>302</v>
      </c>
    </row>
    <row r="2468" spans="1:16" x14ac:dyDescent="0.25">
      <c r="A2468" s="4" t="str">
        <f t="shared" si="39"/>
        <v>MANDRAGORA20191027</v>
      </c>
      <c r="B2468" s="5">
        <v>43765</v>
      </c>
      <c r="C2468" s="4" t="s">
        <v>186</v>
      </c>
      <c r="D2468" s="4">
        <v>0</v>
      </c>
      <c r="E2468" s="4">
        <v>4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9</v>
      </c>
      <c r="P2468" s="4" t="s">
        <v>302</v>
      </c>
    </row>
    <row r="2469" spans="1:16" x14ac:dyDescent="0.25">
      <c r="A2469" s="4" t="str">
        <f t="shared" si="39"/>
        <v>WALACE20191027</v>
      </c>
      <c r="B2469" s="5">
        <v>43765</v>
      </c>
      <c r="C2469" s="4" t="s">
        <v>213</v>
      </c>
      <c r="D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9</v>
      </c>
      <c r="P2469" s="4" t="s">
        <v>302</v>
      </c>
    </row>
    <row r="2470" spans="1:16" x14ac:dyDescent="0.25">
      <c r="A2470" s="4" t="str">
        <f t="shared" si="39"/>
        <v>SEMA20191027</v>
      </c>
      <c r="B2470" s="5">
        <v>43765</v>
      </c>
      <c r="C2470" s="4" t="s">
        <v>248</v>
      </c>
      <c r="D2470" s="4">
        <v>0</v>
      </c>
      <c r="E2470" s="4">
        <v>4.5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9</v>
      </c>
      <c r="P2470" s="4" t="s">
        <v>302</v>
      </c>
    </row>
    <row r="2471" spans="1:16" x14ac:dyDescent="0.25">
      <c r="A2471" s="4" t="str">
        <f t="shared" si="39"/>
        <v>OKAKA20191027</v>
      </c>
      <c r="B2471" s="5">
        <v>43765</v>
      </c>
      <c r="C2471" s="4" t="s">
        <v>295</v>
      </c>
      <c r="D2471" s="4">
        <v>0</v>
      </c>
      <c r="E2471" s="4">
        <v>7</v>
      </c>
      <c r="F2471" s="4">
        <v>1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9</v>
      </c>
      <c r="P2471" s="4" t="s">
        <v>302</v>
      </c>
    </row>
    <row r="2472" spans="1:16" x14ac:dyDescent="0.25">
      <c r="A2472" s="4" t="str">
        <f t="shared" si="39"/>
        <v>LASAGNA20191027</v>
      </c>
      <c r="B2472" s="5">
        <v>43765</v>
      </c>
      <c r="C2472" s="4" t="s">
        <v>1334</v>
      </c>
      <c r="D2472" s="4">
        <v>0</v>
      </c>
      <c r="E2472" s="4">
        <v>5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9</v>
      </c>
      <c r="P2472" s="4" t="s">
        <v>302</v>
      </c>
    </row>
    <row r="2473" spans="1:16" x14ac:dyDescent="0.25">
      <c r="A2473" s="4" t="str">
        <f t="shared" si="39"/>
        <v>PUSSETTO20191027</v>
      </c>
      <c r="B2473" s="5">
        <v>43765</v>
      </c>
      <c r="C2473" s="4" t="s">
        <v>1475</v>
      </c>
      <c r="D2473" s="4">
        <v>0</v>
      </c>
      <c r="E2473" s="4">
        <v>5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9</v>
      </c>
      <c r="P2473" s="4" t="s">
        <v>302</v>
      </c>
    </row>
    <row r="2474" spans="1:16" x14ac:dyDescent="0.25">
      <c r="A2474" s="4" t="str">
        <f t="shared" si="39"/>
        <v>SILVESTRI20191027</v>
      </c>
      <c r="B2474" s="5">
        <v>43765</v>
      </c>
      <c r="C2474" s="4" t="s">
        <v>317</v>
      </c>
      <c r="D2474" s="4">
        <v>0</v>
      </c>
      <c r="E2474" s="4">
        <v>6.5</v>
      </c>
      <c r="F2474" s="4">
        <v>0</v>
      </c>
      <c r="G2474" s="4">
        <v>1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9</v>
      </c>
      <c r="P2474" s="4" t="s">
        <v>302</v>
      </c>
    </row>
    <row r="2475" spans="1:16" x14ac:dyDescent="0.25">
      <c r="A2475" s="4" t="str">
        <f t="shared" si="39"/>
        <v>DAWIDOWICZ20191027</v>
      </c>
      <c r="B2475" s="5">
        <v>43765</v>
      </c>
      <c r="C2475" s="4" t="s">
        <v>916</v>
      </c>
      <c r="D2475" s="4">
        <v>0</v>
      </c>
      <c r="E2475" s="4">
        <v>6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9</v>
      </c>
      <c r="P2475" s="4" t="s">
        <v>302</v>
      </c>
    </row>
    <row r="2476" spans="1:16" x14ac:dyDescent="0.25">
      <c r="A2476" s="4" t="str">
        <f t="shared" si="39"/>
        <v>FARAONI20191027</v>
      </c>
      <c r="B2476" s="5">
        <v>43765</v>
      </c>
      <c r="C2476" s="4" t="s">
        <v>58</v>
      </c>
      <c r="D2476" s="4">
        <v>0</v>
      </c>
      <c r="E2476" s="4">
        <v>6.5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9</v>
      </c>
      <c r="P2476" s="4" t="s">
        <v>302</v>
      </c>
    </row>
    <row r="2477" spans="1:16" x14ac:dyDescent="0.25">
      <c r="A2477" s="4" t="str">
        <f t="shared" si="39"/>
        <v>GUNTER20191027</v>
      </c>
      <c r="B2477" s="5">
        <v>43765</v>
      </c>
      <c r="C2477" s="4" t="s">
        <v>780</v>
      </c>
      <c r="D2477" s="4">
        <v>0</v>
      </c>
      <c r="E2477" s="4">
        <v>5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1</v>
      </c>
      <c r="M2477" s="4">
        <v>0</v>
      </c>
      <c r="N2477" s="4">
        <v>0</v>
      </c>
      <c r="O2477" s="4">
        <v>9</v>
      </c>
      <c r="P2477" s="4" t="s">
        <v>302</v>
      </c>
    </row>
    <row r="2478" spans="1:16" x14ac:dyDescent="0.25">
      <c r="A2478" s="4" t="str">
        <f t="shared" si="39"/>
        <v>KUMBULLA20191027</v>
      </c>
      <c r="B2478" s="5">
        <v>43765</v>
      </c>
      <c r="C2478" s="4" t="s">
        <v>320</v>
      </c>
      <c r="D2478" s="4">
        <v>0</v>
      </c>
      <c r="E2478" s="4">
        <v>6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1</v>
      </c>
      <c r="M2478" s="4">
        <v>0</v>
      </c>
      <c r="N2478" s="4">
        <v>0</v>
      </c>
      <c r="O2478" s="4">
        <v>9</v>
      </c>
      <c r="P2478" s="4" t="s">
        <v>302</v>
      </c>
    </row>
    <row r="2479" spans="1:16" x14ac:dyDescent="0.25">
      <c r="A2479" s="4" t="str">
        <f t="shared" si="39"/>
        <v>RRAHMANI20191027</v>
      </c>
      <c r="B2479" s="5">
        <v>43765</v>
      </c>
      <c r="C2479" s="4" t="s">
        <v>122</v>
      </c>
      <c r="D2479" s="4">
        <v>0</v>
      </c>
      <c r="E2479" s="4">
        <v>6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9</v>
      </c>
      <c r="P2479" s="4" t="s">
        <v>302</v>
      </c>
    </row>
    <row r="2480" spans="1:16" x14ac:dyDescent="0.25">
      <c r="A2480" s="4" t="str">
        <f t="shared" si="39"/>
        <v>VERRE20191027</v>
      </c>
      <c r="B2480" s="5">
        <v>43765</v>
      </c>
      <c r="C2480" s="4" t="s">
        <v>316</v>
      </c>
      <c r="D2480" s="4">
        <v>0</v>
      </c>
      <c r="E2480" s="4">
        <v>7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1</v>
      </c>
      <c r="M2480" s="4">
        <v>0</v>
      </c>
      <c r="N2480" s="4">
        <v>0</v>
      </c>
      <c r="O2480" s="4">
        <v>9</v>
      </c>
      <c r="P2480" s="4" t="s">
        <v>302</v>
      </c>
    </row>
    <row r="2481" spans="1:16" x14ac:dyDescent="0.25">
      <c r="A2481" s="4" t="str">
        <f t="shared" si="39"/>
        <v>PESSINA20191027</v>
      </c>
      <c r="B2481" s="5">
        <v>43765</v>
      </c>
      <c r="C2481" s="4" t="s">
        <v>219</v>
      </c>
      <c r="D2481" s="4">
        <v>0</v>
      </c>
      <c r="E2481" s="4">
        <v>5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1</v>
      </c>
      <c r="M2481" s="4">
        <v>0</v>
      </c>
      <c r="N2481" s="4">
        <v>0</v>
      </c>
      <c r="O2481" s="4">
        <v>9</v>
      </c>
      <c r="P2481" s="4" t="s">
        <v>302</v>
      </c>
    </row>
    <row r="2482" spans="1:16" x14ac:dyDescent="0.25">
      <c r="A2482" s="4" t="str">
        <f t="shared" si="39"/>
        <v>LAZOVIC20191027</v>
      </c>
      <c r="B2482" s="5">
        <v>43765</v>
      </c>
      <c r="C2482" s="4" t="s">
        <v>150</v>
      </c>
      <c r="D2482" s="4">
        <v>1</v>
      </c>
      <c r="E2482" s="4">
        <v>5.5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9</v>
      </c>
      <c r="P2482" s="4" t="s">
        <v>302</v>
      </c>
    </row>
    <row r="2483" spans="1:16" x14ac:dyDescent="0.25">
      <c r="A2483" s="4" t="str">
        <f t="shared" si="39"/>
        <v>AMRABAT20191027</v>
      </c>
      <c r="B2483" s="5">
        <v>43765</v>
      </c>
      <c r="C2483" s="4" t="s">
        <v>321</v>
      </c>
      <c r="D2483" s="4">
        <v>0</v>
      </c>
      <c r="E2483" s="4">
        <v>5.5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1</v>
      </c>
      <c r="M2483" s="4">
        <v>0</v>
      </c>
      <c r="N2483" s="4">
        <v>0</v>
      </c>
      <c r="O2483" s="4">
        <v>9</v>
      </c>
      <c r="P2483" s="4" t="s">
        <v>302</v>
      </c>
    </row>
    <row r="2484" spans="1:16" x14ac:dyDescent="0.25">
      <c r="A2484" s="4" t="str">
        <f t="shared" si="39"/>
        <v>ZACCAGNI20191027</v>
      </c>
      <c r="B2484" s="5">
        <v>43765</v>
      </c>
      <c r="C2484" s="4" t="s">
        <v>174</v>
      </c>
      <c r="D2484" s="4">
        <v>0</v>
      </c>
      <c r="E2484" s="4">
        <v>6.5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9</v>
      </c>
      <c r="P2484" s="4" t="s">
        <v>302</v>
      </c>
    </row>
    <row r="2485" spans="1:16" x14ac:dyDescent="0.25">
      <c r="A2485" s="4" t="str">
        <f t="shared" si="39"/>
        <v>DI CARMINE20191027</v>
      </c>
      <c r="B2485" s="5">
        <v>43765</v>
      </c>
      <c r="C2485" s="4" t="s">
        <v>1523</v>
      </c>
      <c r="D2485" s="4">
        <v>0</v>
      </c>
      <c r="E2485" s="4">
        <v>5.5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9</v>
      </c>
      <c r="P2485" s="4" t="s">
        <v>302</v>
      </c>
    </row>
    <row r="2486" spans="1:16" x14ac:dyDescent="0.25">
      <c r="A2486" s="4" t="str">
        <f t="shared" si="39"/>
        <v>SALCEDO E.20191027</v>
      </c>
      <c r="B2486" s="5">
        <v>43765</v>
      </c>
      <c r="C2486" s="4" t="s">
        <v>1884</v>
      </c>
      <c r="D2486" s="4">
        <v>0</v>
      </c>
      <c r="E2486" s="4">
        <v>6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9</v>
      </c>
      <c r="P2486" s="4" t="s">
        <v>302</v>
      </c>
    </row>
    <row r="2487" spans="1:16" x14ac:dyDescent="0.25">
      <c r="A2487" s="4" t="str">
        <f t="shared" si="39"/>
        <v>STEPINSKI20191027</v>
      </c>
      <c r="B2487" s="5">
        <v>43765</v>
      </c>
      <c r="C2487" s="4" t="s">
        <v>287</v>
      </c>
      <c r="D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9</v>
      </c>
      <c r="P2487" s="4" t="s">
        <v>302</v>
      </c>
    </row>
    <row r="2488" spans="1:16" x14ac:dyDescent="0.25">
      <c r="A2488" s="4" t="str">
        <f t="shared" si="39"/>
        <v>GOLLINI20191031</v>
      </c>
      <c r="B2488" s="5">
        <v>43769</v>
      </c>
      <c r="C2488" s="4" t="s">
        <v>17</v>
      </c>
      <c r="D2488" s="4">
        <v>0</v>
      </c>
      <c r="E2488" s="4">
        <v>6.5</v>
      </c>
      <c r="F2488" s="4">
        <v>0</v>
      </c>
      <c r="G2488" s="4">
        <v>2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10</v>
      </c>
      <c r="P2488" s="4" t="s">
        <v>302</v>
      </c>
    </row>
    <row r="2489" spans="1:16" x14ac:dyDescent="0.25">
      <c r="A2489" s="4" t="str">
        <f t="shared" si="39"/>
        <v>TOLOI20191031</v>
      </c>
      <c r="B2489" s="5">
        <v>43769</v>
      </c>
      <c r="C2489" s="4" t="s">
        <v>61</v>
      </c>
      <c r="D2489" s="4">
        <v>1</v>
      </c>
      <c r="E2489" s="4">
        <v>6.5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1</v>
      </c>
      <c r="M2489" s="4">
        <v>0</v>
      </c>
      <c r="N2489" s="4">
        <v>2</v>
      </c>
      <c r="O2489" s="4">
        <v>10</v>
      </c>
      <c r="P2489" s="4" t="s">
        <v>302</v>
      </c>
    </row>
    <row r="2490" spans="1:16" x14ac:dyDescent="0.25">
      <c r="A2490" s="4" t="str">
        <f t="shared" si="39"/>
        <v>KJAER20191031</v>
      </c>
      <c r="B2490" s="5">
        <v>43769</v>
      </c>
      <c r="C2490" s="4" t="s">
        <v>103</v>
      </c>
      <c r="D2490" s="4">
        <v>0</v>
      </c>
      <c r="E2490" s="4">
        <v>5.5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10</v>
      </c>
      <c r="P2490" s="4" t="s">
        <v>302</v>
      </c>
    </row>
    <row r="2491" spans="1:16" x14ac:dyDescent="0.25">
      <c r="A2491" s="4" t="str">
        <f t="shared" si="39"/>
        <v>CASTAGNE20191031</v>
      </c>
      <c r="B2491" s="5">
        <v>43769</v>
      </c>
      <c r="C2491" s="4" t="s">
        <v>90</v>
      </c>
      <c r="D2491" s="4">
        <v>1</v>
      </c>
      <c r="E2491" s="4">
        <v>6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10</v>
      </c>
      <c r="P2491" s="4" t="s">
        <v>302</v>
      </c>
    </row>
    <row r="2492" spans="1:16" x14ac:dyDescent="0.25">
      <c r="A2492" s="4" t="str">
        <f t="shared" si="39"/>
        <v>DJIMSITI20191031</v>
      </c>
      <c r="B2492" s="5">
        <v>43769</v>
      </c>
      <c r="C2492" s="4" t="s">
        <v>64</v>
      </c>
      <c r="D2492" s="4">
        <v>0</v>
      </c>
      <c r="E2492" s="4">
        <v>5.5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10</v>
      </c>
      <c r="P2492" s="4" t="s">
        <v>302</v>
      </c>
    </row>
    <row r="2493" spans="1:16" x14ac:dyDescent="0.25">
      <c r="A2493" s="4" t="str">
        <f t="shared" si="39"/>
        <v>GOSENS20191031</v>
      </c>
      <c r="B2493" s="5">
        <v>43769</v>
      </c>
      <c r="C2493" s="4" t="s">
        <v>84</v>
      </c>
      <c r="D2493" s="4">
        <v>0</v>
      </c>
      <c r="E2493" s="4">
        <v>5.5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10</v>
      </c>
      <c r="P2493" s="4" t="s">
        <v>302</v>
      </c>
    </row>
    <row r="2494" spans="1:16" x14ac:dyDescent="0.25">
      <c r="A2494" s="4" t="str">
        <f t="shared" si="39"/>
        <v>HATEBOER20191031</v>
      </c>
      <c r="B2494" s="5">
        <v>43769</v>
      </c>
      <c r="C2494" s="4" t="s">
        <v>82</v>
      </c>
      <c r="D2494" s="4">
        <v>1</v>
      </c>
      <c r="E2494" s="4">
        <v>5.5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10</v>
      </c>
      <c r="P2494" s="4" t="s">
        <v>302</v>
      </c>
    </row>
    <row r="2495" spans="1:16" x14ac:dyDescent="0.25">
      <c r="A2495" s="4" t="str">
        <f t="shared" si="39"/>
        <v>PALOMINO20191031</v>
      </c>
      <c r="B2495" s="5">
        <v>43769</v>
      </c>
      <c r="C2495" s="4" t="s">
        <v>88</v>
      </c>
      <c r="D2495" s="4">
        <v>0</v>
      </c>
      <c r="E2495" s="4">
        <v>6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10</v>
      </c>
      <c r="P2495" s="4" t="s">
        <v>302</v>
      </c>
    </row>
    <row r="2496" spans="1:16" x14ac:dyDescent="0.25">
      <c r="A2496" s="4" t="str">
        <f t="shared" si="39"/>
        <v>DE ROON20191031</v>
      </c>
      <c r="B2496" s="5">
        <v>43769</v>
      </c>
      <c r="C2496" s="4" t="s">
        <v>134</v>
      </c>
      <c r="D2496" s="4">
        <v>0</v>
      </c>
      <c r="E2496" s="4">
        <v>5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1</v>
      </c>
      <c r="M2496" s="4">
        <v>0</v>
      </c>
      <c r="N2496" s="4">
        <v>0</v>
      </c>
      <c r="O2496" s="4">
        <v>10</v>
      </c>
      <c r="P2496" s="4" t="s">
        <v>302</v>
      </c>
    </row>
    <row r="2497" spans="1:16" x14ac:dyDescent="0.25">
      <c r="A2497" s="4" t="str">
        <f t="shared" si="39"/>
        <v>FREULER20191031</v>
      </c>
      <c r="B2497" s="5">
        <v>43769</v>
      </c>
      <c r="C2497" s="4" t="s">
        <v>181</v>
      </c>
      <c r="D2497" s="4">
        <v>0</v>
      </c>
      <c r="E2497" s="4">
        <v>6.5</v>
      </c>
      <c r="F2497" s="4">
        <v>1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10</v>
      </c>
      <c r="P2497" s="4" t="s">
        <v>302</v>
      </c>
    </row>
    <row r="2498" spans="1:16" x14ac:dyDescent="0.25">
      <c r="A2498" s="4" t="str">
        <f t="shared" ref="A2498:A2561" si="40">CONCATENATE(C2498,YEAR(B2498),MONTH(B2498),DAY(B2498))</f>
        <v>GOMEZ20191031</v>
      </c>
      <c r="B2498" s="5">
        <v>43769</v>
      </c>
      <c r="C2498" s="4" t="s">
        <v>1765</v>
      </c>
      <c r="D2498" s="4">
        <v>1</v>
      </c>
      <c r="E2498" s="4">
        <v>6.5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10</v>
      </c>
      <c r="P2498" s="4" t="s">
        <v>302</v>
      </c>
    </row>
    <row r="2499" spans="1:16" x14ac:dyDescent="0.25">
      <c r="A2499" s="4" t="str">
        <f t="shared" si="40"/>
        <v>PASALIC20191031</v>
      </c>
      <c r="B2499" s="5">
        <v>43769</v>
      </c>
      <c r="C2499" s="4" t="s">
        <v>197</v>
      </c>
      <c r="D2499" s="4">
        <v>0</v>
      </c>
      <c r="E2499" s="4">
        <v>6.5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1</v>
      </c>
      <c r="M2499" s="4">
        <v>0</v>
      </c>
      <c r="N2499" s="4">
        <v>0</v>
      </c>
      <c r="O2499" s="4">
        <v>10</v>
      </c>
      <c r="P2499" s="4" t="s">
        <v>302</v>
      </c>
    </row>
    <row r="2500" spans="1:16" x14ac:dyDescent="0.25">
      <c r="A2500" s="4" t="str">
        <f t="shared" si="40"/>
        <v>ILICIC20191031</v>
      </c>
      <c r="B2500" s="5">
        <v>43769</v>
      </c>
      <c r="C2500" s="4" t="s">
        <v>250</v>
      </c>
      <c r="D2500" s="4">
        <v>1</v>
      </c>
      <c r="E2500" s="4">
        <v>7</v>
      </c>
      <c r="F2500" s="4">
        <v>1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10</v>
      </c>
      <c r="P2500" s="4" t="s">
        <v>302</v>
      </c>
    </row>
    <row r="2501" spans="1:16" x14ac:dyDescent="0.25">
      <c r="A2501" s="4" t="str">
        <f t="shared" si="40"/>
        <v>MURIEL20191031</v>
      </c>
      <c r="B2501" s="5">
        <v>43769</v>
      </c>
      <c r="C2501" s="4" t="s">
        <v>267</v>
      </c>
      <c r="D2501" s="4">
        <v>1</v>
      </c>
      <c r="E2501" s="4">
        <v>6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10</v>
      </c>
      <c r="P2501" s="4" t="s">
        <v>302</v>
      </c>
    </row>
    <row r="2502" spans="1:16" x14ac:dyDescent="0.25">
      <c r="A2502" s="4" t="str">
        <f t="shared" si="40"/>
        <v>SKORUPSKI20191031</v>
      </c>
      <c r="B2502" s="5">
        <v>43769</v>
      </c>
      <c r="C2502" s="4" t="s">
        <v>4</v>
      </c>
      <c r="D2502" s="4">
        <v>0</v>
      </c>
      <c r="E2502" s="4">
        <v>6</v>
      </c>
      <c r="F2502" s="4">
        <v>0</v>
      </c>
      <c r="G2502" s="4">
        <v>3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10</v>
      </c>
      <c r="P2502" s="4" t="s">
        <v>302</v>
      </c>
    </row>
    <row r="2503" spans="1:16" x14ac:dyDescent="0.25">
      <c r="A2503" s="4" t="str">
        <f t="shared" si="40"/>
        <v>BANI20191031</v>
      </c>
      <c r="B2503" s="5">
        <v>43769</v>
      </c>
      <c r="C2503" s="4" t="s">
        <v>318</v>
      </c>
      <c r="D2503" s="4">
        <v>0</v>
      </c>
      <c r="E2503" s="4">
        <v>4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10</v>
      </c>
      <c r="P2503" s="4" t="s">
        <v>302</v>
      </c>
    </row>
    <row r="2504" spans="1:16" x14ac:dyDescent="0.25">
      <c r="A2504" s="4" t="str">
        <f t="shared" si="40"/>
        <v>DENSWIL20191031</v>
      </c>
      <c r="B2504" s="5">
        <v>43769</v>
      </c>
      <c r="C2504" s="4" t="s">
        <v>124</v>
      </c>
      <c r="D2504" s="4">
        <v>0</v>
      </c>
      <c r="E2504" s="4">
        <v>5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10</v>
      </c>
      <c r="P2504" s="4" t="s">
        <v>302</v>
      </c>
    </row>
    <row r="2505" spans="1:16" x14ac:dyDescent="0.25">
      <c r="A2505" s="4" t="str">
        <f t="shared" si="40"/>
        <v>MBAYE20191031</v>
      </c>
      <c r="B2505" s="5">
        <v>43769</v>
      </c>
      <c r="C2505" s="4" t="s">
        <v>527</v>
      </c>
      <c r="D2505" s="4">
        <v>0</v>
      </c>
      <c r="E2505" s="4">
        <v>5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10</v>
      </c>
      <c r="P2505" s="4" t="s">
        <v>302</v>
      </c>
    </row>
    <row r="2506" spans="1:16" x14ac:dyDescent="0.25">
      <c r="A2506" s="4" t="str">
        <f t="shared" si="40"/>
        <v>SCHOUTEN20191031</v>
      </c>
      <c r="B2506" s="5">
        <v>43769</v>
      </c>
      <c r="C2506" s="4" t="s">
        <v>339</v>
      </c>
      <c r="D2506" s="4">
        <v>0</v>
      </c>
      <c r="E2506" s="4">
        <v>5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10</v>
      </c>
      <c r="P2506" s="4" t="s">
        <v>302</v>
      </c>
    </row>
    <row r="2507" spans="1:16" x14ac:dyDescent="0.25">
      <c r="A2507" s="4" t="str">
        <f t="shared" si="40"/>
        <v>SORIANO20191031</v>
      </c>
      <c r="B2507" s="5">
        <v>43769</v>
      </c>
      <c r="C2507" s="4" t="s">
        <v>217</v>
      </c>
      <c r="D2507" s="4">
        <v>0</v>
      </c>
      <c r="E2507" s="4">
        <v>6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10</v>
      </c>
      <c r="P2507" s="4" t="s">
        <v>302</v>
      </c>
    </row>
    <row r="2508" spans="1:16" x14ac:dyDescent="0.25">
      <c r="A2508" s="4" t="str">
        <f t="shared" si="40"/>
        <v>SVANBERG20191031</v>
      </c>
      <c r="B2508" s="5">
        <v>43769</v>
      </c>
      <c r="C2508" s="4" t="s">
        <v>1202</v>
      </c>
      <c r="D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10</v>
      </c>
      <c r="P2508" s="4" t="s">
        <v>302</v>
      </c>
    </row>
    <row r="2509" spans="1:16" x14ac:dyDescent="0.25">
      <c r="A2509" s="4" t="str">
        <f t="shared" si="40"/>
        <v>DZEMAILI20191031</v>
      </c>
      <c r="B2509" s="5">
        <v>43769</v>
      </c>
      <c r="C2509" s="4" t="s">
        <v>1072</v>
      </c>
      <c r="D2509" s="4">
        <v>0</v>
      </c>
      <c r="E2509" s="4">
        <v>6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10</v>
      </c>
      <c r="P2509" s="4" t="s">
        <v>302</v>
      </c>
    </row>
    <row r="2510" spans="1:16" x14ac:dyDescent="0.25">
      <c r="A2510" s="4" t="str">
        <f t="shared" si="40"/>
        <v>KREJCI20191031</v>
      </c>
      <c r="B2510" s="5">
        <v>43769</v>
      </c>
      <c r="C2510" s="4" t="s">
        <v>1083</v>
      </c>
      <c r="D2510" s="4">
        <v>0</v>
      </c>
      <c r="E2510" s="4">
        <v>5.5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10</v>
      </c>
      <c r="P2510" s="4" t="s">
        <v>302</v>
      </c>
    </row>
    <row r="2511" spans="1:16" x14ac:dyDescent="0.25">
      <c r="A2511" s="4" t="str">
        <f t="shared" si="40"/>
        <v>ORSOLINI20191031</v>
      </c>
      <c r="B2511" s="5">
        <v>43769</v>
      </c>
      <c r="C2511" s="4" t="s">
        <v>284</v>
      </c>
      <c r="D2511" s="4">
        <v>1</v>
      </c>
      <c r="E2511" s="4">
        <v>5.5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1</v>
      </c>
      <c r="M2511" s="4">
        <v>0</v>
      </c>
      <c r="N2511" s="4">
        <v>0</v>
      </c>
      <c r="O2511" s="4">
        <v>10</v>
      </c>
      <c r="P2511" s="4" t="s">
        <v>302</v>
      </c>
    </row>
    <row r="2512" spans="1:16" x14ac:dyDescent="0.25">
      <c r="A2512" s="4" t="str">
        <f t="shared" si="40"/>
        <v>PALACIO20191031</v>
      </c>
      <c r="B2512" s="5">
        <v>43769</v>
      </c>
      <c r="C2512" s="4" t="s">
        <v>1350</v>
      </c>
      <c r="D2512" s="4">
        <v>0</v>
      </c>
      <c r="E2512" s="4">
        <v>5.5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10</v>
      </c>
      <c r="P2512" s="4" t="s">
        <v>302</v>
      </c>
    </row>
    <row r="2513" spans="1:16" x14ac:dyDescent="0.25">
      <c r="A2513" s="4" t="str">
        <f t="shared" si="40"/>
        <v>SANSONE20191031</v>
      </c>
      <c r="B2513" s="5">
        <v>43769</v>
      </c>
      <c r="C2513" s="4" t="s">
        <v>1821</v>
      </c>
      <c r="D2513" s="4">
        <v>0</v>
      </c>
      <c r="E2513" s="4">
        <v>5.5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10</v>
      </c>
      <c r="P2513" s="4" t="s">
        <v>302</v>
      </c>
    </row>
    <row r="2514" spans="1:16" x14ac:dyDescent="0.25">
      <c r="A2514" s="4" t="str">
        <f t="shared" si="40"/>
        <v>SANTANDER20191031</v>
      </c>
      <c r="B2514" s="5">
        <v>43769</v>
      </c>
      <c r="C2514" s="4" t="s">
        <v>289</v>
      </c>
      <c r="D2514" s="4">
        <v>0</v>
      </c>
      <c r="E2514" s="4">
        <v>6.5</v>
      </c>
      <c r="F2514" s="4">
        <v>0</v>
      </c>
      <c r="G2514" s="4">
        <v>0</v>
      </c>
      <c r="H2514" s="4">
        <v>0</v>
      </c>
      <c r="I2514" s="4">
        <v>0</v>
      </c>
      <c r="J2514" s="4">
        <v>1</v>
      </c>
      <c r="K2514" s="4">
        <v>0</v>
      </c>
      <c r="L2514" s="4">
        <v>0</v>
      </c>
      <c r="M2514" s="4">
        <v>0</v>
      </c>
      <c r="N2514" s="4">
        <v>0</v>
      </c>
      <c r="O2514" s="4">
        <v>10</v>
      </c>
      <c r="P2514" s="4" t="s">
        <v>302</v>
      </c>
    </row>
    <row r="2515" spans="1:16" x14ac:dyDescent="0.25">
      <c r="A2515" s="4" t="str">
        <f t="shared" si="40"/>
        <v>SKOV OLSEN20191031</v>
      </c>
      <c r="B2515" s="5">
        <v>43769</v>
      </c>
      <c r="C2515" s="4" t="s">
        <v>298</v>
      </c>
      <c r="D2515" s="4">
        <v>0</v>
      </c>
      <c r="E2515" s="4">
        <v>6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10</v>
      </c>
      <c r="P2515" s="4" t="s">
        <v>302</v>
      </c>
    </row>
    <row r="2516" spans="1:16" x14ac:dyDescent="0.25">
      <c r="A2516" s="4" t="str">
        <f t="shared" si="40"/>
        <v>ALFONSO20191031</v>
      </c>
      <c r="B2516" s="5">
        <v>43769</v>
      </c>
      <c r="C2516" s="4" t="s">
        <v>497</v>
      </c>
      <c r="D2516" s="4">
        <v>0</v>
      </c>
      <c r="E2516" s="4">
        <v>6</v>
      </c>
      <c r="F2516" s="4">
        <v>0</v>
      </c>
      <c r="G2516" s="4">
        <v>2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10</v>
      </c>
      <c r="P2516" s="4" t="s">
        <v>302</v>
      </c>
    </row>
    <row r="2517" spans="1:16" x14ac:dyDescent="0.25">
      <c r="A2517" s="4" t="str">
        <f t="shared" si="40"/>
        <v>CISTANA20191031</v>
      </c>
      <c r="B2517" s="5">
        <v>43769</v>
      </c>
      <c r="C2517" s="4" t="s">
        <v>130</v>
      </c>
      <c r="D2517" s="4">
        <v>0</v>
      </c>
      <c r="E2517" s="4">
        <v>6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1</v>
      </c>
      <c r="M2517" s="4">
        <v>0</v>
      </c>
      <c r="N2517" s="4">
        <v>0</v>
      </c>
      <c r="O2517" s="4">
        <v>10</v>
      </c>
      <c r="P2517" s="4" t="s">
        <v>302</v>
      </c>
    </row>
    <row r="2518" spans="1:16" x14ac:dyDescent="0.25">
      <c r="A2518" s="4" t="str">
        <f t="shared" si="40"/>
        <v>GASTALDELLO20191031</v>
      </c>
      <c r="B2518" s="5">
        <v>43769</v>
      </c>
      <c r="C2518" s="4" t="s">
        <v>524</v>
      </c>
      <c r="D2518" s="4">
        <v>0</v>
      </c>
      <c r="E2518" s="4">
        <v>6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10</v>
      </c>
      <c r="P2518" s="4" t="s">
        <v>302</v>
      </c>
    </row>
    <row r="2519" spans="1:16" x14ac:dyDescent="0.25">
      <c r="A2519" s="4" t="str">
        <f t="shared" si="40"/>
        <v>MANGRAVITI20191031</v>
      </c>
      <c r="B2519" s="5">
        <v>43769</v>
      </c>
      <c r="C2519" s="4" t="s">
        <v>929</v>
      </c>
      <c r="D2519" s="4">
        <v>0</v>
      </c>
      <c r="E2519" s="4">
        <v>5.5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10</v>
      </c>
      <c r="P2519" s="4" t="s">
        <v>302</v>
      </c>
    </row>
    <row r="2520" spans="1:16" x14ac:dyDescent="0.25">
      <c r="A2520" s="4" t="str">
        <f t="shared" si="40"/>
        <v>MARTELLA20191031</v>
      </c>
      <c r="B2520" s="5">
        <v>43769</v>
      </c>
      <c r="C2520" s="4" t="s">
        <v>74</v>
      </c>
      <c r="D2520" s="4">
        <v>1</v>
      </c>
      <c r="E2520" s="4">
        <v>6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10</v>
      </c>
      <c r="P2520" s="4" t="s">
        <v>302</v>
      </c>
    </row>
    <row r="2521" spans="1:16" x14ac:dyDescent="0.25">
      <c r="A2521" s="4" t="str">
        <f t="shared" si="40"/>
        <v>MATEJU20191031</v>
      </c>
      <c r="B2521" s="5">
        <v>43769</v>
      </c>
      <c r="C2521" s="4" t="s">
        <v>119</v>
      </c>
      <c r="D2521" s="4">
        <v>0</v>
      </c>
      <c r="E2521" s="4">
        <v>5.5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1</v>
      </c>
      <c r="M2521" s="4">
        <v>0</v>
      </c>
      <c r="N2521" s="4">
        <v>0</v>
      </c>
      <c r="O2521" s="4">
        <v>10</v>
      </c>
      <c r="P2521" s="4" t="s">
        <v>302</v>
      </c>
    </row>
    <row r="2522" spans="1:16" x14ac:dyDescent="0.25">
      <c r="A2522" s="4" t="str">
        <f t="shared" si="40"/>
        <v>SABELLI20191031</v>
      </c>
      <c r="B2522" s="5">
        <v>43769</v>
      </c>
      <c r="C2522" s="4" t="s">
        <v>66</v>
      </c>
      <c r="D2522" s="4">
        <v>0</v>
      </c>
      <c r="E2522" s="4">
        <v>6.5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10</v>
      </c>
      <c r="P2522" s="4" t="s">
        <v>302</v>
      </c>
    </row>
    <row r="2523" spans="1:16" x14ac:dyDescent="0.25">
      <c r="A2523" s="4" t="str">
        <f t="shared" si="40"/>
        <v>BISOLI20191031</v>
      </c>
      <c r="B2523" s="5">
        <v>43769</v>
      </c>
      <c r="C2523" s="4" t="s">
        <v>238</v>
      </c>
      <c r="D2523" s="4">
        <v>0</v>
      </c>
      <c r="E2523" s="4">
        <v>6.5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10</v>
      </c>
      <c r="P2523" s="4" t="s">
        <v>302</v>
      </c>
    </row>
    <row r="2524" spans="1:16" x14ac:dyDescent="0.25">
      <c r="A2524" s="4" t="str">
        <f t="shared" si="40"/>
        <v>NDOJ20191031</v>
      </c>
      <c r="B2524" s="5">
        <v>43769</v>
      </c>
      <c r="C2524" s="4" t="s">
        <v>239</v>
      </c>
      <c r="D2524" s="4">
        <v>0</v>
      </c>
      <c r="E2524" s="4">
        <v>6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1</v>
      </c>
      <c r="M2524" s="4">
        <v>0</v>
      </c>
      <c r="N2524" s="4">
        <v>0</v>
      </c>
      <c r="O2524" s="4">
        <v>10</v>
      </c>
      <c r="P2524" s="4" t="s">
        <v>302</v>
      </c>
    </row>
    <row r="2525" spans="1:16" x14ac:dyDescent="0.25">
      <c r="A2525" s="4" t="str">
        <f t="shared" si="40"/>
        <v>ROMULO20191031</v>
      </c>
      <c r="B2525" s="5">
        <v>43769</v>
      </c>
      <c r="C2525" s="4" t="s">
        <v>172</v>
      </c>
      <c r="D2525" s="4">
        <v>1</v>
      </c>
      <c r="E2525" s="4">
        <v>5.5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10</v>
      </c>
      <c r="P2525" s="4" t="s">
        <v>302</v>
      </c>
    </row>
    <row r="2526" spans="1:16" x14ac:dyDescent="0.25">
      <c r="A2526" s="4" t="str">
        <f t="shared" si="40"/>
        <v>TONALI20191031</v>
      </c>
      <c r="B2526" s="5">
        <v>43769</v>
      </c>
      <c r="C2526" s="4" t="s">
        <v>241</v>
      </c>
      <c r="D2526" s="4">
        <v>0</v>
      </c>
      <c r="E2526" s="4">
        <v>6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10</v>
      </c>
      <c r="P2526" s="4" t="s">
        <v>302</v>
      </c>
    </row>
    <row r="2527" spans="1:16" x14ac:dyDescent="0.25">
      <c r="A2527" s="4" t="str">
        <f t="shared" si="40"/>
        <v>BALOTELLI20191031</v>
      </c>
      <c r="B2527" s="5">
        <v>43769</v>
      </c>
      <c r="C2527" s="4" t="s">
        <v>274</v>
      </c>
      <c r="D2527" s="4">
        <v>1</v>
      </c>
      <c r="E2527" s="4">
        <v>5.5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1</v>
      </c>
      <c r="M2527" s="4">
        <v>0</v>
      </c>
      <c r="N2527" s="4">
        <v>0</v>
      </c>
      <c r="O2527" s="4">
        <v>10</v>
      </c>
      <c r="P2527" s="4" t="s">
        <v>302</v>
      </c>
    </row>
    <row r="2528" spans="1:16" x14ac:dyDescent="0.25">
      <c r="A2528" s="4" t="str">
        <f t="shared" si="40"/>
        <v>MATRI20191031</v>
      </c>
      <c r="B2528" s="5">
        <v>43769</v>
      </c>
      <c r="C2528" s="4" t="s">
        <v>1362</v>
      </c>
      <c r="D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10</v>
      </c>
      <c r="P2528" s="4" t="s">
        <v>302</v>
      </c>
    </row>
    <row r="2529" spans="1:16" x14ac:dyDescent="0.25">
      <c r="A2529" s="4" t="str">
        <f t="shared" si="40"/>
        <v>DONNARUMMA AL20191031</v>
      </c>
      <c r="B2529" s="5">
        <v>43769</v>
      </c>
      <c r="C2529" s="4" t="s">
        <v>299</v>
      </c>
      <c r="D2529" s="4">
        <v>0</v>
      </c>
      <c r="E2529" s="4">
        <v>5.5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10</v>
      </c>
      <c r="P2529" s="4" t="s">
        <v>302</v>
      </c>
    </row>
    <row r="2530" spans="1:16" x14ac:dyDescent="0.25">
      <c r="A2530" s="4" t="str">
        <f t="shared" si="40"/>
        <v>OLSEN20191031</v>
      </c>
      <c r="B2530" s="5">
        <v>43769</v>
      </c>
      <c r="C2530" s="4" t="s">
        <v>28</v>
      </c>
      <c r="D2530" s="4">
        <v>1</v>
      </c>
      <c r="E2530" s="4">
        <v>6</v>
      </c>
      <c r="F2530" s="4">
        <v>0</v>
      </c>
      <c r="G2530" s="4">
        <v>2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10</v>
      </c>
      <c r="P2530" s="4" t="s">
        <v>302</v>
      </c>
    </row>
    <row r="2531" spans="1:16" x14ac:dyDescent="0.25">
      <c r="A2531" s="4" t="str">
        <f t="shared" si="40"/>
        <v>PELLEGRINI LU.20191031</v>
      </c>
      <c r="B2531" s="5">
        <v>43769</v>
      </c>
      <c r="C2531" s="4" t="s">
        <v>1806</v>
      </c>
      <c r="D2531" s="4">
        <v>1</v>
      </c>
      <c r="E2531" s="4">
        <v>6.5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1</v>
      </c>
      <c r="M2531" s="4">
        <v>0</v>
      </c>
      <c r="N2531" s="4">
        <v>1</v>
      </c>
      <c r="O2531" s="4">
        <v>10</v>
      </c>
      <c r="P2531" s="4" t="s">
        <v>302</v>
      </c>
    </row>
    <row r="2532" spans="1:16" x14ac:dyDescent="0.25">
      <c r="A2532" s="4" t="str">
        <f t="shared" si="40"/>
        <v>KLAVAN20191031</v>
      </c>
      <c r="B2532" s="5">
        <v>43769</v>
      </c>
      <c r="C2532" s="4" t="s">
        <v>115</v>
      </c>
      <c r="D2532" s="4">
        <v>1</v>
      </c>
      <c r="E2532" s="4">
        <v>6.5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10</v>
      </c>
      <c r="P2532" s="4" t="s">
        <v>302</v>
      </c>
    </row>
    <row r="2533" spans="1:16" x14ac:dyDescent="0.25">
      <c r="A2533" s="4" t="str">
        <f t="shared" si="40"/>
        <v>PISACANE20191031</v>
      </c>
      <c r="B2533" s="5">
        <v>43769</v>
      </c>
      <c r="C2533" s="4" t="s">
        <v>329</v>
      </c>
      <c r="D2533" s="4">
        <v>0</v>
      </c>
      <c r="E2533" s="4">
        <v>6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10</v>
      </c>
      <c r="P2533" s="4" t="s">
        <v>302</v>
      </c>
    </row>
    <row r="2534" spans="1:16" x14ac:dyDescent="0.25">
      <c r="A2534" s="4" t="str">
        <f t="shared" si="40"/>
        <v>CASTRO20191031</v>
      </c>
      <c r="B2534" s="5">
        <v>43769</v>
      </c>
      <c r="C2534" s="4" t="s">
        <v>140</v>
      </c>
      <c r="D2534" s="4">
        <v>1</v>
      </c>
      <c r="E2534" s="4">
        <v>6.5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10</v>
      </c>
      <c r="P2534" s="4" t="s">
        <v>302</v>
      </c>
    </row>
    <row r="2535" spans="1:16" x14ac:dyDescent="0.25">
      <c r="A2535" s="4" t="str">
        <f t="shared" si="40"/>
        <v>CIGARINI20191031</v>
      </c>
      <c r="B2535" s="5">
        <v>43769</v>
      </c>
      <c r="C2535" s="4" t="s">
        <v>950</v>
      </c>
      <c r="D2535" s="4">
        <v>0</v>
      </c>
      <c r="E2535" s="4">
        <v>6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1</v>
      </c>
      <c r="M2535" s="4">
        <v>0</v>
      </c>
      <c r="N2535" s="4">
        <v>0</v>
      </c>
      <c r="O2535" s="4">
        <v>10</v>
      </c>
      <c r="P2535" s="4" t="s">
        <v>302</v>
      </c>
    </row>
    <row r="2536" spans="1:16" x14ac:dyDescent="0.25">
      <c r="A2536" s="4" t="str">
        <f t="shared" si="40"/>
        <v>FARAGO'20191031</v>
      </c>
      <c r="B2536" s="5">
        <v>43769</v>
      </c>
      <c r="C2536" s="4" t="s">
        <v>1126</v>
      </c>
      <c r="D2536" s="4">
        <v>0</v>
      </c>
      <c r="E2536" s="4">
        <v>5.5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1</v>
      </c>
      <c r="L2536" s="4">
        <v>0</v>
      </c>
      <c r="M2536" s="4">
        <v>0</v>
      </c>
      <c r="N2536" s="4">
        <v>0</v>
      </c>
      <c r="O2536" s="4">
        <v>10</v>
      </c>
      <c r="P2536" s="4" t="s">
        <v>302</v>
      </c>
    </row>
    <row r="2537" spans="1:16" x14ac:dyDescent="0.25">
      <c r="A2537" s="4" t="str">
        <f t="shared" si="40"/>
        <v>IONITA20191031</v>
      </c>
      <c r="B2537" s="5">
        <v>43769</v>
      </c>
      <c r="C2537" s="4" t="s">
        <v>173</v>
      </c>
      <c r="D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10</v>
      </c>
      <c r="P2537" s="4" t="s">
        <v>302</v>
      </c>
    </row>
    <row r="2538" spans="1:16" x14ac:dyDescent="0.25">
      <c r="A2538" s="4" t="str">
        <f t="shared" si="40"/>
        <v>OLIVA20191031</v>
      </c>
      <c r="B2538" s="5">
        <v>43769</v>
      </c>
      <c r="C2538" s="4" t="s">
        <v>1234</v>
      </c>
      <c r="D2538" s="4">
        <v>0</v>
      </c>
      <c r="E2538" s="4">
        <v>6.5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10</v>
      </c>
      <c r="P2538" s="4" t="s">
        <v>302</v>
      </c>
    </row>
    <row r="2539" spans="1:16" x14ac:dyDescent="0.25">
      <c r="A2539" s="4" t="str">
        <f t="shared" si="40"/>
        <v>NANDEZ20191031</v>
      </c>
      <c r="B2539" s="5">
        <v>43769</v>
      </c>
      <c r="C2539" s="4" t="s">
        <v>247</v>
      </c>
      <c r="D2539" s="4">
        <v>0</v>
      </c>
      <c r="E2539" s="4">
        <v>6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10</v>
      </c>
      <c r="P2539" s="4" t="s">
        <v>302</v>
      </c>
    </row>
    <row r="2540" spans="1:16" x14ac:dyDescent="0.25">
      <c r="A2540" s="4" t="str">
        <f t="shared" si="40"/>
        <v>ROG20191031</v>
      </c>
      <c r="B2540" s="5">
        <v>43769</v>
      </c>
      <c r="C2540" s="4" t="s">
        <v>196</v>
      </c>
      <c r="D2540" s="4">
        <v>1</v>
      </c>
      <c r="E2540" s="4">
        <v>6.5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10</v>
      </c>
      <c r="P2540" s="4" t="s">
        <v>302</v>
      </c>
    </row>
    <row r="2541" spans="1:16" x14ac:dyDescent="0.25">
      <c r="A2541" s="4" t="str">
        <f t="shared" si="40"/>
        <v>NAINGGOLAN20191031</v>
      </c>
      <c r="B2541" s="5">
        <v>43769</v>
      </c>
      <c r="C2541" s="4" t="s">
        <v>166</v>
      </c>
      <c r="D2541" s="4">
        <v>1</v>
      </c>
      <c r="E2541" s="4">
        <v>7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10</v>
      </c>
      <c r="P2541" s="4" t="s">
        <v>302</v>
      </c>
    </row>
    <row r="2542" spans="1:16" x14ac:dyDescent="0.25">
      <c r="A2542" s="4" t="str">
        <f t="shared" si="40"/>
        <v>SIMEONE20191031</v>
      </c>
      <c r="B2542" s="5">
        <v>43769</v>
      </c>
      <c r="C2542" s="4" t="s">
        <v>283</v>
      </c>
      <c r="D2542" s="4">
        <v>1</v>
      </c>
      <c r="E2542" s="4">
        <v>7</v>
      </c>
      <c r="F2542" s="4">
        <v>1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10</v>
      </c>
      <c r="P2542" s="4" t="s">
        <v>302</v>
      </c>
    </row>
    <row r="2543" spans="1:16" x14ac:dyDescent="0.25">
      <c r="A2543" s="4" t="str">
        <f t="shared" si="40"/>
        <v>JOAO PEDRO20191031</v>
      </c>
      <c r="B2543" s="5">
        <v>43769</v>
      </c>
      <c r="C2543" s="4" t="s">
        <v>276</v>
      </c>
      <c r="D2543" s="4">
        <v>1</v>
      </c>
      <c r="E2543" s="4">
        <v>7.5</v>
      </c>
      <c r="F2543" s="4">
        <v>2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10</v>
      </c>
      <c r="P2543" s="4" t="s">
        <v>302</v>
      </c>
    </row>
    <row r="2544" spans="1:16" x14ac:dyDescent="0.25">
      <c r="A2544" s="4" t="str">
        <f t="shared" si="40"/>
        <v>DRAGOWSKI20191031</v>
      </c>
      <c r="B2544" s="5">
        <v>43769</v>
      </c>
      <c r="C2544" s="4" t="s">
        <v>19</v>
      </c>
      <c r="D2544" s="4">
        <v>1</v>
      </c>
      <c r="E2544" s="4">
        <v>6</v>
      </c>
      <c r="F2544" s="4">
        <v>0</v>
      </c>
      <c r="G2544" s="4">
        <v>1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10</v>
      </c>
      <c r="P2544" s="4" t="s">
        <v>302</v>
      </c>
    </row>
    <row r="2545" spans="1:16" x14ac:dyDescent="0.25">
      <c r="A2545" s="4" t="str">
        <f t="shared" si="40"/>
        <v>MILENKOVIC20191031</v>
      </c>
      <c r="B2545" s="5">
        <v>43769</v>
      </c>
      <c r="C2545" s="4" t="s">
        <v>85</v>
      </c>
      <c r="D2545" s="4">
        <v>1</v>
      </c>
      <c r="E2545" s="4">
        <v>6.5</v>
      </c>
      <c r="F2545" s="4">
        <v>1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10</v>
      </c>
      <c r="P2545" s="4" t="s">
        <v>302</v>
      </c>
    </row>
    <row r="2546" spans="1:16" x14ac:dyDescent="0.25">
      <c r="A2546" s="4" t="str">
        <f t="shared" si="40"/>
        <v>PEZZELLA GER.20191031</v>
      </c>
      <c r="B2546" s="5">
        <v>43769</v>
      </c>
      <c r="C2546" s="4" t="s">
        <v>1807</v>
      </c>
      <c r="D2546" s="4">
        <v>1</v>
      </c>
      <c r="E2546" s="4">
        <v>6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1</v>
      </c>
      <c r="M2546" s="4">
        <v>0</v>
      </c>
      <c r="N2546" s="4">
        <v>0</v>
      </c>
      <c r="O2546" s="4">
        <v>10</v>
      </c>
      <c r="P2546" s="4" t="s">
        <v>302</v>
      </c>
    </row>
    <row r="2547" spans="1:16" x14ac:dyDescent="0.25">
      <c r="A2547" s="4" t="str">
        <f t="shared" si="40"/>
        <v>VENUTI20191031</v>
      </c>
      <c r="B2547" s="5">
        <v>43769</v>
      </c>
      <c r="C2547" s="4" t="s">
        <v>716</v>
      </c>
      <c r="D2547" s="4">
        <v>0</v>
      </c>
      <c r="E2547" s="4">
        <v>6.5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1</v>
      </c>
      <c r="M2547" s="4">
        <v>0</v>
      </c>
      <c r="N2547" s="4">
        <v>1</v>
      </c>
      <c r="O2547" s="4">
        <v>10</v>
      </c>
      <c r="P2547" s="4" t="s">
        <v>302</v>
      </c>
    </row>
    <row r="2548" spans="1:16" x14ac:dyDescent="0.25">
      <c r="A2548" s="4" t="str">
        <f t="shared" si="40"/>
        <v>DALBERT20191031</v>
      </c>
      <c r="B2548" s="5">
        <v>43769</v>
      </c>
      <c r="C2548" s="4" t="s">
        <v>96</v>
      </c>
      <c r="D2548" s="4">
        <v>1</v>
      </c>
      <c r="E2548" s="4">
        <v>5.5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1</v>
      </c>
      <c r="M2548" s="4">
        <v>0</v>
      </c>
      <c r="N2548" s="4">
        <v>0</v>
      </c>
      <c r="O2548" s="4">
        <v>10</v>
      </c>
      <c r="P2548" s="4" t="s">
        <v>302</v>
      </c>
    </row>
    <row r="2549" spans="1:16" x14ac:dyDescent="0.25">
      <c r="A2549" s="4" t="str">
        <f t="shared" si="40"/>
        <v>GHEZZAL20191031</v>
      </c>
      <c r="B2549" s="5">
        <v>43769</v>
      </c>
      <c r="C2549" s="4" t="s">
        <v>228</v>
      </c>
      <c r="D2549" s="4">
        <v>0</v>
      </c>
      <c r="E2549" s="4">
        <v>6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10</v>
      </c>
      <c r="P2549" s="4" t="s">
        <v>302</v>
      </c>
    </row>
    <row r="2550" spans="1:16" x14ac:dyDescent="0.25">
      <c r="A2550" s="4" t="str">
        <f t="shared" si="40"/>
        <v>BENASSI20191031</v>
      </c>
      <c r="B2550" s="5">
        <v>43769</v>
      </c>
      <c r="C2550" s="4" t="s">
        <v>171</v>
      </c>
      <c r="D2550" s="4">
        <v>1</v>
      </c>
      <c r="E2550" s="4">
        <v>5.5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10</v>
      </c>
      <c r="P2550" s="4" t="s">
        <v>302</v>
      </c>
    </row>
    <row r="2551" spans="1:16" x14ac:dyDescent="0.25">
      <c r="A2551" s="4" t="str">
        <f t="shared" si="40"/>
        <v>CASTROVILLI20191031</v>
      </c>
      <c r="B2551" s="5">
        <v>43769</v>
      </c>
      <c r="C2551" s="4" t="s">
        <v>232</v>
      </c>
      <c r="D2551" s="4">
        <v>1</v>
      </c>
      <c r="E2551" s="4">
        <v>7.5</v>
      </c>
      <c r="F2551" s="4">
        <v>1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1</v>
      </c>
      <c r="M2551" s="4">
        <v>0</v>
      </c>
      <c r="N2551" s="4">
        <v>1</v>
      </c>
      <c r="O2551" s="4">
        <v>10</v>
      </c>
      <c r="P2551" s="4" t="s">
        <v>302</v>
      </c>
    </row>
    <row r="2552" spans="1:16" x14ac:dyDescent="0.25">
      <c r="A2552" s="4" t="str">
        <f t="shared" si="40"/>
        <v>BADELJ20191031</v>
      </c>
      <c r="B2552" s="5">
        <v>43769</v>
      </c>
      <c r="C2552" s="4" t="s">
        <v>144</v>
      </c>
      <c r="D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10</v>
      </c>
      <c r="P2552" s="4" t="s">
        <v>302</v>
      </c>
    </row>
    <row r="2553" spans="1:16" x14ac:dyDescent="0.25">
      <c r="A2553" s="4" t="str">
        <f t="shared" si="40"/>
        <v>PULGAR20191031</v>
      </c>
      <c r="B2553" s="5">
        <v>43769</v>
      </c>
      <c r="C2553" s="4" t="s">
        <v>176</v>
      </c>
      <c r="D2553" s="4">
        <v>1</v>
      </c>
      <c r="E2553" s="4">
        <v>5.5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10</v>
      </c>
      <c r="P2553" s="4" t="s">
        <v>302</v>
      </c>
    </row>
    <row r="2554" spans="1:16" x14ac:dyDescent="0.25">
      <c r="A2554" s="4" t="str">
        <f t="shared" si="40"/>
        <v>CHIESA20191031</v>
      </c>
      <c r="B2554" s="5">
        <v>43769</v>
      </c>
      <c r="C2554" s="4" t="s">
        <v>191</v>
      </c>
      <c r="D2554" s="4">
        <v>1</v>
      </c>
      <c r="E2554" s="4">
        <v>6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10</v>
      </c>
      <c r="P2554" s="4" t="s">
        <v>302</v>
      </c>
    </row>
    <row r="2555" spans="1:16" x14ac:dyDescent="0.25">
      <c r="A2555" s="4" t="str">
        <f t="shared" si="40"/>
        <v>BOATENG20191031</v>
      </c>
      <c r="B2555" s="5">
        <v>43769</v>
      </c>
      <c r="C2555" s="4" t="s">
        <v>1420</v>
      </c>
      <c r="D2555" s="4">
        <v>0</v>
      </c>
      <c r="E2555" s="4">
        <v>5.5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10</v>
      </c>
      <c r="P2555" s="4" t="s">
        <v>302</v>
      </c>
    </row>
    <row r="2556" spans="1:16" x14ac:dyDescent="0.25">
      <c r="A2556" s="4" t="str">
        <f t="shared" si="40"/>
        <v>SOTTIL20191031</v>
      </c>
      <c r="B2556" s="5">
        <v>43769</v>
      </c>
      <c r="C2556" s="4" t="s">
        <v>293</v>
      </c>
      <c r="D2556" s="4">
        <v>0</v>
      </c>
      <c r="E2556" s="4">
        <v>5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10</v>
      </c>
      <c r="P2556" s="4" t="s">
        <v>302</v>
      </c>
    </row>
    <row r="2557" spans="1:16" x14ac:dyDescent="0.25">
      <c r="A2557" s="4" t="str">
        <f t="shared" si="40"/>
        <v>VLAHOVIC20191031</v>
      </c>
      <c r="B2557" s="5">
        <v>43769</v>
      </c>
      <c r="C2557" s="4" t="s">
        <v>294</v>
      </c>
      <c r="D2557" s="4">
        <v>0</v>
      </c>
      <c r="E2557" s="4">
        <v>6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10</v>
      </c>
      <c r="P2557" s="4" t="s">
        <v>302</v>
      </c>
    </row>
    <row r="2558" spans="1:16" x14ac:dyDescent="0.25">
      <c r="A2558" s="4" t="str">
        <f t="shared" si="40"/>
        <v>RADU I.20191031</v>
      </c>
      <c r="B2558" s="5">
        <v>43769</v>
      </c>
      <c r="C2558" s="4" t="s">
        <v>1810</v>
      </c>
      <c r="D2558" s="4">
        <v>0</v>
      </c>
      <c r="E2558" s="4">
        <v>6</v>
      </c>
      <c r="F2558" s="4">
        <v>0</v>
      </c>
      <c r="G2558" s="4">
        <v>2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10</v>
      </c>
      <c r="P2558" s="4" t="s">
        <v>302</v>
      </c>
    </row>
    <row r="2559" spans="1:16" x14ac:dyDescent="0.25">
      <c r="A2559" s="4" t="str">
        <f t="shared" si="40"/>
        <v>ANKERSEN20191031</v>
      </c>
      <c r="B2559" s="5">
        <v>43769</v>
      </c>
      <c r="C2559" s="4" t="s">
        <v>945</v>
      </c>
      <c r="D2559" s="4">
        <v>0</v>
      </c>
      <c r="E2559" s="4">
        <v>6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10</v>
      </c>
      <c r="P2559" s="4" t="s">
        <v>302</v>
      </c>
    </row>
    <row r="2560" spans="1:16" x14ac:dyDescent="0.25">
      <c r="A2560" s="4" t="str">
        <f t="shared" si="40"/>
        <v>GHIGLIONE20191031</v>
      </c>
      <c r="B2560" s="5">
        <v>43769</v>
      </c>
      <c r="C2560" s="4" t="s">
        <v>38</v>
      </c>
      <c r="D2560" s="4">
        <v>0</v>
      </c>
      <c r="E2560" s="4">
        <v>6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10</v>
      </c>
      <c r="P2560" s="4" t="s">
        <v>302</v>
      </c>
    </row>
    <row r="2561" spans="1:16" x14ac:dyDescent="0.25">
      <c r="A2561" s="4" t="str">
        <f t="shared" si="40"/>
        <v>ROMERO20191031</v>
      </c>
      <c r="B2561" s="5">
        <v>43769</v>
      </c>
      <c r="C2561" s="4" t="s">
        <v>1816</v>
      </c>
      <c r="D2561" s="4">
        <v>0</v>
      </c>
      <c r="E2561" s="4">
        <v>6.5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10</v>
      </c>
      <c r="P2561" s="4" t="s">
        <v>302</v>
      </c>
    </row>
    <row r="2562" spans="1:16" x14ac:dyDescent="0.25">
      <c r="A2562" s="4" t="str">
        <f t="shared" ref="A2562:A2625" si="41">CONCATENATE(C2562,YEAR(B2562),MONTH(B2562),DAY(B2562))</f>
        <v>ZAPATA C.20191031</v>
      </c>
      <c r="B2562" s="5">
        <v>43769</v>
      </c>
      <c r="C2562" s="4" t="s">
        <v>1847</v>
      </c>
      <c r="D2562" s="4">
        <v>0</v>
      </c>
      <c r="E2562" s="4">
        <v>6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10</v>
      </c>
      <c r="P2562" s="4" t="s">
        <v>302</v>
      </c>
    </row>
    <row r="2563" spans="1:16" x14ac:dyDescent="0.25">
      <c r="A2563" s="4" t="str">
        <f t="shared" si="41"/>
        <v>CASSATA20191031</v>
      </c>
      <c r="B2563" s="5">
        <v>43769</v>
      </c>
      <c r="C2563" s="4" t="s">
        <v>1146</v>
      </c>
      <c r="D2563" s="4">
        <v>0</v>
      </c>
      <c r="E2563" s="4">
        <v>5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1</v>
      </c>
      <c r="N2563" s="4">
        <v>0</v>
      </c>
      <c r="O2563" s="4">
        <v>10</v>
      </c>
      <c r="P2563" s="4" t="s">
        <v>302</v>
      </c>
    </row>
    <row r="2564" spans="1:16" x14ac:dyDescent="0.25">
      <c r="A2564" s="4" t="str">
        <f t="shared" si="41"/>
        <v>RADOVANOVIC20191031</v>
      </c>
      <c r="B2564" s="5">
        <v>43769</v>
      </c>
      <c r="C2564" s="4" t="s">
        <v>971</v>
      </c>
      <c r="D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10</v>
      </c>
      <c r="P2564" s="4" t="s">
        <v>302</v>
      </c>
    </row>
    <row r="2565" spans="1:16" x14ac:dyDescent="0.25">
      <c r="A2565" s="4" t="str">
        <f t="shared" si="41"/>
        <v>SCHONE20191031</v>
      </c>
      <c r="B2565" s="5">
        <v>43769</v>
      </c>
      <c r="C2565" s="4" t="s">
        <v>245</v>
      </c>
      <c r="D2565" s="4">
        <v>0</v>
      </c>
      <c r="E2565" s="4">
        <v>7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10</v>
      </c>
      <c r="P2565" s="4" t="s">
        <v>302</v>
      </c>
    </row>
    <row r="2566" spans="1:16" x14ac:dyDescent="0.25">
      <c r="A2566" s="4" t="str">
        <f t="shared" si="41"/>
        <v>AGUDELO20191031</v>
      </c>
      <c r="B2566" s="5">
        <v>43769</v>
      </c>
      <c r="C2566" s="4" t="s">
        <v>336</v>
      </c>
      <c r="D2566" s="4">
        <v>0</v>
      </c>
      <c r="E2566" s="4">
        <v>6.5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10</v>
      </c>
      <c r="P2566" s="4" t="s">
        <v>302</v>
      </c>
    </row>
    <row r="2567" spans="1:16" x14ac:dyDescent="0.25">
      <c r="A2567" s="4" t="str">
        <f t="shared" si="41"/>
        <v>PINAMONTI20191031</v>
      </c>
      <c r="B2567" s="5">
        <v>43769</v>
      </c>
      <c r="C2567" s="4" t="s">
        <v>282</v>
      </c>
      <c r="D2567" s="4">
        <v>0</v>
      </c>
      <c r="E2567" s="4">
        <v>6.5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10</v>
      </c>
      <c r="P2567" s="4" t="s">
        <v>302</v>
      </c>
    </row>
    <row r="2568" spans="1:16" x14ac:dyDescent="0.25">
      <c r="A2568" s="4" t="str">
        <f t="shared" si="41"/>
        <v>SANABRIA20191031</v>
      </c>
      <c r="B2568" s="5">
        <v>43769</v>
      </c>
      <c r="C2568" s="4" t="s">
        <v>1381</v>
      </c>
      <c r="D2568" s="4">
        <v>0</v>
      </c>
      <c r="E2568" s="4">
        <v>4.5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10</v>
      </c>
      <c r="P2568" s="4" t="s">
        <v>302</v>
      </c>
    </row>
    <row r="2569" spans="1:16" x14ac:dyDescent="0.25">
      <c r="A2569" s="4" t="str">
        <f t="shared" si="41"/>
        <v>GUMUS20191031</v>
      </c>
      <c r="B2569" s="5">
        <v>43769</v>
      </c>
      <c r="C2569" s="4" t="s">
        <v>1499</v>
      </c>
      <c r="D2569" s="4">
        <v>0</v>
      </c>
      <c r="E2569" s="4">
        <v>6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10</v>
      </c>
      <c r="P2569" s="4" t="s">
        <v>302</v>
      </c>
    </row>
    <row r="2570" spans="1:16" x14ac:dyDescent="0.25">
      <c r="A2570" s="4" t="str">
        <f t="shared" si="41"/>
        <v>KOUAME'20191031</v>
      </c>
      <c r="B2570" s="5">
        <v>43769</v>
      </c>
      <c r="C2570" s="4" t="s">
        <v>290</v>
      </c>
      <c r="D2570" s="4">
        <v>0</v>
      </c>
      <c r="E2570" s="4">
        <v>7</v>
      </c>
      <c r="F2570" s="4">
        <v>1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10</v>
      </c>
      <c r="P2570" s="4" t="s">
        <v>302</v>
      </c>
    </row>
    <row r="2571" spans="1:16" x14ac:dyDescent="0.25">
      <c r="A2571" s="4" t="str">
        <f t="shared" si="41"/>
        <v>PANDEV20191031</v>
      </c>
      <c r="B2571" s="5">
        <v>43769</v>
      </c>
      <c r="C2571" s="4" t="s">
        <v>311</v>
      </c>
      <c r="D2571" s="4">
        <v>0</v>
      </c>
      <c r="E2571" s="4">
        <v>6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1</v>
      </c>
      <c r="M2571" s="4">
        <v>0</v>
      </c>
      <c r="N2571" s="4">
        <v>0</v>
      </c>
      <c r="O2571" s="4">
        <v>10</v>
      </c>
      <c r="P2571" s="4" t="s">
        <v>302</v>
      </c>
    </row>
    <row r="2572" spans="1:16" x14ac:dyDescent="0.25">
      <c r="A2572" s="4" t="str">
        <f t="shared" si="41"/>
        <v>HANDANOVIC20191031</v>
      </c>
      <c r="B2572" s="5">
        <v>43769</v>
      </c>
      <c r="C2572" s="4" t="s">
        <v>7</v>
      </c>
      <c r="D2572" s="4">
        <v>1</v>
      </c>
      <c r="E2572" s="4">
        <v>6.5</v>
      </c>
      <c r="F2572" s="4">
        <v>0</v>
      </c>
      <c r="G2572" s="4">
        <v>1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10</v>
      </c>
      <c r="P2572" s="4" t="s">
        <v>302</v>
      </c>
    </row>
    <row r="2573" spans="1:16" x14ac:dyDescent="0.25">
      <c r="A2573" s="4" t="str">
        <f t="shared" si="41"/>
        <v>SKRINIAR20191031</v>
      </c>
      <c r="B2573" s="5">
        <v>43769</v>
      </c>
      <c r="C2573" s="4" t="s">
        <v>67</v>
      </c>
      <c r="D2573" s="4">
        <v>0</v>
      </c>
      <c r="E2573" s="4">
        <v>5.5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1</v>
      </c>
      <c r="L2573" s="4">
        <v>1</v>
      </c>
      <c r="M2573" s="4">
        <v>0</v>
      </c>
      <c r="N2573" s="4">
        <v>0</v>
      </c>
      <c r="O2573" s="4">
        <v>10</v>
      </c>
      <c r="P2573" s="4" t="s">
        <v>302</v>
      </c>
    </row>
    <row r="2574" spans="1:16" x14ac:dyDescent="0.25">
      <c r="A2574" s="4" t="str">
        <f t="shared" si="41"/>
        <v>BIRAGHI20191031</v>
      </c>
      <c r="B2574" s="5">
        <v>43769</v>
      </c>
      <c r="C2574" s="4" t="s">
        <v>39</v>
      </c>
      <c r="D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10</v>
      </c>
      <c r="P2574" s="4" t="s">
        <v>302</v>
      </c>
    </row>
    <row r="2575" spans="1:16" x14ac:dyDescent="0.25">
      <c r="A2575" s="4" t="str">
        <f t="shared" si="41"/>
        <v>ASAMOAH20191031</v>
      </c>
      <c r="B2575" s="5">
        <v>43769</v>
      </c>
      <c r="C2575" s="4" t="s">
        <v>43</v>
      </c>
      <c r="D2575" s="4">
        <v>0</v>
      </c>
      <c r="E2575" s="4">
        <v>5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10</v>
      </c>
      <c r="P2575" s="4" t="s">
        <v>302</v>
      </c>
    </row>
    <row r="2576" spans="1:16" x14ac:dyDescent="0.25">
      <c r="A2576" s="4" t="str">
        <f t="shared" si="41"/>
        <v>DE VRIJ20191031</v>
      </c>
      <c r="B2576" s="5">
        <v>43769</v>
      </c>
      <c r="C2576" s="4" t="s">
        <v>44</v>
      </c>
      <c r="D2576" s="4">
        <v>1</v>
      </c>
      <c r="E2576" s="4">
        <v>6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10</v>
      </c>
      <c r="P2576" s="4" t="s">
        <v>302</v>
      </c>
    </row>
    <row r="2577" spans="1:16" x14ac:dyDescent="0.25">
      <c r="A2577" s="4" t="str">
        <f t="shared" si="41"/>
        <v>GODIN20191031</v>
      </c>
      <c r="B2577" s="5">
        <v>43769</v>
      </c>
      <c r="C2577" s="4" t="s">
        <v>102</v>
      </c>
      <c r="D2577" s="4">
        <v>1</v>
      </c>
      <c r="E2577" s="4">
        <v>6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10</v>
      </c>
      <c r="P2577" s="4" t="s">
        <v>302</v>
      </c>
    </row>
    <row r="2578" spans="1:16" x14ac:dyDescent="0.25">
      <c r="A2578" s="4" t="str">
        <f t="shared" si="41"/>
        <v>BARELLA20191031</v>
      </c>
      <c r="B2578" s="5">
        <v>43769</v>
      </c>
      <c r="C2578" s="4" t="s">
        <v>185</v>
      </c>
      <c r="D2578" s="4">
        <v>1</v>
      </c>
      <c r="E2578" s="4">
        <v>6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10</v>
      </c>
      <c r="P2578" s="4" t="s">
        <v>302</v>
      </c>
    </row>
    <row r="2579" spans="1:16" x14ac:dyDescent="0.25">
      <c r="A2579" s="4" t="str">
        <f t="shared" si="41"/>
        <v>BROZOVIC20191031</v>
      </c>
      <c r="B2579" s="5">
        <v>43769</v>
      </c>
      <c r="C2579" s="4" t="s">
        <v>153</v>
      </c>
      <c r="D2579" s="4">
        <v>1</v>
      </c>
      <c r="E2579" s="4">
        <v>6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10</v>
      </c>
      <c r="P2579" s="4" t="s">
        <v>302</v>
      </c>
    </row>
    <row r="2580" spans="1:16" x14ac:dyDescent="0.25">
      <c r="A2580" s="4" t="str">
        <f t="shared" si="41"/>
        <v>CANDREVA20191031</v>
      </c>
      <c r="B2580" s="5">
        <v>43769</v>
      </c>
      <c r="C2580" s="4" t="s">
        <v>157</v>
      </c>
      <c r="D2580" s="4">
        <v>1</v>
      </c>
      <c r="E2580" s="4">
        <v>6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1</v>
      </c>
      <c r="M2580" s="4">
        <v>0</v>
      </c>
      <c r="N2580" s="4">
        <v>0</v>
      </c>
      <c r="O2580" s="4">
        <v>10</v>
      </c>
      <c r="P2580" s="4" t="s">
        <v>302</v>
      </c>
    </row>
    <row r="2581" spans="1:16" x14ac:dyDescent="0.25">
      <c r="A2581" s="4" t="str">
        <f t="shared" si="41"/>
        <v>GAGLIARDINI20191031</v>
      </c>
      <c r="B2581" s="5">
        <v>43769</v>
      </c>
      <c r="C2581" s="4" t="s">
        <v>182</v>
      </c>
      <c r="D2581" s="4">
        <v>1</v>
      </c>
      <c r="E2581" s="4">
        <v>5.5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1</v>
      </c>
      <c r="M2581" s="4">
        <v>0</v>
      </c>
      <c r="N2581" s="4">
        <v>0</v>
      </c>
      <c r="O2581" s="4">
        <v>10</v>
      </c>
      <c r="P2581" s="4" t="s">
        <v>302</v>
      </c>
    </row>
    <row r="2582" spans="1:16" x14ac:dyDescent="0.25">
      <c r="A2582" s="4" t="str">
        <f t="shared" si="41"/>
        <v>LUKAKU20191031</v>
      </c>
      <c r="B2582" s="5">
        <v>43769</v>
      </c>
      <c r="C2582" s="4" t="s">
        <v>1784</v>
      </c>
      <c r="D2582" s="4">
        <v>1</v>
      </c>
      <c r="E2582" s="4">
        <v>7</v>
      </c>
      <c r="F2582" s="4">
        <v>1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10</v>
      </c>
      <c r="P2582" s="4" t="s">
        <v>302</v>
      </c>
    </row>
    <row r="2583" spans="1:16" x14ac:dyDescent="0.25">
      <c r="A2583" s="4" t="str">
        <f t="shared" si="41"/>
        <v>ESPOSITO20191031</v>
      </c>
      <c r="B2583" s="5">
        <v>43769</v>
      </c>
      <c r="C2583" s="4" t="s">
        <v>1752</v>
      </c>
      <c r="D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10</v>
      </c>
      <c r="P2583" s="4" t="s">
        <v>302</v>
      </c>
    </row>
    <row r="2584" spans="1:16" x14ac:dyDescent="0.25">
      <c r="A2584" s="4" t="str">
        <f t="shared" si="41"/>
        <v>MARTINEZ L.20191031</v>
      </c>
      <c r="B2584" s="5">
        <v>43769</v>
      </c>
      <c r="C2584" s="4" t="s">
        <v>1793</v>
      </c>
      <c r="D2584" s="4">
        <v>0</v>
      </c>
      <c r="E2584" s="4">
        <v>6.5</v>
      </c>
      <c r="F2584" s="4">
        <v>1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10</v>
      </c>
      <c r="P2584" s="4" t="s">
        <v>302</v>
      </c>
    </row>
    <row r="2585" spans="1:16" x14ac:dyDescent="0.25">
      <c r="A2585" s="4" t="str">
        <f t="shared" si="41"/>
        <v>BUFFON20191031</v>
      </c>
      <c r="B2585" s="5">
        <v>43769</v>
      </c>
      <c r="C2585" s="4" t="s">
        <v>8</v>
      </c>
      <c r="D2585" s="4">
        <v>1</v>
      </c>
      <c r="E2585" s="4">
        <v>6</v>
      </c>
      <c r="F2585" s="4">
        <v>0</v>
      </c>
      <c r="G2585" s="4">
        <v>1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10</v>
      </c>
      <c r="P2585" s="4" t="s">
        <v>302</v>
      </c>
    </row>
    <row r="2586" spans="1:16" x14ac:dyDescent="0.25">
      <c r="A2586" s="4" t="str">
        <f t="shared" si="41"/>
        <v>ALEX SANDRO20191031</v>
      </c>
      <c r="B2586" s="5">
        <v>43769</v>
      </c>
      <c r="C2586" s="4" t="s">
        <v>60</v>
      </c>
      <c r="D2586" s="4">
        <v>1</v>
      </c>
      <c r="E2586" s="4">
        <v>5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10</v>
      </c>
      <c r="P2586" s="4" t="s">
        <v>302</v>
      </c>
    </row>
    <row r="2587" spans="1:16" x14ac:dyDescent="0.25">
      <c r="A2587" s="4" t="str">
        <f t="shared" si="41"/>
        <v>BONUCCI20191031</v>
      </c>
      <c r="B2587" s="5">
        <v>43769</v>
      </c>
      <c r="C2587" s="4" t="s">
        <v>41</v>
      </c>
      <c r="D2587" s="4">
        <v>1</v>
      </c>
      <c r="E2587" s="4">
        <v>7</v>
      </c>
      <c r="F2587" s="4">
        <v>1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1</v>
      </c>
      <c r="M2587" s="4">
        <v>0</v>
      </c>
      <c r="N2587" s="4">
        <v>0</v>
      </c>
      <c r="O2587" s="4">
        <v>10</v>
      </c>
      <c r="P2587" s="4" t="s">
        <v>302</v>
      </c>
    </row>
    <row r="2588" spans="1:16" x14ac:dyDescent="0.25">
      <c r="A2588" s="4" t="str">
        <f t="shared" si="41"/>
        <v>RUGANI20191031</v>
      </c>
      <c r="B2588" s="5">
        <v>43769</v>
      </c>
      <c r="C2588" s="4" t="s">
        <v>42</v>
      </c>
      <c r="D2588" s="4">
        <v>1</v>
      </c>
      <c r="E2588" s="4">
        <v>5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1</v>
      </c>
      <c r="M2588" s="4">
        <v>0</v>
      </c>
      <c r="N2588" s="4">
        <v>0</v>
      </c>
      <c r="O2588" s="4">
        <v>10</v>
      </c>
      <c r="P2588" s="4" t="s">
        <v>302</v>
      </c>
    </row>
    <row r="2589" spans="1:16" x14ac:dyDescent="0.25">
      <c r="A2589" s="4" t="str">
        <f t="shared" si="41"/>
        <v>BERNARDESCHI20191031</v>
      </c>
      <c r="B2589" s="5">
        <v>43769</v>
      </c>
      <c r="C2589" s="4" t="s">
        <v>147</v>
      </c>
      <c r="D2589" s="4">
        <v>0</v>
      </c>
      <c r="E2589" s="4">
        <v>6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10</v>
      </c>
      <c r="P2589" s="4" t="s">
        <v>302</v>
      </c>
    </row>
    <row r="2590" spans="1:16" x14ac:dyDescent="0.25">
      <c r="A2590" s="4" t="str">
        <f t="shared" si="41"/>
        <v>CUADRADO20191031</v>
      </c>
      <c r="B2590" s="5">
        <v>43769</v>
      </c>
      <c r="C2590" s="4" t="s">
        <v>178</v>
      </c>
      <c r="D2590" s="4">
        <v>1</v>
      </c>
      <c r="E2590" s="4">
        <v>6.5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10</v>
      </c>
      <c r="P2590" s="4" t="s">
        <v>302</v>
      </c>
    </row>
    <row r="2591" spans="1:16" x14ac:dyDescent="0.25">
      <c r="A2591" s="4" t="str">
        <f t="shared" si="41"/>
        <v>DOUGLAS COSTA20191031</v>
      </c>
      <c r="B2591" s="5">
        <v>43769</v>
      </c>
      <c r="C2591" s="4" t="s">
        <v>203</v>
      </c>
      <c r="D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10</v>
      </c>
      <c r="P2591" s="4" t="s">
        <v>302</v>
      </c>
    </row>
    <row r="2592" spans="1:16" x14ac:dyDescent="0.25">
      <c r="A2592" s="4" t="str">
        <f t="shared" si="41"/>
        <v>KHEDIRA20191031</v>
      </c>
      <c r="B2592" s="5">
        <v>43769</v>
      </c>
      <c r="C2592" s="4" t="s">
        <v>155</v>
      </c>
      <c r="D2592" s="4">
        <v>1</v>
      </c>
      <c r="E2592" s="4">
        <v>5.5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10</v>
      </c>
      <c r="P2592" s="4" t="s">
        <v>302</v>
      </c>
    </row>
    <row r="2593" spans="1:16" x14ac:dyDescent="0.25">
      <c r="A2593" s="4" t="str">
        <f t="shared" si="41"/>
        <v>MATUIDI20191031</v>
      </c>
      <c r="B2593" s="5">
        <v>43769</v>
      </c>
      <c r="C2593" s="4" t="s">
        <v>209</v>
      </c>
      <c r="D2593" s="4">
        <v>1</v>
      </c>
      <c r="E2593" s="4">
        <v>5.5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10</v>
      </c>
      <c r="P2593" s="4" t="s">
        <v>302</v>
      </c>
    </row>
    <row r="2594" spans="1:16" x14ac:dyDescent="0.25">
      <c r="A2594" s="4" t="str">
        <f t="shared" si="41"/>
        <v>RABIOT20191031</v>
      </c>
      <c r="B2594" s="5">
        <v>43769</v>
      </c>
      <c r="C2594" s="4" t="s">
        <v>211</v>
      </c>
      <c r="D2594" s="4">
        <v>1</v>
      </c>
      <c r="E2594" s="4">
        <v>5.5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1</v>
      </c>
      <c r="N2594" s="4">
        <v>0</v>
      </c>
      <c r="O2594" s="4">
        <v>10</v>
      </c>
      <c r="P2594" s="4" t="s">
        <v>302</v>
      </c>
    </row>
    <row r="2595" spans="1:16" x14ac:dyDescent="0.25">
      <c r="A2595" s="4" t="str">
        <f t="shared" si="41"/>
        <v>RAMSEY20191031</v>
      </c>
      <c r="B2595" s="5">
        <v>43769</v>
      </c>
      <c r="C2595" s="4" t="s">
        <v>215</v>
      </c>
      <c r="D2595" s="4">
        <v>0</v>
      </c>
      <c r="E2595" s="4">
        <v>6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10</v>
      </c>
      <c r="P2595" s="4" t="s">
        <v>302</v>
      </c>
    </row>
    <row r="2596" spans="1:16" x14ac:dyDescent="0.25">
      <c r="A2596" s="4" t="str">
        <f t="shared" si="41"/>
        <v>BENTANCUR20191031</v>
      </c>
      <c r="B2596" s="5">
        <v>43769</v>
      </c>
      <c r="C2596" s="4" t="s">
        <v>199</v>
      </c>
      <c r="D2596" s="4">
        <v>1</v>
      </c>
      <c r="E2596" s="4">
        <v>6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1</v>
      </c>
      <c r="M2596" s="4">
        <v>0</v>
      </c>
      <c r="N2596" s="4">
        <v>1</v>
      </c>
      <c r="O2596" s="4">
        <v>10</v>
      </c>
      <c r="P2596" s="4" t="s">
        <v>302</v>
      </c>
    </row>
    <row r="2597" spans="1:16" x14ac:dyDescent="0.25">
      <c r="A2597" s="4" t="str">
        <f t="shared" si="41"/>
        <v>DYBALA20191031</v>
      </c>
      <c r="B2597" s="5">
        <v>43769</v>
      </c>
      <c r="C2597" s="4" t="s">
        <v>254</v>
      </c>
      <c r="D2597" s="4">
        <v>1</v>
      </c>
      <c r="E2597" s="4">
        <v>6.5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10</v>
      </c>
      <c r="P2597" s="4" t="s">
        <v>302</v>
      </c>
    </row>
    <row r="2598" spans="1:16" x14ac:dyDescent="0.25">
      <c r="A2598" s="4" t="str">
        <f t="shared" si="41"/>
        <v>RONALDO20191031</v>
      </c>
      <c r="B2598" s="5">
        <v>43769</v>
      </c>
      <c r="C2598" s="4" t="s">
        <v>1817</v>
      </c>
      <c r="D2598" s="4">
        <v>1</v>
      </c>
      <c r="E2598" s="4">
        <v>6.5</v>
      </c>
      <c r="F2598" s="4">
        <v>0</v>
      </c>
      <c r="G2598" s="4">
        <v>0</v>
      </c>
      <c r="H2598" s="4">
        <v>0</v>
      </c>
      <c r="I2598" s="4">
        <v>0</v>
      </c>
      <c r="J2598" s="4">
        <v>1</v>
      </c>
      <c r="K2598" s="4">
        <v>0</v>
      </c>
      <c r="L2598" s="4">
        <v>0</v>
      </c>
      <c r="M2598" s="4">
        <v>0</v>
      </c>
      <c r="N2598" s="4">
        <v>0</v>
      </c>
      <c r="O2598" s="4">
        <v>10</v>
      </c>
      <c r="P2598" s="4" t="s">
        <v>302</v>
      </c>
    </row>
    <row r="2599" spans="1:16" x14ac:dyDescent="0.25">
      <c r="A2599" s="4" t="str">
        <f t="shared" si="41"/>
        <v>STRAKOSHA20191031</v>
      </c>
      <c r="B2599" s="5">
        <v>43769</v>
      </c>
      <c r="C2599" s="4" t="s">
        <v>21</v>
      </c>
      <c r="D2599" s="4">
        <v>1</v>
      </c>
      <c r="E2599" s="4">
        <v>6.5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10</v>
      </c>
      <c r="P2599" s="4" t="s">
        <v>302</v>
      </c>
    </row>
    <row r="2600" spans="1:16" x14ac:dyDescent="0.25">
      <c r="A2600" s="4" t="str">
        <f t="shared" si="41"/>
        <v>ACERBI20191031</v>
      </c>
      <c r="B2600" s="5">
        <v>43769</v>
      </c>
      <c r="C2600" s="4" t="s">
        <v>53</v>
      </c>
      <c r="D2600" s="4">
        <v>1</v>
      </c>
      <c r="E2600" s="4">
        <v>7.5</v>
      </c>
      <c r="F2600" s="4">
        <v>1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1</v>
      </c>
      <c r="M2600" s="4">
        <v>0</v>
      </c>
      <c r="N2600" s="4">
        <v>0</v>
      </c>
      <c r="O2600" s="4">
        <v>10</v>
      </c>
      <c r="P2600" s="4" t="s">
        <v>302</v>
      </c>
    </row>
    <row r="2601" spans="1:16" x14ac:dyDescent="0.25">
      <c r="A2601" s="4" t="str">
        <f t="shared" si="41"/>
        <v>LUIZ FELIPE20191031</v>
      </c>
      <c r="B2601" s="5">
        <v>43769</v>
      </c>
      <c r="C2601" s="4" t="s">
        <v>99</v>
      </c>
      <c r="D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10</v>
      </c>
      <c r="P2601" s="4" t="s">
        <v>302</v>
      </c>
    </row>
    <row r="2602" spans="1:16" x14ac:dyDescent="0.25">
      <c r="A2602" s="4" t="str">
        <f t="shared" si="41"/>
        <v>PATRIC20191031</v>
      </c>
      <c r="B2602" s="5">
        <v>43769</v>
      </c>
      <c r="C2602" s="4" t="s">
        <v>593</v>
      </c>
      <c r="D2602" s="4">
        <v>0</v>
      </c>
      <c r="E2602" s="4">
        <v>6.5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10</v>
      </c>
      <c r="P2602" s="4" t="s">
        <v>302</v>
      </c>
    </row>
    <row r="2603" spans="1:16" x14ac:dyDescent="0.25">
      <c r="A2603" s="4" t="str">
        <f t="shared" si="41"/>
        <v>RADU20191031</v>
      </c>
      <c r="B2603" s="5">
        <v>43769</v>
      </c>
      <c r="C2603" s="4" t="s">
        <v>45</v>
      </c>
      <c r="D2603" s="4">
        <v>0</v>
      </c>
      <c r="E2603" s="4">
        <v>6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10</v>
      </c>
      <c r="P2603" s="4" t="s">
        <v>302</v>
      </c>
    </row>
    <row r="2604" spans="1:16" x14ac:dyDescent="0.25">
      <c r="A2604" s="4" t="str">
        <f t="shared" si="41"/>
        <v>CATALDI20191031</v>
      </c>
      <c r="B2604" s="5">
        <v>43769</v>
      </c>
      <c r="C2604" s="4" t="s">
        <v>1011</v>
      </c>
      <c r="D2604" s="4">
        <v>0</v>
      </c>
      <c r="E2604" s="4">
        <v>6.5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10</v>
      </c>
      <c r="P2604" s="4" t="s">
        <v>302</v>
      </c>
    </row>
    <row r="2605" spans="1:16" x14ac:dyDescent="0.25">
      <c r="A2605" s="4" t="str">
        <f t="shared" si="41"/>
        <v>LUIS ALBERTO20191031</v>
      </c>
      <c r="B2605" s="5">
        <v>43769</v>
      </c>
      <c r="C2605" s="4" t="s">
        <v>198</v>
      </c>
      <c r="D2605" s="4">
        <v>1</v>
      </c>
      <c r="E2605" s="4">
        <v>7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1</v>
      </c>
      <c r="O2605" s="4">
        <v>10</v>
      </c>
      <c r="P2605" s="4" t="s">
        <v>302</v>
      </c>
    </row>
    <row r="2606" spans="1:16" x14ac:dyDescent="0.25">
      <c r="A2606" s="4" t="str">
        <f t="shared" si="41"/>
        <v>LULIC20191031</v>
      </c>
      <c r="B2606" s="5">
        <v>43769</v>
      </c>
      <c r="C2606" s="4" t="s">
        <v>158</v>
      </c>
      <c r="D2606" s="4">
        <v>1</v>
      </c>
      <c r="E2606" s="4">
        <v>6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10</v>
      </c>
      <c r="P2606" s="4" t="s">
        <v>302</v>
      </c>
    </row>
    <row r="2607" spans="1:16" x14ac:dyDescent="0.25">
      <c r="A2607" s="4" t="str">
        <f t="shared" si="41"/>
        <v>MARUSIC20191031</v>
      </c>
      <c r="B2607" s="5">
        <v>43769</v>
      </c>
      <c r="C2607" s="4" t="s">
        <v>201</v>
      </c>
      <c r="D2607" s="4">
        <v>1</v>
      </c>
      <c r="E2607" s="4">
        <v>6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1</v>
      </c>
      <c r="M2607" s="4">
        <v>0</v>
      </c>
      <c r="N2607" s="4">
        <v>0</v>
      </c>
      <c r="O2607" s="4">
        <v>10</v>
      </c>
      <c r="P2607" s="4" t="s">
        <v>302</v>
      </c>
    </row>
    <row r="2608" spans="1:16" x14ac:dyDescent="0.25">
      <c r="A2608" s="4" t="str">
        <f t="shared" si="41"/>
        <v>MILINKOVIC-SAVIC20191031</v>
      </c>
      <c r="B2608" s="5">
        <v>43769</v>
      </c>
      <c r="C2608" s="4" t="s">
        <v>177</v>
      </c>
      <c r="D2608" s="4">
        <v>1</v>
      </c>
      <c r="E2608" s="4">
        <v>6.5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10</v>
      </c>
      <c r="P2608" s="4" t="s">
        <v>302</v>
      </c>
    </row>
    <row r="2609" spans="1:16" x14ac:dyDescent="0.25">
      <c r="A2609" s="4" t="str">
        <f t="shared" si="41"/>
        <v>PAROLO20191031</v>
      </c>
      <c r="B2609" s="5">
        <v>43769</v>
      </c>
      <c r="C2609" s="4" t="s">
        <v>159</v>
      </c>
      <c r="D2609" s="4">
        <v>1</v>
      </c>
      <c r="E2609" s="4">
        <v>6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10</v>
      </c>
      <c r="P2609" s="4" t="s">
        <v>302</v>
      </c>
    </row>
    <row r="2610" spans="1:16" x14ac:dyDescent="0.25">
      <c r="A2610" s="4" t="str">
        <f t="shared" si="41"/>
        <v>IMMOBILE20191031</v>
      </c>
      <c r="B2610" s="5">
        <v>43769</v>
      </c>
      <c r="C2610" s="4" t="s">
        <v>275</v>
      </c>
      <c r="D2610" s="4">
        <v>1</v>
      </c>
      <c r="E2610" s="4">
        <v>7.5</v>
      </c>
      <c r="F2610" s="4">
        <v>1</v>
      </c>
      <c r="G2610" s="4">
        <v>0</v>
      </c>
      <c r="H2610" s="4">
        <v>0</v>
      </c>
      <c r="I2610" s="4">
        <v>0</v>
      </c>
      <c r="J2610" s="4">
        <v>1</v>
      </c>
      <c r="K2610" s="4">
        <v>0</v>
      </c>
      <c r="L2610" s="4">
        <v>0</v>
      </c>
      <c r="M2610" s="4">
        <v>0</v>
      </c>
      <c r="N2610" s="4">
        <v>0</v>
      </c>
      <c r="O2610" s="4">
        <v>10</v>
      </c>
      <c r="P2610" s="4" t="s">
        <v>302</v>
      </c>
    </row>
    <row r="2611" spans="1:16" x14ac:dyDescent="0.25">
      <c r="A2611" s="4" t="str">
        <f t="shared" si="41"/>
        <v>CAICEDO20191031</v>
      </c>
      <c r="B2611" s="5">
        <v>43769</v>
      </c>
      <c r="C2611" s="4" t="s">
        <v>285</v>
      </c>
      <c r="D2611" s="4">
        <v>0</v>
      </c>
      <c r="E2611" s="4">
        <v>6.5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10</v>
      </c>
      <c r="P2611" s="4" t="s">
        <v>302</v>
      </c>
    </row>
    <row r="2612" spans="1:16" x14ac:dyDescent="0.25">
      <c r="A2612" s="4" t="str">
        <f t="shared" si="41"/>
        <v>CORREA20191031</v>
      </c>
      <c r="B2612" s="5">
        <v>43769</v>
      </c>
      <c r="C2612" s="4" t="s">
        <v>265</v>
      </c>
      <c r="D2612" s="4">
        <v>0</v>
      </c>
      <c r="E2612" s="4">
        <v>6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10</v>
      </c>
      <c r="P2612" s="4" t="s">
        <v>302</v>
      </c>
    </row>
    <row r="2613" spans="1:16" x14ac:dyDescent="0.25">
      <c r="A2613" s="4" t="str">
        <f t="shared" si="41"/>
        <v>GABRIEL20191031</v>
      </c>
      <c r="B2613" s="5">
        <v>43769</v>
      </c>
      <c r="C2613" s="4" t="s">
        <v>10</v>
      </c>
      <c r="D2613" s="4">
        <v>0</v>
      </c>
      <c r="E2613" s="4">
        <v>6.5</v>
      </c>
      <c r="F2613" s="4">
        <v>0</v>
      </c>
      <c r="G2613" s="4">
        <v>1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10</v>
      </c>
      <c r="P2613" s="4" t="s">
        <v>302</v>
      </c>
    </row>
    <row r="2614" spans="1:16" x14ac:dyDescent="0.25">
      <c r="A2614" s="4" t="str">
        <f t="shared" si="41"/>
        <v>LUCIONI20191031</v>
      </c>
      <c r="B2614" s="5">
        <v>43769</v>
      </c>
      <c r="C2614" s="4" t="s">
        <v>92</v>
      </c>
      <c r="D2614" s="4">
        <v>0</v>
      </c>
      <c r="E2614" s="4">
        <v>6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10</v>
      </c>
      <c r="P2614" s="4" t="s">
        <v>302</v>
      </c>
    </row>
    <row r="2615" spans="1:16" x14ac:dyDescent="0.25">
      <c r="A2615" s="4" t="str">
        <f t="shared" si="41"/>
        <v>MECCARIELLO20191031</v>
      </c>
      <c r="B2615" s="5">
        <v>43769</v>
      </c>
      <c r="C2615" s="4" t="s">
        <v>908</v>
      </c>
      <c r="D2615" s="4">
        <v>0</v>
      </c>
      <c r="E2615" s="4">
        <v>6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1</v>
      </c>
      <c r="M2615" s="4">
        <v>0</v>
      </c>
      <c r="N2615" s="4">
        <v>0</v>
      </c>
      <c r="O2615" s="4">
        <v>10</v>
      </c>
      <c r="P2615" s="4" t="s">
        <v>302</v>
      </c>
    </row>
    <row r="2616" spans="1:16" x14ac:dyDescent="0.25">
      <c r="A2616" s="4" t="str">
        <f t="shared" si="41"/>
        <v>ROSSETTINI20191031</v>
      </c>
      <c r="B2616" s="5">
        <v>43769</v>
      </c>
      <c r="C2616" s="4" t="s">
        <v>530</v>
      </c>
      <c r="D2616" s="4">
        <v>0</v>
      </c>
      <c r="E2616" s="4">
        <v>6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10</v>
      </c>
      <c r="P2616" s="4" t="s">
        <v>302</v>
      </c>
    </row>
    <row r="2617" spans="1:16" x14ac:dyDescent="0.25">
      <c r="A2617" s="4" t="str">
        <f t="shared" si="41"/>
        <v>DELL'ORCO20191031</v>
      </c>
      <c r="B2617" s="5">
        <v>43769</v>
      </c>
      <c r="C2617" s="4" t="s">
        <v>54</v>
      </c>
      <c r="D2617" s="4">
        <v>0</v>
      </c>
      <c r="E2617" s="4">
        <v>5.5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10</v>
      </c>
      <c r="P2617" s="4" t="s">
        <v>302</v>
      </c>
    </row>
    <row r="2618" spans="1:16" x14ac:dyDescent="0.25">
      <c r="A2618" s="4" t="str">
        <f t="shared" si="41"/>
        <v>RISPOLI20191031</v>
      </c>
      <c r="B2618" s="5">
        <v>43769</v>
      </c>
      <c r="C2618" s="4" t="s">
        <v>612</v>
      </c>
      <c r="D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10</v>
      </c>
      <c r="P2618" s="4" t="s">
        <v>302</v>
      </c>
    </row>
    <row r="2619" spans="1:16" x14ac:dyDescent="0.25">
      <c r="A2619" s="4" t="str">
        <f t="shared" si="41"/>
        <v>SHAKHOV20191031</v>
      </c>
      <c r="B2619" s="5">
        <v>43769</v>
      </c>
      <c r="C2619" s="4" t="s">
        <v>1269</v>
      </c>
      <c r="D2619" s="4">
        <v>0</v>
      </c>
      <c r="E2619" s="4">
        <v>7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1</v>
      </c>
      <c r="O2619" s="4">
        <v>10</v>
      </c>
      <c r="P2619" s="4" t="s">
        <v>302</v>
      </c>
    </row>
    <row r="2620" spans="1:16" x14ac:dyDescent="0.25">
      <c r="A2620" s="4" t="str">
        <f t="shared" si="41"/>
        <v>TABANELLI20191031</v>
      </c>
      <c r="B2620" s="5">
        <v>43769</v>
      </c>
      <c r="C2620" s="4" t="s">
        <v>1306</v>
      </c>
      <c r="D2620" s="4">
        <v>0</v>
      </c>
      <c r="E2620" s="4">
        <v>6.5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10</v>
      </c>
      <c r="P2620" s="4" t="s">
        <v>302</v>
      </c>
    </row>
    <row r="2621" spans="1:16" x14ac:dyDescent="0.25">
      <c r="A2621" s="4" t="str">
        <f t="shared" si="41"/>
        <v>TACHTSIDIS20191031</v>
      </c>
      <c r="B2621" s="5">
        <v>43769</v>
      </c>
      <c r="C2621" s="4" t="s">
        <v>996</v>
      </c>
      <c r="D2621" s="4">
        <v>0</v>
      </c>
      <c r="E2621" s="4">
        <v>5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1</v>
      </c>
      <c r="N2621" s="4">
        <v>0</v>
      </c>
      <c r="O2621" s="4">
        <v>10</v>
      </c>
      <c r="P2621" s="4" t="s">
        <v>302</v>
      </c>
    </row>
    <row r="2622" spans="1:16" x14ac:dyDescent="0.25">
      <c r="A2622" s="4" t="str">
        <f t="shared" si="41"/>
        <v>MANCOSU20191031</v>
      </c>
      <c r="B2622" s="5">
        <v>43769</v>
      </c>
      <c r="C2622" s="4" t="s">
        <v>138</v>
      </c>
      <c r="D2622" s="4">
        <v>0</v>
      </c>
      <c r="E2622" s="4">
        <v>6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10</v>
      </c>
      <c r="P2622" s="4" t="s">
        <v>302</v>
      </c>
    </row>
    <row r="2623" spans="1:16" x14ac:dyDescent="0.25">
      <c r="A2623" s="4" t="str">
        <f t="shared" si="41"/>
        <v>PETRICCIONE20191031</v>
      </c>
      <c r="B2623" s="5">
        <v>43769</v>
      </c>
      <c r="C2623" s="4" t="s">
        <v>145</v>
      </c>
      <c r="D2623" s="4">
        <v>0</v>
      </c>
      <c r="E2623" s="4">
        <v>5.5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1</v>
      </c>
      <c r="M2623" s="4">
        <v>0</v>
      </c>
      <c r="N2623" s="4">
        <v>0</v>
      </c>
      <c r="O2623" s="4">
        <v>10</v>
      </c>
      <c r="P2623" s="4" t="s">
        <v>302</v>
      </c>
    </row>
    <row r="2624" spans="1:16" x14ac:dyDescent="0.25">
      <c r="A2624" s="4" t="str">
        <f t="shared" si="41"/>
        <v>FALCO20191031</v>
      </c>
      <c r="B2624" s="5">
        <v>43769</v>
      </c>
      <c r="C2624" s="4" t="s">
        <v>1413</v>
      </c>
      <c r="D2624" s="4">
        <v>0</v>
      </c>
      <c r="E2624" s="4">
        <v>7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10</v>
      </c>
      <c r="P2624" s="4" t="s">
        <v>302</v>
      </c>
    </row>
    <row r="2625" spans="1:16" x14ac:dyDescent="0.25">
      <c r="A2625" s="4" t="str">
        <f t="shared" si="41"/>
        <v>LAPADULA20191031</v>
      </c>
      <c r="B2625" s="5">
        <v>43769</v>
      </c>
      <c r="C2625" s="4" t="s">
        <v>278</v>
      </c>
      <c r="D2625" s="4">
        <v>0</v>
      </c>
      <c r="E2625" s="4">
        <v>7</v>
      </c>
      <c r="F2625" s="4">
        <v>1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10</v>
      </c>
      <c r="P2625" s="4" t="s">
        <v>302</v>
      </c>
    </row>
    <row r="2626" spans="1:16" x14ac:dyDescent="0.25">
      <c r="A2626" s="4" t="str">
        <f t="shared" ref="A2626:A2689" si="42">CONCATENATE(C2626,YEAR(B2626),MONTH(B2626),DAY(B2626))</f>
        <v>BABACAR20191031</v>
      </c>
      <c r="B2626" s="5">
        <v>43769</v>
      </c>
      <c r="C2626" s="4" t="s">
        <v>251</v>
      </c>
      <c r="D2626" s="4">
        <v>1</v>
      </c>
      <c r="E2626" s="4">
        <v>5.5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10</v>
      </c>
      <c r="P2626" s="4" t="s">
        <v>302</v>
      </c>
    </row>
    <row r="2627" spans="1:16" x14ac:dyDescent="0.25">
      <c r="A2627" s="4" t="str">
        <f t="shared" si="42"/>
        <v>DONNARUMMA G.20191031</v>
      </c>
      <c r="B2627" s="5">
        <v>43769</v>
      </c>
      <c r="C2627" s="4" t="s">
        <v>1748</v>
      </c>
      <c r="D2627" s="4">
        <v>1</v>
      </c>
      <c r="E2627" s="4">
        <v>6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1</v>
      </c>
      <c r="M2627" s="4">
        <v>0</v>
      </c>
      <c r="N2627" s="4">
        <v>0</v>
      </c>
      <c r="O2627" s="4">
        <v>10</v>
      </c>
      <c r="P2627" s="4" t="s">
        <v>302</v>
      </c>
    </row>
    <row r="2628" spans="1:16" x14ac:dyDescent="0.25">
      <c r="A2628" s="4" t="str">
        <f t="shared" si="42"/>
        <v>DUARTE20191031</v>
      </c>
      <c r="B2628" s="5">
        <v>43769</v>
      </c>
      <c r="C2628" s="4" t="s">
        <v>131</v>
      </c>
      <c r="D2628" s="4">
        <v>1</v>
      </c>
      <c r="E2628" s="4">
        <v>6.5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1</v>
      </c>
      <c r="M2628" s="4">
        <v>0</v>
      </c>
      <c r="N2628" s="4">
        <v>0</v>
      </c>
      <c r="O2628" s="4">
        <v>10</v>
      </c>
      <c r="P2628" s="4" t="s">
        <v>302</v>
      </c>
    </row>
    <row r="2629" spans="1:16" x14ac:dyDescent="0.25">
      <c r="A2629" s="4" t="str">
        <f t="shared" si="42"/>
        <v>HERNANDEZ T.20191031</v>
      </c>
      <c r="B2629" s="5">
        <v>43769</v>
      </c>
      <c r="C2629" s="4" t="s">
        <v>1771</v>
      </c>
      <c r="D2629" s="4">
        <v>1</v>
      </c>
      <c r="E2629" s="4">
        <v>6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10</v>
      </c>
      <c r="P2629" s="4" t="s">
        <v>302</v>
      </c>
    </row>
    <row r="2630" spans="1:16" x14ac:dyDescent="0.25">
      <c r="A2630" s="4" t="str">
        <f t="shared" si="42"/>
        <v>MUSACCHIO20191031</v>
      </c>
      <c r="B2630" s="5">
        <v>43769</v>
      </c>
      <c r="C2630" s="4" t="s">
        <v>86</v>
      </c>
      <c r="D2630" s="4">
        <v>1</v>
      </c>
      <c r="E2630" s="4">
        <v>6.5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10</v>
      </c>
      <c r="P2630" s="4" t="s">
        <v>302</v>
      </c>
    </row>
    <row r="2631" spans="1:16" x14ac:dyDescent="0.25">
      <c r="A2631" s="4" t="str">
        <f t="shared" si="42"/>
        <v>ROMAGNOLI20191031</v>
      </c>
      <c r="B2631" s="5">
        <v>43769</v>
      </c>
      <c r="C2631" s="4" t="s">
        <v>1815</v>
      </c>
      <c r="D2631" s="4">
        <v>1</v>
      </c>
      <c r="E2631" s="4">
        <v>6.5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10</v>
      </c>
      <c r="P2631" s="4" t="s">
        <v>302</v>
      </c>
    </row>
    <row r="2632" spans="1:16" x14ac:dyDescent="0.25">
      <c r="A2632" s="4" t="str">
        <f t="shared" si="42"/>
        <v>CALABRIA20191031</v>
      </c>
      <c r="B2632" s="5">
        <v>43769</v>
      </c>
      <c r="C2632" s="4" t="s">
        <v>46</v>
      </c>
      <c r="D2632" s="4">
        <v>0</v>
      </c>
      <c r="E2632" s="4">
        <v>6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10</v>
      </c>
      <c r="P2632" s="4" t="s">
        <v>302</v>
      </c>
    </row>
    <row r="2633" spans="1:16" x14ac:dyDescent="0.25">
      <c r="A2633" s="4" t="str">
        <f t="shared" si="42"/>
        <v>PAQUETA'20191031</v>
      </c>
      <c r="B2633" s="5">
        <v>43769</v>
      </c>
      <c r="C2633" s="4" t="s">
        <v>229</v>
      </c>
      <c r="D2633" s="4">
        <v>0</v>
      </c>
      <c r="E2633" s="4">
        <v>5.5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10</v>
      </c>
      <c r="P2633" s="4" t="s">
        <v>302</v>
      </c>
    </row>
    <row r="2634" spans="1:16" x14ac:dyDescent="0.25">
      <c r="A2634" s="4" t="str">
        <f t="shared" si="42"/>
        <v>SUSO20191031</v>
      </c>
      <c r="B2634" s="5">
        <v>43769</v>
      </c>
      <c r="C2634" s="4" t="s">
        <v>1021</v>
      </c>
      <c r="D2634" s="4">
        <v>0</v>
      </c>
      <c r="E2634" s="4">
        <v>7</v>
      </c>
      <c r="F2634" s="4">
        <v>1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10</v>
      </c>
      <c r="P2634" s="4" t="s">
        <v>302</v>
      </c>
    </row>
    <row r="2635" spans="1:16" x14ac:dyDescent="0.25">
      <c r="A2635" s="4" t="str">
        <f t="shared" si="42"/>
        <v>BENNACER20191031</v>
      </c>
      <c r="B2635" s="5">
        <v>43769</v>
      </c>
      <c r="C2635" s="4" t="s">
        <v>225</v>
      </c>
      <c r="D2635" s="4">
        <v>1</v>
      </c>
      <c r="E2635" s="4">
        <v>5.5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1</v>
      </c>
      <c r="M2635" s="4">
        <v>0</v>
      </c>
      <c r="N2635" s="4">
        <v>0</v>
      </c>
      <c r="O2635" s="4">
        <v>10</v>
      </c>
      <c r="P2635" s="4" t="s">
        <v>302</v>
      </c>
    </row>
    <row r="2636" spans="1:16" x14ac:dyDescent="0.25">
      <c r="A2636" s="4" t="str">
        <f t="shared" si="42"/>
        <v>BONAVENTURA20191031</v>
      </c>
      <c r="B2636" s="5">
        <v>43769</v>
      </c>
      <c r="C2636" s="4" t="s">
        <v>160</v>
      </c>
      <c r="D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10</v>
      </c>
      <c r="P2636" s="4" t="s">
        <v>302</v>
      </c>
    </row>
    <row r="2637" spans="1:16" x14ac:dyDescent="0.25">
      <c r="A2637" s="4" t="str">
        <f t="shared" si="42"/>
        <v>CALHANOGLU20191031</v>
      </c>
      <c r="B2637" s="5">
        <v>43769</v>
      </c>
      <c r="C2637" s="4" t="s">
        <v>202</v>
      </c>
      <c r="D2637" s="4">
        <v>1</v>
      </c>
      <c r="E2637" s="4">
        <v>6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1</v>
      </c>
      <c r="M2637" s="4">
        <v>0</v>
      </c>
      <c r="N2637" s="4">
        <v>0</v>
      </c>
      <c r="O2637" s="4">
        <v>10</v>
      </c>
      <c r="P2637" s="4" t="s">
        <v>302</v>
      </c>
    </row>
    <row r="2638" spans="1:16" x14ac:dyDescent="0.25">
      <c r="A2638" s="4" t="str">
        <f t="shared" si="42"/>
        <v>CASTILLEJO20191031</v>
      </c>
      <c r="B2638" s="5">
        <v>43769</v>
      </c>
      <c r="C2638" s="4" t="s">
        <v>218</v>
      </c>
      <c r="D2638" s="4">
        <v>0</v>
      </c>
      <c r="E2638" s="4">
        <v>6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10</v>
      </c>
      <c r="P2638" s="4" t="s">
        <v>302</v>
      </c>
    </row>
    <row r="2639" spans="1:16" x14ac:dyDescent="0.25">
      <c r="A2639" s="4" t="str">
        <f t="shared" si="42"/>
        <v>KESSIE'20191031</v>
      </c>
      <c r="B2639" s="5">
        <v>43769</v>
      </c>
      <c r="C2639" s="4" t="s">
        <v>183</v>
      </c>
      <c r="D2639" s="4">
        <v>1</v>
      </c>
      <c r="E2639" s="4">
        <v>5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10</v>
      </c>
      <c r="P2639" s="4" t="s">
        <v>302</v>
      </c>
    </row>
    <row r="2640" spans="1:16" x14ac:dyDescent="0.25">
      <c r="A2640" s="4" t="str">
        <f t="shared" si="42"/>
        <v>PIATEK20191031</v>
      </c>
      <c r="B2640" s="5">
        <v>43769</v>
      </c>
      <c r="C2640" s="4" t="s">
        <v>1466</v>
      </c>
      <c r="D2640" s="4">
        <v>1</v>
      </c>
      <c r="E2640" s="4">
        <v>5.5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10</v>
      </c>
      <c r="P2640" s="4" t="s">
        <v>302</v>
      </c>
    </row>
    <row r="2641" spans="1:16" x14ac:dyDescent="0.25">
      <c r="A2641" s="4" t="str">
        <f t="shared" si="42"/>
        <v>MERET20191031</v>
      </c>
      <c r="B2641" s="5">
        <v>43769</v>
      </c>
      <c r="C2641" s="4" t="s">
        <v>16</v>
      </c>
      <c r="D2641" s="4">
        <v>1</v>
      </c>
      <c r="E2641" s="4">
        <v>5</v>
      </c>
      <c r="F2641" s="4">
        <v>0</v>
      </c>
      <c r="G2641" s="4">
        <v>2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10</v>
      </c>
      <c r="P2641" s="4" t="s">
        <v>302</v>
      </c>
    </row>
    <row r="2642" spans="1:16" x14ac:dyDescent="0.25">
      <c r="A2642" s="4" t="str">
        <f t="shared" si="42"/>
        <v>KOULIBALY20191031</v>
      </c>
      <c r="B2642" s="5">
        <v>43769</v>
      </c>
      <c r="C2642" s="4" t="s">
        <v>49</v>
      </c>
      <c r="D2642" s="4">
        <v>1</v>
      </c>
      <c r="E2642" s="4">
        <v>5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10</v>
      </c>
      <c r="P2642" s="4" t="s">
        <v>302</v>
      </c>
    </row>
    <row r="2643" spans="1:16" x14ac:dyDescent="0.25">
      <c r="A2643" s="4" t="str">
        <f t="shared" si="42"/>
        <v>LUPERTO20191031</v>
      </c>
      <c r="B2643" s="5">
        <v>43769</v>
      </c>
      <c r="C2643" s="4" t="s">
        <v>607</v>
      </c>
      <c r="D2643" s="4">
        <v>0</v>
      </c>
      <c r="E2643" s="4">
        <v>6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10</v>
      </c>
      <c r="P2643" s="4" t="s">
        <v>302</v>
      </c>
    </row>
    <row r="2644" spans="1:16" x14ac:dyDescent="0.25">
      <c r="A2644" s="4" t="str">
        <f t="shared" si="42"/>
        <v>MAKSIMOVIC20191031</v>
      </c>
      <c r="B2644" s="5">
        <v>43769</v>
      </c>
      <c r="C2644" s="4" t="s">
        <v>56</v>
      </c>
      <c r="D2644" s="4">
        <v>0</v>
      </c>
      <c r="E2644" s="4">
        <v>6</v>
      </c>
      <c r="F2644" s="4">
        <v>1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1</v>
      </c>
      <c r="M2644" s="4">
        <v>0</v>
      </c>
      <c r="N2644" s="4">
        <v>0</v>
      </c>
      <c r="O2644" s="4">
        <v>10</v>
      </c>
      <c r="P2644" s="4" t="s">
        <v>302</v>
      </c>
    </row>
    <row r="2645" spans="1:16" x14ac:dyDescent="0.25">
      <c r="A2645" s="4" t="str">
        <f t="shared" si="42"/>
        <v>DI LORENZO20191031</v>
      </c>
      <c r="B2645" s="5">
        <v>43769</v>
      </c>
      <c r="C2645" s="4" t="s">
        <v>110</v>
      </c>
      <c r="D2645" s="4">
        <v>1</v>
      </c>
      <c r="E2645" s="4">
        <v>6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1</v>
      </c>
      <c r="M2645" s="4">
        <v>0</v>
      </c>
      <c r="N2645" s="4">
        <v>0</v>
      </c>
      <c r="O2645" s="4">
        <v>10</v>
      </c>
      <c r="P2645" s="4" t="s">
        <v>302</v>
      </c>
    </row>
    <row r="2646" spans="1:16" x14ac:dyDescent="0.25">
      <c r="A2646" s="4" t="str">
        <f t="shared" si="42"/>
        <v>ZIELINSKI20191031</v>
      </c>
      <c r="B2646" s="5">
        <v>43769</v>
      </c>
      <c r="C2646" s="4" t="s">
        <v>143</v>
      </c>
      <c r="D2646" s="4">
        <v>1</v>
      </c>
      <c r="E2646" s="4">
        <v>5.5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10</v>
      </c>
      <c r="P2646" s="4" t="s">
        <v>302</v>
      </c>
    </row>
    <row r="2647" spans="1:16" x14ac:dyDescent="0.25">
      <c r="A2647" s="4" t="str">
        <f t="shared" si="42"/>
        <v>ALLAN20191031</v>
      </c>
      <c r="B2647" s="5">
        <v>43769</v>
      </c>
      <c r="C2647" s="4" t="s">
        <v>163</v>
      </c>
      <c r="D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10</v>
      </c>
      <c r="P2647" s="4" t="s">
        <v>302</v>
      </c>
    </row>
    <row r="2648" spans="1:16" x14ac:dyDescent="0.25">
      <c r="A2648" s="4" t="str">
        <f t="shared" si="42"/>
        <v>CALLEJON20191031</v>
      </c>
      <c r="B2648" s="5">
        <v>43769</v>
      </c>
      <c r="C2648" s="4" t="s">
        <v>164</v>
      </c>
      <c r="D2648" s="4">
        <v>1</v>
      </c>
      <c r="E2648" s="4">
        <v>6.5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1</v>
      </c>
      <c r="O2648" s="4">
        <v>10</v>
      </c>
      <c r="P2648" s="4" t="s">
        <v>302</v>
      </c>
    </row>
    <row r="2649" spans="1:16" x14ac:dyDescent="0.25">
      <c r="A2649" s="4" t="str">
        <f t="shared" si="42"/>
        <v>RUIZ20191031</v>
      </c>
      <c r="B2649" s="5">
        <v>43769</v>
      </c>
      <c r="C2649" s="4" t="s">
        <v>221</v>
      </c>
      <c r="D2649" s="4">
        <v>1</v>
      </c>
      <c r="E2649" s="4">
        <v>6.5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1</v>
      </c>
      <c r="O2649" s="4">
        <v>10</v>
      </c>
      <c r="P2649" s="4" t="s">
        <v>302</v>
      </c>
    </row>
    <row r="2650" spans="1:16" x14ac:dyDescent="0.25">
      <c r="A2650" s="4" t="str">
        <f t="shared" si="42"/>
        <v>LOZANO20191031</v>
      </c>
      <c r="B2650" s="5">
        <v>43769</v>
      </c>
      <c r="C2650" s="4" t="s">
        <v>301</v>
      </c>
      <c r="D2650" s="4">
        <v>0</v>
      </c>
      <c r="E2650" s="4">
        <v>5.5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10</v>
      </c>
      <c r="P2650" s="4" t="s">
        <v>302</v>
      </c>
    </row>
    <row r="2651" spans="1:16" x14ac:dyDescent="0.25">
      <c r="A2651" s="4" t="str">
        <f t="shared" si="42"/>
        <v>INSIGNE20191031</v>
      </c>
      <c r="B2651" s="5">
        <v>43769</v>
      </c>
      <c r="C2651" s="4" t="s">
        <v>260</v>
      </c>
      <c r="D2651" s="4">
        <v>1</v>
      </c>
      <c r="E2651" s="4">
        <v>6.5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1</v>
      </c>
      <c r="M2651" s="4">
        <v>0</v>
      </c>
      <c r="N2651" s="4">
        <v>0</v>
      </c>
      <c r="O2651" s="4">
        <v>10</v>
      </c>
      <c r="P2651" s="4" t="s">
        <v>302</v>
      </c>
    </row>
    <row r="2652" spans="1:16" x14ac:dyDescent="0.25">
      <c r="A2652" s="4" t="str">
        <f t="shared" si="42"/>
        <v>MERTENS20191031</v>
      </c>
      <c r="B2652" s="5">
        <v>43769</v>
      </c>
      <c r="C2652" s="4" t="s">
        <v>261</v>
      </c>
      <c r="D2652" s="4">
        <v>0</v>
      </c>
      <c r="E2652" s="4">
        <v>6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10</v>
      </c>
      <c r="P2652" s="4" t="s">
        <v>302</v>
      </c>
    </row>
    <row r="2653" spans="1:16" x14ac:dyDescent="0.25">
      <c r="A2653" s="4" t="str">
        <f t="shared" si="42"/>
        <v>MILIK20191031</v>
      </c>
      <c r="B2653" s="5">
        <v>43769</v>
      </c>
      <c r="C2653" s="4" t="s">
        <v>281</v>
      </c>
      <c r="D2653" s="4">
        <v>1</v>
      </c>
      <c r="E2653" s="4">
        <v>7</v>
      </c>
      <c r="F2653" s="4">
        <v>1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10</v>
      </c>
      <c r="P2653" s="4" t="s">
        <v>302</v>
      </c>
    </row>
    <row r="2654" spans="1:16" x14ac:dyDescent="0.25">
      <c r="A2654" s="4" t="str">
        <f t="shared" si="42"/>
        <v>LLORENTE20191031</v>
      </c>
      <c r="B2654" s="5">
        <v>43769</v>
      </c>
      <c r="C2654" s="4" t="s">
        <v>255</v>
      </c>
      <c r="D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10</v>
      </c>
      <c r="P2654" s="4" t="s">
        <v>302</v>
      </c>
    </row>
    <row r="2655" spans="1:16" x14ac:dyDescent="0.25">
      <c r="A2655" s="4" t="str">
        <f t="shared" si="42"/>
        <v>SEPE20191031</v>
      </c>
      <c r="B2655" s="5">
        <v>43769</v>
      </c>
      <c r="C2655" s="4" t="s">
        <v>5</v>
      </c>
      <c r="D2655" s="4">
        <v>0</v>
      </c>
      <c r="E2655" s="4">
        <v>6.5</v>
      </c>
      <c r="F2655" s="4">
        <v>0</v>
      </c>
      <c r="G2655" s="4">
        <v>1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10</v>
      </c>
      <c r="P2655" s="4" t="s">
        <v>302</v>
      </c>
    </row>
    <row r="2656" spans="1:16" x14ac:dyDescent="0.25">
      <c r="A2656" s="4" t="str">
        <f t="shared" si="42"/>
        <v>DARMIAN20191031</v>
      </c>
      <c r="B2656" s="5">
        <v>43769</v>
      </c>
      <c r="C2656" s="4" t="s">
        <v>101</v>
      </c>
      <c r="D2656" s="4">
        <v>1</v>
      </c>
      <c r="E2656" s="4">
        <v>5.5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10</v>
      </c>
      <c r="P2656" s="4" t="s">
        <v>302</v>
      </c>
    </row>
    <row r="2657" spans="1:16" x14ac:dyDescent="0.25">
      <c r="A2657" s="4" t="str">
        <f t="shared" si="42"/>
        <v>PEZZELLA GIU.20191031</v>
      </c>
      <c r="B2657" s="5">
        <v>43769</v>
      </c>
      <c r="C2657" s="4" t="s">
        <v>1808</v>
      </c>
      <c r="D2657" s="4">
        <v>1</v>
      </c>
      <c r="E2657" s="4">
        <v>6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10</v>
      </c>
      <c r="P2657" s="4" t="s">
        <v>302</v>
      </c>
    </row>
    <row r="2658" spans="1:16" x14ac:dyDescent="0.25">
      <c r="A2658" s="4" t="str">
        <f t="shared" si="42"/>
        <v>DERMAKU20191031</v>
      </c>
      <c r="B2658" s="5">
        <v>43769</v>
      </c>
      <c r="C2658" s="4" t="s">
        <v>539</v>
      </c>
      <c r="D2658" s="4">
        <v>0</v>
      </c>
      <c r="E2658" s="4">
        <v>6.5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10</v>
      </c>
      <c r="P2658" s="4" t="s">
        <v>302</v>
      </c>
    </row>
    <row r="2659" spans="1:16" x14ac:dyDescent="0.25">
      <c r="A2659" s="4" t="str">
        <f t="shared" si="42"/>
        <v>IACOPONI20191031</v>
      </c>
      <c r="B2659" s="5">
        <v>43769</v>
      </c>
      <c r="C2659" s="4" t="s">
        <v>319</v>
      </c>
      <c r="D2659" s="4">
        <v>0</v>
      </c>
      <c r="E2659" s="4">
        <v>6.5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10</v>
      </c>
      <c r="P2659" s="4" t="s">
        <v>302</v>
      </c>
    </row>
    <row r="2660" spans="1:16" x14ac:dyDescent="0.25">
      <c r="A2660" s="4" t="str">
        <f t="shared" si="42"/>
        <v>BARILLA'20191031</v>
      </c>
      <c r="B2660" s="5">
        <v>43769</v>
      </c>
      <c r="C2660" s="4" t="s">
        <v>1214</v>
      </c>
      <c r="D2660" s="4">
        <v>0</v>
      </c>
      <c r="E2660" s="4">
        <v>5.5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10</v>
      </c>
      <c r="P2660" s="4" t="s">
        <v>302</v>
      </c>
    </row>
    <row r="2661" spans="1:16" x14ac:dyDescent="0.25">
      <c r="A2661" s="4" t="str">
        <f t="shared" si="42"/>
        <v>HERNANI20191031</v>
      </c>
      <c r="B2661" s="5">
        <v>43769</v>
      </c>
      <c r="C2661" s="4" t="s">
        <v>235</v>
      </c>
      <c r="D2661" s="4">
        <v>0</v>
      </c>
      <c r="E2661" s="4">
        <v>5.5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10</v>
      </c>
      <c r="P2661" s="4" t="s">
        <v>302</v>
      </c>
    </row>
    <row r="2662" spans="1:16" x14ac:dyDescent="0.25">
      <c r="A2662" s="4" t="str">
        <f t="shared" si="42"/>
        <v>KUCKA20191031</v>
      </c>
      <c r="B2662" s="5">
        <v>43769</v>
      </c>
      <c r="C2662" s="4" t="s">
        <v>148</v>
      </c>
      <c r="D2662" s="4">
        <v>1</v>
      </c>
      <c r="E2662" s="4">
        <v>5.5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10</v>
      </c>
      <c r="P2662" s="4" t="s">
        <v>302</v>
      </c>
    </row>
    <row r="2663" spans="1:16" x14ac:dyDescent="0.25">
      <c r="A2663" s="4" t="str">
        <f t="shared" si="42"/>
        <v>KULUSEVSKI20191031</v>
      </c>
      <c r="B2663" s="5">
        <v>43769</v>
      </c>
      <c r="C2663" s="4" t="s">
        <v>226</v>
      </c>
      <c r="D2663" s="4">
        <v>1</v>
      </c>
      <c r="E2663" s="4">
        <v>6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10</v>
      </c>
      <c r="P2663" s="4" t="s">
        <v>302</v>
      </c>
    </row>
    <row r="2664" spans="1:16" x14ac:dyDescent="0.25">
      <c r="A2664" s="4" t="str">
        <f t="shared" si="42"/>
        <v>BRUGMAN20191031</v>
      </c>
      <c r="B2664" s="5">
        <v>43769</v>
      </c>
      <c r="C2664" s="4" t="s">
        <v>1033</v>
      </c>
      <c r="D2664" s="4">
        <v>0</v>
      </c>
      <c r="E2664" s="4">
        <v>5.5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10</v>
      </c>
      <c r="P2664" s="4" t="s">
        <v>302</v>
      </c>
    </row>
    <row r="2665" spans="1:16" x14ac:dyDescent="0.25">
      <c r="A2665" s="4" t="str">
        <f t="shared" si="42"/>
        <v>GERVINHO20191031</v>
      </c>
      <c r="B2665" s="5">
        <v>43769</v>
      </c>
      <c r="C2665" s="4" t="s">
        <v>263</v>
      </c>
      <c r="D2665" s="4">
        <v>1</v>
      </c>
      <c r="E2665" s="4">
        <v>5.5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1</v>
      </c>
      <c r="M2665" s="4">
        <v>0</v>
      </c>
      <c r="N2665" s="4">
        <v>0</v>
      </c>
      <c r="O2665" s="4">
        <v>10</v>
      </c>
      <c r="P2665" s="4" t="s">
        <v>302</v>
      </c>
    </row>
    <row r="2666" spans="1:16" x14ac:dyDescent="0.25">
      <c r="A2666" s="4" t="str">
        <f t="shared" si="42"/>
        <v>KARAMOH20191031</v>
      </c>
      <c r="B2666" s="5">
        <v>43769</v>
      </c>
      <c r="C2666" s="4" t="s">
        <v>286</v>
      </c>
      <c r="D2666" s="4">
        <v>1</v>
      </c>
      <c r="E2666" s="4">
        <v>5.5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10</v>
      </c>
      <c r="P2666" s="4" t="s">
        <v>302</v>
      </c>
    </row>
    <row r="2667" spans="1:16" x14ac:dyDescent="0.25">
      <c r="A2667" s="4" t="str">
        <f t="shared" si="42"/>
        <v>SPROCATI20191031</v>
      </c>
      <c r="B2667" s="5">
        <v>43769</v>
      </c>
      <c r="C2667" s="4" t="s">
        <v>1471</v>
      </c>
      <c r="D2667" s="4">
        <v>0</v>
      </c>
      <c r="E2667" s="4">
        <v>6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10</v>
      </c>
      <c r="P2667" s="4" t="s">
        <v>302</v>
      </c>
    </row>
    <row r="2668" spans="1:16" x14ac:dyDescent="0.25">
      <c r="A2668" s="4" t="str">
        <f t="shared" si="42"/>
        <v>PAU LOPEZ20191031</v>
      </c>
      <c r="B2668" s="5">
        <v>43769</v>
      </c>
      <c r="C2668" s="4" t="s">
        <v>29</v>
      </c>
      <c r="D2668" s="4">
        <v>1</v>
      </c>
      <c r="E2668" s="4">
        <v>6.5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10</v>
      </c>
      <c r="P2668" s="4" t="s">
        <v>302</v>
      </c>
    </row>
    <row r="2669" spans="1:16" x14ac:dyDescent="0.25">
      <c r="A2669" s="4" t="str">
        <f t="shared" si="42"/>
        <v>CETIN20191031</v>
      </c>
      <c r="B2669" s="5">
        <v>43769</v>
      </c>
      <c r="C2669" s="4" t="s">
        <v>935</v>
      </c>
      <c r="D2669" s="4">
        <v>0</v>
      </c>
      <c r="E2669" s="4">
        <v>6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10</v>
      </c>
      <c r="P2669" s="4" t="s">
        <v>302</v>
      </c>
    </row>
    <row r="2670" spans="1:16" x14ac:dyDescent="0.25">
      <c r="A2670" s="4" t="str">
        <f t="shared" si="42"/>
        <v>FAZIO20191031</v>
      </c>
      <c r="B2670" s="5">
        <v>43769</v>
      </c>
      <c r="C2670" s="4" t="s">
        <v>77</v>
      </c>
      <c r="D2670" s="4">
        <v>1</v>
      </c>
      <c r="E2670" s="4">
        <v>5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  <c r="O2670" s="4">
        <v>10</v>
      </c>
      <c r="P2670" s="4" t="s">
        <v>302</v>
      </c>
    </row>
    <row r="2671" spans="1:16" x14ac:dyDescent="0.25">
      <c r="A2671" s="4" t="str">
        <f t="shared" si="42"/>
        <v>FLORENZI20191031</v>
      </c>
      <c r="B2671" s="5">
        <v>43769</v>
      </c>
      <c r="C2671" s="4" t="s">
        <v>51</v>
      </c>
      <c r="D2671" s="4">
        <v>1</v>
      </c>
      <c r="E2671" s="4">
        <v>6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10</v>
      </c>
      <c r="P2671" s="4" t="s">
        <v>302</v>
      </c>
    </row>
    <row r="2672" spans="1:16" x14ac:dyDescent="0.25">
      <c r="A2672" s="4" t="str">
        <f t="shared" si="42"/>
        <v>KOLAROV20191031</v>
      </c>
      <c r="B2672" s="5">
        <v>43769</v>
      </c>
      <c r="C2672" s="4" t="s">
        <v>91</v>
      </c>
      <c r="D2672" s="4">
        <v>1</v>
      </c>
      <c r="E2672" s="4">
        <v>7.5</v>
      </c>
      <c r="F2672" s="4">
        <v>0</v>
      </c>
      <c r="G2672" s="4">
        <v>0</v>
      </c>
      <c r="H2672" s="4">
        <v>0</v>
      </c>
      <c r="I2672" s="4">
        <v>0</v>
      </c>
      <c r="J2672" s="4">
        <v>1</v>
      </c>
      <c r="K2672" s="4">
        <v>0</v>
      </c>
      <c r="L2672" s="4">
        <v>0</v>
      </c>
      <c r="M2672" s="4">
        <v>0</v>
      </c>
      <c r="N2672" s="4">
        <v>1</v>
      </c>
      <c r="O2672" s="4">
        <v>10</v>
      </c>
      <c r="P2672" s="4" t="s">
        <v>302</v>
      </c>
    </row>
    <row r="2673" spans="1:16" x14ac:dyDescent="0.25">
      <c r="A2673" s="4" t="str">
        <f t="shared" si="42"/>
        <v>MANCINI20191031</v>
      </c>
      <c r="B2673" s="5">
        <v>43769</v>
      </c>
      <c r="C2673" s="4" t="s">
        <v>1788</v>
      </c>
      <c r="D2673" s="4">
        <v>1</v>
      </c>
      <c r="E2673" s="4">
        <v>7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1</v>
      </c>
      <c r="M2673" s="4">
        <v>0</v>
      </c>
      <c r="N2673" s="4">
        <v>0</v>
      </c>
      <c r="O2673" s="4">
        <v>10</v>
      </c>
      <c r="P2673" s="4" t="s">
        <v>302</v>
      </c>
    </row>
    <row r="2674" spans="1:16" x14ac:dyDescent="0.25">
      <c r="A2674" s="4" t="str">
        <f t="shared" si="42"/>
        <v>SMALLING20191031</v>
      </c>
      <c r="B2674" s="5">
        <v>43769</v>
      </c>
      <c r="C2674" s="4" t="s">
        <v>117</v>
      </c>
      <c r="D2674" s="4">
        <v>1</v>
      </c>
      <c r="E2674" s="4">
        <v>7</v>
      </c>
      <c r="F2674" s="4">
        <v>1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10</v>
      </c>
      <c r="P2674" s="4" t="s">
        <v>302</v>
      </c>
    </row>
    <row r="2675" spans="1:16" x14ac:dyDescent="0.25">
      <c r="A2675" s="4" t="str">
        <f t="shared" si="42"/>
        <v>SANTON20191031</v>
      </c>
      <c r="B2675" s="5">
        <v>43769</v>
      </c>
      <c r="C2675" s="4" t="s">
        <v>338</v>
      </c>
      <c r="D2675" s="4">
        <v>0</v>
      </c>
      <c r="E2675" s="4">
        <v>6.5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10</v>
      </c>
      <c r="P2675" s="4" t="s">
        <v>302</v>
      </c>
    </row>
    <row r="2676" spans="1:16" x14ac:dyDescent="0.25">
      <c r="A2676" s="4" t="str">
        <f t="shared" si="42"/>
        <v>PASTORE20191031</v>
      </c>
      <c r="B2676" s="5">
        <v>43769</v>
      </c>
      <c r="C2676" s="4" t="s">
        <v>1166</v>
      </c>
      <c r="D2676" s="4">
        <v>0</v>
      </c>
      <c r="E2676" s="4">
        <v>6.5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10</v>
      </c>
      <c r="P2676" s="4" t="s">
        <v>302</v>
      </c>
    </row>
    <row r="2677" spans="1:16" x14ac:dyDescent="0.25">
      <c r="A2677" s="4" t="str">
        <f t="shared" si="42"/>
        <v>PEROTTI20191031</v>
      </c>
      <c r="B2677" s="5">
        <v>43769</v>
      </c>
      <c r="C2677" s="4" t="s">
        <v>151</v>
      </c>
      <c r="D2677" s="4">
        <v>0</v>
      </c>
      <c r="E2677" s="4">
        <v>6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10</v>
      </c>
      <c r="P2677" s="4" t="s">
        <v>302</v>
      </c>
    </row>
    <row r="2678" spans="1:16" x14ac:dyDescent="0.25">
      <c r="A2678" s="4" t="str">
        <f t="shared" si="42"/>
        <v>VERETOUT20191031</v>
      </c>
      <c r="B2678" s="5">
        <v>43769</v>
      </c>
      <c r="C2678" s="4" t="s">
        <v>207</v>
      </c>
      <c r="D2678" s="4">
        <v>1</v>
      </c>
      <c r="E2678" s="4">
        <v>7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10</v>
      </c>
      <c r="P2678" s="4" t="s">
        <v>302</v>
      </c>
    </row>
    <row r="2679" spans="1:16" x14ac:dyDescent="0.25">
      <c r="A2679" s="4" t="str">
        <f t="shared" si="42"/>
        <v>ZANIOLO20191031</v>
      </c>
      <c r="B2679" s="5">
        <v>43769</v>
      </c>
      <c r="C2679" s="4" t="s">
        <v>220</v>
      </c>
      <c r="D2679" s="4">
        <v>0</v>
      </c>
      <c r="E2679" s="4">
        <v>7</v>
      </c>
      <c r="F2679" s="4">
        <v>1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10</v>
      </c>
      <c r="P2679" s="4" t="s">
        <v>302</v>
      </c>
    </row>
    <row r="2680" spans="1:16" x14ac:dyDescent="0.25">
      <c r="A2680" s="4" t="str">
        <f t="shared" si="42"/>
        <v>KLUIVERT20191031</v>
      </c>
      <c r="B2680" s="5">
        <v>43769</v>
      </c>
      <c r="C2680" s="4" t="s">
        <v>223</v>
      </c>
      <c r="D2680" s="4">
        <v>1</v>
      </c>
      <c r="E2680" s="4">
        <v>7.5</v>
      </c>
      <c r="F2680" s="4">
        <v>1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10</v>
      </c>
      <c r="P2680" s="4" t="s">
        <v>302</v>
      </c>
    </row>
    <row r="2681" spans="1:16" x14ac:dyDescent="0.25">
      <c r="A2681" s="4" t="str">
        <f t="shared" si="42"/>
        <v>DZEKO20191031</v>
      </c>
      <c r="B2681" s="5">
        <v>43769</v>
      </c>
      <c r="C2681" s="4" t="s">
        <v>272</v>
      </c>
      <c r="D2681" s="4">
        <v>1</v>
      </c>
      <c r="E2681" s="4">
        <v>7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1</v>
      </c>
      <c r="M2681" s="4">
        <v>0</v>
      </c>
      <c r="N2681" s="4">
        <v>0</v>
      </c>
      <c r="O2681" s="4">
        <v>10</v>
      </c>
      <c r="P2681" s="4" t="s">
        <v>302</v>
      </c>
    </row>
    <row r="2682" spans="1:16" x14ac:dyDescent="0.25">
      <c r="A2682" s="4" t="str">
        <f t="shared" si="42"/>
        <v>AUDERO20191031</v>
      </c>
      <c r="B2682" s="5">
        <v>43769</v>
      </c>
      <c r="C2682" s="4" t="s">
        <v>18</v>
      </c>
      <c r="D2682" s="4">
        <v>0</v>
      </c>
      <c r="E2682" s="4">
        <v>6</v>
      </c>
      <c r="F2682" s="4">
        <v>0</v>
      </c>
      <c r="G2682" s="4">
        <v>1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10</v>
      </c>
      <c r="P2682" s="4" t="s">
        <v>302</v>
      </c>
    </row>
    <row r="2683" spans="1:16" x14ac:dyDescent="0.25">
      <c r="A2683" s="4" t="str">
        <f t="shared" si="42"/>
        <v>COLLEY20191031</v>
      </c>
      <c r="B2683" s="5">
        <v>43769</v>
      </c>
      <c r="C2683" s="4" t="s">
        <v>107</v>
      </c>
      <c r="D2683" s="4">
        <v>1</v>
      </c>
      <c r="E2683" s="4">
        <v>5.5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10</v>
      </c>
      <c r="P2683" s="4" t="s">
        <v>302</v>
      </c>
    </row>
    <row r="2684" spans="1:16" x14ac:dyDescent="0.25">
      <c r="A2684" s="4" t="str">
        <f t="shared" si="42"/>
        <v>DEPAOLI20191031</v>
      </c>
      <c r="B2684" s="5">
        <v>43769</v>
      </c>
      <c r="C2684" s="4" t="s">
        <v>83</v>
      </c>
      <c r="D2684" s="4">
        <v>1</v>
      </c>
      <c r="E2684" s="4">
        <v>6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1</v>
      </c>
      <c r="M2684" s="4">
        <v>0</v>
      </c>
      <c r="N2684" s="4">
        <v>0</v>
      </c>
      <c r="O2684" s="4">
        <v>10</v>
      </c>
      <c r="P2684" s="4" t="s">
        <v>302</v>
      </c>
    </row>
    <row r="2685" spans="1:16" x14ac:dyDescent="0.25">
      <c r="A2685" s="4" t="str">
        <f t="shared" si="42"/>
        <v>FERRARI A.20191031</v>
      </c>
      <c r="B2685" s="5">
        <v>43769</v>
      </c>
      <c r="C2685" s="4" t="s">
        <v>1753</v>
      </c>
      <c r="D2685" s="4">
        <v>0</v>
      </c>
      <c r="E2685" s="4">
        <v>5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1</v>
      </c>
      <c r="M2685" s="4">
        <v>0</v>
      </c>
      <c r="N2685" s="4">
        <v>0</v>
      </c>
      <c r="O2685" s="4">
        <v>10</v>
      </c>
      <c r="P2685" s="4" t="s">
        <v>302</v>
      </c>
    </row>
    <row r="2686" spans="1:16" x14ac:dyDescent="0.25">
      <c r="A2686" s="4" t="str">
        <f t="shared" si="42"/>
        <v>MURRU20191031</v>
      </c>
      <c r="B2686" s="5">
        <v>43769</v>
      </c>
      <c r="C2686" s="4" t="s">
        <v>675</v>
      </c>
      <c r="D2686" s="4">
        <v>0</v>
      </c>
      <c r="E2686" s="4">
        <v>6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10</v>
      </c>
      <c r="P2686" s="4" t="s">
        <v>302</v>
      </c>
    </row>
    <row r="2687" spans="1:16" x14ac:dyDescent="0.25">
      <c r="A2687" s="4" t="str">
        <f t="shared" si="42"/>
        <v>VIEIRA20191031</v>
      </c>
      <c r="B2687" s="5">
        <v>43769</v>
      </c>
      <c r="C2687" s="4" t="s">
        <v>227</v>
      </c>
      <c r="D2687" s="4">
        <v>0</v>
      </c>
      <c r="E2687" s="4">
        <v>5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1</v>
      </c>
      <c r="M2687" s="4">
        <v>0</v>
      </c>
      <c r="N2687" s="4">
        <v>0</v>
      </c>
      <c r="O2687" s="4">
        <v>10</v>
      </c>
      <c r="P2687" s="4" t="s">
        <v>302</v>
      </c>
    </row>
    <row r="2688" spans="1:16" x14ac:dyDescent="0.25">
      <c r="A2688" s="4" t="str">
        <f t="shared" si="42"/>
        <v>BARRETO20191031</v>
      </c>
      <c r="B2688" s="5">
        <v>43769</v>
      </c>
      <c r="C2688" s="4" t="s">
        <v>1040</v>
      </c>
      <c r="D2688" s="4">
        <v>0</v>
      </c>
      <c r="E2688" s="4">
        <v>5.5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10</v>
      </c>
      <c r="P2688" s="4" t="s">
        <v>302</v>
      </c>
    </row>
    <row r="2689" spans="1:16" x14ac:dyDescent="0.25">
      <c r="A2689" s="4" t="str">
        <f t="shared" si="42"/>
        <v>EKDAL20191031</v>
      </c>
      <c r="B2689" s="5">
        <v>43769</v>
      </c>
      <c r="C2689" s="4" t="s">
        <v>212</v>
      </c>
      <c r="D2689" s="4">
        <v>0</v>
      </c>
      <c r="E2689" s="4">
        <v>5.5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1</v>
      </c>
      <c r="M2689" s="4">
        <v>0</v>
      </c>
      <c r="N2689" s="4">
        <v>0</v>
      </c>
      <c r="O2689" s="4">
        <v>10</v>
      </c>
      <c r="P2689" s="4" t="s">
        <v>302</v>
      </c>
    </row>
    <row r="2690" spans="1:16" x14ac:dyDescent="0.25">
      <c r="A2690" s="4" t="str">
        <f t="shared" ref="A2690:A2753" si="43">CONCATENATE(C2690,YEAR(B2690),MONTH(B2690),DAY(B2690))</f>
        <v>RAMIREZ20191031</v>
      </c>
      <c r="B2690" s="5">
        <v>43769</v>
      </c>
      <c r="C2690" s="4" t="s">
        <v>208</v>
      </c>
      <c r="D2690" s="4">
        <v>0</v>
      </c>
      <c r="E2690" s="4">
        <v>7</v>
      </c>
      <c r="F2690" s="4">
        <v>1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10</v>
      </c>
      <c r="P2690" s="4" t="s">
        <v>302</v>
      </c>
    </row>
    <row r="2691" spans="1:16" x14ac:dyDescent="0.25">
      <c r="A2691" s="4" t="str">
        <f t="shared" si="43"/>
        <v>BERTOLACCI20191031</v>
      </c>
      <c r="B2691" s="5">
        <v>43769</v>
      </c>
      <c r="C2691" s="4" t="s">
        <v>1636</v>
      </c>
      <c r="D2691" s="4">
        <v>0</v>
      </c>
      <c r="E2691" s="4">
        <v>5.5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10</v>
      </c>
      <c r="P2691" s="4" t="s">
        <v>302</v>
      </c>
    </row>
    <row r="2692" spans="1:16" x14ac:dyDescent="0.25">
      <c r="A2692" s="4" t="str">
        <f t="shared" si="43"/>
        <v>LERIS20191031</v>
      </c>
      <c r="B2692" s="5">
        <v>43769</v>
      </c>
      <c r="C2692" s="4" t="s">
        <v>210</v>
      </c>
      <c r="D2692" s="4">
        <v>0</v>
      </c>
      <c r="E2692" s="4">
        <v>6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10</v>
      </c>
      <c r="P2692" s="4" t="s">
        <v>302</v>
      </c>
    </row>
    <row r="2693" spans="1:16" x14ac:dyDescent="0.25">
      <c r="A2693" s="4" t="str">
        <f t="shared" si="43"/>
        <v>RIGONI E20191031</v>
      </c>
      <c r="B2693" s="5">
        <v>43769</v>
      </c>
      <c r="C2693" s="4" t="s">
        <v>1484</v>
      </c>
      <c r="D2693" s="4">
        <v>0</v>
      </c>
      <c r="E2693" s="4">
        <v>6.5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1</v>
      </c>
      <c r="O2693" s="4">
        <v>10</v>
      </c>
      <c r="P2693" s="4" t="s">
        <v>302</v>
      </c>
    </row>
    <row r="2694" spans="1:16" x14ac:dyDescent="0.25">
      <c r="A2694" s="4" t="str">
        <f t="shared" si="43"/>
        <v>BONAZZOLI20191031</v>
      </c>
      <c r="B2694" s="5">
        <v>43769</v>
      </c>
      <c r="C2694" s="4" t="s">
        <v>266</v>
      </c>
      <c r="D2694" s="4">
        <v>0</v>
      </c>
      <c r="E2694" s="4">
        <v>6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10</v>
      </c>
      <c r="P2694" s="4" t="s">
        <v>302</v>
      </c>
    </row>
    <row r="2695" spans="1:16" x14ac:dyDescent="0.25">
      <c r="A2695" s="4" t="str">
        <f t="shared" si="43"/>
        <v>QUAGLIARELLA20191031</v>
      </c>
      <c r="B2695" s="5">
        <v>43769</v>
      </c>
      <c r="C2695" s="4" t="s">
        <v>270</v>
      </c>
      <c r="D2695" s="4">
        <v>1</v>
      </c>
      <c r="E2695" s="4">
        <v>5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10</v>
      </c>
      <c r="P2695" s="4" t="s">
        <v>302</v>
      </c>
    </row>
    <row r="2696" spans="1:16" x14ac:dyDescent="0.25">
      <c r="A2696" s="4" t="str">
        <f t="shared" si="43"/>
        <v>CONSIGLI20191031</v>
      </c>
      <c r="B2696" s="5">
        <v>43769</v>
      </c>
      <c r="C2696" s="4" t="s">
        <v>13</v>
      </c>
      <c r="D2696" s="4">
        <v>1</v>
      </c>
      <c r="E2696" s="4">
        <v>6.5</v>
      </c>
      <c r="F2696" s="4">
        <v>0</v>
      </c>
      <c r="G2696" s="4">
        <v>2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10</v>
      </c>
      <c r="P2696" s="4" t="s">
        <v>302</v>
      </c>
    </row>
    <row r="2697" spans="1:16" x14ac:dyDescent="0.25">
      <c r="A2697" s="4" t="str">
        <f t="shared" si="43"/>
        <v>TOLJAN20191031</v>
      </c>
      <c r="B2697" s="5">
        <v>43769</v>
      </c>
      <c r="C2697" s="4" t="s">
        <v>126</v>
      </c>
      <c r="D2697" s="4">
        <v>0</v>
      </c>
      <c r="E2697" s="4">
        <v>5.5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10</v>
      </c>
      <c r="P2697" s="4" t="s">
        <v>302</v>
      </c>
    </row>
    <row r="2698" spans="1:16" x14ac:dyDescent="0.25">
      <c r="A2698" s="4" t="str">
        <f t="shared" si="43"/>
        <v>MARLON20191031</v>
      </c>
      <c r="B2698" s="5">
        <v>43769</v>
      </c>
      <c r="C2698" s="4" t="s">
        <v>100</v>
      </c>
      <c r="D2698" s="4">
        <v>1</v>
      </c>
      <c r="E2698" s="4">
        <v>5.5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10</v>
      </c>
      <c r="P2698" s="4" t="s">
        <v>302</v>
      </c>
    </row>
    <row r="2699" spans="1:16" x14ac:dyDescent="0.25">
      <c r="A2699" s="4" t="str">
        <f t="shared" si="43"/>
        <v>PELUSO20191031</v>
      </c>
      <c r="B2699" s="5">
        <v>43769</v>
      </c>
      <c r="C2699" s="4" t="s">
        <v>55</v>
      </c>
      <c r="D2699" s="4">
        <v>1</v>
      </c>
      <c r="E2699" s="4">
        <v>6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10</v>
      </c>
      <c r="P2699" s="4" t="s">
        <v>302</v>
      </c>
    </row>
    <row r="2700" spans="1:16" x14ac:dyDescent="0.25">
      <c r="A2700" s="4" t="str">
        <f t="shared" si="43"/>
        <v>ROMAGNA20191031</v>
      </c>
      <c r="B2700" s="5">
        <v>43769</v>
      </c>
      <c r="C2700" s="4" t="s">
        <v>94</v>
      </c>
      <c r="D2700" s="4">
        <v>1</v>
      </c>
      <c r="E2700" s="4">
        <v>5.5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10</v>
      </c>
      <c r="P2700" s="4" t="s">
        <v>302</v>
      </c>
    </row>
    <row r="2701" spans="1:16" x14ac:dyDescent="0.25">
      <c r="A2701" s="4" t="str">
        <f t="shared" si="43"/>
        <v>DJURICIC20191031</v>
      </c>
      <c r="B2701" s="5">
        <v>43769</v>
      </c>
      <c r="C2701" s="4" t="s">
        <v>312</v>
      </c>
      <c r="D2701" s="4">
        <v>0</v>
      </c>
      <c r="E2701" s="4">
        <v>5.5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1</v>
      </c>
      <c r="M2701" s="4">
        <v>0</v>
      </c>
      <c r="N2701" s="4">
        <v>0</v>
      </c>
      <c r="O2701" s="4">
        <v>10</v>
      </c>
      <c r="P2701" s="4" t="s">
        <v>302</v>
      </c>
    </row>
    <row r="2702" spans="1:16" x14ac:dyDescent="0.25">
      <c r="A2702" s="4" t="str">
        <f t="shared" si="43"/>
        <v>DUNCAN20191031</v>
      </c>
      <c r="B2702" s="5">
        <v>43769</v>
      </c>
      <c r="C2702" s="4" t="s">
        <v>168</v>
      </c>
      <c r="D2702" s="4">
        <v>0</v>
      </c>
      <c r="E2702" s="4">
        <v>5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10</v>
      </c>
      <c r="P2702" s="4" t="s">
        <v>302</v>
      </c>
    </row>
    <row r="2703" spans="1:16" x14ac:dyDescent="0.25">
      <c r="A2703" s="4" t="str">
        <f t="shared" si="43"/>
        <v>MAGNANELLI20191031</v>
      </c>
      <c r="B2703" s="5">
        <v>43769</v>
      </c>
      <c r="C2703" s="4" t="s">
        <v>1045</v>
      </c>
      <c r="D2703" s="4">
        <v>0</v>
      </c>
      <c r="E2703" s="4">
        <v>6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10</v>
      </c>
      <c r="P2703" s="4" t="s">
        <v>302</v>
      </c>
    </row>
    <row r="2704" spans="1:16" x14ac:dyDescent="0.25">
      <c r="A2704" s="4" t="str">
        <f t="shared" si="43"/>
        <v>OBIANG20191031</v>
      </c>
      <c r="B2704" s="5">
        <v>43769</v>
      </c>
      <c r="C2704" s="4" t="s">
        <v>244</v>
      </c>
      <c r="D2704" s="4">
        <v>0</v>
      </c>
      <c r="E2704" s="4">
        <v>5.5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10</v>
      </c>
      <c r="P2704" s="4" t="s">
        <v>302</v>
      </c>
    </row>
    <row r="2705" spans="1:16" x14ac:dyDescent="0.25">
      <c r="A2705" s="4" t="str">
        <f t="shared" si="43"/>
        <v>TRAORE' HJ.20191031</v>
      </c>
      <c r="B2705" s="5">
        <v>43769</v>
      </c>
      <c r="C2705" s="4" t="s">
        <v>1835</v>
      </c>
      <c r="D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10</v>
      </c>
      <c r="P2705" s="4" t="s">
        <v>302</v>
      </c>
    </row>
    <row r="2706" spans="1:16" x14ac:dyDescent="0.25">
      <c r="A2706" s="4" t="str">
        <f t="shared" si="43"/>
        <v>BOGA20191031</v>
      </c>
      <c r="B2706" s="5">
        <v>43769</v>
      </c>
      <c r="C2706" s="4" t="s">
        <v>292</v>
      </c>
      <c r="D2706" s="4">
        <v>0</v>
      </c>
      <c r="E2706" s="4">
        <v>7</v>
      </c>
      <c r="F2706" s="4">
        <v>1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10</v>
      </c>
      <c r="P2706" s="4" t="s">
        <v>302</v>
      </c>
    </row>
    <row r="2707" spans="1:16" x14ac:dyDescent="0.25">
      <c r="A2707" s="4" t="str">
        <f t="shared" si="43"/>
        <v>CAPUTO20191031</v>
      </c>
      <c r="B2707" s="5">
        <v>43769</v>
      </c>
      <c r="C2707" s="4" t="s">
        <v>291</v>
      </c>
      <c r="D2707" s="4">
        <v>1</v>
      </c>
      <c r="E2707" s="4">
        <v>5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1</v>
      </c>
      <c r="M2707" s="4">
        <v>0</v>
      </c>
      <c r="N2707" s="4">
        <v>0</v>
      </c>
      <c r="O2707" s="4">
        <v>10</v>
      </c>
      <c r="P2707" s="4" t="s">
        <v>302</v>
      </c>
    </row>
    <row r="2708" spans="1:16" x14ac:dyDescent="0.25">
      <c r="A2708" s="4" t="str">
        <f t="shared" si="43"/>
        <v>DEFREL20191031</v>
      </c>
      <c r="B2708" s="5">
        <v>43769</v>
      </c>
      <c r="C2708" s="4" t="s">
        <v>271</v>
      </c>
      <c r="D2708" s="4">
        <v>0</v>
      </c>
      <c r="E2708" s="4">
        <v>6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10</v>
      </c>
      <c r="P2708" s="4" t="s">
        <v>302</v>
      </c>
    </row>
    <row r="2709" spans="1:16" x14ac:dyDescent="0.25">
      <c r="A2709" s="4" t="str">
        <f t="shared" si="43"/>
        <v>BERARDI20191031</v>
      </c>
      <c r="B2709" s="5">
        <v>43769</v>
      </c>
      <c r="C2709" s="4" t="s">
        <v>268</v>
      </c>
      <c r="D2709" s="4">
        <v>1</v>
      </c>
      <c r="E2709" s="4">
        <v>5.5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1</v>
      </c>
      <c r="M2709" s="4">
        <v>0</v>
      </c>
      <c r="N2709" s="4">
        <v>0</v>
      </c>
      <c r="O2709" s="4">
        <v>10</v>
      </c>
      <c r="P2709" s="4" t="s">
        <v>302</v>
      </c>
    </row>
    <row r="2710" spans="1:16" x14ac:dyDescent="0.25">
      <c r="A2710" s="4" t="str">
        <f t="shared" si="43"/>
        <v>BERISHA E20191031</v>
      </c>
      <c r="B2710" s="5">
        <v>43769</v>
      </c>
      <c r="C2710" s="4" t="s">
        <v>9</v>
      </c>
      <c r="D2710" s="4">
        <v>0</v>
      </c>
      <c r="E2710" s="4">
        <v>6.5</v>
      </c>
      <c r="F2710" s="4">
        <v>0</v>
      </c>
      <c r="G2710" s="4">
        <v>1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10</v>
      </c>
      <c r="P2710" s="4" t="s">
        <v>302</v>
      </c>
    </row>
    <row r="2711" spans="1:16" x14ac:dyDescent="0.25">
      <c r="A2711" s="4" t="str">
        <f t="shared" si="43"/>
        <v>SALA20191031</v>
      </c>
      <c r="B2711" s="5">
        <v>43769</v>
      </c>
      <c r="C2711" s="4" t="s">
        <v>642</v>
      </c>
      <c r="D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10</v>
      </c>
      <c r="P2711" s="4" t="s">
        <v>302</v>
      </c>
    </row>
    <row r="2712" spans="1:16" x14ac:dyDescent="0.25">
      <c r="A2712" s="4" t="str">
        <f t="shared" si="43"/>
        <v>TOMOVIC20191031</v>
      </c>
      <c r="B2712" s="5">
        <v>43769</v>
      </c>
      <c r="C2712" s="4" t="s">
        <v>552</v>
      </c>
      <c r="D2712" s="4">
        <v>0</v>
      </c>
      <c r="E2712" s="4">
        <v>5.5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10</v>
      </c>
      <c r="P2712" s="4" t="s">
        <v>302</v>
      </c>
    </row>
    <row r="2713" spans="1:16" x14ac:dyDescent="0.25">
      <c r="A2713" s="4" t="str">
        <f t="shared" si="43"/>
        <v>CIONEK20191031</v>
      </c>
      <c r="B2713" s="5">
        <v>43769</v>
      </c>
      <c r="C2713" s="4" t="s">
        <v>63</v>
      </c>
      <c r="D2713" s="4">
        <v>0</v>
      </c>
      <c r="E2713" s="4">
        <v>5.5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1</v>
      </c>
      <c r="M2713" s="4">
        <v>0</v>
      </c>
      <c r="N2713" s="4">
        <v>0</v>
      </c>
      <c r="O2713" s="4">
        <v>10</v>
      </c>
      <c r="P2713" s="4" t="s">
        <v>302</v>
      </c>
    </row>
    <row r="2714" spans="1:16" x14ac:dyDescent="0.25">
      <c r="A2714" s="4" t="str">
        <f t="shared" si="43"/>
        <v>VICARI20191031</v>
      </c>
      <c r="B2714" s="5">
        <v>43769</v>
      </c>
      <c r="C2714" s="4" t="s">
        <v>93</v>
      </c>
      <c r="D2714" s="4">
        <v>1</v>
      </c>
      <c r="E2714" s="4">
        <v>5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1</v>
      </c>
      <c r="M2714" s="4">
        <v>0</v>
      </c>
      <c r="N2714" s="4">
        <v>0</v>
      </c>
      <c r="O2714" s="4">
        <v>10</v>
      </c>
      <c r="P2714" s="4" t="s">
        <v>302</v>
      </c>
    </row>
    <row r="2715" spans="1:16" x14ac:dyDescent="0.25">
      <c r="A2715" s="4" t="str">
        <f t="shared" si="43"/>
        <v>RECA20191031</v>
      </c>
      <c r="B2715" s="5">
        <v>43769</v>
      </c>
      <c r="C2715" s="4" t="s">
        <v>335</v>
      </c>
      <c r="D2715" s="4">
        <v>0</v>
      </c>
      <c r="E2715" s="4">
        <v>5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10</v>
      </c>
      <c r="P2715" s="4" t="s">
        <v>302</v>
      </c>
    </row>
    <row r="2716" spans="1:16" x14ac:dyDescent="0.25">
      <c r="A2716" s="4" t="str">
        <f t="shared" si="43"/>
        <v>KURTIC20191031</v>
      </c>
      <c r="B2716" s="5">
        <v>43769</v>
      </c>
      <c r="C2716" s="4" t="s">
        <v>136</v>
      </c>
      <c r="D2716" s="4">
        <v>1</v>
      </c>
      <c r="E2716" s="4">
        <v>5.5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1</v>
      </c>
      <c r="M2716" s="4">
        <v>0</v>
      </c>
      <c r="N2716" s="4">
        <v>0</v>
      </c>
      <c r="O2716" s="4">
        <v>10</v>
      </c>
      <c r="P2716" s="4" t="s">
        <v>302</v>
      </c>
    </row>
    <row r="2717" spans="1:16" x14ac:dyDescent="0.25">
      <c r="A2717" s="4" t="str">
        <f t="shared" si="43"/>
        <v>MISSIROLI20191031</v>
      </c>
      <c r="B2717" s="5">
        <v>43769</v>
      </c>
      <c r="C2717" s="4" t="s">
        <v>169</v>
      </c>
      <c r="D2717" s="4">
        <v>0</v>
      </c>
      <c r="E2717" s="4">
        <v>6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10</v>
      </c>
      <c r="P2717" s="4" t="s">
        <v>302</v>
      </c>
    </row>
    <row r="2718" spans="1:16" x14ac:dyDescent="0.25">
      <c r="A2718" s="4" t="str">
        <f t="shared" si="43"/>
        <v>MURGIA20191031</v>
      </c>
      <c r="B2718" s="5">
        <v>43769</v>
      </c>
      <c r="C2718" s="4" t="s">
        <v>192</v>
      </c>
      <c r="D2718" s="4">
        <v>0</v>
      </c>
      <c r="E2718" s="4">
        <v>6.5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10</v>
      </c>
      <c r="P2718" s="4" t="s">
        <v>302</v>
      </c>
    </row>
    <row r="2719" spans="1:16" x14ac:dyDescent="0.25">
      <c r="A2719" s="4" t="str">
        <f t="shared" si="43"/>
        <v>STREFEZZA20191031</v>
      </c>
      <c r="B2719" s="5">
        <v>43769</v>
      </c>
      <c r="C2719" s="4" t="s">
        <v>327</v>
      </c>
      <c r="D2719" s="4">
        <v>0</v>
      </c>
      <c r="E2719" s="4">
        <v>5.5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10</v>
      </c>
      <c r="P2719" s="4" t="s">
        <v>302</v>
      </c>
    </row>
    <row r="2720" spans="1:16" x14ac:dyDescent="0.25">
      <c r="A2720" s="4" t="str">
        <f t="shared" si="43"/>
        <v>VALOTI20191031</v>
      </c>
      <c r="B2720" s="5">
        <v>43769</v>
      </c>
      <c r="C2720" s="4" t="s">
        <v>1155</v>
      </c>
      <c r="D2720" s="4">
        <v>0</v>
      </c>
      <c r="E2720" s="4">
        <v>6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10</v>
      </c>
      <c r="P2720" s="4" t="s">
        <v>302</v>
      </c>
    </row>
    <row r="2721" spans="1:16" x14ac:dyDescent="0.25">
      <c r="A2721" s="4" t="str">
        <f t="shared" si="43"/>
        <v>PALOSCHI20191031</v>
      </c>
      <c r="B2721" s="5">
        <v>43769</v>
      </c>
      <c r="C2721" s="4" t="s">
        <v>1339</v>
      </c>
      <c r="D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10</v>
      </c>
      <c r="P2721" s="4" t="s">
        <v>302</v>
      </c>
    </row>
    <row r="2722" spans="1:16" x14ac:dyDescent="0.25">
      <c r="A2722" s="4" t="str">
        <f t="shared" si="43"/>
        <v>PETAGNA20191031</v>
      </c>
      <c r="B2722" s="5">
        <v>43769</v>
      </c>
      <c r="C2722" s="4" t="s">
        <v>257</v>
      </c>
      <c r="D2722" s="4">
        <v>1</v>
      </c>
      <c r="E2722" s="4">
        <v>5.5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10</v>
      </c>
      <c r="P2722" s="4" t="s">
        <v>302</v>
      </c>
    </row>
    <row r="2723" spans="1:16" x14ac:dyDescent="0.25">
      <c r="A2723" s="4" t="str">
        <f t="shared" si="43"/>
        <v>FLOCCARI20191031</v>
      </c>
      <c r="B2723" s="5">
        <v>43769</v>
      </c>
      <c r="C2723" s="4" t="s">
        <v>1391</v>
      </c>
      <c r="D2723" s="4">
        <v>0</v>
      </c>
      <c r="E2723" s="4">
        <v>5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1</v>
      </c>
      <c r="M2723" s="4">
        <v>0</v>
      </c>
      <c r="N2723" s="4">
        <v>0</v>
      </c>
      <c r="O2723" s="4">
        <v>10</v>
      </c>
      <c r="P2723" s="4" t="s">
        <v>302</v>
      </c>
    </row>
    <row r="2724" spans="1:16" x14ac:dyDescent="0.25">
      <c r="A2724" s="4" t="str">
        <f t="shared" si="43"/>
        <v>SIRIGU20191031</v>
      </c>
      <c r="B2724" s="5">
        <v>43769</v>
      </c>
      <c r="C2724" s="4" t="s">
        <v>23</v>
      </c>
      <c r="D2724" s="4">
        <v>0</v>
      </c>
      <c r="E2724" s="4">
        <v>5.5</v>
      </c>
      <c r="F2724" s="4">
        <v>0</v>
      </c>
      <c r="G2724" s="4">
        <v>4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10</v>
      </c>
      <c r="P2724" s="4" t="s">
        <v>302</v>
      </c>
    </row>
    <row r="2725" spans="1:16" x14ac:dyDescent="0.25">
      <c r="A2725" s="4" t="str">
        <f t="shared" si="43"/>
        <v>LYANCO20191031</v>
      </c>
      <c r="B2725" s="5">
        <v>43769</v>
      </c>
      <c r="C2725" s="4" t="s">
        <v>87</v>
      </c>
      <c r="D2725" s="4">
        <v>0</v>
      </c>
      <c r="E2725" s="4">
        <v>5.5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10</v>
      </c>
      <c r="P2725" s="4" t="s">
        <v>302</v>
      </c>
    </row>
    <row r="2726" spans="1:16" x14ac:dyDescent="0.25">
      <c r="A2726" s="4" t="str">
        <f t="shared" si="43"/>
        <v>N'KOULOU20191031</v>
      </c>
      <c r="B2726" s="5">
        <v>43769</v>
      </c>
      <c r="C2726" s="4" t="s">
        <v>95</v>
      </c>
      <c r="D2726" s="4">
        <v>1</v>
      </c>
      <c r="E2726" s="4">
        <v>4.5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1</v>
      </c>
      <c r="N2726" s="4">
        <v>0</v>
      </c>
      <c r="O2726" s="4">
        <v>10</v>
      </c>
      <c r="P2726" s="4" t="s">
        <v>302</v>
      </c>
    </row>
    <row r="2727" spans="1:16" x14ac:dyDescent="0.25">
      <c r="A2727" s="4" t="str">
        <f t="shared" si="43"/>
        <v>DE SILVESTRI20191031</v>
      </c>
      <c r="B2727" s="5">
        <v>43769</v>
      </c>
      <c r="C2727" s="4" t="s">
        <v>52</v>
      </c>
      <c r="D2727" s="4">
        <v>1</v>
      </c>
      <c r="E2727" s="4">
        <v>5.5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10</v>
      </c>
      <c r="P2727" s="4" t="s">
        <v>302</v>
      </c>
    </row>
    <row r="2728" spans="1:16" x14ac:dyDescent="0.25">
      <c r="A2728" s="4" t="str">
        <f t="shared" si="43"/>
        <v>DJIDJI20191031</v>
      </c>
      <c r="B2728" s="5">
        <v>43769</v>
      </c>
      <c r="C2728" s="4" t="s">
        <v>113</v>
      </c>
      <c r="D2728" s="4">
        <v>1</v>
      </c>
      <c r="E2728" s="4">
        <v>5.5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10</v>
      </c>
      <c r="P2728" s="4" t="s">
        <v>302</v>
      </c>
    </row>
    <row r="2729" spans="1:16" x14ac:dyDescent="0.25">
      <c r="A2729" s="4" t="str">
        <f t="shared" si="43"/>
        <v>IZZO20191031</v>
      </c>
      <c r="B2729" s="5">
        <v>43769</v>
      </c>
      <c r="C2729" s="4" t="s">
        <v>37</v>
      </c>
      <c r="D2729" s="4">
        <v>1</v>
      </c>
      <c r="E2729" s="4">
        <v>6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10</v>
      </c>
      <c r="P2729" s="4" t="s">
        <v>302</v>
      </c>
    </row>
    <row r="2730" spans="1:16" x14ac:dyDescent="0.25">
      <c r="A2730" s="4" t="str">
        <f t="shared" si="43"/>
        <v>LAXALT20191031</v>
      </c>
      <c r="B2730" s="5">
        <v>43769</v>
      </c>
      <c r="C2730" s="4" t="s">
        <v>149</v>
      </c>
      <c r="D2730" s="4">
        <v>1</v>
      </c>
      <c r="E2730" s="4">
        <v>5.5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10</v>
      </c>
      <c r="P2730" s="4" t="s">
        <v>302</v>
      </c>
    </row>
    <row r="2731" spans="1:16" x14ac:dyDescent="0.25">
      <c r="A2731" s="4" t="str">
        <f t="shared" si="43"/>
        <v>BASELLI20191031</v>
      </c>
      <c r="B2731" s="5">
        <v>43769</v>
      </c>
      <c r="C2731" s="4" t="s">
        <v>170</v>
      </c>
      <c r="D2731" s="4">
        <v>1</v>
      </c>
      <c r="E2731" s="4">
        <v>5.5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10</v>
      </c>
      <c r="P2731" s="4" t="s">
        <v>302</v>
      </c>
    </row>
    <row r="2732" spans="1:16" x14ac:dyDescent="0.25">
      <c r="A2732" s="4" t="str">
        <f t="shared" si="43"/>
        <v>LUKIC20191031</v>
      </c>
      <c r="B2732" s="5">
        <v>43769</v>
      </c>
      <c r="C2732" s="4" t="s">
        <v>194</v>
      </c>
      <c r="D2732" s="4">
        <v>0</v>
      </c>
      <c r="E2732" s="4">
        <v>5.5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10</v>
      </c>
      <c r="P2732" s="4" t="s">
        <v>302</v>
      </c>
    </row>
    <row r="2733" spans="1:16" x14ac:dyDescent="0.25">
      <c r="A2733" s="4" t="str">
        <f t="shared" si="43"/>
        <v>MEITE'20191031</v>
      </c>
      <c r="B2733" s="5">
        <v>43769</v>
      </c>
      <c r="C2733" s="4" t="s">
        <v>224</v>
      </c>
      <c r="D2733" s="4">
        <v>0</v>
      </c>
      <c r="E2733" s="4">
        <v>5.5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10</v>
      </c>
      <c r="P2733" s="4" t="s">
        <v>302</v>
      </c>
    </row>
    <row r="2734" spans="1:16" x14ac:dyDescent="0.25">
      <c r="A2734" s="4" t="str">
        <f t="shared" si="43"/>
        <v>VERDI20191031</v>
      </c>
      <c r="B2734" s="5">
        <v>43769</v>
      </c>
      <c r="C2734" s="4" t="s">
        <v>162</v>
      </c>
      <c r="D2734" s="4">
        <v>1</v>
      </c>
      <c r="E2734" s="4">
        <v>5.5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10</v>
      </c>
      <c r="P2734" s="4" t="s">
        <v>302</v>
      </c>
    </row>
    <row r="2735" spans="1:16" x14ac:dyDescent="0.25">
      <c r="A2735" s="4" t="str">
        <f t="shared" si="43"/>
        <v>BELOTTI20191031</v>
      </c>
      <c r="B2735" s="5">
        <v>43769</v>
      </c>
      <c r="C2735" s="4" t="s">
        <v>262</v>
      </c>
      <c r="D2735" s="4">
        <v>1</v>
      </c>
      <c r="E2735" s="4">
        <v>5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1</v>
      </c>
      <c r="L2735" s="4">
        <v>0</v>
      </c>
      <c r="M2735" s="4">
        <v>0</v>
      </c>
      <c r="N2735" s="4">
        <v>0</v>
      </c>
      <c r="O2735" s="4">
        <v>10</v>
      </c>
      <c r="P2735" s="4" t="s">
        <v>302</v>
      </c>
    </row>
    <row r="2736" spans="1:16" x14ac:dyDescent="0.25">
      <c r="A2736" s="4" t="str">
        <f t="shared" si="43"/>
        <v>IAGO FALQUE20191031</v>
      </c>
      <c r="B2736" s="5">
        <v>43769</v>
      </c>
      <c r="C2736" s="4" t="s">
        <v>264</v>
      </c>
      <c r="D2736" s="4">
        <v>0</v>
      </c>
      <c r="E2736" s="4">
        <v>5.5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10</v>
      </c>
      <c r="P2736" s="4" t="s">
        <v>302</v>
      </c>
    </row>
    <row r="2737" spans="1:16" x14ac:dyDescent="0.25">
      <c r="A2737" s="4" t="str">
        <f t="shared" si="43"/>
        <v>MUSSO20191031</v>
      </c>
      <c r="B2737" s="5">
        <v>43769</v>
      </c>
      <c r="C2737" s="4" t="s">
        <v>26</v>
      </c>
      <c r="D2737" s="4">
        <v>1</v>
      </c>
      <c r="E2737" s="4">
        <v>6</v>
      </c>
      <c r="F2737" s="4">
        <v>0</v>
      </c>
      <c r="G2737" s="4">
        <v>4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10</v>
      </c>
      <c r="P2737" s="4" t="s">
        <v>302</v>
      </c>
    </row>
    <row r="2738" spans="1:16" x14ac:dyDescent="0.25">
      <c r="A2738" s="4" t="str">
        <f t="shared" si="43"/>
        <v>RODRIGO BECAO20191031</v>
      </c>
      <c r="B2738" s="5">
        <v>43769</v>
      </c>
      <c r="C2738" s="4" t="s">
        <v>123</v>
      </c>
      <c r="D2738" s="4">
        <v>0</v>
      </c>
      <c r="E2738" s="4">
        <v>4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10</v>
      </c>
      <c r="P2738" s="4" t="s">
        <v>302</v>
      </c>
    </row>
    <row r="2739" spans="1:16" x14ac:dyDescent="0.25">
      <c r="A2739" s="4" t="str">
        <f t="shared" si="43"/>
        <v>SAMIR20191031</v>
      </c>
      <c r="B2739" s="5">
        <v>43769</v>
      </c>
      <c r="C2739" s="4" t="s">
        <v>65</v>
      </c>
      <c r="D2739" s="4">
        <v>0</v>
      </c>
      <c r="E2739" s="4">
        <v>4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10</v>
      </c>
      <c r="P2739" s="4" t="s">
        <v>302</v>
      </c>
    </row>
    <row r="2740" spans="1:16" x14ac:dyDescent="0.25">
      <c r="A2740" s="4" t="str">
        <f t="shared" si="43"/>
        <v>TER AVEST20191031</v>
      </c>
      <c r="B2740" s="5">
        <v>43769</v>
      </c>
      <c r="C2740" s="4" t="s">
        <v>109</v>
      </c>
      <c r="D2740" s="4">
        <v>0</v>
      </c>
      <c r="E2740" s="4">
        <v>5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10</v>
      </c>
      <c r="P2740" s="4" t="s">
        <v>302</v>
      </c>
    </row>
    <row r="2741" spans="1:16" x14ac:dyDescent="0.25">
      <c r="A2741" s="4" t="str">
        <f t="shared" si="43"/>
        <v>TROOST-EKONG20191031</v>
      </c>
      <c r="B2741" s="5">
        <v>43769</v>
      </c>
      <c r="C2741" s="4" t="s">
        <v>114</v>
      </c>
      <c r="D2741" s="4">
        <v>1</v>
      </c>
      <c r="E2741" s="4">
        <v>4.5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10</v>
      </c>
      <c r="P2741" s="4" t="s">
        <v>302</v>
      </c>
    </row>
    <row r="2742" spans="1:16" x14ac:dyDescent="0.25">
      <c r="A2742" s="4" t="str">
        <f t="shared" si="43"/>
        <v>JAJALO20191031</v>
      </c>
      <c r="B2742" s="5">
        <v>43769</v>
      </c>
      <c r="C2742" s="4" t="s">
        <v>165</v>
      </c>
      <c r="D2742" s="4">
        <v>0</v>
      </c>
      <c r="E2742" s="4">
        <v>5.5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1</v>
      </c>
      <c r="M2742" s="4">
        <v>0</v>
      </c>
      <c r="N2742" s="4">
        <v>0</v>
      </c>
      <c r="O2742" s="4">
        <v>10</v>
      </c>
      <c r="P2742" s="4" t="s">
        <v>302</v>
      </c>
    </row>
    <row r="2743" spans="1:16" x14ac:dyDescent="0.25">
      <c r="A2743" s="4" t="str">
        <f t="shared" si="43"/>
        <v>MANDRAGORA20191031</v>
      </c>
      <c r="B2743" s="5">
        <v>43769</v>
      </c>
      <c r="C2743" s="4" t="s">
        <v>186</v>
      </c>
      <c r="D2743" s="4">
        <v>0</v>
      </c>
      <c r="E2743" s="4">
        <v>5.5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10</v>
      </c>
      <c r="P2743" s="4" t="s">
        <v>302</v>
      </c>
    </row>
    <row r="2744" spans="1:16" x14ac:dyDescent="0.25">
      <c r="A2744" s="4" t="str">
        <f t="shared" si="43"/>
        <v>SEMA20191031</v>
      </c>
      <c r="B2744" s="5">
        <v>43769</v>
      </c>
      <c r="C2744" s="4" t="s">
        <v>248</v>
      </c>
      <c r="D2744" s="4">
        <v>0</v>
      </c>
      <c r="E2744" s="4">
        <v>5.5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10</v>
      </c>
      <c r="P2744" s="4" t="s">
        <v>302</v>
      </c>
    </row>
    <row r="2745" spans="1:16" x14ac:dyDescent="0.25">
      <c r="A2745" s="4" t="str">
        <f t="shared" si="43"/>
        <v>BARAK20191031</v>
      </c>
      <c r="B2745" s="5">
        <v>43769</v>
      </c>
      <c r="C2745" s="4" t="s">
        <v>200</v>
      </c>
      <c r="D2745" s="4">
        <v>0</v>
      </c>
      <c r="E2745" s="4">
        <v>5.5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1</v>
      </c>
      <c r="M2745" s="4">
        <v>0</v>
      </c>
      <c r="N2745" s="4">
        <v>0</v>
      </c>
      <c r="O2745" s="4">
        <v>10</v>
      </c>
      <c r="P2745" s="4" t="s">
        <v>302</v>
      </c>
    </row>
    <row r="2746" spans="1:16" x14ac:dyDescent="0.25">
      <c r="A2746" s="4" t="str">
        <f t="shared" si="43"/>
        <v>DE PAUL20191031</v>
      </c>
      <c r="B2746" s="5">
        <v>43769</v>
      </c>
      <c r="C2746" s="4" t="s">
        <v>190</v>
      </c>
      <c r="D2746" s="4">
        <v>0</v>
      </c>
      <c r="E2746" s="4">
        <v>5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1</v>
      </c>
      <c r="M2746" s="4">
        <v>0</v>
      </c>
      <c r="N2746" s="4">
        <v>0</v>
      </c>
      <c r="O2746" s="4">
        <v>10</v>
      </c>
      <c r="P2746" s="4" t="s">
        <v>302</v>
      </c>
    </row>
    <row r="2747" spans="1:16" x14ac:dyDescent="0.25">
      <c r="A2747" s="4" t="str">
        <f t="shared" si="43"/>
        <v>LASAGNA20191031</v>
      </c>
      <c r="B2747" s="5">
        <v>43769</v>
      </c>
      <c r="C2747" s="4" t="s">
        <v>1334</v>
      </c>
      <c r="D2747" s="4">
        <v>0</v>
      </c>
      <c r="E2747" s="4">
        <v>5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10</v>
      </c>
      <c r="P2747" s="4" t="s">
        <v>302</v>
      </c>
    </row>
    <row r="2748" spans="1:16" x14ac:dyDescent="0.25">
      <c r="A2748" s="4" t="str">
        <f t="shared" si="43"/>
        <v>NESTOROVSKI20191031</v>
      </c>
      <c r="B2748" s="5">
        <v>43769</v>
      </c>
      <c r="C2748" s="4" t="s">
        <v>279</v>
      </c>
      <c r="D2748" s="4">
        <v>0</v>
      </c>
      <c r="E2748" s="4">
        <v>5.5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10</v>
      </c>
      <c r="P2748" s="4" t="s">
        <v>302</v>
      </c>
    </row>
    <row r="2749" spans="1:16" x14ac:dyDescent="0.25">
      <c r="A2749" s="4" t="str">
        <f t="shared" si="43"/>
        <v>PUSSETTO20191031</v>
      </c>
      <c r="B2749" s="5">
        <v>43769</v>
      </c>
      <c r="C2749" s="4" t="s">
        <v>1475</v>
      </c>
      <c r="D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10</v>
      </c>
      <c r="P2749" s="4" t="s">
        <v>302</v>
      </c>
    </row>
    <row r="2750" spans="1:16" x14ac:dyDescent="0.25">
      <c r="A2750" s="4" t="str">
        <f t="shared" si="43"/>
        <v>OKAKA20191031</v>
      </c>
      <c r="B2750" s="5">
        <v>43769</v>
      </c>
      <c r="C2750" s="4" t="s">
        <v>295</v>
      </c>
      <c r="D2750" s="4">
        <v>0</v>
      </c>
      <c r="E2750" s="4">
        <v>5.5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1</v>
      </c>
      <c r="M2750" s="4">
        <v>0</v>
      </c>
      <c r="N2750" s="4">
        <v>0</v>
      </c>
      <c r="O2750" s="4">
        <v>10</v>
      </c>
      <c r="P2750" s="4" t="s">
        <v>302</v>
      </c>
    </row>
    <row r="2751" spans="1:16" x14ac:dyDescent="0.25">
      <c r="A2751" s="4" t="str">
        <f t="shared" si="43"/>
        <v>SILVESTRI20191031</v>
      </c>
      <c r="B2751" s="5">
        <v>43769</v>
      </c>
      <c r="C2751" s="4" t="s">
        <v>317</v>
      </c>
      <c r="D2751" s="4">
        <v>0</v>
      </c>
      <c r="E2751" s="4">
        <v>6.5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10</v>
      </c>
      <c r="P2751" s="4" t="s">
        <v>302</v>
      </c>
    </row>
    <row r="2752" spans="1:16" x14ac:dyDescent="0.25">
      <c r="A2752" s="4" t="str">
        <f t="shared" si="43"/>
        <v>GUNTER20191031</v>
      </c>
      <c r="B2752" s="5">
        <v>43769</v>
      </c>
      <c r="C2752" s="4" t="s">
        <v>780</v>
      </c>
      <c r="D2752" s="4">
        <v>0</v>
      </c>
      <c r="E2752" s="4">
        <v>6.5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10</v>
      </c>
      <c r="P2752" s="4" t="s">
        <v>302</v>
      </c>
    </row>
    <row r="2753" spans="1:16" x14ac:dyDescent="0.25">
      <c r="A2753" s="4" t="str">
        <f t="shared" si="43"/>
        <v>KUMBULLA20191031</v>
      </c>
      <c r="B2753" s="5">
        <v>43769</v>
      </c>
      <c r="C2753" s="4" t="s">
        <v>320</v>
      </c>
      <c r="D2753" s="4">
        <v>0</v>
      </c>
      <c r="E2753" s="4">
        <v>7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1</v>
      </c>
      <c r="M2753" s="4">
        <v>0</v>
      </c>
      <c r="N2753" s="4">
        <v>0</v>
      </c>
      <c r="O2753" s="4">
        <v>10</v>
      </c>
      <c r="P2753" s="4" t="s">
        <v>302</v>
      </c>
    </row>
    <row r="2754" spans="1:16" x14ac:dyDescent="0.25">
      <c r="A2754" s="4" t="str">
        <f t="shared" ref="A2754:A2817" si="44">CONCATENATE(C2754,YEAR(B2754),MONTH(B2754),DAY(B2754))</f>
        <v>RRAHMANI20191031</v>
      </c>
      <c r="B2754" s="5">
        <v>43769</v>
      </c>
      <c r="C2754" s="4" t="s">
        <v>122</v>
      </c>
      <c r="D2754" s="4">
        <v>0</v>
      </c>
      <c r="E2754" s="4">
        <v>5.5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10</v>
      </c>
      <c r="P2754" s="4" t="s">
        <v>302</v>
      </c>
    </row>
    <row r="2755" spans="1:16" x14ac:dyDescent="0.25">
      <c r="A2755" s="4" t="str">
        <f t="shared" si="44"/>
        <v>FARAONI20191031</v>
      </c>
      <c r="B2755" s="5">
        <v>43769</v>
      </c>
      <c r="C2755" s="4" t="s">
        <v>58</v>
      </c>
      <c r="D2755" s="4">
        <v>1</v>
      </c>
      <c r="E2755" s="4">
        <v>6.5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10</v>
      </c>
      <c r="P2755" s="4" t="s">
        <v>302</v>
      </c>
    </row>
    <row r="2756" spans="1:16" x14ac:dyDescent="0.25">
      <c r="A2756" s="4" t="str">
        <f t="shared" si="44"/>
        <v>VERRE20191031</v>
      </c>
      <c r="B2756" s="5">
        <v>43769</v>
      </c>
      <c r="C2756" s="4" t="s">
        <v>316</v>
      </c>
      <c r="D2756" s="4">
        <v>0</v>
      </c>
      <c r="E2756" s="4">
        <v>5.5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1</v>
      </c>
      <c r="M2756" s="4">
        <v>0</v>
      </c>
      <c r="N2756" s="4">
        <v>0</v>
      </c>
      <c r="O2756" s="4">
        <v>10</v>
      </c>
      <c r="P2756" s="4" t="s">
        <v>302</v>
      </c>
    </row>
    <row r="2757" spans="1:16" x14ac:dyDescent="0.25">
      <c r="A2757" s="4" t="str">
        <f t="shared" si="44"/>
        <v>LAZOVIC20191031</v>
      </c>
      <c r="B2757" s="5">
        <v>43769</v>
      </c>
      <c r="C2757" s="4" t="s">
        <v>150</v>
      </c>
      <c r="D2757" s="4">
        <v>0</v>
      </c>
      <c r="E2757" s="4">
        <v>7</v>
      </c>
      <c r="F2757" s="4">
        <v>1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10</v>
      </c>
      <c r="P2757" s="4" t="s">
        <v>302</v>
      </c>
    </row>
    <row r="2758" spans="1:16" x14ac:dyDescent="0.25">
      <c r="A2758" s="4" t="str">
        <f t="shared" si="44"/>
        <v>AMRABAT20191031</v>
      </c>
      <c r="B2758" s="5">
        <v>43769</v>
      </c>
      <c r="C2758" s="4" t="s">
        <v>321</v>
      </c>
      <c r="D2758" s="4">
        <v>0</v>
      </c>
      <c r="E2758" s="4">
        <v>6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1</v>
      </c>
      <c r="M2758" s="4">
        <v>0</v>
      </c>
      <c r="N2758" s="4">
        <v>0</v>
      </c>
      <c r="O2758" s="4">
        <v>10</v>
      </c>
      <c r="P2758" s="4" t="s">
        <v>302</v>
      </c>
    </row>
    <row r="2759" spans="1:16" x14ac:dyDescent="0.25">
      <c r="A2759" s="4" t="str">
        <f t="shared" si="44"/>
        <v>DANZI20191031</v>
      </c>
      <c r="B2759" s="5">
        <v>43769</v>
      </c>
      <c r="C2759" s="4" t="s">
        <v>1197</v>
      </c>
      <c r="D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10</v>
      </c>
      <c r="P2759" s="4" t="s">
        <v>302</v>
      </c>
    </row>
    <row r="2760" spans="1:16" x14ac:dyDescent="0.25">
      <c r="A2760" s="4" t="str">
        <f t="shared" si="44"/>
        <v>MIGUEL VELOSO20191031</v>
      </c>
      <c r="B2760" s="5">
        <v>43769</v>
      </c>
      <c r="C2760" s="4" t="s">
        <v>195</v>
      </c>
      <c r="D2760" s="4">
        <v>0</v>
      </c>
      <c r="E2760" s="4">
        <v>6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1</v>
      </c>
      <c r="M2760" s="4">
        <v>0</v>
      </c>
      <c r="N2760" s="4">
        <v>0</v>
      </c>
      <c r="O2760" s="4">
        <v>10</v>
      </c>
      <c r="P2760" s="4" t="s">
        <v>302</v>
      </c>
    </row>
    <row r="2761" spans="1:16" x14ac:dyDescent="0.25">
      <c r="A2761" s="4" t="str">
        <f t="shared" si="44"/>
        <v>PESSINA20191031</v>
      </c>
      <c r="B2761" s="5">
        <v>43769</v>
      </c>
      <c r="C2761" s="4" t="s">
        <v>219</v>
      </c>
      <c r="D2761" s="4">
        <v>0</v>
      </c>
      <c r="E2761" s="4">
        <v>6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10</v>
      </c>
      <c r="P2761" s="4" t="s">
        <v>302</v>
      </c>
    </row>
    <row r="2762" spans="1:16" x14ac:dyDescent="0.25">
      <c r="A2762" s="4" t="str">
        <f t="shared" si="44"/>
        <v>ZACCAGNI20191031</v>
      </c>
      <c r="B2762" s="5">
        <v>43769</v>
      </c>
      <c r="C2762" s="4" t="s">
        <v>174</v>
      </c>
      <c r="D2762" s="4">
        <v>0</v>
      </c>
      <c r="E2762" s="4">
        <v>6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1</v>
      </c>
      <c r="M2762" s="4">
        <v>0</v>
      </c>
      <c r="N2762" s="4">
        <v>0</v>
      </c>
      <c r="O2762" s="4">
        <v>10</v>
      </c>
      <c r="P2762" s="4" t="s">
        <v>302</v>
      </c>
    </row>
    <row r="2763" spans="1:16" x14ac:dyDescent="0.25">
      <c r="A2763" s="4" t="str">
        <f t="shared" si="44"/>
        <v>SALCEDO E.20191031</v>
      </c>
      <c r="B2763" s="5">
        <v>43769</v>
      </c>
      <c r="C2763" s="4" t="s">
        <v>1884</v>
      </c>
      <c r="D2763" s="4">
        <v>0</v>
      </c>
      <c r="E2763" s="4">
        <v>5.5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10</v>
      </c>
      <c r="P2763" s="4" t="s">
        <v>302</v>
      </c>
    </row>
    <row r="2764" spans="1:16" x14ac:dyDescent="0.25">
      <c r="A2764" s="4" t="str">
        <f t="shared" si="44"/>
        <v>STEPINSKI20191031</v>
      </c>
      <c r="B2764" s="5">
        <v>43769</v>
      </c>
      <c r="C2764" s="4" t="s">
        <v>287</v>
      </c>
      <c r="D2764" s="4">
        <v>1</v>
      </c>
      <c r="E2764" s="4">
        <v>6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10</v>
      </c>
      <c r="P2764" s="4" t="s">
        <v>302</v>
      </c>
    </row>
    <row r="2765" spans="1:16" x14ac:dyDescent="0.25">
      <c r="A2765" s="4" t="str">
        <f t="shared" si="44"/>
        <v>GOLLINI2019114</v>
      </c>
      <c r="B2765" s="5">
        <v>43773</v>
      </c>
      <c r="C2765" s="4" t="s">
        <v>17</v>
      </c>
      <c r="D2765" s="4">
        <v>1</v>
      </c>
      <c r="E2765" s="4">
        <v>6.5</v>
      </c>
      <c r="F2765" s="4">
        <v>0</v>
      </c>
      <c r="G2765" s="4">
        <v>2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11</v>
      </c>
      <c r="P2765" s="4" t="s">
        <v>302</v>
      </c>
    </row>
    <row r="2766" spans="1:16" x14ac:dyDescent="0.25">
      <c r="A2766" s="4" t="str">
        <f t="shared" si="44"/>
        <v>TOLOI2019114</v>
      </c>
      <c r="B2766" s="5">
        <v>43773</v>
      </c>
      <c r="C2766" s="4" t="s">
        <v>61</v>
      </c>
      <c r="D2766" s="4">
        <v>1</v>
      </c>
      <c r="E2766" s="4">
        <v>5.5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1</v>
      </c>
      <c r="M2766" s="4">
        <v>0</v>
      </c>
      <c r="N2766" s="4">
        <v>0</v>
      </c>
      <c r="O2766" s="4">
        <v>11</v>
      </c>
      <c r="P2766" s="4" t="s">
        <v>302</v>
      </c>
    </row>
    <row r="2767" spans="1:16" x14ac:dyDescent="0.25">
      <c r="A2767" s="4" t="str">
        <f t="shared" si="44"/>
        <v>CASTAGNE2019114</v>
      </c>
      <c r="B2767" s="5">
        <v>43773</v>
      </c>
      <c r="C2767" s="4" t="s">
        <v>90</v>
      </c>
      <c r="D2767" s="4">
        <v>1</v>
      </c>
      <c r="E2767" s="4">
        <v>6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11</v>
      </c>
      <c r="P2767" s="4" t="s">
        <v>302</v>
      </c>
    </row>
    <row r="2768" spans="1:16" x14ac:dyDescent="0.25">
      <c r="A2768" s="4" t="str">
        <f t="shared" si="44"/>
        <v>DJIMSITI2019114</v>
      </c>
      <c r="B2768" s="5">
        <v>43773</v>
      </c>
      <c r="C2768" s="4" t="s">
        <v>64</v>
      </c>
      <c r="D2768" s="4">
        <v>1</v>
      </c>
      <c r="E2768" s="4">
        <v>6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11</v>
      </c>
      <c r="P2768" s="4" t="s">
        <v>302</v>
      </c>
    </row>
    <row r="2769" spans="1:16" x14ac:dyDescent="0.25">
      <c r="A2769" s="4" t="str">
        <f t="shared" si="44"/>
        <v>GOSENS2019114</v>
      </c>
      <c r="B2769" s="5">
        <v>43773</v>
      </c>
      <c r="C2769" s="4" t="s">
        <v>84</v>
      </c>
      <c r="D2769" s="4">
        <v>0</v>
      </c>
      <c r="E2769" s="4">
        <v>5.5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11</v>
      </c>
      <c r="P2769" s="4" t="s">
        <v>302</v>
      </c>
    </row>
    <row r="2770" spans="1:16" x14ac:dyDescent="0.25">
      <c r="A2770" s="4" t="str">
        <f t="shared" si="44"/>
        <v>HATEBOER2019114</v>
      </c>
      <c r="B2770" s="5">
        <v>43773</v>
      </c>
      <c r="C2770" s="4" t="s">
        <v>82</v>
      </c>
      <c r="D2770" s="4">
        <v>1</v>
      </c>
      <c r="E2770" s="4">
        <v>5.5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11</v>
      </c>
      <c r="P2770" s="4" t="s">
        <v>302</v>
      </c>
    </row>
    <row r="2771" spans="1:16" x14ac:dyDescent="0.25">
      <c r="A2771" s="4" t="str">
        <f t="shared" si="44"/>
        <v>PALOMINO2019114</v>
      </c>
      <c r="B2771" s="5">
        <v>43773</v>
      </c>
      <c r="C2771" s="4" t="s">
        <v>88</v>
      </c>
      <c r="D2771" s="4">
        <v>0</v>
      </c>
      <c r="E2771" s="4">
        <v>5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11</v>
      </c>
      <c r="P2771" s="4" t="s">
        <v>302</v>
      </c>
    </row>
    <row r="2772" spans="1:16" x14ac:dyDescent="0.25">
      <c r="A2772" s="4" t="str">
        <f t="shared" si="44"/>
        <v>FREULER2019114</v>
      </c>
      <c r="B2772" s="5">
        <v>43773</v>
      </c>
      <c r="C2772" s="4" t="s">
        <v>181</v>
      </c>
      <c r="D2772" s="4">
        <v>1</v>
      </c>
      <c r="E2772" s="4">
        <v>5.5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11</v>
      </c>
      <c r="P2772" s="4" t="s">
        <v>302</v>
      </c>
    </row>
    <row r="2773" spans="1:16" x14ac:dyDescent="0.25">
      <c r="A2773" s="4" t="str">
        <f t="shared" si="44"/>
        <v>GOMEZ2019114</v>
      </c>
      <c r="B2773" s="5">
        <v>43773</v>
      </c>
      <c r="C2773" s="4" t="s">
        <v>1765</v>
      </c>
      <c r="D2773" s="4">
        <v>1</v>
      </c>
      <c r="E2773" s="4">
        <v>6.5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11</v>
      </c>
      <c r="P2773" s="4" t="s">
        <v>302</v>
      </c>
    </row>
    <row r="2774" spans="1:16" x14ac:dyDescent="0.25">
      <c r="A2774" s="4" t="str">
        <f t="shared" si="44"/>
        <v>MALINOVSKYI2019114</v>
      </c>
      <c r="B2774" s="5">
        <v>43773</v>
      </c>
      <c r="C2774" s="4" t="s">
        <v>237</v>
      </c>
      <c r="D2774" s="4">
        <v>0</v>
      </c>
      <c r="E2774" s="4">
        <v>5.5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1</v>
      </c>
      <c r="M2774" s="4">
        <v>0</v>
      </c>
      <c r="N2774" s="4">
        <v>0</v>
      </c>
      <c r="O2774" s="4">
        <v>11</v>
      </c>
      <c r="P2774" s="4" t="s">
        <v>302</v>
      </c>
    </row>
    <row r="2775" spans="1:16" x14ac:dyDescent="0.25">
      <c r="A2775" s="4" t="str">
        <f t="shared" si="44"/>
        <v>PASALIC2019114</v>
      </c>
      <c r="B2775" s="5">
        <v>43773</v>
      </c>
      <c r="C2775" s="4" t="s">
        <v>197</v>
      </c>
      <c r="D2775" s="4">
        <v>1</v>
      </c>
      <c r="E2775" s="4">
        <v>5.5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1</v>
      </c>
      <c r="L2775" s="4">
        <v>0</v>
      </c>
      <c r="M2775" s="4">
        <v>0</v>
      </c>
      <c r="N2775" s="4">
        <v>0</v>
      </c>
      <c r="O2775" s="4">
        <v>11</v>
      </c>
      <c r="P2775" s="4" t="s">
        <v>302</v>
      </c>
    </row>
    <row r="2776" spans="1:16" x14ac:dyDescent="0.25">
      <c r="A2776" s="4" t="str">
        <f t="shared" si="44"/>
        <v>MURIEL2019114</v>
      </c>
      <c r="B2776" s="5">
        <v>43773</v>
      </c>
      <c r="C2776" s="4" t="s">
        <v>267</v>
      </c>
      <c r="D2776" s="4">
        <v>1</v>
      </c>
      <c r="E2776" s="4">
        <v>5.5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11</v>
      </c>
      <c r="P2776" s="4" t="s">
        <v>302</v>
      </c>
    </row>
    <row r="2777" spans="1:16" x14ac:dyDescent="0.25">
      <c r="A2777" s="4" t="str">
        <f t="shared" si="44"/>
        <v>BARROW2019114</v>
      </c>
      <c r="B2777" s="5">
        <v>43773</v>
      </c>
      <c r="C2777" s="4" t="s">
        <v>288</v>
      </c>
      <c r="D2777" s="4">
        <v>0</v>
      </c>
      <c r="E2777" s="4">
        <v>6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11</v>
      </c>
      <c r="P2777" s="4" t="s">
        <v>302</v>
      </c>
    </row>
    <row r="2778" spans="1:16" x14ac:dyDescent="0.25">
      <c r="A2778" s="4" t="str">
        <f t="shared" si="44"/>
        <v>ILICIC2019114</v>
      </c>
      <c r="B2778" s="5">
        <v>43773</v>
      </c>
      <c r="C2778" s="4" t="s">
        <v>250</v>
      </c>
      <c r="D2778" s="4">
        <v>1</v>
      </c>
      <c r="E2778" s="4">
        <v>4.5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1</v>
      </c>
      <c r="N2778" s="4">
        <v>0</v>
      </c>
      <c r="O2778" s="4">
        <v>11</v>
      </c>
      <c r="P2778" s="4" t="s">
        <v>302</v>
      </c>
    </row>
    <row r="2779" spans="1:16" x14ac:dyDescent="0.25">
      <c r="A2779" s="4" t="str">
        <f t="shared" si="44"/>
        <v>SKORUPSKI2019114</v>
      </c>
      <c r="B2779" s="5">
        <v>43773</v>
      </c>
      <c r="C2779" s="4" t="s">
        <v>4</v>
      </c>
      <c r="D2779" s="4">
        <v>0</v>
      </c>
      <c r="E2779" s="4">
        <v>6.5</v>
      </c>
      <c r="F2779" s="4">
        <v>0</v>
      </c>
      <c r="G2779" s="4">
        <v>2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11</v>
      </c>
      <c r="P2779" s="4" t="s">
        <v>302</v>
      </c>
    </row>
    <row r="2780" spans="1:16" x14ac:dyDescent="0.25">
      <c r="A2780" s="4" t="str">
        <f t="shared" si="44"/>
        <v>BANI2019114</v>
      </c>
      <c r="B2780" s="5">
        <v>43773</v>
      </c>
      <c r="C2780" s="4" t="s">
        <v>318</v>
      </c>
      <c r="D2780" s="4">
        <v>0</v>
      </c>
      <c r="E2780" s="4">
        <v>6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1</v>
      </c>
      <c r="M2780" s="4">
        <v>0</v>
      </c>
      <c r="N2780" s="4">
        <v>0</v>
      </c>
      <c r="O2780" s="4">
        <v>11</v>
      </c>
      <c r="P2780" s="4" t="s">
        <v>302</v>
      </c>
    </row>
    <row r="2781" spans="1:16" x14ac:dyDescent="0.25">
      <c r="A2781" s="4" t="str">
        <f t="shared" si="44"/>
        <v>DANILO LAR.2019114</v>
      </c>
      <c r="B2781" s="5">
        <v>43773</v>
      </c>
      <c r="C2781" s="4" t="s">
        <v>1743</v>
      </c>
      <c r="D2781" s="4">
        <v>0</v>
      </c>
      <c r="E2781" s="4">
        <v>6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1</v>
      </c>
      <c r="M2781" s="4">
        <v>0</v>
      </c>
      <c r="N2781" s="4">
        <v>0</v>
      </c>
      <c r="O2781" s="4">
        <v>11</v>
      </c>
      <c r="P2781" s="4" t="s">
        <v>302</v>
      </c>
    </row>
    <row r="2782" spans="1:16" x14ac:dyDescent="0.25">
      <c r="A2782" s="4" t="str">
        <f t="shared" si="44"/>
        <v>MBAYE2019114</v>
      </c>
      <c r="B2782" s="5">
        <v>43773</v>
      </c>
      <c r="C2782" s="4" t="s">
        <v>527</v>
      </c>
      <c r="D2782" s="4">
        <v>0</v>
      </c>
      <c r="E2782" s="4">
        <v>5.5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11</v>
      </c>
      <c r="P2782" s="4" t="s">
        <v>302</v>
      </c>
    </row>
    <row r="2783" spans="1:16" x14ac:dyDescent="0.25">
      <c r="A2783" s="4" t="str">
        <f t="shared" si="44"/>
        <v>POLI2019114</v>
      </c>
      <c r="B2783" s="5">
        <v>43773</v>
      </c>
      <c r="C2783" s="4" t="s">
        <v>161</v>
      </c>
      <c r="D2783" s="4">
        <v>1</v>
      </c>
      <c r="E2783" s="4">
        <v>6.5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11</v>
      </c>
      <c r="P2783" s="4" t="s">
        <v>302</v>
      </c>
    </row>
    <row r="2784" spans="1:16" x14ac:dyDescent="0.25">
      <c r="A2784" s="4" t="str">
        <f t="shared" si="44"/>
        <v>SORIANO2019114</v>
      </c>
      <c r="B2784" s="5">
        <v>43773</v>
      </c>
      <c r="C2784" s="4" t="s">
        <v>217</v>
      </c>
      <c r="D2784" s="4">
        <v>0</v>
      </c>
      <c r="E2784" s="4">
        <v>7</v>
      </c>
      <c r="F2784" s="4">
        <v>1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11</v>
      </c>
      <c r="P2784" s="4" t="s">
        <v>302</v>
      </c>
    </row>
    <row r="2785" spans="1:16" x14ac:dyDescent="0.25">
      <c r="A2785" s="4" t="str">
        <f t="shared" si="44"/>
        <v>SVANBERG2019114</v>
      </c>
      <c r="B2785" s="5">
        <v>43773</v>
      </c>
      <c r="C2785" s="4" t="s">
        <v>1202</v>
      </c>
      <c r="D2785" s="4">
        <v>0</v>
      </c>
      <c r="E2785" s="4">
        <v>6.5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1</v>
      </c>
      <c r="O2785" s="4">
        <v>11</v>
      </c>
      <c r="P2785" s="4" t="s">
        <v>302</v>
      </c>
    </row>
    <row r="2786" spans="1:16" x14ac:dyDescent="0.25">
      <c r="A2786" s="4" t="str">
        <f t="shared" si="44"/>
        <v>MEDEL2019114</v>
      </c>
      <c r="B2786" s="5">
        <v>43773</v>
      </c>
      <c r="C2786" s="4" t="s">
        <v>154</v>
      </c>
      <c r="D2786" s="4">
        <v>0</v>
      </c>
      <c r="E2786" s="4">
        <v>6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1</v>
      </c>
      <c r="M2786" s="4">
        <v>0</v>
      </c>
      <c r="N2786" s="4">
        <v>0</v>
      </c>
      <c r="O2786" s="4">
        <v>11</v>
      </c>
      <c r="P2786" s="4" t="s">
        <v>302</v>
      </c>
    </row>
    <row r="2787" spans="1:16" x14ac:dyDescent="0.25">
      <c r="A2787" s="4" t="str">
        <f t="shared" si="44"/>
        <v>DZEMAILI2019114</v>
      </c>
      <c r="B2787" s="5">
        <v>43773</v>
      </c>
      <c r="C2787" s="4" t="s">
        <v>1072</v>
      </c>
      <c r="D2787" s="4">
        <v>0</v>
      </c>
      <c r="E2787" s="4">
        <v>6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11</v>
      </c>
      <c r="P2787" s="4" t="s">
        <v>302</v>
      </c>
    </row>
    <row r="2788" spans="1:16" x14ac:dyDescent="0.25">
      <c r="A2788" s="4" t="str">
        <f t="shared" si="44"/>
        <v>KREJCI2019114</v>
      </c>
      <c r="B2788" s="5">
        <v>43773</v>
      </c>
      <c r="C2788" s="4" t="s">
        <v>1083</v>
      </c>
      <c r="D2788" s="4">
        <v>0</v>
      </c>
      <c r="E2788" s="4">
        <v>6.5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11</v>
      </c>
      <c r="P2788" s="4" t="s">
        <v>302</v>
      </c>
    </row>
    <row r="2789" spans="1:16" x14ac:dyDescent="0.25">
      <c r="A2789" s="4" t="str">
        <f t="shared" si="44"/>
        <v>ORSOLINI2019114</v>
      </c>
      <c r="B2789" s="5">
        <v>43773</v>
      </c>
      <c r="C2789" s="4" t="s">
        <v>284</v>
      </c>
      <c r="D2789" s="4">
        <v>1</v>
      </c>
      <c r="E2789" s="4">
        <v>5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11</v>
      </c>
      <c r="P2789" s="4" t="s">
        <v>302</v>
      </c>
    </row>
    <row r="2790" spans="1:16" x14ac:dyDescent="0.25">
      <c r="A2790" s="4" t="str">
        <f t="shared" si="44"/>
        <v>PALACIO2019114</v>
      </c>
      <c r="B2790" s="5">
        <v>43773</v>
      </c>
      <c r="C2790" s="4" t="s">
        <v>1350</v>
      </c>
      <c r="D2790" s="4">
        <v>0</v>
      </c>
      <c r="E2790" s="4">
        <v>5.5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11</v>
      </c>
      <c r="P2790" s="4" t="s">
        <v>302</v>
      </c>
    </row>
    <row r="2791" spans="1:16" x14ac:dyDescent="0.25">
      <c r="A2791" s="4" t="str">
        <f t="shared" si="44"/>
        <v>SANSONE2019114</v>
      </c>
      <c r="B2791" s="5">
        <v>43773</v>
      </c>
      <c r="C2791" s="4" t="s">
        <v>1821</v>
      </c>
      <c r="D2791" s="4">
        <v>0</v>
      </c>
      <c r="E2791" s="4">
        <v>5.5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11</v>
      </c>
      <c r="P2791" s="4" t="s">
        <v>302</v>
      </c>
    </row>
    <row r="2792" spans="1:16" x14ac:dyDescent="0.25">
      <c r="A2792" s="4" t="str">
        <f t="shared" si="44"/>
        <v>SANTANDER2019114</v>
      </c>
      <c r="B2792" s="5">
        <v>43773</v>
      </c>
      <c r="C2792" s="4" t="s">
        <v>289</v>
      </c>
      <c r="D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11</v>
      </c>
      <c r="P2792" s="4" t="s">
        <v>302</v>
      </c>
    </row>
    <row r="2793" spans="1:16" x14ac:dyDescent="0.25">
      <c r="A2793" s="4" t="str">
        <f t="shared" si="44"/>
        <v>JORONEN2019114</v>
      </c>
      <c r="B2793" s="5">
        <v>43773</v>
      </c>
      <c r="C2793" s="4" t="s">
        <v>30</v>
      </c>
      <c r="D2793" s="4">
        <v>0</v>
      </c>
      <c r="E2793" s="4">
        <v>6</v>
      </c>
      <c r="F2793" s="4">
        <v>0</v>
      </c>
      <c r="G2793" s="4">
        <v>2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11</v>
      </c>
      <c r="P2793" s="4" t="s">
        <v>302</v>
      </c>
    </row>
    <row r="2794" spans="1:16" x14ac:dyDescent="0.25">
      <c r="A2794" s="4" t="str">
        <f t="shared" si="44"/>
        <v>CISTANA2019114</v>
      </c>
      <c r="B2794" s="5">
        <v>43773</v>
      </c>
      <c r="C2794" s="4" t="s">
        <v>130</v>
      </c>
      <c r="D2794" s="4">
        <v>1</v>
      </c>
      <c r="E2794" s="4">
        <v>5.5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11</v>
      </c>
      <c r="P2794" s="4" t="s">
        <v>302</v>
      </c>
    </row>
    <row r="2795" spans="1:16" x14ac:dyDescent="0.25">
      <c r="A2795" s="4" t="str">
        <f t="shared" si="44"/>
        <v>CURCIO2019114</v>
      </c>
      <c r="B2795" s="5">
        <v>43773</v>
      </c>
      <c r="C2795" s="4" t="s">
        <v>894</v>
      </c>
      <c r="D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11</v>
      </c>
      <c r="P2795" s="4" t="s">
        <v>302</v>
      </c>
    </row>
    <row r="2796" spans="1:16" x14ac:dyDescent="0.25">
      <c r="A2796" s="4" t="str">
        <f t="shared" si="44"/>
        <v>MANGRAVITI2019114</v>
      </c>
      <c r="B2796" s="5">
        <v>43773</v>
      </c>
      <c r="C2796" s="4" t="s">
        <v>929</v>
      </c>
      <c r="D2796" s="4">
        <v>0</v>
      </c>
      <c r="E2796" s="4">
        <v>5.5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1</v>
      </c>
      <c r="M2796" s="4">
        <v>0</v>
      </c>
      <c r="N2796" s="4">
        <v>0</v>
      </c>
      <c r="O2796" s="4">
        <v>11</v>
      </c>
      <c r="P2796" s="4" t="s">
        <v>302</v>
      </c>
    </row>
    <row r="2797" spans="1:16" x14ac:dyDescent="0.25">
      <c r="A2797" s="4" t="str">
        <f t="shared" si="44"/>
        <v>MARTELLA2019114</v>
      </c>
      <c r="B2797" s="5">
        <v>43773</v>
      </c>
      <c r="C2797" s="4" t="s">
        <v>74</v>
      </c>
      <c r="D2797" s="4">
        <v>0</v>
      </c>
      <c r="E2797" s="4">
        <v>5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1</v>
      </c>
      <c r="M2797" s="4">
        <v>0</v>
      </c>
      <c r="N2797" s="4">
        <v>0</v>
      </c>
      <c r="O2797" s="4">
        <v>11</v>
      </c>
      <c r="P2797" s="4" t="s">
        <v>302</v>
      </c>
    </row>
    <row r="2798" spans="1:16" x14ac:dyDescent="0.25">
      <c r="A2798" s="4" t="str">
        <f t="shared" si="44"/>
        <v>MATEJU2019114</v>
      </c>
      <c r="B2798" s="5">
        <v>43773</v>
      </c>
      <c r="C2798" s="4" t="s">
        <v>119</v>
      </c>
      <c r="D2798" s="4">
        <v>0</v>
      </c>
      <c r="E2798" s="4">
        <v>5.5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1</v>
      </c>
      <c r="M2798" s="4">
        <v>0</v>
      </c>
      <c r="N2798" s="4">
        <v>0</v>
      </c>
      <c r="O2798" s="4">
        <v>11</v>
      </c>
      <c r="P2798" s="4" t="s">
        <v>302</v>
      </c>
    </row>
    <row r="2799" spans="1:16" x14ac:dyDescent="0.25">
      <c r="A2799" s="4" t="str">
        <f t="shared" si="44"/>
        <v>SABELLI2019114</v>
      </c>
      <c r="B2799" s="5">
        <v>43773</v>
      </c>
      <c r="C2799" s="4" t="s">
        <v>66</v>
      </c>
      <c r="D2799" s="4">
        <v>0</v>
      </c>
      <c r="E2799" s="4">
        <v>5.5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11</v>
      </c>
      <c r="P2799" s="4" t="s">
        <v>302</v>
      </c>
    </row>
    <row r="2800" spans="1:16" x14ac:dyDescent="0.25">
      <c r="A2800" s="4" t="str">
        <f t="shared" si="44"/>
        <v>BISOLI2019114</v>
      </c>
      <c r="B2800" s="5">
        <v>43773</v>
      </c>
      <c r="C2800" s="4" t="s">
        <v>238</v>
      </c>
      <c r="D2800" s="4">
        <v>0</v>
      </c>
      <c r="E2800" s="4">
        <v>5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11</v>
      </c>
      <c r="P2800" s="4" t="s">
        <v>302</v>
      </c>
    </row>
    <row r="2801" spans="1:16" x14ac:dyDescent="0.25">
      <c r="A2801" s="4" t="str">
        <f t="shared" si="44"/>
        <v>NDOJ2019114</v>
      </c>
      <c r="B2801" s="5">
        <v>43773</v>
      </c>
      <c r="C2801" s="4" t="s">
        <v>239</v>
      </c>
      <c r="D2801" s="4">
        <v>0</v>
      </c>
      <c r="E2801" s="4">
        <v>6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11</v>
      </c>
      <c r="P2801" s="4" t="s">
        <v>302</v>
      </c>
    </row>
    <row r="2802" spans="1:16" x14ac:dyDescent="0.25">
      <c r="A2802" s="4" t="str">
        <f t="shared" si="44"/>
        <v>ROMULO2019114</v>
      </c>
      <c r="B2802" s="5">
        <v>43773</v>
      </c>
      <c r="C2802" s="4" t="s">
        <v>172</v>
      </c>
      <c r="D2802" s="4">
        <v>1</v>
      </c>
      <c r="E2802" s="4">
        <v>5.5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1</v>
      </c>
      <c r="O2802" s="4">
        <v>11</v>
      </c>
      <c r="P2802" s="4" t="s">
        <v>302</v>
      </c>
    </row>
    <row r="2803" spans="1:16" x14ac:dyDescent="0.25">
      <c r="A2803" s="4" t="str">
        <f t="shared" si="44"/>
        <v>TONALI2019114</v>
      </c>
      <c r="B2803" s="5">
        <v>43773</v>
      </c>
      <c r="C2803" s="4" t="s">
        <v>241</v>
      </c>
      <c r="D2803" s="4">
        <v>0</v>
      </c>
      <c r="E2803" s="4">
        <v>5.5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1</v>
      </c>
      <c r="M2803" s="4">
        <v>0</v>
      </c>
      <c r="N2803" s="4">
        <v>0</v>
      </c>
      <c r="O2803" s="4">
        <v>11</v>
      </c>
      <c r="P2803" s="4" t="s">
        <v>302</v>
      </c>
    </row>
    <row r="2804" spans="1:16" x14ac:dyDescent="0.25">
      <c r="A2804" s="4" t="str">
        <f t="shared" si="44"/>
        <v>BALOTELLI2019114</v>
      </c>
      <c r="B2804" s="5">
        <v>43773</v>
      </c>
      <c r="C2804" s="4" t="s">
        <v>274</v>
      </c>
      <c r="D2804" s="4">
        <v>1</v>
      </c>
      <c r="E2804" s="4">
        <v>7</v>
      </c>
      <c r="F2804" s="4">
        <v>1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11</v>
      </c>
      <c r="P2804" s="4" t="s">
        <v>302</v>
      </c>
    </row>
    <row r="2805" spans="1:16" x14ac:dyDescent="0.25">
      <c r="A2805" s="4" t="str">
        <f t="shared" si="44"/>
        <v>DONNARUMMA AL2019114</v>
      </c>
      <c r="B2805" s="5">
        <v>43773</v>
      </c>
      <c r="C2805" s="4" t="s">
        <v>299</v>
      </c>
      <c r="D2805" s="4">
        <v>0</v>
      </c>
      <c r="E2805" s="4">
        <v>5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11</v>
      </c>
      <c r="P2805" s="4" t="s">
        <v>302</v>
      </c>
    </row>
    <row r="2806" spans="1:16" x14ac:dyDescent="0.25">
      <c r="A2806" s="4" t="str">
        <f t="shared" si="44"/>
        <v>MATRI2019114</v>
      </c>
      <c r="B2806" s="5">
        <v>43773</v>
      </c>
      <c r="C2806" s="4" t="s">
        <v>1362</v>
      </c>
      <c r="D2806" s="4">
        <v>0</v>
      </c>
      <c r="E2806" s="4">
        <v>5.5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1</v>
      </c>
      <c r="N2806" s="4">
        <v>0</v>
      </c>
      <c r="O2806" s="4">
        <v>11</v>
      </c>
      <c r="P2806" s="4" t="s">
        <v>302</v>
      </c>
    </row>
    <row r="2807" spans="1:16" x14ac:dyDescent="0.25">
      <c r="A2807" s="4" t="str">
        <f t="shared" si="44"/>
        <v>OLSEN2019114</v>
      </c>
      <c r="B2807" s="5">
        <v>43773</v>
      </c>
      <c r="C2807" s="4" t="s">
        <v>28</v>
      </c>
      <c r="D2807" s="4">
        <v>0</v>
      </c>
      <c r="E2807" s="4">
        <v>6.5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11</v>
      </c>
      <c r="P2807" s="4" t="s">
        <v>302</v>
      </c>
    </row>
    <row r="2808" spans="1:16" x14ac:dyDescent="0.25">
      <c r="A2808" s="4" t="str">
        <f t="shared" si="44"/>
        <v>PISACANE2019114</v>
      </c>
      <c r="B2808" s="5">
        <v>43773</v>
      </c>
      <c r="C2808" s="4" t="s">
        <v>329</v>
      </c>
      <c r="D2808" s="4">
        <v>0</v>
      </c>
      <c r="E2808" s="4">
        <v>6.5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11</v>
      </c>
      <c r="P2808" s="4" t="s">
        <v>302</v>
      </c>
    </row>
    <row r="2809" spans="1:16" x14ac:dyDescent="0.25">
      <c r="A2809" s="4" t="str">
        <f t="shared" si="44"/>
        <v>CACCIATORE2019114</v>
      </c>
      <c r="B2809" s="5">
        <v>43773</v>
      </c>
      <c r="C2809" s="4" t="s">
        <v>33</v>
      </c>
      <c r="D2809" s="4">
        <v>1</v>
      </c>
      <c r="E2809" s="4">
        <v>6.5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11</v>
      </c>
      <c r="P2809" s="4" t="s">
        <v>302</v>
      </c>
    </row>
    <row r="2810" spans="1:16" x14ac:dyDescent="0.25">
      <c r="A2810" s="4" t="str">
        <f t="shared" si="44"/>
        <v>KLAVAN2019114</v>
      </c>
      <c r="B2810" s="5">
        <v>43773</v>
      </c>
      <c r="C2810" s="4" t="s">
        <v>115</v>
      </c>
      <c r="D2810" s="4">
        <v>0</v>
      </c>
      <c r="E2810" s="4">
        <v>7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11</v>
      </c>
      <c r="P2810" s="4" t="s">
        <v>302</v>
      </c>
    </row>
    <row r="2811" spans="1:16" x14ac:dyDescent="0.25">
      <c r="A2811" s="4" t="str">
        <f t="shared" si="44"/>
        <v>LYKOGIANNIS2019114</v>
      </c>
      <c r="B2811" s="5">
        <v>43773</v>
      </c>
      <c r="C2811" s="4" t="s">
        <v>760</v>
      </c>
      <c r="D2811" s="4">
        <v>0</v>
      </c>
      <c r="E2811" s="4">
        <v>6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1</v>
      </c>
      <c r="M2811" s="4">
        <v>0</v>
      </c>
      <c r="N2811" s="4">
        <v>0</v>
      </c>
      <c r="O2811" s="4">
        <v>11</v>
      </c>
      <c r="P2811" s="4" t="s">
        <v>302</v>
      </c>
    </row>
    <row r="2812" spans="1:16" x14ac:dyDescent="0.25">
      <c r="A2812" s="4" t="str">
        <f t="shared" si="44"/>
        <v>CASTRO2019114</v>
      </c>
      <c r="B2812" s="5">
        <v>43773</v>
      </c>
      <c r="C2812" s="4" t="s">
        <v>140</v>
      </c>
      <c r="D2812" s="4">
        <v>0</v>
      </c>
      <c r="E2812" s="4">
        <v>6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11</v>
      </c>
      <c r="P2812" s="4" t="s">
        <v>302</v>
      </c>
    </row>
    <row r="2813" spans="1:16" x14ac:dyDescent="0.25">
      <c r="A2813" s="4" t="str">
        <f t="shared" si="44"/>
        <v>IONITA2019114</v>
      </c>
      <c r="B2813" s="5">
        <v>43773</v>
      </c>
      <c r="C2813" s="4" t="s">
        <v>173</v>
      </c>
      <c r="D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11</v>
      </c>
      <c r="P2813" s="4" t="s">
        <v>302</v>
      </c>
    </row>
    <row r="2814" spans="1:16" x14ac:dyDescent="0.25">
      <c r="A2814" s="4" t="str">
        <f t="shared" si="44"/>
        <v>OLIVA2019114</v>
      </c>
      <c r="B2814" s="5">
        <v>43773</v>
      </c>
      <c r="C2814" s="4" t="s">
        <v>1234</v>
      </c>
      <c r="D2814" s="4">
        <v>0</v>
      </c>
      <c r="E2814" s="4">
        <v>7</v>
      </c>
      <c r="F2814" s="4">
        <v>1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1</v>
      </c>
      <c r="M2814" s="4">
        <v>0</v>
      </c>
      <c r="N2814" s="4">
        <v>0</v>
      </c>
      <c r="O2814" s="4">
        <v>11</v>
      </c>
      <c r="P2814" s="4" t="s">
        <v>302</v>
      </c>
    </row>
    <row r="2815" spans="1:16" x14ac:dyDescent="0.25">
      <c r="A2815" s="4" t="str">
        <f t="shared" si="44"/>
        <v>NAINGGOLAN2019114</v>
      </c>
      <c r="B2815" s="5">
        <v>43773</v>
      </c>
      <c r="C2815" s="4" t="s">
        <v>166</v>
      </c>
      <c r="D2815" s="4">
        <v>1</v>
      </c>
      <c r="E2815" s="4">
        <v>6.5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11</v>
      </c>
      <c r="P2815" s="4" t="s">
        <v>302</v>
      </c>
    </row>
    <row r="2816" spans="1:16" x14ac:dyDescent="0.25">
      <c r="A2816" s="4" t="str">
        <f t="shared" si="44"/>
        <v>ROG2019114</v>
      </c>
      <c r="B2816" s="5">
        <v>43773</v>
      </c>
      <c r="C2816" s="4" t="s">
        <v>196</v>
      </c>
      <c r="D2816" s="4">
        <v>1</v>
      </c>
      <c r="E2816" s="4">
        <v>6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1</v>
      </c>
      <c r="M2816" s="4">
        <v>0</v>
      </c>
      <c r="N2816" s="4">
        <v>0</v>
      </c>
      <c r="O2816" s="4">
        <v>11</v>
      </c>
      <c r="P2816" s="4" t="s">
        <v>302</v>
      </c>
    </row>
    <row r="2817" spans="1:16" x14ac:dyDescent="0.25">
      <c r="A2817" s="4" t="str">
        <f t="shared" si="44"/>
        <v>NANDEZ2019114</v>
      </c>
      <c r="B2817" s="5">
        <v>43773</v>
      </c>
      <c r="C2817" s="4" t="s">
        <v>247</v>
      </c>
      <c r="D2817" s="4">
        <v>1</v>
      </c>
      <c r="E2817" s="4">
        <v>6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11</v>
      </c>
      <c r="P2817" s="4" t="s">
        <v>302</v>
      </c>
    </row>
    <row r="2818" spans="1:16" x14ac:dyDescent="0.25">
      <c r="A2818" s="4" t="str">
        <f t="shared" ref="A2818:A2881" si="45">CONCATENATE(C2818,YEAR(B2818),MONTH(B2818),DAY(B2818))</f>
        <v>SIMEONE2019114</v>
      </c>
      <c r="B2818" s="5">
        <v>43773</v>
      </c>
      <c r="C2818" s="4" t="s">
        <v>283</v>
      </c>
      <c r="D2818" s="4">
        <v>1</v>
      </c>
      <c r="E2818" s="4">
        <v>7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1</v>
      </c>
      <c r="O2818" s="4">
        <v>11</v>
      </c>
      <c r="P2818" s="4" t="s">
        <v>302</v>
      </c>
    </row>
    <row r="2819" spans="1:16" x14ac:dyDescent="0.25">
      <c r="A2819" s="4" t="str">
        <f t="shared" si="45"/>
        <v>CERRI2019114</v>
      </c>
      <c r="B2819" s="5">
        <v>43773</v>
      </c>
      <c r="C2819" s="4" t="s">
        <v>1352</v>
      </c>
      <c r="D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11</v>
      </c>
      <c r="P2819" s="4" t="s">
        <v>302</v>
      </c>
    </row>
    <row r="2820" spans="1:16" x14ac:dyDescent="0.25">
      <c r="A2820" s="4" t="str">
        <f t="shared" si="45"/>
        <v>JOAO PEDRO2019114</v>
      </c>
      <c r="B2820" s="5">
        <v>43773</v>
      </c>
      <c r="C2820" s="4" t="s">
        <v>276</v>
      </c>
      <c r="D2820" s="4">
        <v>0</v>
      </c>
      <c r="E2820" s="4">
        <v>6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11</v>
      </c>
      <c r="P2820" s="4" t="s">
        <v>302</v>
      </c>
    </row>
    <row r="2821" spans="1:16" x14ac:dyDescent="0.25">
      <c r="A2821" s="4" t="str">
        <f t="shared" si="45"/>
        <v>DRAGOWSKI2019114</v>
      </c>
      <c r="B2821" s="5">
        <v>43773</v>
      </c>
      <c r="C2821" s="4" t="s">
        <v>19</v>
      </c>
      <c r="D2821" s="4">
        <v>1</v>
      </c>
      <c r="E2821" s="4">
        <v>6</v>
      </c>
      <c r="F2821" s="4">
        <v>0</v>
      </c>
      <c r="G2821" s="4">
        <v>1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11</v>
      </c>
      <c r="P2821" s="4" t="s">
        <v>302</v>
      </c>
    </row>
    <row r="2822" spans="1:16" x14ac:dyDescent="0.25">
      <c r="A2822" s="4" t="str">
        <f t="shared" si="45"/>
        <v>MILENKOVIC2019114</v>
      </c>
      <c r="B2822" s="5">
        <v>43773</v>
      </c>
      <c r="C2822" s="4" t="s">
        <v>85</v>
      </c>
      <c r="D2822" s="4">
        <v>1</v>
      </c>
      <c r="E2822" s="4">
        <v>6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11</v>
      </c>
      <c r="P2822" s="4" t="s">
        <v>302</v>
      </c>
    </row>
    <row r="2823" spans="1:16" x14ac:dyDescent="0.25">
      <c r="A2823" s="4" t="str">
        <f t="shared" si="45"/>
        <v>DALBERT2019114</v>
      </c>
      <c r="B2823" s="5">
        <v>43773</v>
      </c>
      <c r="C2823" s="4" t="s">
        <v>96</v>
      </c>
      <c r="D2823" s="4">
        <v>1</v>
      </c>
      <c r="E2823" s="4">
        <v>6.5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1</v>
      </c>
      <c r="M2823" s="4">
        <v>0</v>
      </c>
      <c r="N2823" s="4">
        <v>1</v>
      </c>
      <c r="O2823" s="4">
        <v>11</v>
      </c>
      <c r="P2823" s="4" t="s">
        <v>302</v>
      </c>
    </row>
    <row r="2824" spans="1:16" x14ac:dyDescent="0.25">
      <c r="A2824" s="4" t="str">
        <f t="shared" si="45"/>
        <v>RANIERI L2019114</v>
      </c>
      <c r="B2824" s="5">
        <v>43773</v>
      </c>
      <c r="C2824" s="4" t="s">
        <v>848</v>
      </c>
      <c r="D2824" s="4">
        <v>0</v>
      </c>
      <c r="E2824" s="4">
        <v>6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11</v>
      </c>
      <c r="P2824" s="4" t="s">
        <v>302</v>
      </c>
    </row>
    <row r="2825" spans="1:16" x14ac:dyDescent="0.25">
      <c r="A2825" s="4" t="str">
        <f t="shared" si="45"/>
        <v>VENUTI2019114</v>
      </c>
      <c r="B2825" s="5">
        <v>43773</v>
      </c>
      <c r="C2825" s="4" t="s">
        <v>716</v>
      </c>
      <c r="D2825" s="4">
        <v>0</v>
      </c>
      <c r="E2825" s="4">
        <v>6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11</v>
      </c>
      <c r="P2825" s="4" t="s">
        <v>302</v>
      </c>
    </row>
    <row r="2826" spans="1:16" x14ac:dyDescent="0.25">
      <c r="A2826" s="4" t="str">
        <f t="shared" si="45"/>
        <v>PULGAR2019114</v>
      </c>
      <c r="B2826" s="5">
        <v>43773</v>
      </c>
      <c r="C2826" s="4" t="s">
        <v>176</v>
      </c>
      <c r="D2826" s="4">
        <v>1</v>
      </c>
      <c r="E2826" s="4">
        <v>5.5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1</v>
      </c>
      <c r="M2826" s="4">
        <v>0</v>
      </c>
      <c r="N2826" s="4">
        <v>0</v>
      </c>
      <c r="O2826" s="4">
        <v>11</v>
      </c>
      <c r="P2826" s="4" t="s">
        <v>302</v>
      </c>
    </row>
    <row r="2827" spans="1:16" x14ac:dyDescent="0.25">
      <c r="A2827" s="4" t="str">
        <f t="shared" si="45"/>
        <v>BADELJ2019114</v>
      </c>
      <c r="B2827" s="5">
        <v>43773</v>
      </c>
      <c r="C2827" s="4" t="s">
        <v>144</v>
      </c>
      <c r="D2827" s="4">
        <v>0</v>
      </c>
      <c r="E2827" s="4">
        <v>6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11</v>
      </c>
      <c r="P2827" s="4" t="s">
        <v>302</v>
      </c>
    </row>
    <row r="2828" spans="1:16" x14ac:dyDescent="0.25">
      <c r="A2828" s="4" t="str">
        <f t="shared" si="45"/>
        <v>GHEZZAL2019114</v>
      </c>
      <c r="B2828" s="5">
        <v>43773</v>
      </c>
      <c r="C2828" s="4" t="s">
        <v>228</v>
      </c>
      <c r="D2828" s="4">
        <v>0</v>
      </c>
      <c r="E2828" s="4">
        <v>5.5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11</v>
      </c>
      <c r="P2828" s="4" t="s">
        <v>302</v>
      </c>
    </row>
    <row r="2829" spans="1:16" x14ac:dyDescent="0.25">
      <c r="A2829" s="4" t="str">
        <f t="shared" si="45"/>
        <v>CASTROVILLI2019114</v>
      </c>
      <c r="B2829" s="5">
        <v>43773</v>
      </c>
      <c r="C2829" s="4" t="s">
        <v>232</v>
      </c>
      <c r="D2829" s="4">
        <v>1</v>
      </c>
      <c r="E2829" s="4">
        <v>7</v>
      </c>
      <c r="F2829" s="4">
        <v>1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11</v>
      </c>
      <c r="P2829" s="4" t="s">
        <v>302</v>
      </c>
    </row>
    <row r="2830" spans="1:16" x14ac:dyDescent="0.25">
      <c r="A2830" s="4" t="str">
        <f t="shared" si="45"/>
        <v>CHIESA2019114</v>
      </c>
      <c r="B2830" s="5">
        <v>43773</v>
      </c>
      <c r="C2830" s="4" t="s">
        <v>191</v>
      </c>
      <c r="D2830" s="4">
        <v>1</v>
      </c>
      <c r="E2830" s="4">
        <v>5.5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11</v>
      </c>
      <c r="P2830" s="4" t="s">
        <v>302</v>
      </c>
    </row>
    <row r="2831" spans="1:16" x14ac:dyDescent="0.25">
      <c r="A2831" s="4" t="str">
        <f t="shared" si="45"/>
        <v>BOATENG2019114</v>
      </c>
      <c r="B2831" s="5">
        <v>43773</v>
      </c>
      <c r="C2831" s="4" t="s">
        <v>1420</v>
      </c>
      <c r="D2831" s="4">
        <v>0</v>
      </c>
      <c r="E2831" s="4">
        <v>6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11</v>
      </c>
      <c r="P2831" s="4" t="s">
        <v>302</v>
      </c>
    </row>
    <row r="2832" spans="1:16" x14ac:dyDescent="0.25">
      <c r="A2832" s="4" t="str">
        <f t="shared" si="45"/>
        <v>PEDRO G.2019114</v>
      </c>
      <c r="B2832" s="5">
        <v>43773</v>
      </c>
      <c r="C2832" s="4" t="s">
        <v>1850</v>
      </c>
      <c r="D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11</v>
      </c>
      <c r="P2832" s="4" t="s">
        <v>302</v>
      </c>
    </row>
    <row r="2833" spans="1:16" x14ac:dyDescent="0.25">
      <c r="A2833" s="4" t="str">
        <f t="shared" si="45"/>
        <v>VLAHOVIC2019114</v>
      </c>
      <c r="B2833" s="5">
        <v>43773</v>
      </c>
      <c r="C2833" s="4" t="s">
        <v>294</v>
      </c>
      <c r="D2833" s="4">
        <v>1</v>
      </c>
      <c r="E2833" s="4">
        <v>6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11</v>
      </c>
      <c r="P2833" s="4" t="s">
        <v>302</v>
      </c>
    </row>
    <row r="2834" spans="1:16" x14ac:dyDescent="0.25">
      <c r="A2834" s="4" t="str">
        <f t="shared" si="45"/>
        <v>RADU I.2019114</v>
      </c>
      <c r="B2834" s="5">
        <v>43773</v>
      </c>
      <c r="C2834" s="4" t="s">
        <v>1810</v>
      </c>
      <c r="D2834" s="4">
        <v>0</v>
      </c>
      <c r="E2834" s="4">
        <v>6</v>
      </c>
      <c r="F2834" s="4">
        <v>0</v>
      </c>
      <c r="G2834" s="4">
        <v>3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11</v>
      </c>
      <c r="P2834" s="4" t="s">
        <v>302</v>
      </c>
    </row>
    <row r="2835" spans="1:16" x14ac:dyDescent="0.25">
      <c r="A2835" s="4" t="str">
        <f t="shared" si="45"/>
        <v>ZAPATA C.2019114</v>
      </c>
      <c r="B2835" s="5">
        <v>43773</v>
      </c>
      <c r="C2835" s="4" t="s">
        <v>1847</v>
      </c>
      <c r="D2835" s="4">
        <v>1</v>
      </c>
      <c r="E2835" s="4">
        <v>5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11</v>
      </c>
      <c r="P2835" s="4" t="s">
        <v>302</v>
      </c>
    </row>
    <row r="2836" spans="1:16" x14ac:dyDescent="0.25">
      <c r="A2836" s="4" t="str">
        <f t="shared" si="45"/>
        <v>ANKERSEN2019114</v>
      </c>
      <c r="B2836" s="5">
        <v>43773</v>
      </c>
      <c r="C2836" s="4" t="s">
        <v>945</v>
      </c>
      <c r="D2836" s="4">
        <v>0</v>
      </c>
      <c r="E2836" s="4">
        <v>5.5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11</v>
      </c>
      <c r="P2836" s="4" t="s">
        <v>302</v>
      </c>
    </row>
    <row r="2837" spans="1:16" x14ac:dyDescent="0.25">
      <c r="A2837" s="4" t="str">
        <f t="shared" si="45"/>
        <v>BARRECA2019114</v>
      </c>
      <c r="B2837" s="5">
        <v>43773</v>
      </c>
      <c r="C2837" s="4" t="s">
        <v>75</v>
      </c>
      <c r="D2837" s="4">
        <v>0</v>
      </c>
      <c r="E2837" s="4">
        <v>5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11</v>
      </c>
      <c r="P2837" s="4" t="s">
        <v>302</v>
      </c>
    </row>
    <row r="2838" spans="1:16" x14ac:dyDescent="0.25">
      <c r="A2838" s="4" t="str">
        <f t="shared" si="45"/>
        <v>GHIGLIONE2019114</v>
      </c>
      <c r="B2838" s="5">
        <v>43773</v>
      </c>
      <c r="C2838" s="4" t="s">
        <v>38</v>
      </c>
      <c r="D2838" s="4">
        <v>1</v>
      </c>
      <c r="E2838" s="4">
        <v>5.5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11</v>
      </c>
      <c r="P2838" s="4" t="s">
        <v>302</v>
      </c>
    </row>
    <row r="2839" spans="1:16" x14ac:dyDescent="0.25">
      <c r="A2839" s="4" t="str">
        <f t="shared" si="45"/>
        <v>ROMERO2019114</v>
      </c>
      <c r="B2839" s="5">
        <v>43773</v>
      </c>
      <c r="C2839" s="4" t="s">
        <v>1816</v>
      </c>
      <c r="D2839" s="4">
        <v>1</v>
      </c>
      <c r="E2839" s="4">
        <v>5.5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11</v>
      </c>
      <c r="P2839" s="4" t="s">
        <v>302</v>
      </c>
    </row>
    <row r="2840" spans="1:16" x14ac:dyDescent="0.25">
      <c r="A2840" s="4" t="str">
        <f t="shared" si="45"/>
        <v>SAPONARA2019114</v>
      </c>
      <c r="B2840" s="5">
        <v>43773</v>
      </c>
      <c r="C2840" s="4" t="s">
        <v>142</v>
      </c>
      <c r="D2840" s="4">
        <v>0</v>
      </c>
      <c r="E2840" s="4">
        <v>6.5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11</v>
      </c>
      <c r="P2840" s="4" t="s">
        <v>302</v>
      </c>
    </row>
    <row r="2841" spans="1:16" x14ac:dyDescent="0.25">
      <c r="A2841" s="4" t="str">
        <f t="shared" si="45"/>
        <v>RADOVANOVIC2019114</v>
      </c>
      <c r="B2841" s="5">
        <v>43773</v>
      </c>
      <c r="C2841" s="4" t="s">
        <v>971</v>
      </c>
      <c r="D2841" s="4">
        <v>0</v>
      </c>
      <c r="E2841" s="4">
        <v>5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11</v>
      </c>
      <c r="P2841" s="4" t="s">
        <v>302</v>
      </c>
    </row>
    <row r="2842" spans="1:16" x14ac:dyDescent="0.25">
      <c r="A2842" s="4" t="str">
        <f t="shared" si="45"/>
        <v>SCHONE2019114</v>
      </c>
      <c r="B2842" s="5">
        <v>43773</v>
      </c>
      <c r="C2842" s="4" t="s">
        <v>245</v>
      </c>
      <c r="D2842" s="4">
        <v>1</v>
      </c>
      <c r="E2842" s="4">
        <v>6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11</v>
      </c>
      <c r="P2842" s="4" t="s">
        <v>302</v>
      </c>
    </row>
    <row r="2843" spans="1:16" x14ac:dyDescent="0.25">
      <c r="A2843" s="4" t="str">
        <f t="shared" si="45"/>
        <v>AGUDELO2019114</v>
      </c>
      <c r="B2843" s="5">
        <v>43773</v>
      </c>
      <c r="C2843" s="4" t="s">
        <v>336</v>
      </c>
      <c r="D2843" s="4">
        <v>0</v>
      </c>
      <c r="E2843" s="4">
        <v>5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11</v>
      </c>
      <c r="P2843" s="4" t="s">
        <v>302</v>
      </c>
    </row>
    <row r="2844" spans="1:16" x14ac:dyDescent="0.25">
      <c r="A2844" s="4" t="str">
        <f t="shared" si="45"/>
        <v>SANABRIA2019114</v>
      </c>
      <c r="B2844" s="5">
        <v>43773</v>
      </c>
      <c r="C2844" s="4" t="s">
        <v>1381</v>
      </c>
      <c r="D2844" s="4">
        <v>0</v>
      </c>
      <c r="E2844" s="4">
        <v>5.5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11</v>
      </c>
      <c r="P2844" s="4" t="s">
        <v>302</v>
      </c>
    </row>
    <row r="2845" spans="1:16" x14ac:dyDescent="0.25">
      <c r="A2845" s="4" t="str">
        <f t="shared" si="45"/>
        <v>KOUAME'2019114</v>
      </c>
      <c r="B2845" s="5">
        <v>43773</v>
      </c>
      <c r="C2845" s="4" t="s">
        <v>290</v>
      </c>
      <c r="D2845" s="4">
        <v>1</v>
      </c>
      <c r="E2845" s="4">
        <v>6.5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1</v>
      </c>
      <c r="O2845" s="4">
        <v>11</v>
      </c>
      <c r="P2845" s="4" t="s">
        <v>302</v>
      </c>
    </row>
    <row r="2846" spans="1:16" x14ac:dyDescent="0.25">
      <c r="A2846" s="4" t="str">
        <f t="shared" si="45"/>
        <v>PANDEV2019114</v>
      </c>
      <c r="B2846" s="5">
        <v>43773</v>
      </c>
      <c r="C2846" s="4" t="s">
        <v>311</v>
      </c>
      <c r="D2846" s="4">
        <v>0</v>
      </c>
      <c r="E2846" s="4">
        <v>6.5</v>
      </c>
      <c r="F2846" s="4">
        <v>1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11</v>
      </c>
      <c r="P2846" s="4" t="s">
        <v>302</v>
      </c>
    </row>
    <row r="2847" spans="1:16" x14ac:dyDescent="0.25">
      <c r="A2847" s="4" t="str">
        <f t="shared" si="45"/>
        <v>PINAMONTI2019114</v>
      </c>
      <c r="B2847" s="5">
        <v>43773</v>
      </c>
      <c r="C2847" s="4" t="s">
        <v>282</v>
      </c>
      <c r="D2847" s="4">
        <v>1</v>
      </c>
      <c r="E2847" s="4">
        <v>5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11</v>
      </c>
      <c r="P2847" s="4" t="s">
        <v>302</v>
      </c>
    </row>
    <row r="2848" spans="1:16" x14ac:dyDescent="0.25">
      <c r="A2848" s="4" t="str">
        <f t="shared" si="45"/>
        <v>HANDANOVIC2019114</v>
      </c>
      <c r="B2848" s="5">
        <v>43773</v>
      </c>
      <c r="C2848" s="4" t="s">
        <v>7</v>
      </c>
      <c r="D2848" s="4">
        <v>1</v>
      </c>
      <c r="E2848" s="4">
        <v>6</v>
      </c>
      <c r="F2848" s="4">
        <v>0</v>
      </c>
      <c r="G2848" s="4">
        <v>1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11</v>
      </c>
      <c r="P2848" s="4" t="s">
        <v>302</v>
      </c>
    </row>
    <row r="2849" spans="1:16" x14ac:dyDescent="0.25">
      <c r="A2849" s="4" t="str">
        <f t="shared" si="45"/>
        <v>BIRAGHI2019114</v>
      </c>
      <c r="B2849" s="5">
        <v>43773</v>
      </c>
      <c r="C2849" s="4" t="s">
        <v>39</v>
      </c>
      <c r="D2849" s="4">
        <v>0</v>
      </c>
      <c r="E2849" s="4">
        <v>5.5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11</v>
      </c>
      <c r="P2849" s="4" t="s">
        <v>302</v>
      </c>
    </row>
    <row r="2850" spans="1:16" x14ac:dyDescent="0.25">
      <c r="A2850" s="4" t="str">
        <f t="shared" si="45"/>
        <v>BASTONI2019114</v>
      </c>
      <c r="B2850" s="5">
        <v>43773</v>
      </c>
      <c r="C2850" s="4" t="s">
        <v>81</v>
      </c>
      <c r="D2850" s="4">
        <v>1</v>
      </c>
      <c r="E2850" s="4">
        <v>6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11</v>
      </c>
      <c r="P2850" s="4" t="s">
        <v>302</v>
      </c>
    </row>
    <row r="2851" spans="1:16" x14ac:dyDescent="0.25">
      <c r="A2851" s="4" t="str">
        <f t="shared" si="45"/>
        <v>DE VRIJ2019114</v>
      </c>
      <c r="B2851" s="5">
        <v>43773</v>
      </c>
      <c r="C2851" s="4" t="s">
        <v>44</v>
      </c>
      <c r="D2851" s="4">
        <v>1</v>
      </c>
      <c r="E2851" s="4">
        <v>6.5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11</v>
      </c>
      <c r="P2851" s="4" t="s">
        <v>302</v>
      </c>
    </row>
    <row r="2852" spans="1:16" x14ac:dyDescent="0.25">
      <c r="A2852" s="4" t="str">
        <f t="shared" si="45"/>
        <v>SKRINIAR2019114</v>
      </c>
      <c r="B2852" s="5">
        <v>43773</v>
      </c>
      <c r="C2852" s="4" t="s">
        <v>67</v>
      </c>
      <c r="D2852" s="4">
        <v>1</v>
      </c>
      <c r="E2852" s="4">
        <v>7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1</v>
      </c>
      <c r="M2852" s="4">
        <v>0</v>
      </c>
      <c r="N2852" s="4">
        <v>0</v>
      </c>
      <c r="O2852" s="4">
        <v>11</v>
      </c>
      <c r="P2852" s="4" t="s">
        <v>302</v>
      </c>
    </row>
    <row r="2853" spans="1:16" x14ac:dyDescent="0.25">
      <c r="A2853" s="4" t="str">
        <f t="shared" si="45"/>
        <v>BROZOVIC2019114</v>
      </c>
      <c r="B2853" s="5">
        <v>43773</v>
      </c>
      <c r="C2853" s="4" t="s">
        <v>153</v>
      </c>
      <c r="D2853" s="4">
        <v>1</v>
      </c>
      <c r="E2853" s="4">
        <v>5.5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1</v>
      </c>
      <c r="M2853" s="4">
        <v>0</v>
      </c>
      <c r="N2853" s="4">
        <v>0</v>
      </c>
      <c r="O2853" s="4">
        <v>11</v>
      </c>
      <c r="P2853" s="4" t="s">
        <v>302</v>
      </c>
    </row>
    <row r="2854" spans="1:16" x14ac:dyDescent="0.25">
      <c r="A2854" s="4" t="str">
        <f t="shared" si="45"/>
        <v>CANDREVA2019114</v>
      </c>
      <c r="B2854" s="5">
        <v>43773</v>
      </c>
      <c r="C2854" s="4" t="s">
        <v>157</v>
      </c>
      <c r="D2854" s="4">
        <v>1</v>
      </c>
      <c r="E2854" s="4">
        <v>6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11</v>
      </c>
      <c r="P2854" s="4" t="s">
        <v>302</v>
      </c>
    </row>
    <row r="2855" spans="1:16" x14ac:dyDescent="0.25">
      <c r="A2855" s="4" t="str">
        <f t="shared" si="45"/>
        <v>GAGLIARDINI2019114</v>
      </c>
      <c r="B2855" s="5">
        <v>43773</v>
      </c>
      <c r="C2855" s="4" t="s">
        <v>182</v>
      </c>
      <c r="D2855" s="4">
        <v>1</v>
      </c>
      <c r="E2855" s="4">
        <v>5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1</v>
      </c>
      <c r="M2855" s="4">
        <v>0</v>
      </c>
      <c r="N2855" s="4">
        <v>0</v>
      </c>
      <c r="O2855" s="4">
        <v>11</v>
      </c>
      <c r="P2855" s="4" t="s">
        <v>302</v>
      </c>
    </row>
    <row r="2856" spans="1:16" x14ac:dyDescent="0.25">
      <c r="A2856" s="4" t="str">
        <f t="shared" si="45"/>
        <v>LAZARO2019114</v>
      </c>
      <c r="B2856" s="5">
        <v>43773</v>
      </c>
      <c r="C2856" s="4" t="s">
        <v>1260</v>
      </c>
      <c r="D2856" s="4">
        <v>0</v>
      </c>
      <c r="E2856" s="4">
        <v>6.5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11</v>
      </c>
      <c r="P2856" s="4" t="s">
        <v>302</v>
      </c>
    </row>
    <row r="2857" spans="1:16" x14ac:dyDescent="0.25">
      <c r="A2857" s="4" t="str">
        <f t="shared" si="45"/>
        <v>VECINO2019114</v>
      </c>
      <c r="B2857" s="5">
        <v>43773</v>
      </c>
      <c r="C2857" s="4" t="s">
        <v>146</v>
      </c>
      <c r="D2857" s="4">
        <v>0</v>
      </c>
      <c r="E2857" s="4">
        <v>6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1</v>
      </c>
      <c r="M2857" s="4">
        <v>0</v>
      </c>
      <c r="N2857" s="4">
        <v>0</v>
      </c>
      <c r="O2857" s="4">
        <v>11</v>
      </c>
      <c r="P2857" s="4" t="s">
        <v>302</v>
      </c>
    </row>
    <row r="2858" spans="1:16" x14ac:dyDescent="0.25">
      <c r="A2858" s="4" t="str">
        <f t="shared" si="45"/>
        <v>BARELLA2019114</v>
      </c>
      <c r="B2858" s="5">
        <v>43773</v>
      </c>
      <c r="C2858" s="4" t="s">
        <v>185</v>
      </c>
      <c r="D2858" s="4">
        <v>1</v>
      </c>
      <c r="E2858" s="4">
        <v>6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11</v>
      </c>
      <c r="P2858" s="4" t="s">
        <v>302</v>
      </c>
    </row>
    <row r="2859" spans="1:16" x14ac:dyDescent="0.25">
      <c r="A2859" s="4" t="str">
        <f t="shared" si="45"/>
        <v>LUKAKU2019114</v>
      </c>
      <c r="B2859" s="5">
        <v>43773</v>
      </c>
      <c r="C2859" s="4" t="s">
        <v>1784</v>
      </c>
      <c r="D2859" s="4">
        <v>1</v>
      </c>
      <c r="E2859" s="4">
        <v>7.5</v>
      </c>
      <c r="F2859" s="4">
        <v>1</v>
      </c>
      <c r="G2859" s="4">
        <v>0</v>
      </c>
      <c r="H2859" s="4">
        <v>0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  <c r="O2859" s="4">
        <v>11</v>
      </c>
      <c r="P2859" s="4" t="s">
        <v>302</v>
      </c>
    </row>
    <row r="2860" spans="1:16" x14ac:dyDescent="0.25">
      <c r="A2860" s="4" t="str">
        <f t="shared" si="45"/>
        <v>MARTINEZ L.2019114</v>
      </c>
      <c r="B2860" s="5">
        <v>43773</v>
      </c>
      <c r="C2860" s="4" t="s">
        <v>1793</v>
      </c>
      <c r="D2860" s="4">
        <v>1</v>
      </c>
      <c r="E2860" s="4">
        <v>6.5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11</v>
      </c>
      <c r="P2860" s="4" t="s">
        <v>302</v>
      </c>
    </row>
    <row r="2861" spans="1:16" x14ac:dyDescent="0.25">
      <c r="A2861" s="4" t="str">
        <f t="shared" si="45"/>
        <v>POLITANO2019114</v>
      </c>
      <c r="B2861" s="5">
        <v>43773</v>
      </c>
      <c r="C2861" s="4" t="s">
        <v>269</v>
      </c>
      <c r="D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11</v>
      </c>
      <c r="P2861" s="4" t="s">
        <v>302</v>
      </c>
    </row>
    <row r="2862" spans="1:16" x14ac:dyDescent="0.25">
      <c r="A2862" s="4" t="str">
        <f t="shared" si="45"/>
        <v>SZCZESNY2019114</v>
      </c>
      <c r="B2862" s="5">
        <v>43773</v>
      </c>
      <c r="C2862" s="4" t="s">
        <v>12</v>
      </c>
      <c r="D2862" s="4">
        <v>1</v>
      </c>
      <c r="E2862" s="4">
        <v>6.5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11</v>
      </c>
      <c r="P2862" s="4" t="s">
        <v>302</v>
      </c>
    </row>
    <row r="2863" spans="1:16" x14ac:dyDescent="0.25">
      <c r="A2863" s="4" t="str">
        <f t="shared" si="45"/>
        <v>BONUCCI2019114</v>
      </c>
      <c r="B2863" s="5">
        <v>43773</v>
      </c>
      <c r="C2863" s="4" t="s">
        <v>41</v>
      </c>
      <c r="D2863" s="4">
        <v>1</v>
      </c>
      <c r="E2863" s="4">
        <v>7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11</v>
      </c>
      <c r="P2863" s="4" t="s">
        <v>302</v>
      </c>
    </row>
    <row r="2864" spans="1:16" x14ac:dyDescent="0.25">
      <c r="A2864" s="4" t="str">
        <f t="shared" si="45"/>
        <v>DE LIGT2019114</v>
      </c>
      <c r="B2864" s="5">
        <v>43773</v>
      </c>
      <c r="C2864" s="4" t="s">
        <v>127</v>
      </c>
      <c r="D2864" s="4">
        <v>1</v>
      </c>
      <c r="E2864" s="4">
        <v>7</v>
      </c>
      <c r="F2864" s="4">
        <v>1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11</v>
      </c>
      <c r="P2864" s="4" t="s">
        <v>302</v>
      </c>
    </row>
    <row r="2865" spans="1:16" x14ac:dyDescent="0.25">
      <c r="A2865" s="4" t="str">
        <f t="shared" si="45"/>
        <v>DE SCIGLIO2019114</v>
      </c>
      <c r="B2865" s="5">
        <v>43773</v>
      </c>
      <c r="C2865" s="4" t="s">
        <v>47</v>
      </c>
      <c r="D2865" s="4">
        <v>1</v>
      </c>
      <c r="E2865" s="4">
        <v>5.5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11</v>
      </c>
      <c r="P2865" s="4" t="s">
        <v>302</v>
      </c>
    </row>
    <row r="2866" spans="1:16" x14ac:dyDescent="0.25">
      <c r="A2866" s="4" t="str">
        <f t="shared" si="45"/>
        <v>CUADRADO2019114</v>
      </c>
      <c r="B2866" s="5">
        <v>43773</v>
      </c>
      <c r="C2866" s="4" t="s">
        <v>178</v>
      </c>
      <c r="D2866" s="4">
        <v>0</v>
      </c>
      <c r="E2866" s="4">
        <v>6.5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1</v>
      </c>
      <c r="M2866" s="4">
        <v>0</v>
      </c>
      <c r="N2866" s="4">
        <v>0</v>
      </c>
      <c r="O2866" s="4">
        <v>11</v>
      </c>
      <c r="P2866" s="4" t="s">
        <v>302</v>
      </c>
    </row>
    <row r="2867" spans="1:16" x14ac:dyDescent="0.25">
      <c r="A2867" s="4" t="str">
        <f t="shared" si="45"/>
        <v>KHEDIRA2019114</v>
      </c>
      <c r="B2867" s="5">
        <v>43773</v>
      </c>
      <c r="C2867" s="4" t="s">
        <v>155</v>
      </c>
      <c r="D2867" s="4">
        <v>0</v>
      </c>
      <c r="E2867" s="4">
        <v>6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11</v>
      </c>
      <c r="P2867" s="4" t="s">
        <v>302</v>
      </c>
    </row>
    <row r="2868" spans="1:16" x14ac:dyDescent="0.25">
      <c r="A2868" s="4" t="str">
        <f t="shared" si="45"/>
        <v>MATUIDI2019114</v>
      </c>
      <c r="B2868" s="5">
        <v>43773</v>
      </c>
      <c r="C2868" s="4" t="s">
        <v>209</v>
      </c>
      <c r="D2868" s="4">
        <v>1</v>
      </c>
      <c r="E2868" s="4">
        <v>5.5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11</v>
      </c>
      <c r="P2868" s="4" t="s">
        <v>302</v>
      </c>
    </row>
    <row r="2869" spans="1:16" x14ac:dyDescent="0.25">
      <c r="A2869" s="4" t="str">
        <f t="shared" si="45"/>
        <v>PJANIC2019114</v>
      </c>
      <c r="B2869" s="5">
        <v>43773</v>
      </c>
      <c r="C2869" s="4" t="s">
        <v>167</v>
      </c>
      <c r="D2869" s="4">
        <v>0</v>
      </c>
      <c r="E2869" s="4">
        <v>6.5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11</v>
      </c>
      <c r="P2869" s="4" t="s">
        <v>302</v>
      </c>
    </row>
    <row r="2870" spans="1:16" x14ac:dyDescent="0.25">
      <c r="A2870" s="4" t="str">
        <f t="shared" si="45"/>
        <v>RAMSEY2019114</v>
      </c>
      <c r="B2870" s="5">
        <v>43773</v>
      </c>
      <c r="C2870" s="4" t="s">
        <v>215</v>
      </c>
      <c r="D2870" s="4">
        <v>1</v>
      </c>
      <c r="E2870" s="4">
        <v>6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11</v>
      </c>
      <c r="P2870" s="4" t="s">
        <v>302</v>
      </c>
    </row>
    <row r="2871" spans="1:16" x14ac:dyDescent="0.25">
      <c r="A2871" s="4" t="str">
        <f t="shared" si="45"/>
        <v>BENTANCUR2019114</v>
      </c>
      <c r="B2871" s="5">
        <v>43773</v>
      </c>
      <c r="C2871" s="4" t="s">
        <v>199</v>
      </c>
      <c r="D2871" s="4">
        <v>1</v>
      </c>
      <c r="E2871" s="4">
        <v>5.5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1</v>
      </c>
      <c r="M2871" s="4">
        <v>0</v>
      </c>
      <c r="N2871" s="4">
        <v>0</v>
      </c>
      <c r="O2871" s="4">
        <v>11</v>
      </c>
      <c r="P2871" s="4" t="s">
        <v>302</v>
      </c>
    </row>
    <row r="2872" spans="1:16" x14ac:dyDescent="0.25">
      <c r="A2872" s="4" t="str">
        <f t="shared" si="45"/>
        <v>BERNARDESCHI2019114</v>
      </c>
      <c r="B2872" s="5">
        <v>43773</v>
      </c>
      <c r="C2872" s="4" t="s">
        <v>147</v>
      </c>
      <c r="D2872" s="4">
        <v>0</v>
      </c>
      <c r="E2872" s="4">
        <v>5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11</v>
      </c>
      <c r="P2872" s="4" t="s">
        <v>302</v>
      </c>
    </row>
    <row r="2873" spans="1:16" x14ac:dyDescent="0.25">
      <c r="A2873" s="4" t="str">
        <f t="shared" si="45"/>
        <v>RONALDO2019114</v>
      </c>
      <c r="B2873" s="5">
        <v>43773</v>
      </c>
      <c r="C2873" s="4" t="s">
        <v>1817</v>
      </c>
      <c r="D2873" s="4">
        <v>1</v>
      </c>
      <c r="E2873" s="4">
        <v>5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11</v>
      </c>
      <c r="P2873" s="4" t="s">
        <v>302</v>
      </c>
    </row>
    <row r="2874" spans="1:16" x14ac:dyDescent="0.25">
      <c r="A2874" s="4" t="str">
        <f t="shared" si="45"/>
        <v>DYBALA2019114</v>
      </c>
      <c r="B2874" s="5">
        <v>43773</v>
      </c>
      <c r="C2874" s="4" t="s">
        <v>254</v>
      </c>
      <c r="D2874" s="4">
        <v>1</v>
      </c>
      <c r="E2874" s="4">
        <v>6.5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11</v>
      </c>
      <c r="P2874" s="4" t="s">
        <v>302</v>
      </c>
    </row>
    <row r="2875" spans="1:16" x14ac:dyDescent="0.25">
      <c r="A2875" s="4" t="str">
        <f t="shared" si="45"/>
        <v>HIGUAIN2019114</v>
      </c>
      <c r="B2875" s="5">
        <v>43773</v>
      </c>
      <c r="C2875" s="4" t="s">
        <v>259</v>
      </c>
      <c r="D2875" s="4">
        <v>0</v>
      </c>
      <c r="E2875" s="4">
        <v>7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1</v>
      </c>
      <c r="O2875" s="4">
        <v>11</v>
      </c>
      <c r="P2875" s="4" t="s">
        <v>302</v>
      </c>
    </row>
    <row r="2876" spans="1:16" x14ac:dyDescent="0.25">
      <c r="A2876" s="4" t="str">
        <f t="shared" si="45"/>
        <v>STRAKOSHA2019114</v>
      </c>
      <c r="B2876" s="5">
        <v>43773</v>
      </c>
      <c r="C2876" s="4" t="s">
        <v>21</v>
      </c>
      <c r="D2876" s="4">
        <v>0</v>
      </c>
      <c r="E2876" s="4">
        <v>6.5</v>
      </c>
      <c r="F2876" s="4">
        <v>0</v>
      </c>
      <c r="G2876" s="4">
        <v>1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11</v>
      </c>
      <c r="P2876" s="4" t="s">
        <v>302</v>
      </c>
    </row>
    <row r="2877" spans="1:16" x14ac:dyDescent="0.25">
      <c r="A2877" s="4" t="str">
        <f t="shared" si="45"/>
        <v>ACERBI2019114</v>
      </c>
      <c r="B2877" s="5">
        <v>43773</v>
      </c>
      <c r="C2877" s="4" t="s">
        <v>53</v>
      </c>
      <c r="D2877" s="4">
        <v>1</v>
      </c>
      <c r="E2877" s="4">
        <v>6.5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11</v>
      </c>
      <c r="P2877" s="4" t="s">
        <v>302</v>
      </c>
    </row>
    <row r="2878" spans="1:16" x14ac:dyDescent="0.25">
      <c r="A2878" s="4" t="str">
        <f t="shared" si="45"/>
        <v>BASTOS2019114</v>
      </c>
      <c r="B2878" s="5">
        <v>43773</v>
      </c>
      <c r="C2878" s="4" t="s">
        <v>78</v>
      </c>
      <c r="D2878" s="4">
        <v>0</v>
      </c>
      <c r="E2878" s="4">
        <v>5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1</v>
      </c>
      <c r="L2878" s="4">
        <v>0</v>
      </c>
      <c r="M2878" s="4">
        <v>0</v>
      </c>
      <c r="N2878" s="4">
        <v>0</v>
      </c>
      <c r="O2878" s="4">
        <v>11</v>
      </c>
      <c r="P2878" s="4" t="s">
        <v>302</v>
      </c>
    </row>
    <row r="2879" spans="1:16" x14ac:dyDescent="0.25">
      <c r="A2879" s="4" t="str">
        <f t="shared" si="45"/>
        <v>RADU2019114</v>
      </c>
      <c r="B2879" s="5">
        <v>43773</v>
      </c>
      <c r="C2879" s="4" t="s">
        <v>45</v>
      </c>
      <c r="D2879" s="4">
        <v>0</v>
      </c>
      <c r="E2879" s="4">
        <v>5.5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1</v>
      </c>
      <c r="M2879" s="4">
        <v>0</v>
      </c>
      <c r="N2879" s="4">
        <v>0</v>
      </c>
      <c r="O2879" s="4">
        <v>11</v>
      </c>
      <c r="P2879" s="4" t="s">
        <v>302</v>
      </c>
    </row>
    <row r="2880" spans="1:16" x14ac:dyDescent="0.25">
      <c r="A2880" s="4" t="str">
        <f t="shared" si="45"/>
        <v>LUCAS LEIVA2019114</v>
      </c>
      <c r="B2880" s="5">
        <v>43773</v>
      </c>
      <c r="C2880" s="4" t="s">
        <v>206</v>
      </c>
      <c r="D2880" s="4">
        <v>1</v>
      </c>
      <c r="E2880" s="4">
        <v>6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1</v>
      </c>
      <c r="M2880" s="4">
        <v>0</v>
      </c>
      <c r="N2880" s="4">
        <v>0</v>
      </c>
      <c r="O2880" s="4">
        <v>11</v>
      </c>
      <c r="P2880" s="4" t="s">
        <v>302</v>
      </c>
    </row>
    <row r="2881" spans="1:16" x14ac:dyDescent="0.25">
      <c r="A2881" s="4" t="str">
        <f t="shared" si="45"/>
        <v>LUIS ALBERTO2019114</v>
      </c>
      <c r="B2881" s="5">
        <v>43773</v>
      </c>
      <c r="C2881" s="4" t="s">
        <v>198</v>
      </c>
      <c r="D2881" s="4">
        <v>1</v>
      </c>
      <c r="E2881" s="4">
        <v>7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1</v>
      </c>
      <c r="O2881" s="4">
        <v>11</v>
      </c>
      <c r="P2881" s="4" t="s">
        <v>302</v>
      </c>
    </row>
    <row r="2882" spans="1:16" x14ac:dyDescent="0.25">
      <c r="A2882" s="4" t="str">
        <f t="shared" ref="A2882:A2945" si="46">CONCATENATE(C2882,YEAR(B2882),MONTH(B2882),DAY(B2882))</f>
        <v>LULIC2019114</v>
      </c>
      <c r="B2882" s="5">
        <v>43773</v>
      </c>
      <c r="C2882" s="4" t="s">
        <v>158</v>
      </c>
      <c r="D2882" s="4">
        <v>1</v>
      </c>
      <c r="E2882" s="4">
        <v>6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11</v>
      </c>
      <c r="P2882" s="4" t="s">
        <v>302</v>
      </c>
    </row>
    <row r="2883" spans="1:16" x14ac:dyDescent="0.25">
      <c r="A2883" s="4" t="str">
        <f t="shared" si="46"/>
        <v>MILINKOVIC-SAVIC2019114</v>
      </c>
      <c r="B2883" s="5">
        <v>43773</v>
      </c>
      <c r="C2883" s="4" t="s">
        <v>177</v>
      </c>
      <c r="D2883" s="4">
        <v>1</v>
      </c>
      <c r="E2883" s="4">
        <v>5.5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1</v>
      </c>
      <c r="M2883" s="4">
        <v>0</v>
      </c>
      <c r="N2883" s="4">
        <v>0</v>
      </c>
      <c r="O2883" s="4">
        <v>11</v>
      </c>
      <c r="P2883" s="4" t="s">
        <v>302</v>
      </c>
    </row>
    <row r="2884" spans="1:16" x14ac:dyDescent="0.25">
      <c r="A2884" s="4" t="str">
        <f t="shared" si="46"/>
        <v>PAROLO2019114</v>
      </c>
      <c r="B2884" s="5">
        <v>43773</v>
      </c>
      <c r="C2884" s="4" t="s">
        <v>159</v>
      </c>
      <c r="D2884" s="4">
        <v>0</v>
      </c>
      <c r="E2884" s="4">
        <v>6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1</v>
      </c>
      <c r="M2884" s="4">
        <v>0</v>
      </c>
      <c r="N2884" s="4">
        <v>0</v>
      </c>
      <c r="O2884" s="4">
        <v>11</v>
      </c>
      <c r="P2884" s="4" t="s">
        <v>302</v>
      </c>
    </row>
    <row r="2885" spans="1:16" x14ac:dyDescent="0.25">
      <c r="A2885" s="4" t="str">
        <f t="shared" si="46"/>
        <v>CATALDI2019114</v>
      </c>
      <c r="B2885" s="5">
        <v>43773</v>
      </c>
      <c r="C2885" s="4" t="s">
        <v>1011</v>
      </c>
      <c r="D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1</v>
      </c>
      <c r="M2885" s="4">
        <v>0</v>
      </c>
      <c r="N2885" s="4">
        <v>0</v>
      </c>
      <c r="O2885" s="4">
        <v>11</v>
      </c>
      <c r="P2885" s="4" t="s">
        <v>302</v>
      </c>
    </row>
    <row r="2886" spans="1:16" x14ac:dyDescent="0.25">
      <c r="A2886" s="4" t="str">
        <f t="shared" si="46"/>
        <v>LAZZARI2019114</v>
      </c>
      <c r="B2886" s="5">
        <v>43773</v>
      </c>
      <c r="C2886" s="4" t="s">
        <v>1781</v>
      </c>
      <c r="D2886" s="4">
        <v>1</v>
      </c>
      <c r="E2886" s="4">
        <v>6.5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1</v>
      </c>
      <c r="O2886" s="4">
        <v>11</v>
      </c>
      <c r="P2886" s="4" t="s">
        <v>302</v>
      </c>
    </row>
    <row r="2887" spans="1:16" x14ac:dyDescent="0.25">
      <c r="A2887" s="4" t="str">
        <f t="shared" si="46"/>
        <v>CAICEDO2019114</v>
      </c>
      <c r="B2887" s="5">
        <v>43773</v>
      </c>
      <c r="C2887" s="4" t="s">
        <v>285</v>
      </c>
      <c r="D2887" s="4">
        <v>0</v>
      </c>
      <c r="E2887" s="4">
        <v>6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11</v>
      </c>
      <c r="P2887" s="4" t="s">
        <v>302</v>
      </c>
    </row>
    <row r="2888" spans="1:16" x14ac:dyDescent="0.25">
      <c r="A2888" s="4" t="str">
        <f t="shared" si="46"/>
        <v>CORREA2019114</v>
      </c>
      <c r="B2888" s="5">
        <v>43773</v>
      </c>
      <c r="C2888" s="4" t="s">
        <v>265</v>
      </c>
      <c r="D2888" s="4">
        <v>0</v>
      </c>
      <c r="E2888" s="4">
        <v>7</v>
      </c>
      <c r="F2888" s="4">
        <v>1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11</v>
      </c>
      <c r="P2888" s="4" t="s">
        <v>302</v>
      </c>
    </row>
    <row r="2889" spans="1:16" x14ac:dyDescent="0.25">
      <c r="A2889" s="4" t="str">
        <f t="shared" si="46"/>
        <v>IMMOBILE2019114</v>
      </c>
      <c r="B2889" s="5">
        <v>43773</v>
      </c>
      <c r="C2889" s="4" t="s">
        <v>275</v>
      </c>
      <c r="D2889" s="4">
        <v>1</v>
      </c>
      <c r="E2889" s="4">
        <v>7.5</v>
      </c>
      <c r="F2889" s="4">
        <v>1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11</v>
      </c>
      <c r="P2889" s="4" t="s">
        <v>302</v>
      </c>
    </row>
    <row r="2890" spans="1:16" x14ac:dyDescent="0.25">
      <c r="A2890" s="4" t="str">
        <f t="shared" si="46"/>
        <v>GABRIEL2019114</v>
      </c>
      <c r="B2890" s="5">
        <v>43773</v>
      </c>
      <c r="C2890" s="4" t="s">
        <v>10</v>
      </c>
      <c r="D2890" s="4">
        <v>1</v>
      </c>
      <c r="E2890" s="4">
        <v>5.5</v>
      </c>
      <c r="F2890" s="4">
        <v>0</v>
      </c>
      <c r="G2890" s="4">
        <v>2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11</v>
      </c>
      <c r="P2890" s="4" t="s">
        <v>302</v>
      </c>
    </row>
    <row r="2891" spans="1:16" x14ac:dyDescent="0.25">
      <c r="A2891" s="4" t="str">
        <f t="shared" si="46"/>
        <v>CALDERONI2019114</v>
      </c>
      <c r="B2891" s="5">
        <v>43773</v>
      </c>
      <c r="C2891" s="4" t="s">
        <v>905</v>
      </c>
      <c r="D2891" s="4">
        <v>0</v>
      </c>
      <c r="E2891" s="4">
        <v>5.5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1</v>
      </c>
      <c r="M2891" s="4">
        <v>0</v>
      </c>
      <c r="N2891" s="4">
        <v>0</v>
      </c>
      <c r="O2891" s="4">
        <v>11</v>
      </c>
      <c r="P2891" s="4" t="s">
        <v>302</v>
      </c>
    </row>
    <row r="2892" spans="1:16" x14ac:dyDescent="0.25">
      <c r="A2892" s="4" t="str">
        <f t="shared" si="46"/>
        <v>LUCIONI2019114</v>
      </c>
      <c r="B2892" s="5">
        <v>43773</v>
      </c>
      <c r="C2892" s="4" t="s">
        <v>92</v>
      </c>
      <c r="D2892" s="4">
        <v>0</v>
      </c>
      <c r="E2892" s="4">
        <v>5.5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11</v>
      </c>
      <c r="P2892" s="4" t="s">
        <v>302</v>
      </c>
    </row>
    <row r="2893" spans="1:16" x14ac:dyDescent="0.25">
      <c r="A2893" s="4" t="str">
        <f t="shared" si="46"/>
        <v>MECCARIELLO2019114</v>
      </c>
      <c r="B2893" s="5">
        <v>43773</v>
      </c>
      <c r="C2893" s="4" t="s">
        <v>908</v>
      </c>
      <c r="D2893" s="4">
        <v>0</v>
      </c>
      <c r="E2893" s="4">
        <v>5.5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11</v>
      </c>
      <c r="P2893" s="4" t="s">
        <v>302</v>
      </c>
    </row>
    <row r="2894" spans="1:16" x14ac:dyDescent="0.25">
      <c r="A2894" s="4" t="str">
        <f t="shared" si="46"/>
        <v>RICCARDI D2019114</v>
      </c>
      <c r="B2894" s="5">
        <v>43773</v>
      </c>
      <c r="C2894" s="4" t="s">
        <v>911</v>
      </c>
      <c r="D2894" s="4">
        <v>0</v>
      </c>
      <c r="E2894" s="4">
        <v>5.5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11</v>
      </c>
      <c r="P2894" s="4" t="s">
        <v>302</v>
      </c>
    </row>
    <row r="2895" spans="1:16" x14ac:dyDescent="0.25">
      <c r="A2895" s="4" t="str">
        <f t="shared" si="46"/>
        <v>ROSSETTINI2019114</v>
      </c>
      <c r="B2895" s="5">
        <v>43773</v>
      </c>
      <c r="C2895" s="4" t="s">
        <v>530</v>
      </c>
      <c r="D2895" s="4">
        <v>0</v>
      </c>
      <c r="E2895" s="4">
        <v>6.5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11</v>
      </c>
      <c r="P2895" s="4" t="s">
        <v>302</v>
      </c>
    </row>
    <row r="2896" spans="1:16" x14ac:dyDescent="0.25">
      <c r="A2896" s="4" t="str">
        <f t="shared" si="46"/>
        <v>MANCOSU2019114</v>
      </c>
      <c r="B2896" s="5">
        <v>43773</v>
      </c>
      <c r="C2896" s="4" t="s">
        <v>138</v>
      </c>
      <c r="D2896" s="4">
        <v>1</v>
      </c>
      <c r="E2896" s="4">
        <v>6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11</v>
      </c>
      <c r="P2896" s="4" t="s">
        <v>302</v>
      </c>
    </row>
    <row r="2897" spans="1:16" x14ac:dyDescent="0.25">
      <c r="A2897" s="4" t="str">
        <f t="shared" si="46"/>
        <v>PETRICCIONE2019114</v>
      </c>
      <c r="B2897" s="5">
        <v>43773</v>
      </c>
      <c r="C2897" s="4" t="s">
        <v>145</v>
      </c>
      <c r="D2897" s="4">
        <v>1</v>
      </c>
      <c r="E2897" s="4">
        <v>6.5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11</v>
      </c>
      <c r="P2897" s="4" t="s">
        <v>302</v>
      </c>
    </row>
    <row r="2898" spans="1:16" x14ac:dyDescent="0.25">
      <c r="A2898" s="4" t="str">
        <f t="shared" si="46"/>
        <v>SHAKHOV2019114</v>
      </c>
      <c r="B2898" s="5">
        <v>43773</v>
      </c>
      <c r="C2898" s="4" t="s">
        <v>1269</v>
      </c>
      <c r="D2898" s="4">
        <v>0</v>
      </c>
      <c r="E2898" s="4">
        <v>5.5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1</v>
      </c>
      <c r="M2898" s="4">
        <v>0</v>
      </c>
      <c r="N2898" s="4">
        <v>0</v>
      </c>
      <c r="O2898" s="4">
        <v>11</v>
      </c>
      <c r="P2898" s="4" t="s">
        <v>302</v>
      </c>
    </row>
    <row r="2899" spans="1:16" x14ac:dyDescent="0.25">
      <c r="A2899" s="4" t="str">
        <f t="shared" si="46"/>
        <v>TABANELLI2019114</v>
      </c>
      <c r="B2899" s="5">
        <v>43773</v>
      </c>
      <c r="C2899" s="4" t="s">
        <v>1306</v>
      </c>
      <c r="D2899" s="4">
        <v>0</v>
      </c>
      <c r="E2899" s="4">
        <v>5.5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11</v>
      </c>
      <c r="P2899" s="4" t="s">
        <v>302</v>
      </c>
    </row>
    <row r="2900" spans="1:16" x14ac:dyDescent="0.25">
      <c r="A2900" s="4" t="str">
        <f t="shared" si="46"/>
        <v>MAJER2019114</v>
      </c>
      <c r="B2900" s="5">
        <v>43773</v>
      </c>
      <c r="C2900" s="4" t="s">
        <v>1303</v>
      </c>
      <c r="D2900" s="4">
        <v>0</v>
      </c>
      <c r="E2900" s="4">
        <v>6.5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11</v>
      </c>
      <c r="P2900" s="4" t="s">
        <v>302</v>
      </c>
    </row>
    <row r="2901" spans="1:16" x14ac:dyDescent="0.25">
      <c r="A2901" s="4" t="str">
        <f t="shared" si="46"/>
        <v>FALCO2019114</v>
      </c>
      <c r="B2901" s="5">
        <v>43773</v>
      </c>
      <c r="C2901" s="4" t="s">
        <v>1413</v>
      </c>
      <c r="D2901" s="4">
        <v>0</v>
      </c>
      <c r="E2901" s="4">
        <v>7</v>
      </c>
      <c r="F2901" s="4">
        <v>1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11</v>
      </c>
      <c r="P2901" s="4" t="s">
        <v>302</v>
      </c>
    </row>
    <row r="2902" spans="1:16" x14ac:dyDescent="0.25">
      <c r="A2902" s="4" t="str">
        <f t="shared" si="46"/>
        <v>LAPADULA2019114</v>
      </c>
      <c r="B2902" s="5">
        <v>43773</v>
      </c>
      <c r="C2902" s="4" t="s">
        <v>278</v>
      </c>
      <c r="D2902" s="4">
        <v>0</v>
      </c>
      <c r="E2902" s="4">
        <v>7</v>
      </c>
      <c r="F2902" s="4">
        <v>1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11</v>
      </c>
      <c r="P2902" s="4" t="s">
        <v>302</v>
      </c>
    </row>
    <row r="2903" spans="1:16" x14ac:dyDescent="0.25">
      <c r="A2903" s="4" t="str">
        <f t="shared" si="46"/>
        <v>BABACAR2019114</v>
      </c>
      <c r="B2903" s="5">
        <v>43773</v>
      </c>
      <c r="C2903" s="4" t="s">
        <v>251</v>
      </c>
      <c r="D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11</v>
      </c>
      <c r="P2903" s="4" t="s">
        <v>302</v>
      </c>
    </row>
    <row r="2904" spans="1:16" x14ac:dyDescent="0.25">
      <c r="A2904" s="4" t="str">
        <f t="shared" si="46"/>
        <v>DONNARUMMA G.2019114</v>
      </c>
      <c r="B2904" s="5">
        <v>43773</v>
      </c>
      <c r="C2904" s="4" t="s">
        <v>1748</v>
      </c>
      <c r="D2904" s="4">
        <v>1</v>
      </c>
      <c r="E2904" s="4">
        <v>6.5</v>
      </c>
      <c r="F2904" s="4">
        <v>0</v>
      </c>
      <c r="G2904" s="4">
        <v>2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11</v>
      </c>
      <c r="P2904" s="4" t="s">
        <v>302</v>
      </c>
    </row>
    <row r="2905" spans="1:16" x14ac:dyDescent="0.25">
      <c r="A2905" s="4" t="str">
        <f t="shared" si="46"/>
        <v>CALABRIA2019114</v>
      </c>
      <c r="B2905" s="5">
        <v>43773</v>
      </c>
      <c r="C2905" s="4" t="s">
        <v>46</v>
      </c>
      <c r="D2905" s="4">
        <v>1</v>
      </c>
      <c r="E2905" s="4">
        <v>5.5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11</v>
      </c>
      <c r="P2905" s="4" t="s">
        <v>302</v>
      </c>
    </row>
    <row r="2906" spans="1:16" x14ac:dyDescent="0.25">
      <c r="A2906" s="4" t="str">
        <f t="shared" si="46"/>
        <v>HERNANDEZ T.2019114</v>
      </c>
      <c r="B2906" s="5">
        <v>43773</v>
      </c>
      <c r="C2906" s="4" t="s">
        <v>1771</v>
      </c>
      <c r="D2906" s="4">
        <v>1</v>
      </c>
      <c r="E2906" s="4">
        <v>6.5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11</v>
      </c>
      <c r="P2906" s="4" t="s">
        <v>302</v>
      </c>
    </row>
    <row r="2907" spans="1:16" x14ac:dyDescent="0.25">
      <c r="A2907" s="4" t="str">
        <f t="shared" si="46"/>
        <v>DUARTE2019114</v>
      </c>
      <c r="B2907" s="5">
        <v>43773</v>
      </c>
      <c r="C2907" s="4" t="s">
        <v>131</v>
      </c>
      <c r="D2907" s="4">
        <v>0</v>
      </c>
      <c r="E2907" s="4">
        <v>4.5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1</v>
      </c>
      <c r="M2907" s="4">
        <v>0</v>
      </c>
      <c r="N2907" s="4">
        <v>0</v>
      </c>
      <c r="O2907" s="4">
        <v>11</v>
      </c>
      <c r="P2907" s="4" t="s">
        <v>302</v>
      </c>
    </row>
    <row r="2908" spans="1:16" x14ac:dyDescent="0.25">
      <c r="A2908" s="4" t="str">
        <f t="shared" si="46"/>
        <v>ROMAGNOLI2019114</v>
      </c>
      <c r="B2908" s="5">
        <v>43773</v>
      </c>
      <c r="C2908" s="4" t="s">
        <v>1815</v>
      </c>
      <c r="D2908" s="4">
        <v>0</v>
      </c>
      <c r="E2908" s="4">
        <v>6.5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11</v>
      </c>
      <c r="P2908" s="4" t="s">
        <v>302</v>
      </c>
    </row>
    <row r="2909" spans="1:16" x14ac:dyDescent="0.25">
      <c r="A2909" s="4" t="str">
        <f t="shared" si="46"/>
        <v>PAQUETA'2019114</v>
      </c>
      <c r="B2909" s="5">
        <v>43773</v>
      </c>
      <c r="C2909" s="4" t="s">
        <v>229</v>
      </c>
      <c r="D2909" s="4">
        <v>1</v>
      </c>
      <c r="E2909" s="4">
        <v>5.5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11</v>
      </c>
      <c r="P2909" s="4" t="s">
        <v>302</v>
      </c>
    </row>
    <row r="2910" spans="1:16" x14ac:dyDescent="0.25">
      <c r="A2910" s="4" t="str">
        <f t="shared" si="46"/>
        <v>BENNACER2019114</v>
      </c>
      <c r="B2910" s="5">
        <v>43773</v>
      </c>
      <c r="C2910" s="4" t="s">
        <v>225</v>
      </c>
      <c r="D2910" s="4">
        <v>0</v>
      </c>
      <c r="E2910" s="4">
        <v>6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1</v>
      </c>
      <c r="M2910" s="4">
        <v>0</v>
      </c>
      <c r="N2910" s="4">
        <v>0</v>
      </c>
      <c r="O2910" s="4">
        <v>11</v>
      </c>
      <c r="P2910" s="4" t="s">
        <v>302</v>
      </c>
    </row>
    <row r="2911" spans="1:16" x14ac:dyDescent="0.25">
      <c r="A2911" s="4" t="str">
        <f t="shared" si="46"/>
        <v>BONAVENTURA2019114</v>
      </c>
      <c r="B2911" s="5">
        <v>43773</v>
      </c>
      <c r="C2911" s="4" t="s">
        <v>160</v>
      </c>
      <c r="D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11</v>
      </c>
      <c r="P2911" s="4" t="s">
        <v>302</v>
      </c>
    </row>
    <row r="2912" spans="1:16" x14ac:dyDescent="0.25">
      <c r="A2912" s="4" t="str">
        <f t="shared" si="46"/>
        <v>CALHANOGLU2019114</v>
      </c>
      <c r="B2912" s="5">
        <v>43773</v>
      </c>
      <c r="C2912" s="4" t="s">
        <v>202</v>
      </c>
      <c r="D2912" s="4">
        <v>0</v>
      </c>
      <c r="E2912" s="4">
        <v>6.5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11</v>
      </c>
      <c r="P2912" s="4" t="s">
        <v>302</v>
      </c>
    </row>
    <row r="2913" spans="1:16" x14ac:dyDescent="0.25">
      <c r="A2913" s="4" t="str">
        <f t="shared" si="46"/>
        <v>CASTILLEJO2019114</v>
      </c>
      <c r="B2913" s="5">
        <v>43773</v>
      </c>
      <c r="C2913" s="4" t="s">
        <v>218</v>
      </c>
      <c r="D2913" s="4">
        <v>0</v>
      </c>
      <c r="E2913" s="4">
        <v>6.5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11</v>
      </c>
      <c r="P2913" s="4" t="s">
        <v>302</v>
      </c>
    </row>
    <row r="2914" spans="1:16" x14ac:dyDescent="0.25">
      <c r="A2914" s="4" t="str">
        <f t="shared" si="46"/>
        <v>KRUNIC2019114</v>
      </c>
      <c r="B2914" s="5">
        <v>43773</v>
      </c>
      <c r="C2914" s="4" t="s">
        <v>141</v>
      </c>
      <c r="D2914" s="4">
        <v>0</v>
      </c>
      <c r="E2914" s="4">
        <v>6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1</v>
      </c>
      <c r="M2914" s="4">
        <v>0</v>
      </c>
      <c r="N2914" s="4">
        <v>0</v>
      </c>
      <c r="O2914" s="4">
        <v>11</v>
      </c>
      <c r="P2914" s="4" t="s">
        <v>302</v>
      </c>
    </row>
    <row r="2915" spans="1:16" x14ac:dyDescent="0.25">
      <c r="A2915" s="4" t="str">
        <f t="shared" si="46"/>
        <v>RAFAEL LEAO2019114</v>
      </c>
      <c r="B2915" s="5">
        <v>43773</v>
      </c>
      <c r="C2915" s="4" t="s">
        <v>300</v>
      </c>
      <c r="D2915" s="4">
        <v>0</v>
      </c>
      <c r="E2915" s="4">
        <v>5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11</v>
      </c>
      <c r="P2915" s="4" t="s">
        <v>302</v>
      </c>
    </row>
    <row r="2916" spans="1:16" x14ac:dyDescent="0.25">
      <c r="A2916" s="4" t="str">
        <f t="shared" si="46"/>
        <v>PIATEK2019114</v>
      </c>
      <c r="B2916" s="5">
        <v>43773</v>
      </c>
      <c r="C2916" s="4" t="s">
        <v>1466</v>
      </c>
      <c r="D2916" s="4">
        <v>1</v>
      </c>
      <c r="E2916" s="4">
        <v>5.5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11</v>
      </c>
      <c r="P2916" s="4" t="s">
        <v>302</v>
      </c>
    </row>
    <row r="2917" spans="1:16" x14ac:dyDescent="0.25">
      <c r="A2917" s="4" t="str">
        <f t="shared" si="46"/>
        <v>REBIC2019114</v>
      </c>
      <c r="B2917" s="5">
        <v>43773</v>
      </c>
      <c r="C2917" s="4" t="s">
        <v>252</v>
      </c>
      <c r="D2917" s="4">
        <v>0</v>
      </c>
      <c r="E2917" s="4">
        <v>5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11</v>
      </c>
      <c r="P2917" s="4" t="s">
        <v>302</v>
      </c>
    </row>
    <row r="2918" spans="1:16" x14ac:dyDescent="0.25">
      <c r="A2918" s="4" t="str">
        <f t="shared" si="46"/>
        <v>MERET2019114</v>
      </c>
      <c r="B2918" s="5">
        <v>43773</v>
      </c>
      <c r="C2918" s="4" t="s">
        <v>16</v>
      </c>
      <c r="D2918" s="4">
        <v>1</v>
      </c>
      <c r="E2918" s="4">
        <v>7.5</v>
      </c>
      <c r="F2918" s="4">
        <v>0</v>
      </c>
      <c r="G2918" s="4">
        <v>2</v>
      </c>
      <c r="H2918" s="4">
        <v>1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11</v>
      </c>
      <c r="P2918" s="4" t="s">
        <v>302</v>
      </c>
    </row>
    <row r="2919" spans="1:16" x14ac:dyDescent="0.25">
      <c r="A2919" s="4" t="str">
        <f t="shared" si="46"/>
        <v>MARIO RUI2019114</v>
      </c>
      <c r="B2919" s="5">
        <v>43773</v>
      </c>
      <c r="C2919" s="4" t="s">
        <v>35</v>
      </c>
      <c r="D2919" s="4">
        <v>1</v>
      </c>
      <c r="E2919" s="4">
        <v>4.5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1</v>
      </c>
      <c r="M2919" s="4">
        <v>0</v>
      </c>
      <c r="N2919" s="4">
        <v>0</v>
      </c>
      <c r="O2919" s="4">
        <v>11</v>
      </c>
      <c r="P2919" s="4" t="s">
        <v>302</v>
      </c>
    </row>
    <row r="2920" spans="1:16" x14ac:dyDescent="0.25">
      <c r="A2920" s="4" t="str">
        <f t="shared" si="46"/>
        <v>DI LORENZO2019114</v>
      </c>
      <c r="B2920" s="5">
        <v>43773</v>
      </c>
      <c r="C2920" s="4" t="s">
        <v>110</v>
      </c>
      <c r="D2920" s="4">
        <v>1</v>
      </c>
      <c r="E2920" s="4">
        <v>6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1</v>
      </c>
      <c r="M2920" s="4">
        <v>0</v>
      </c>
      <c r="N2920" s="4">
        <v>0</v>
      </c>
      <c r="O2920" s="4">
        <v>11</v>
      </c>
      <c r="P2920" s="4" t="s">
        <v>302</v>
      </c>
    </row>
    <row r="2921" spans="1:16" x14ac:dyDescent="0.25">
      <c r="A2921" s="4" t="str">
        <f t="shared" si="46"/>
        <v>KOULIBALY2019114</v>
      </c>
      <c r="B2921" s="5">
        <v>43773</v>
      </c>
      <c r="C2921" s="4" t="s">
        <v>49</v>
      </c>
      <c r="D2921" s="4">
        <v>1</v>
      </c>
      <c r="E2921" s="4">
        <v>6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11</v>
      </c>
      <c r="P2921" s="4" t="s">
        <v>302</v>
      </c>
    </row>
    <row r="2922" spans="1:16" x14ac:dyDescent="0.25">
      <c r="A2922" s="4" t="str">
        <f t="shared" si="46"/>
        <v>MANOLAS2019114</v>
      </c>
      <c r="B2922" s="5">
        <v>43773</v>
      </c>
      <c r="C2922" s="4" t="s">
        <v>50</v>
      </c>
      <c r="D2922" s="4">
        <v>0</v>
      </c>
      <c r="E2922" s="4">
        <v>5.5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11</v>
      </c>
      <c r="P2922" s="4" t="s">
        <v>302</v>
      </c>
    </row>
    <row r="2923" spans="1:16" x14ac:dyDescent="0.25">
      <c r="A2923" s="4" t="str">
        <f t="shared" si="46"/>
        <v>CALLEJON2019114</v>
      </c>
      <c r="B2923" s="5">
        <v>43773</v>
      </c>
      <c r="C2923" s="4" t="s">
        <v>164</v>
      </c>
      <c r="D2923" s="4">
        <v>0</v>
      </c>
      <c r="E2923" s="4">
        <v>5.5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11</v>
      </c>
      <c r="P2923" s="4" t="s">
        <v>302</v>
      </c>
    </row>
    <row r="2924" spans="1:16" x14ac:dyDescent="0.25">
      <c r="A2924" s="4" t="str">
        <f t="shared" si="46"/>
        <v>RUIZ2019114</v>
      </c>
      <c r="B2924" s="5">
        <v>43773</v>
      </c>
      <c r="C2924" s="4" t="s">
        <v>221</v>
      </c>
      <c r="D2924" s="4">
        <v>1</v>
      </c>
      <c r="E2924" s="4">
        <v>5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11</v>
      </c>
      <c r="P2924" s="4" t="s">
        <v>302</v>
      </c>
    </row>
    <row r="2925" spans="1:16" x14ac:dyDescent="0.25">
      <c r="A2925" s="4" t="str">
        <f t="shared" si="46"/>
        <v>YOUNES2019114</v>
      </c>
      <c r="B2925" s="5">
        <v>43773</v>
      </c>
      <c r="C2925" s="4" t="s">
        <v>222</v>
      </c>
      <c r="D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11</v>
      </c>
      <c r="P2925" s="4" t="s">
        <v>302</v>
      </c>
    </row>
    <row r="2926" spans="1:16" x14ac:dyDescent="0.25">
      <c r="A2926" s="4" t="str">
        <f t="shared" si="46"/>
        <v>ZIELINSKI2019114</v>
      </c>
      <c r="B2926" s="5">
        <v>43773</v>
      </c>
      <c r="C2926" s="4" t="s">
        <v>143</v>
      </c>
      <c r="D2926" s="4">
        <v>1</v>
      </c>
      <c r="E2926" s="4">
        <v>6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11</v>
      </c>
      <c r="P2926" s="4" t="s">
        <v>302</v>
      </c>
    </row>
    <row r="2927" spans="1:16" x14ac:dyDescent="0.25">
      <c r="A2927" s="4" t="str">
        <f t="shared" si="46"/>
        <v>LOZANO2019114</v>
      </c>
      <c r="B2927" s="5">
        <v>43773</v>
      </c>
      <c r="C2927" s="4" t="s">
        <v>301</v>
      </c>
      <c r="D2927" s="4">
        <v>0</v>
      </c>
      <c r="E2927" s="4">
        <v>6.5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1</v>
      </c>
      <c r="O2927" s="4">
        <v>11</v>
      </c>
      <c r="P2927" s="4" t="s">
        <v>302</v>
      </c>
    </row>
    <row r="2928" spans="1:16" x14ac:dyDescent="0.25">
      <c r="A2928" s="4" t="str">
        <f t="shared" si="46"/>
        <v>LLORENTE2019114</v>
      </c>
      <c r="B2928" s="5">
        <v>43773</v>
      </c>
      <c r="C2928" s="4" t="s">
        <v>255</v>
      </c>
      <c r="D2928" s="4">
        <v>0</v>
      </c>
      <c r="E2928" s="4">
        <v>6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11</v>
      </c>
      <c r="P2928" s="4" t="s">
        <v>302</v>
      </c>
    </row>
    <row r="2929" spans="1:16" x14ac:dyDescent="0.25">
      <c r="A2929" s="4" t="str">
        <f t="shared" si="46"/>
        <v>MERTENS2019114</v>
      </c>
      <c r="B2929" s="5">
        <v>43773</v>
      </c>
      <c r="C2929" s="4" t="s">
        <v>261</v>
      </c>
      <c r="D2929" s="4">
        <v>1</v>
      </c>
      <c r="E2929" s="4">
        <v>5.5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11</v>
      </c>
      <c r="P2929" s="4" t="s">
        <v>302</v>
      </c>
    </row>
    <row r="2930" spans="1:16" x14ac:dyDescent="0.25">
      <c r="A2930" s="4" t="str">
        <f t="shared" si="46"/>
        <v>MILIK2019114</v>
      </c>
      <c r="B2930" s="5">
        <v>43773</v>
      </c>
      <c r="C2930" s="4" t="s">
        <v>281</v>
      </c>
      <c r="D2930" s="4">
        <v>1</v>
      </c>
      <c r="E2930" s="4">
        <v>6.5</v>
      </c>
      <c r="F2930" s="4">
        <v>1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1</v>
      </c>
      <c r="M2930" s="4">
        <v>0</v>
      </c>
      <c r="N2930" s="4">
        <v>0</v>
      </c>
      <c r="O2930" s="4">
        <v>11</v>
      </c>
      <c r="P2930" s="4" t="s">
        <v>302</v>
      </c>
    </row>
    <row r="2931" spans="1:16" x14ac:dyDescent="0.25">
      <c r="A2931" s="4" t="str">
        <f t="shared" si="46"/>
        <v>INSIGNE2019114</v>
      </c>
      <c r="B2931" s="5">
        <v>43773</v>
      </c>
      <c r="C2931" s="4" t="s">
        <v>260</v>
      </c>
      <c r="D2931" s="4">
        <v>0</v>
      </c>
      <c r="E2931" s="4">
        <v>5.5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11</v>
      </c>
      <c r="P2931" s="4" t="s">
        <v>302</v>
      </c>
    </row>
    <row r="2932" spans="1:16" x14ac:dyDescent="0.25">
      <c r="A2932" s="4" t="str">
        <f t="shared" si="46"/>
        <v>SEPE2019114</v>
      </c>
      <c r="B2932" s="5">
        <v>43773</v>
      </c>
      <c r="C2932" s="4" t="s">
        <v>5</v>
      </c>
      <c r="D2932" s="4">
        <v>0</v>
      </c>
      <c r="E2932" s="4">
        <v>6</v>
      </c>
      <c r="F2932" s="4">
        <v>0</v>
      </c>
      <c r="G2932" s="4">
        <v>1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11</v>
      </c>
      <c r="P2932" s="4" t="s">
        <v>302</v>
      </c>
    </row>
    <row r="2933" spans="1:16" x14ac:dyDescent="0.25">
      <c r="A2933" s="4" t="str">
        <f t="shared" si="46"/>
        <v>DARMIAN2019114</v>
      </c>
      <c r="B2933" s="5">
        <v>43773</v>
      </c>
      <c r="C2933" s="4" t="s">
        <v>101</v>
      </c>
      <c r="D2933" s="4">
        <v>1</v>
      </c>
      <c r="E2933" s="4">
        <v>6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1</v>
      </c>
      <c r="M2933" s="4">
        <v>0</v>
      </c>
      <c r="N2933" s="4">
        <v>0</v>
      </c>
      <c r="O2933" s="4">
        <v>11</v>
      </c>
      <c r="P2933" s="4" t="s">
        <v>302</v>
      </c>
    </row>
    <row r="2934" spans="1:16" x14ac:dyDescent="0.25">
      <c r="A2934" s="4" t="str">
        <f t="shared" si="46"/>
        <v>DERMAKU2019114</v>
      </c>
      <c r="B2934" s="5">
        <v>43773</v>
      </c>
      <c r="C2934" s="4" t="s">
        <v>539</v>
      </c>
      <c r="D2934" s="4">
        <v>0</v>
      </c>
      <c r="E2934" s="4">
        <v>6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11</v>
      </c>
      <c r="P2934" s="4" t="s">
        <v>302</v>
      </c>
    </row>
    <row r="2935" spans="1:16" x14ac:dyDescent="0.25">
      <c r="A2935" s="4" t="str">
        <f t="shared" si="46"/>
        <v>GAGLIOLO2019114</v>
      </c>
      <c r="B2935" s="5">
        <v>43773</v>
      </c>
      <c r="C2935" s="4" t="s">
        <v>32</v>
      </c>
      <c r="D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11</v>
      </c>
      <c r="P2935" s="4" t="s">
        <v>302</v>
      </c>
    </row>
    <row r="2936" spans="1:16" x14ac:dyDescent="0.25">
      <c r="A2936" s="4" t="str">
        <f t="shared" si="46"/>
        <v>IACOPONI2019114</v>
      </c>
      <c r="B2936" s="5">
        <v>43773</v>
      </c>
      <c r="C2936" s="4" t="s">
        <v>319</v>
      </c>
      <c r="D2936" s="4">
        <v>0</v>
      </c>
      <c r="E2936" s="4">
        <v>6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11</v>
      </c>
      <c r="P2936" s="4" t="s">
        <v>302</v>
      </c>
    </row>
    <row r="2937" spans="1:16" x14ac:dyDescent="0.25">
      <c r="A2937" s="4" t="str">
        <f t="shared" si="46"/>
        <v>PEZZELLA GIU.2019114</v>
      </c>
      <c r="B2937" s="5">
        <v>43773</v>
      </c>
      <c r="C2937" s="4" t="s">
        <v>1808</v>
      </c>
      <c r="D2937" s="4">
        <v>1</v>
      </c>
      <c r="E2937" s="4">
        <v>6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1</v>
      </c>
      <c r="M2937" s="4">
        <v>0</v>
      </c>
      <c r="N2937" s="4">
        <v>0</v>
      </c>
      <c r="O2937" s="4">
        <v>11</v>
      </c>
      <c r="P2937" s="4" t="s">
        <v>302</v>
      </c>
    </row>
    <row r="2938" spans="1:16" x14ac:dyDescent="0.25">
      <c r="A2938" s="4" t="str">
        <f t="shared" si="46"/>
        <v>HERNANI2019114</v>
      </c>
      <c r="B2938" s="5">
        <v>43773</v>
      </c>
      <c r="C2938" s="4" t="s">
        <v>235</v>
      </c>
      <c r="D2938" s="4">
        <v>0</v>
      </c>
      <c r="E2938" s="4">
        <v>5.5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11</v>
      </c>
      <c r="P2938" s="4" t="s">
        <v>302</v>
      </c>
    </row>
    <row r="2939" spans="1:16" x14ac:dyDescent="0.25">
      <c r="A2939" s="4" t="str">
        <f t="shared" si="46"/>
        <v>KUCKA2019114</v>
      </c>
      <c r="B2939" s="5">
        <v>43773</v>
      </c>
      <c r="C2939" s="4" t="s">
        <v>148</v>
      </c>
      <c r="D2939" s="4">
        <v>0</v>
      </c>
      <c r="E2939" s="4">
        <v>6.5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1</v>
      </c>
      <c r="O2939" s="4">
        <v>11</v>
      </c>
      <c r="P2939" s="4" t="s">
        <v>302</v>
      </c>
    </row>
    <row r="2940" spans="1:16" x14ac:dyDescent="0.25">
      <c r="A2940" s="4" t="str">
        <f t="shared" si="46"/>
        <v>KULUSEVSKI2019114</v>
      </c>
      <c r="B2940" s="5">
        <v>43773</v>
      </c>
      <c r="C2940" s="4" t="s">
        <v>226</v>
      </c>
      <c r="D2940" s="4">
        <v>1</v>
      </c>
      <c r="E2940" s="4">
        <v>6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11</v>
      </c>
      <c r="P2940" s="4" t="s">
        <v>302</v>
      </c>
    </row>
    <row r="2941" spans="1:16" x14ac:dyDescent="0.25">
      <c r="A2941" s="4" t="str">
        <f t="shared" si="46"/>
        <v>SCOZZARELLA2019114</v>
      </c>
      <c r="B2941" s="5">
        <v>43773</v>
      </c>
      <c r="C2941" s="4" t="s">
        <v>1216</v>
      </c>
      <c r="D2941" s="4">
        <v>0</v>
      </c>
      <c r="E2941" s="4">
        <v>7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11</v>
      </c>
      <c r="P2941" s="4" t="s">
        <v>302</v>
      </c>
    </row>
    <row r="2942" spans="1:16" x14ac:dyDescent="0.25">
      <c r="A2942" s="4" t="str">
        <f t="shared" si="46"/>
        <v>BARILLA'2019114</v>
      </c>
      <c r="B2942" s="5">
        <v>43773</v>
      </c>
      <c r="C2942" s="4" t="s">
        <v>1214</v>
      </c>
      <c r="D2942" s="4">
        <v>0</v>
      </c>
      <c r="E2942" s="4">
        <v>5.5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11</v>
      </c>
      <c r="P2942" s="4" t="s">
        <v>302</v>
      </c>
    </row>
    <row r="2943" spans="1:16" x14ac:dyDescent="0.25">
      <c r="A2943" s="4" t="str">
        <f t="shared" si="46"/>
        <v>GERVINHO2019114</v>
      </c>
      <c r="B2943" s="5">
        <v>43773</v>
      </c>
      <c r="C2943" s="4" t="s">
        <v>263</v>
      </c>
      <c r="D2943" s="4">
        <v>0</v>
      </c>
      <c r="E2943" s="4">
        <v>7</v>
      </c>
      <c r="F2943" s="4">
        <v>1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11</v>
      </c>
      <c r="P2943" s="4" t="s">
        <v>302</v>
      </c>
    </row>
    <row r="2944" spans="1:16" x14ac:dyDescent="0.25">
      <c r="A2944" s="4" t="str">
        <f t="shared" si="46"/>
        <v>KARAMOH2019114</v>
      </c>
      <c r="B2944" s="5">
        <v>43773</v>
      </c>
      <c r="C2944" s="4" t="s">
        <v>286</v>
      </c>
      <c r="D2944" s="4">
        <v>1</v>
      </c>
      <c r="E2944" s="4">
        <v>5.5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11</v>
      </c>
      <c r="P2944" s="4" t="s">
        <v>302</v>
      </c>
    </row>
    <row r="2945" spans="1:16" x14ac:dyDescent="0.25">
      <c r="A2945" s="4" t="str">
        <f t="shared" si="46"/>
        <v>SPROCATI2019114</v>
      </c>
      <c r="B2945" s="5">
        <v>43773</v>
      </c>
      <c r="C2945" s="4" t="s">
        <v>1471</v>
      </c>
      <c r="D2945" s="4">
        <v>0</v>
      </c>
      <c r="E2945" s="4">
        <v>5.5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11</v>
      </c>
      <c r="P2945" s="4" t="s">
        <v>302</v>
      </c>
    </row>
    <row r="2946" spans="1:16" x14ac:dyDescent="0.25">
      <c r="A2946" s="4" t="str">
        <f t="shared" ref="A2946:A3009" si="47">CONCATENATE(C2946,YEAR(B2946),MONTH(B2946),DAY(B2946))</f>
        <v>PAU LOPEZ2019114</v>
      </c>
      <c r="B2946" s="5">
        <v>43773</v>
      </c>
      <c r="C2946" s="4" t="s">
        <v>29</v>
      </c>
      <c r="D2946" s="4">
        <v>1</v>
      </c>
      <c r="E2946" s="4">
        <v>6</v>
      </c>
      <c r="F2946" s="4">
        <v>0</v>
      </c>
      <c r="G2946" s="4">
        <v>1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11</v>
      </c>
      <c r="P2946" s="4" t="s">
        <v>302</v>
      </c>
    </row>
    <row r="2947" spans="1:16" x14ac:dyDescent="0.25">
      <c r="A2947" s="4" t="str">
        <f t="shared" si="47"/>
        <v>CETIN2019114</v>
      </c>
      <c r="B2947" s="5">
        <v>43773</v>
      </c>
      <c r="C2947" s="4" t="s">
        <v>935</v>
      </c>
      <c r="D2947" s="4">
        <v>0</v>
      </c>
      <c r="E2947" s="4">
        <v>5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0</v>
      </c>
      <c r="O2947" s="4">
        <v>11</v>
      </c>
      <c r="P2947" s="4" t="s">
        <v>302</v>
      </c>
    </row>
    <row r="2948" spans="1:16" x14ac:dyDescent="0.25">
      <c r="A2948" s="4" t="str">
        <f t="shared" si="47"/>
        <v>KOLAROV2019114</v>
      </c>
      <c r="B2948" s="5">
        <v>43773</v>
      </c>
      <c r="C2948" s="4" t="s">
        <v>91</v>
      </c>
      <c r="D2948" s="4">
        <v>1</v>
      </c>
      <c r="E2948" s="4">
        <v>5</v>
      </c>
      <c r="F2948" s="4">
        <v>0</v>
      </c>
      <c r="G2948" s="4">
        <v>0</v>
      </c>
      <c r="H2948" s="4">
        <v>0</v>
      </c>
      <c r="I2948" s="4">
        <v>1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11</v>
      </c>
      <c r="P2948" s="4" t="s">
        <v>302</v>
      </c>
    </row>
    <row r="2949" spans="1:16" x14ac:dyDescent="0.25">
      <c r="A2949" s="4" t="str">
        <f t="shared" si="47"/>
        <v>MANCINI2019114</v>
      </c>
      <c r="B2949" s="5">
        <v>43773</v>
      </c>
      <c r="C2949" s="4" t="s">
        <v>1788</v>
      </c>
      <c r="D2949" s="4">
        <v>1</v>
      </c>
      <c r="E2949" s="4">
        <v>7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11</v>
      </c>
      <c r="P2949" s="4" t="s">
        <v>302</v>
      </c>
    </row>
    <row r="2950" spans="1:16" x14ac:dyDescent="0.25">
      <c r="A2950" s="4" t="str">
        <f t="shared" si="47"/>
        <v>SANTON2019114</v>
      </c>
      <c r="B2950" s="5">
        <v>43773</v>
      </c>
      <c r="C2950" s="4" t="s">
        <v>338</v>
      </c>
      <c r="D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11</v>
      </c>
      <c r="P2950" s="4" t="s">
        <v>302</v>
      </c>
    </row>
    <row r="2951" spans="1:16" x14ac:dyDescent="0.25">
      <c r="A2951" s="4" t="str">
        <f t="shared" si="47"/>
        <v>SPINAZZOLA2019114</v>
      </c>
      <c r="B2951" s="5">
        <v>43773</v>
      </c>
      <c r="C2951" s="4" t="s">
        <v>70</v>
      </c>
      <c r="D2951" s="4">
        <v>0</v>
      </c>
      <c r="E2951" s="4">
        <v>6.5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1</v>
      </c>
      <c r="M2951" s="4">
        <v>0</v>
      </c>
      <c r="N2951" s="4">
        <v>1</v>
      </c>
      <c r="O2951" s="4">
        <v>11</v>
      </c>
      <c r="P2951" s="4" t="s">
        <v>302</v>
      </c>
    </row>
    <row r="2952" spans="1:16" x14ac:dyDescent="0.25">
      <c r="A2952" s="4" t="str">
        <f t="shared" si="47"/>
        <v>SMALLING2019114</v>
      </c>
      <c r="B2952" s="5">
        <v>43773</v>
      </c>
      <c r="C2952" s="4" t="s">
        <v>117</v>
      </c>
      <c r="D2952" s="4">
        <v>1</v>
      </c>
      <c r="E2952" s="4">
        <v>6.5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11</v>
      </c>
      <c r="P2952" s="4" t="s">
        <v>302</v>
      </c>
    </row>
    <row r="2953" spans="1:16" x14ac:dyDescent="0.25">
      <c r="A2953" s="4" t="str">
        <f t="shared" si="47"/>
        <v>PEROTTI2019114</v>
      </c>
      <c r="B2953" s="5">
        <v>43773</v>
      </c>
      <c r="C2953" s="4" t="s">
        <v>151</v>
      </c>
      <c r="D2953" s="4">
        <v>0</v>
      </c>
      <c r="E2953" s="4">
        <v>6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11</v>
      </c>
      <c r="P2953" s="4" t="s">
        <v>302</v>
      </c>
    </row>
    <row r="2954" spans="1:16" x14ac:dyDescent="0.25">
      <c r="A2954" s="4" t="str">
        <f t="shared" si="47"/>
        <v>UNDER2019114</v>
      </c>
      <c r="B2954" s="5">
        <v>43773</v>
      </c>
      <c r="C2954" s="4" t="s">
        <v>204</v>
      </c>
      <c r="D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1</v>
      </c>
      <c r="M2954" s="4">
        <v>0</v>
      </c>
      <c r="N2954" s="4">
        <v>0</v>
      </c>
      <c r="O2954" s="4">
        <v>11</v>
      </c>
      <c r="P2954" s="4" t="s">
        <v>302</v>
      </c>
    </row>
    <row r="2955" spans="1:16" x14ac:dyDescent="0.25">
      <c r="A2955" s="4" t="str">
        <f t="shared" si="47"/>
        <v>VERETOUT2019114</v>
      </c>
      <c r="B2955" s="5">
        <v>43773</v>
      </c>
      <c r="C2955" s="4" t="s">
        <v>207</v>
      </c>
      <c r="D2955" s="4">
        <v>1</v>
      </c>
      <c r="E2955" s="4">
        <v>7</v>
      </c>
      <c r="F2955" s="4">
        <v>0</v>
      </c>
      <c r="G2955" s="4">
        <v>0</v>
      </c>
      <c r="H2955" s="4">
        <v>0</v>
      </c>
      <c r="I2955" s="4">
        <v>0</v>
      </c>
      <c r="J2955" s="4">
        <v>1</v>
      </c>
      <c r="K2955" s="4">
        <v>0</v>
      </c>
      <c r="L2955" s="4">
        <v>0</v>
      </c>
      <c r="M2955" s="4">
        <v>0</v>
      </c>
      <c r="N2955" s="4">
        <v>0</v>
      </c>
      <c r="O2955" s="4">
        <v>11</v>
      </c>
      <c r="P2955" s="4" t="s">
        <v>302</v>
      </c>
    </row>
    <row r="2956" spans="1:16" x14ac:dyDescent="0.25">
      <c r="A2956" s="4" t="str">
        <f t="shared" si="47"/>
        <v>ZANIOLO2019114</v>
      </c>
      <c r="B2956" s="5">
        <v>43773</v>
      </c>
      <c r="C2956" s="4" t="s">
        <v>220</v>
      </c>
      <c r="D2956" s="4">
        <v>0</v>
      </c>
      <c r="E2956" s="4">
        <v>7</v>
      </c>
      <c r="F2956" s="4">
        <v>1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11</v>
      </c>
      <c r="P2956" s="4" t="s">
        <v>302</v>
      </c>
    </row>
    <row r="2957" spans="1:16" x14ac:dyDescent="0.25">
      <c r="A2957" s="4" t="str">
        <f t="shared" si="47"/>
        <v>KLUIVERT2019114</v>
      </c>
      <c r="B2957" s="5">
        <v>43773</v>
      </c>
      <c r="C2957" s="4" t="s">
        <v>223</v>
      </c>
      <c r="D2957" s="4">
        <v>1</v>
      </c>
      <c r="E2957" s="4">
        <v>6.5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1</v>
      </c>
      <c r="M2957" s="4">
        <v>0</v>
      </c>
      <c r="N2957" s="4">
        <v>0</v>
      </c>
      <c r="O2957" s="4">
        <v>11</v>
      </c>
      <c r="P2957" s="4" t="s">
        <v>302</v>
      </c>
    </row>
    <row r="2958" spans="1:16" x14ac:dyDescent="0.25">
      <c r="A2958" s="4" t="str">
        <f t="shared" si="47"/>
        <v>PASTORE2019114</v>
      </c>
      <c r="B2958" s="5">
        <v>43773</v>
      </c>
      <c r="C2958" s="4" t="s">
        <v>1166</v>
      </c>
      <c r="D2958" s="4">
        <v>0</v>
      </c>
      <c r="E2958" s="4">
        <v>7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11</v>
      </c>
      <c r="P2958" s="4" t="s">
        <v>302</v>
      </c>
    </row>
    <row r="2959" spans="1:16" x14ac:dyDescent="0.25">
      <c r="A2959" s="4" t="str">
        <f t="shared" si="47"/>
        <v>DZEKO2019114</v>
      </c>
      <c r="B2959" s="5">
        <v>43773</v>
      </c>
      <c r="C2959" s="4" t="s">
        <v>272</v>
      </c>
      <c r="D2959" s="4">
        <v>1</v>
      </c>
      <c r="E2959" s="4">
        <v>6.5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11</v>
      </c>
      <c r="P2959" s="4" t="s">
        <v>302</v>
      </c>
    </row>
    <row r="2960" spans="1:16" x14ac:dyDescent="0.25">
      <c r="A2960" s="4" t="str">
        <f t="shared" si="47"/>
        <v>AUDERO2019114</v>
      </c>
      <c r="B2960" s="5">
        <v>43773</v>
      </c>
      <c r="C2960" s="4" t="s">
        <v>18</v>
      </c>
      <c r="D2960" s="4">
        <v>0</v>
      </c>
      <c r="E2960" s="4">
        <v>6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11</v>
      </c>
      <c r="P2960" s="4" t="s">
        <v>302</v>
      </c>
    </row>
    <row r="2961" spans="1:16" x14ac:dyDescent="0.25">
      <c r="A2961" s="4" t="str">
        <f t="shared" si="47"/>
        <v>AUGELLO2019114</v>
      </c>
      <c r="B2961" s="5">
        <v>43773</v>
      </c>
      <c r="C2961" s="4" t="s">
        <v>879</v>
      </c>
      <c r="D2961" s="4">
        <v>0</v>
      </c>
      <c r="E2961" s="4">
        <v>6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11</v>
      </c>
      <c r="P2961" s="4" t="s">
        <v>302</v>
      </c>
    </row>
    <row r="2962" spans="1:16" x14ac:dyDescent="0.25">
      <c r="A2962" s="4" t="str">
        <f t="shared" si="47"/>
        <v>COLLEY2019114</v>
      </c>
      <c r="B2962" s="5">
        <v>43773</v>
      </c>
      <c r="C2962" s="4" t="s">
        <v>107</v>
      </c>
      <c r="D2962" s="4">
        <v>1</v>
      </c>
      <c r="E2962" s="4">
        <v>6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11</v>
      </c>
      <c r="P2962" s="4" t="s">
        <v>302</v>
      </c>
    </row>
    <row r="2963" spans="1:16" x14ac:dyDescent="0.25">
      <c r="A2963" s="4" t="str">
        <f t="shared" si="47"/>
        <v>DEPAOLI2019114</v>
      </c>
      <c r="B2963" s="5">
        <v>43773</v>
      </c>
      <c r="C2963" s="4" t="s">
        <v>83</v>
      </c>
      <c r="D2963" s="4">
        <v>1</v>
      </c>
      <c r="E2963" s="4">
        <v>6.5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1</v>
      </c>
      <c r="M2963" s="4">
        <v>0</v>
      </c>
      <c r="N2963" s="4">
        <v>0</v>
      </c>
      <c r="O2963" s="4">
        <v>11</v>
      </c>
      <c r="P2963" s="4" t="s">
        <v>302</v>
      </c>
    </row>
    <row r="2964" spans="1:16" x14ac:dyDescent="0.25">
      <c r="A2964" s="4" t="str">
        <f t="shared" si="47"/>
        <v>FERRARI A.2019114</v>
      </c>
      <c r="B2964" s="5">
        <v>43773</v>
      </c>
      <c r="C2964" s="4" t="s">
        <v>1753</v>
      </c>
      <c r="D2964" s="4">
        <v>0</v>
      </c>
      <c r="E2964" s="4">
        <v>6.5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11</v>
      </c>
      <c r="P2964" s="4" t="s">
        <v>302</v>
      </c>
    </row>
    <row r="2965" spans="1:16" x14ac:dyDescent="0.25">
      <c r="A2965" s="4" t="str">
        <f t="shared" si="47"/>
        <v>MURRU2019114</v>
      </c>
      <c r="B2965" s="5">
        <v>43773</v>
      </c>
      <c r="C2965" s="4" t="s">
        <v>675</v>
      </c>
      <c r="D2965" s="4">
        <v>0</v>
      </c>
      <c r="E2965" s="4">
        <v>6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11</v>
      </c>
      <c r="P2965" s="4" t="s">
        <v>302</v>
      </c>
    </row>
    <row r="2966" spans="1:16" x14ac:dyDescent="0.25">
      <c r="A2966" s="4" t="str">
        <f t="shared" si="47"/>
        <v>THORSBY2019114</v>
      </c>
      <c r="B2966" s="5">
        <v>43773</v>
      </c>
      <c r="C2966" s="4" t="s">
        <v>1273</v>
      </c>
      <c r="D2966" s="4">
        <v>0</v>
      </c>
      <c r="E2966" s="4">
        <v>5.5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11</v>
      </c>
      <c r="P2966" s="4" t="s">
        <v>302</v>
      </c>
    </row>
    <row r="2967" spans="1:16" x14ac:dyDescent="0.25">
      <c r="A2967" s="4" t="str">
        <f t="shared" si="47"/>
        <v>VIEIRA2019114</v>
      </c>
      <c r="B2967" s="5">
        <v>43773</v>
      </c>
      <c r="C2967" s="4" t="s">
        <v>227</v>
      </c>
      <c r="D2967" s="4">
        <v>0</v>
      </c>
      <c r="E2967" s="4">
        <v>6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11</v>
      </c>
      <c r="P2967" s="4" t="s">
        <v>302</v>
      </c>
    </row>
    <row r="2968" spans="1:16" x14ac:dyDescent="0.25">
      <c r="A2968" s="4" t="str">
        <f t="shared" si="47"/>
        <v>EKDAL2019114</v>
      </c>
      <c r="B2968" s="5">
        <v>43773</v>
      </c>
      <c r="C2968" s="4" t="s">
        <v>212</v>
      </c>
      <c r="D2968" s="4">
        <v>0</v>
      </c>
      <c r="E2968" s="4">
        <v>5.5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11</v>
      </c>
      <c r="P2968" s="4" t="s">
        <v>302</v>
      </c>
    </row>
    <row r="2969" spans="1:16" x14ac:dyDescent="0.25">
      <c r="A2969" s="4" t="str">
        <f t="shared" si="47"/>
        <v>JANKTO2019114</v>
      </c>
      <c r="B2969" s="5">
        <v>43773</v>
      </c>
      <c r="C2969" s="4" t="s">
        <v>189</v>
      </c>
      <c r="D2969" s="4">
        <v>1</v>
      </c>
      <c r="E2969" s="4">
        <v>5.5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11</v>
      </c>
      <c r="P2969" s="4" t="s">
        <v>302</v>
      </c>
    </row>
    <row r="2970" spans="1:16" x14ac:dyDescent="0.25">
      <c r="A2970" s="4" t="str">
        <f t="shared" si="47"/>
        <v>RAMIREZ2019114</v>
      </c>
      <c r="B2970" s="5">
        <v>43773</v>
      </c>
      <c r="C2970" s="4" t="s">
        <v>208</v>
      </c>
      <c r="D2970" s="4">
        <v>1</v>
      </c>
      <c r="E2970" s="4">
        <v>6.5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1</v>
      </c>
      <c r="O2970" s="4">
        <v>11</v>
      </c>
      <c r="P2970" s="4" t="s">
        <v>302</v>
      </c>
    </row>
    <row r="2971" spans="1:16" x14ac:dyDescent="0.25">
      <c r="A2971" s="4" t="str">
        <f t="shared" si="47"/>
        <v>BONAZZOLI2019114</v>
      </c>
      <c r="B2971" s="5">
        <v>43773</v>
      </c>
      <c r="C2971" s="4" t="s">
        <v>266</v>
      </c>
      <c r="D2971" s="4">
        <v>0</v>
      </c>
      <c r="E2971" s="4">
        <v>5.5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11</v>
      </c>
      <c r="P2971" s="4" t="s">
        <v>302</v>
      </c>
    </row>
    <row r="2972" spans="1:16" x14ac:dyDescent="0.25">
      <c r="A2972" s="4" t="str">
        <f t="shared" si="47"/>
        <v>CAPRARI2019114</v>
      </c>
      <c r="B2972" s="5">
        <v>43773</v>
      </c>
      <c r="C2972" s="4" t="s">
        <v>280</v>
      </c>
      <c r="D2972" s="4">
        <v>0</v>
      </c>
      <c r="E2972" s="4">
        <v>7</v>
      </c>
      <c r="F2972" s="4">
        <v>1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11</v>
      </c>
      <c r="P2972" s="4" t="s">
        <v>302</v>
      </c>
    </row>
    <row r="2973" spans="1:16" x14ac:dyDescent="0.25">
      <c r="A2973" s="4" t="str">
        <f t="shared" si="47"/>
        <v>GABBIADINI2019114</v>
      </c>
      <c r="B2973" s="5">
        <v>43773</v>
      </c>
      <c r="C2973" s="4" t="s">
        <v>258</v>
      </c>
      <c r="D2973" s="4">
        <v>0</v>
      </c>
      <c r="E2973" s="4">
        <v>5.5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11</v>
      </c>
      <c r="P2973" s="4" t="s">
        <v>302</v>
      </c>
    </row>
    <row r="2974" spans="1:16" x14ac:dyDescent="0.25">
      <c r="A2974" s="4" t="str">
        <f t="shared" si="47"/>
        <v>CONSIGLI2019114</v>
      </c>
      <c r="B2974" s="5">
        <v>43773</v>
      </c>
      <c r="C2974" s="4" t="s">
        <v>13</v>
      </c>
      <c r="D2974" s="4">
        <v>0</v>
      </c>
      <c r="E2974" s="4">
        <v>6</v>
      </c>
      <c r="F2974" s="4">
        <v>0</v>
      </c>
      <c r="G2974" s="4">
        <v>2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11</v>
      </c>
      <c r="P2974" s="4" t="s">
        <v>302</v>
      </c>
    </row>
    <row r="2975" spans="1:16" x14ac:dyDescent="0.25">
      <c r="A2975" s="4" t="str">
        <f t="shared" si="47"/>
        <v>PELUSO2019114</v>
      </c>
      <c r="B2975" s="5">
        <v>43773</v>
      </c>
      <c r="C2975" s="4" t="s">
        <v>55</v>
      </c>
      <c r="D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11</v>
      </c>
      <c r="P2975" s="4" t="s">
        <v>302</v>
      </c>
    </row>
    <row r="2976" spans="1:16" x14ac:dyDescent="0.25">
      <c r="A2976" s="4" t="str">
        <f t="shared" si="47"/>
        <v>TOLJAN2019114</v>
      </c>
      <c r="B2976" s="5">
        <v>43773</v>
      </c>
      <c r="C2976" s="4" t="s">
        <v>126</v>
      </c>
      <c r="D2976" s="4">
        <v>0</v>
      </c>
      <c r="E2976" s="4">
        <v>7</v>
      </c>
      <c r="F2976" s="4">
        <v>1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1</v>
      </c>
      <c r="M2976" s="4">
        <v>0</v>
      </c>
      <c r="N2976" s="4">
        <v>0</v>
      </c>
      <c r="O2976" s="4">
        <v>11</v>
      </c>
      <c r="P2976" s="4" t="s">
        <v>302</v>
      </c>
    </row>
    <row r="2977" spans="1:16" x14ac:dyDescent="0.25">
      <c r="A2977" s="4" t="str">
        <f t="shared" si="47"/>
        <v>ROMAGNA2019114</v>
      </c>
      <c r="B2977" s="5">
        <v>43773</v>
      </c>
      <c r="C2977" s="4" t="s">
        <v>94</v>
      </c>
      <c r="D2977" s="4">
        <v>1</v>
      </c>
      <c r="E2977" s="4">
        <v>5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11</v>
      </c>
      <c r="P2977" s="4" t="s">
        <v>302</v>
      </c>
    </row>
    <row r="2978" spans="1:16" x14ac:dyDescent="0.25">
      <c r="A2978" s="4" t="str">
        <f t="shared" si="47"/>
        <v>KYRIAKOPOULOS2019114</v>
      </c>
      <c r="B2978" s="5">
        <v>43773</v>
      </c>
      <c r="C2978" s="4" t="s">
        <v>325</v>
      </c>
      <c r="D2978" s="4">
        <v>0</v>
      </c>
      <c r="E2978" s="4">
        <v>6.5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11</v>
      </c>
      <c r="P2978" s="4" t="s">
        <v>302</v>
      </c>
    </row>
    <row r="2979" spans="1:16" x14ac:dyDescent="0.25">
      <c r="A2979" s="4" t="str">
        <f t="shared" si="47"/>
        <v>MARLON2019114</v>
      </c>
      <c r="B2979" s="5">
        <v>43773</v>
      </c>
      <c r="C2979" s="4" t="s">
        <v>100</v>
      </c>
      <c r="D2979" s="4">
        <v>0</v>
      </c>
      <c r="E2979" s="4">
        <v>6.5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11</v>
      </c>
      <c r="P2979" s="4" t="s">
        <v>302</v>
      </c>
    </row>
    <row r="2980" spans="1:16" x14ac:dyDescent="0.25">
      <c r="A2980" s="4" t="str">
        <f t="shared" si="47"/>
        <v>DJURICIC2019114</v>
      </c>
      <c r="B2980" s="5">
        <v>43773</v>
      </c>
      <c r="C2980" s="4" t="s">
        <v>312</v>
      </c>
      <c r="D2980" s="4">
        <v>0</v>
      </c>
      <c r="E2980" s="4">
        <v>5.5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11</v>
      </c>
      <c r="P2980" s="4" t="s">
        <v>302</v>
      </c>
    </row>
    <row r="2981" spans="1:16" x14ac:dyDescent="0.25">
      <c r="A2981" s="4" t="str">
        <f t="shared" si="47"/>
        <v>DUNCAN2019114</v>
      </c>
      <c r="B2981" s="5">
        <v>43773</v>
      </c>
      <c r="C2981" s="4" t="s">
        <v>168</v>
      </c>
      <c r="D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11</v>
      </c>
      <c r="P2981" s="4" t="s">
        <v>302</v>
      </c>
    </row>
    <row r="2982" spans="1:16" x14ac:dyDescent="0.25">
      <c r="A2982" s="4" t="str">
        <f t="shared" si="47"/>
        <v>LOCATELLI2019114</v>
      </c>
      <c r="B2982" s="5">
        <v>43773</v>
      </c>
      <c r="C2982" s="4" t="s">
        <v>1783</v>
      </c>
      <c r="D2982" s="4">
        <v>0</v>
      </c>
      <c r="E2982" s="4">
        <v>6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1</v>
      </c>
      <c r="M2982" s="4">
        <v>0</v>
      </c>
      <c r="N2982" s="4">
        <v>1</v>
      </c>
      <c r="O2982" s="4">
        <v>11</v>
      </c>
      <c r="P2982" s="4" t="s">
        <v>302</v>
      </c>
    </row>
    <row r="2983" spans="1:16" x14ac:dyDescent="0.25">
      <c r="A2983" s="4" t="str">
        <f t="shared" si="47"/>
        <v>OBIANG2019114</v>
      </c>
      <c r="B2983" s="5">
        <v>43773</v>
      </c>
      <c r="C2983" s="4" t="s">
        <v>244</v>
      </c>
      <c r="D2983" s="4">
        <v>0</v>
      </c>
      <c r="E2983" s="4">
        <v>5.5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1</v>
      </c>
      <c r="M2983" s="4">
        <v>0</v>
      </c>
      <c r="N2983" s="4">
        <v>0</v>
      </c>
      <c r="O2983" s="4">
        <v>11</v>
      </c>
      <c r="P2983" s="4" t="s">
        <v>302</v>
      </c>
    </row>
    <row r="2984" spans="1:16" x14ac:dyDescent="0.25">
      <c r="A2984" s="4" t="str">
        <f t="shared" si="47"/>
        <v>TRAORE' HJ.2019114</v>
      </c>
      <c r="B2984" s="5">
        <v>43773</v>
      </c>
      <c r="C2984" s="4" t="s">
        <v>1835</v>
      </c>
      <c r="D2984" s="4">
        <v>1</v>
      </c>
      <c r="E2984" s="4">
        <v>5.5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11</v>
      </c>
      <c r="P2984" s="4" t="s">
        <v>302</v>
      </c>
    </row>
    <row r="2985" spans="1:16" x14ac:dyDescent="0.25">
      <c r="A2985" s="4" t="str">
        <f t="shared" si="47"/>
        <v>BERARDI2019114</v>
      </c>
      <c r="B2985" s="5">
        <v>43773</v>
      </c>
      <c r="C2985" s="4" t="s">
        <v>268</v>
      </c>
      <c r="D2985" s="4">
        <v>1</v>
      </c>
      <c r="E2985" s="4">
        <v>7</v>
      </c>
      <c r="F2985" s="4">
        <v>1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11</v>
      </c>
      <c r="P2985" s="4" t="s">
        <v>302</v>
      </c>
    </row>
    <row r="2986" spans="1:16" x14ac:dyDescent="0.25">
      <c r="A2986" s="4" t="str">
        <f t="shared" si="47"/>
        <v>BOGA2019114</v>
      </c>
      <c r="B2986" s="5">
        <v>43773</v>
      </c>
      <c r="C2986" s="4" t="s">
        <v>292</v>
      </c>
      <c r="D2986" s="4">
        <v>1</v>
      </c>
      <c r="E2986" s="4">
        <v>6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11</v>
      </c>
      <c r="P2986" s="4" t="s">
        <v>302</v>
      </c>
    </row>
    <row r="2987" spans="1:16" x14ac:dyDescent="0.25">
      <c r="A2987" s="4" t="str">
        <f t="shared" si="47"/>
        <v>DEFREL2019114</v>
      </c>
      <c r="B2987" s="5">
        <v>43773</v>
      </c>
      <c r="C2987" s="4" t="s">
        <v>271</v>
      </c>
      <c r="D2987" s="4">
        <v>0</v>
      </c>
      <c r="E2987" s="4">
        <v>5.5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11</v>
      </c>
      <c r="P2987" s="4" t="s">
        <v>302</v>
      </c>
    </row>
    <row r="2988" spans="1:16" x14ac:dyDescent="0.25">
      <c r="A2988" s="4" t="str">
        <f t="shared" si="47"/>
        <v>BERISHA E2019114</v>
      </c>
      <c r="B2988" s="5">
        <v>43773</v>
      </c>
      <c r="C2988" s="4" t="s">
        <v>9</v>
      </c>
      <c r="D2988" s="4">
        <v>1</v>
      </c>
      <c r="E2988" s="4">
        <v>6.5</v>
      </c>
      <c r="F2988" s="4">
        <v>0</v>
      </c>
      <c r="G2988" s="4">
        <v>1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11</v>
      </c>
      <c r="P2988" s="4" t="s">
        <v>302</v>
      </c>
    </row>
    <row r="2989" spans="1:16" x14ac:dyDescent="0.25">
      <c r="A2989" s="4" t="str">
        <f t="shared" si="47"/>
        <v>TOMOVIC2019114</v>
      </c>
      <c r="B2989" s="5">
        <v>43773</v>
      </c>
      <c r="C2989" s="4" t="s">
        <v>552</v>
      </c>
      <c r="D2989" s="4">
        <v>0</v>
      </c>
      <c r="E2989" s="4">
        <v>6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11</v>
      </c>
      <c r="P2989" s="4" t="s">
        <v>302</v>
      </c>
    </row>
    <row r="2990" spans="1:16" x14ac:dyDescent="0.25">
      <c r="A2990" s="4" t="str">
        <f t="shared" si="47"/>
        <v>IGOR2019114</v>
      </c>
      <c r="B2990" s="5">
        <v>43773</v>
      </c>
      <c r="C2990" s="4" t="s">
        <v>121</v>
      </c>
      <c r="D2990" s="4">
        <v>1</v>
      </c>
      <c r="E2990" s="4">
        <v>5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1</v>
      </c>
      <c r="M2990" s="4">
        <v>0</v>
      </c>
      <c r="N2990" s="4">
        <v>0</v>
      </c>
      <c r="O2990" s="4">
        <v>11</v>
      </c>
      <c r="P2990" s="4" t="s">
        <v>302</v>
      </c>
    </row>
    <row r="2991" spans="1:16" x14ac:dyDescent="0.25">
      <c r="A2991" s="4" t="str">
        <f t="shared" si="47"/>
        <v>VICARI2019114</v>
      </c>
      <c r="B2991" s="5">
        <v>43773</v>
      </c>
      <c r="C2991" s="4" t="s">
        <v>93</v>
      </c>
      <c r="D2991" s="4">
        <v>1</v>
      </c>
      <c r="E2991" s="4">
        <v>5.5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11</v>
      </c>
      <c r="P2991" s="4" t="s">
        <v>302</v>
      </c>
    </row>
    <row r="2992" spans="1:16" x14ac:dyDescent="0.25">
      <c r="A2992" s="4" t="str">
        <f t="shared" si="47"/>
        <v>RECA2019114</v>
      </c>
      <c r="B2992" s="5">
        <v>43773</v>
      </c>
      <c r="C2992" s="4" t="s">
        <v>335</v>
      </c>
      <c r="D2992" s="4">
        <v>0</v>
      </c>
      <c r="E2992" s="4">
        <v>6.5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11</v>
      </c>
      <c r="P2992" s="4" t="s">
        <v>302</v>
      </c>
    </row>
    <row r="2993" spans="1:16" x14ac:dyDescent="0.25">
      <c r="A2993" s="4" t="str">
        <f t="shared" si="47"/>
        <v>JANKOVIC2019114</v>
      </c>
      <c r="B2993" s="5">
        <v>43773</v>
      </c>
      <c r="C2993" s="4" t="s">
        <v>1239</v>
      </c>
      <c r="D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11</v>
      </c>
      <c r="P2993" s="4" t="s">
        <v>302</v>
      </c>
    </row>
    <row r="2994" spans="1:16" x14ac:dyDescent="0.25">
      <c r="A2994" s="4" t="str">
        <f t="shared" si="47"/>
        <v>KURTIC2019114</v>
      </c>
      <c r="B2994" s="5">
        <v>43773</v>
      </c>
      <c r="C2994" s="4" t="s">
        <v>136</v>
      </c>
      <c r="D2994" s="4">
        <v>1</v>
      </c>
      <c r="E2994" s="4">
        <v>5.5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1</v>
      </c>
      <c r="M2994" s="4">
        <v>0</v>
      </c>
      <c r="N2994" s="4">
        <v>0</v>
      </c>
      <c r="O2994" s="4">
        <v>11</v>
      </c>
      <c r="P2994" s="4" t="s">
        <v>302</v>
      </c>
    </row>
    <row r="2995" spans="1:16" x14ac:dyDescent="0.25">
      <c r="A2995" s="4" t="str">
        <f t="shared" si="47"/>
        <v>MISSIROLI2019114</v>
      </c>
      <c r="B2995" s="5">
        <v>43773</v>
      </c>
      <c r="C2995" s="4" t="s">
        <v>169</v>
      </c>
      <c r="D2995" s="4">
        <v>0</v>
      </c>
      <c r="E2995" s="4">
        <v>5.5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1</v>
      </c>
      <c r="M2995" s="4">
        <v>0</v>
      </c>
      <c r="N2995" s="4">
        <v>0</v>
      </c>
      <c r="O2995" s="4">
        <v>11</v>
      </c>
      <c r="P2995" s="4" t="s">
        <v>302</v>
      </c>
    </row>
    <row r="2996" spans="1:16" x14ac:dyDescent="0.25">
      <c r="A2996" s="4" t="str">
        <f t="shared" si="47"/>
        <v>MURGIA2019114</v>
      </c>
      <c r="B2996" s="5">
        <v>43773</v>
      </c>
      <c r="C2996" s="4" t="s">
        <v>192</v>
      </c>
      <c r="D2996" s="4">
        <v>0</v>
      </c>
      <c r="E2996" s="4">
        <v>5.5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11</v>
      </c>
      <c r="P2996" s="4" t="s">
        <v>302</v>
      </c>
    </row>
    <row r="2997" spans="1:16" x14ac:dyDescent="0.25">
      <c r="A2997" s="4" t="str">
        <f t="shared" si="47"/>
        <v>STREFEZZA2019114</v>
      </c>
      <c r="B2997" s="5">
        <v>43773</v>
      </c>
      <c r="C2997" s="4" t="s">
        <v>327</v>
      </c>
      <c r="D2997" s="4">
        <v>0</v>
      </c>
      <c r="E2997" s="4">
        <v>5.5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11</v>
      </c>
      <c r="P2997" s="4" t="s">
        <v>302</v>
      </c>
    </row>
    <row r="2998" spans="1:16" x14ac:dyDescent="0.25">
      <c r="A2998" s="4" t="str">
        <f t="shared" si="47"/>
        <v>VALOTI2019114</v>
      </c>
      <c r="B2998" s="5">
        <v>43773</v>
      </c>
      <c r="C2998" s="4" t="s">
        <v>1155</v>
      </c>
      <c r="D2998" s="4">
        <v>0</v>
      </c>
      <c r="E2998" s="4">
        <v>5.5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11</v>
      </c>
      <c r="P2998" s="4" t="s">
        <v>302</v>
      </c>
    </row>
    <row r="2999" spans="1:16" x14ac:dyDescent="0.25">
      <c r="A2999" s="4" t="str">
        <f t="shared" si="47"/>
        <v>FLOCCARI2019114</v>
      </c>
      <c r="B2999" s="5">
        <v>43773</v>
      </c>
      <c r="C2999" s="4" t="s">
        <v>1391</v>
      </c>
      <c r="D2999" s="4">
        <v>0</v>
      </c>
      <c r="E2999" s="4">
        <v>5.5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11</v>
      </c>
      <c r="P2999" s="4" t="s">
        <v>302</v>
      </c>
    </row>
    <row r="3000" spans="1:16" x14ac:dyDescent="0.25">
      <c r="A3000" s="4" t="str">
        <f t="shared" si="47"/>
        <v>MONCINI2019114</v>
      </c>
      <c r="B3000" s="5">
        <v>43773</v>
      </c>
      <c r="C3000" s="4" t="s">
        <v>1481</v>
      </c>
      <c r="D3000" s="4">
        <v>0</v>
      </c>
      <c r="E3000" s="4">
        <v>5.5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11</v>
      </c>
      <c r="P3000" s="4" t="s">
        <v>302</v>
      </c>
    </row>
    <row r="3001" spans="1:16" x14ac:dyDescent="0.25">
      <c r="A3001" s="4" t="str">
        <f t="shared" si="47"/>
        <v>PETAGNA2019114</v>
      </c>
      <c r="B3001" s="5">
        <v>43773</v>
      </c>
      <c r="C3001" s="4" t="s">
        <v>257</v>
      </c>
      <c r="D3001" s="4">
        <v>1</v>
      </c>
      <c r="E3001" s="4">
        <v>5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11</v>
      </c>
      <c r="P3001" s="4" t="s">
        <v>302</v>
      </c>
    </row>
    <row r="3002" spans="1:16" x14ac:dyDescent="0.25">
      <c r="A3002" s="4" t="str">
        <f t="shared" si="47"/>
        <v>SIRIGU2019114</v>
      </c>
      <c r="B3002" s="5">
        <v>43773</v>
      </c>
      <c r="C3002" s="4" t="s">
        <v>23</v>
      </c>
      <c r="D3002" s="4">
        <v>1</v>
      </c>
      <c r="E3002" s="4">
        <v>7.5</v>
      </c>
      <c r="F3002" s="4">
        <v>0</v>
      </c>
      <c r="G3002" s="4">
        <v>1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11</v>
      </c>
      <c r="P3002" s="4" t="s">
        <v>302</v>
      </c>
    </row>
    <row r="3003" spans="1:16" x14ac:dyDescent="0.25">
      <c r="A3003" s="4" t="str">
        <f t="shared" si="47"/>
        <v>IZZO2019114</v>
      </c>
      <c r="B3003" s="5">
        <v>43773</v>
      </c>
      <c r="C3003" s="4" t="s">
        <v>37</v>
      </c>
      <c r="D3003" s="4">
        <v>1</v>
      </c>
      <c r="E3003" s="4">
        <v>5.5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11</v>
      </c>
      <c r="P3003" s="4" t="s">
        <v>302</v>
      </c>
    </row>
    <row r="3004" spans="1:16" x14ac:dyDescent="0.25">
      <c r="A3004" s="4" t="str">
        <f t="shared" si="47"/>
        <v>LYANCO2019114</v>
      </c>
      <c r="B3004" s="5">
        <v>43773</v>
      </c>
      <c r="C3004" s="4" t="s">
        <v>87</v>
      </c>
      <c r="D3004" s="4">
        <v>0</v>
      </c>
      <c r="E3004" s="4">
        <v>6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11</v>
      </c>
      <c r="P3004" s="4" t="s">
        <v>302</v>
      </c>
    </row>
    <row r="3005" spans="1:16" x14ac:dyDescent="0.25">
      <c r="A3005" s="4" t="str">
        <f t="shared" si="47"/>
        <v>AINA2019114</v>
      </c>
      <c r="B3005" s="5">
        <v>43773</v>
      </c>
      <c r="C3005" s="4" t="s">
        <v>112</v>
      </c>
      <c r="D3005" s="4">
        <v>0</v>
      </c>
      <c r="E3005" s="4">
        <v>5.5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1</v>
      </c>
      <c r="M3005" s="4">
        <v>0</v>
      </c>
      <c r="N3005" s="4">
        <v>0</v>
      </c>
      <c r="O3005" s="4">
        <v>11</v>
      </c>
      <c r="P3005" s="4" t="s">
        <v>302</v>
      </c>
    </row>
    <row r="3006" spans="1:16" x14ac:dyDescent="0.25">
      <c r="A3006" s="4" t="str">
        <f t="shared" si="47"/>
        <v>BREMER2019114</v>
      </c>
      <c r="B3006" s="5">
        <v>43773</v>
      </c>
      <c r="C3006" s="4" t="s">
        <v>108</v>
      </c>
      <c r="D3006" s="4">
        <v>0</v>
      </c>
      <c r="E3006" s="4">
        <v>5.5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11</v>
      </c>
      <c r="P3006" s="4" t="s">
        <v>302</v>
      </c>
    </row>
    <row r="3007" spans="1:16" x14ac:dyDescent="0.25">
      <c r="A3007" s="4" t="str">
        <f t="shared" si="47"/>
        <v>ANSALDI2019114</v>
      </c>
      <c r="B3007" s="5">
        <v>43773</v>
      </c>
      <c r="C3007" s="4" t="s">
        <v>179</v>
      </c>
      <c r="D3007" s="4">
        <v>0</v>
      </c>
      <c r="E3007" s="4">
        <v>6.5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1</v>
      </c>
      <c r="M3007" s="4">
        <v>0</v>
      </c>
      <c r="N3007" s="4">
        <v>0</v>
      </c>
      <c r="O3007" s="4">
        <v>11</v>
      </c>
      <c r="P3007" s="4" t="s">
        <v>302</v>
      </c>
    </row>
    <row r="3008" spans="1:16" x14ac:dyDescent="0.25">
      <c r="A3008" s="4" t="str">
        <f t="shared" si="47"/>
        <v>BASELLI2019114</v>
      </c>
      <c r="B3008" s="5">
        <v>43773</v>
      </c>
      <c r="C3008" s="4" t="s">
        <v>170</v>
      </c>
      <c r="D3008" s="4">
        <v>0</v>
      </c>
      <c r="E3008" s="4">
        <v>5.5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1</v>
      </c>
      <c r="M3008" s="4">
        <v>0</v>
      </c>
      <c r="N3008" s="4">
        <v>0</v>
      </c>
      <c r="O3008" s="4">
        <v>11</v>
      </c>
      <c r="P3008" s="4" t="s">
        <v>302</v>
      </c>
    </row>
    <row r="3009" spans="1:16" x14ac:dyDescent="0.25">
      <c r="A3009" s="4" t="str">
        <f t="shared" si="47"/>
        <v>LUKIC2019114</v>
      </c>
      <c r="B3009" s="5">
        <v>43773</v>
      </c>
      <c r="C3009" s="4" t="s">
        <v>194</v>
      </c>
      <c r="D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11</v>
      </c>
      <c r="P3009" s="4" t="s">
        <v>302</v>
      </c>
    </row>
    <row r="3010" spans="1:16" x14ac:dyDescent="0.25">
      <c r="A3010" s="4" t="str">
        <f t="shared" ref="A3010:A3073" si="48">CONCATENATE(C3010,YEAR(B3010),MONTH(B3010),DAY(B3010))</f>
        <v>VERDI2019114</v>
      </c>
      <c r="B3010" s="5">
        <v>43773</v>
      </c>
      <c r="C3010" s="4" t="s">
        <v>162</v>
      </c>
      <c r="D3010" s="4">
        <v>0</v>
      </c>
      <c r="E3010" s="4">
        <v>5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11</v>
      </c>
      <c r="P3010" s="4" t="s">
        <v>302</v>
      </c>
    </row>
    <row r="3011" spans="1:16" x14ac:dyDescent="0.25">
      <c r="A3011" s="4" t="str">
        <f t="shared" si="48"/>
        <v>MEITE'2019114</v>
      </c>
      <c r="B3011" s="5">
        <v>43773</v>
      </c>
      <c r="C3011" s="4" t="s">
        <v>224</v>
      </c>
      <c r="D3011" s="4">
        <v>1</v>
      </c>
      <c r="E3011" s="4">
        <v>5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11</v>
      </c>
      <c r="P3011" s="4" t="s">
        <v>302</v>
      </c>
    </row>
    <row r="3012" spans="1:16" x14ac:dyDescent="0.25">
      <c r="A3012" s="4" t="str">
        <f t="shared" si="48"/>
        <v>RINCON2019114</v>
      </c>
      <c r="B3012" s="5">
        <v>43773</v>
      </c>
      <c r="C3012" s="4" t="s">
        <v>152</v>
      </c>
      <c r="D3012" s="4">
        <v>0</v>
      </c>
      <c r="E3012" s="4">
        <v>6.5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1</v>
      </c>
      <c r="M3012" s="4">
        <v>0</v>
      </c>
      <c r="N3012" s="4">
        <v>0</v>
      </c>
      <c r="O3012" s="4">
        <v>11</v>
      </c>
      <c r="P3012" s="4" t="s">
        <v>302</v>
      </c>
    </row>
    <row r="3013" spans="1:16" x14ac:dyDescent="0.25">
      <c r="A3013" s="4" t="str">
        <f t="shared" si="48"/>
        <v>MILLICO2019114</v>
      </c>
      <c r="B3013" s="5">
        <v>43773</v>
      </c>
      <c r="C3013" s="4" t="s">
        <v>1491</v>
      </c>
      <c r="D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11</v>
      </c>
      <c r="P3013" s="4" t="s">
        <v>302</v>
      </c>
    </row>
    <row r="3014" spans="1:16" x14ac:dyDescent="0.25">
      <c r="A3014" s="4" t="str">
        <f t="shared" si="48"/>
        <v>ZAZA2019114</v>
      </c>
      <c r="B3014" s="5">
        <v>43773</v>
      </c>
      <c r="C3014" s="4" t="s">
        <v>256</v>
      </c>
      <c r="D3014" s="4">
        <v>0</v>
      </c>
      <c r="E3014" s="4">
        <v>5.5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11</v>
      </c>
      <c r="P3014" s="4" t="s">
        <v>302</v>
      </c>
    </row>
    <row r="3015" spans="1:16" x14ac:dyDescent="0.25">
      <c r="A3015" s="4" t="str">
        <f t="shared" si="48"/>
        <v>BELOTTI2019114</v>
      </c>
      <c r="B3015" s="5">
        <v>43773</v>
      </c>
      <c r="C3015" s="4" t="s">
        <v>262</v>
      </c>
      <c r="D3015" s="4">
        <v>1</v>
      </c>
      <c r="E3015" s="4">
        <v>6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1</v>
      </c>
      <c r="M3015" s="4">
        <v>0</v>
      </c>
      <c r="N3015" s="4">
        <v>0</v>
      </c>
      <c r="O3015" s="4">
        <v>11</v>
      </c>
      <c r="P3015" s="4" t="s">
        <v>302</v>
      </c>
    </row>
    <row r="3016" spans="1:16" x14ac:dyDescent="0.25">
      <c r="A3016" s="4" t="str">
        <f t="shared" si="48"/>
        <v>MUSSO2019114</v>
      </c>
      <c r="B3016" s="5">
        <v>43773</v>
      </c>
      <c r="C3016" s="4" t="s">
        <v>26</v>
      </c>
      <c r="D3016" s="4">
        <v>0</v>
      </c>
      <c r="E3016" s="4">
        <v>6</v>
      </c>
      <c r="F3016" s="4">
        <v>0</v>
      </c>
      <c r="G3016" s="4">
        <v>1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11</v>
      </c>
      <c r="P3016" s="4" t="s">
        <v>302</v>
      </c>
    </row>
    <row r="3017" spans="1:16" x14ac:dyDescent="0.25">
      <c r="A3017" s="4" t="str">
        <f t="shared" si="48"/>
        <v>RODRIGO BECAO2019114</v>
      </c>
      <c r="B3017" s="5">
        <v>43773</v>
      </c>
      <c r="C3017" s="4" t="s">
        <v>123</v>
      </c>
      <c r="D3017" s="4">
        <v>1</v>
      </c>
      <c r="E3017" s="4">
        <v>6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11</v>
      </c>
      <c r="P3017" s="4" t="s">
        <v>302</v>
      </c>
    </row>
    <row r="3018" spans="1:16" x14ac:dyDescent="0.25">
      <c r="A3018" s="4" t="str">
        <f t="shared" si="48"/>
        <v>TROOST-EKONG2019114</v>
      </c>
      <c r="B3018" s="5">
        <v>43773</v>
      </c>
      <c r="C3018" s="4" t="s">
        <v>114</v>
      </c>
      <c r="D3018" s="4">
        <v>1</v>
      </c>
      <c r="E3018" s="4">
        <v>6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11</v>
      </c>
      <c r="P3018" s="4" t="s">
        <v>302</v>
      </c>
    </row>
    <row r="3019" spans="1:16" x14ac:dyDescent="0.25">
      <c r="A3019" s="4" t="str">
        <f t="shared" si="48"/>
        <v>DE MAIO2019114</v>
      </c>
      <c r="B3019" s="5">
        <v>43773</v>
      </c>
      <c r="C3019" s="4" t="s">
        <v>555</v>
      </c>
      <c r="D3019" s="4">
        <v>0</v>
      </c>
      <c r="E3019" s="4">
        <v>5.5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11</v>
      </c>
      <c r="P3019" s="4" t="s">
        <v>302</v>
      </c>
    </row>
    <row r="3020" spans="1:16" x14ac:dyDescent="0.25">
      <c r="A3020" s="4" t="str">
        <f t="shared" si="48"/>
        <v>NUYTINCK2019114</v>
      </c>
      <c r="B3020" s="5">
        <v>43773</v>
      </c>
      <c r="C3020" s="4" t="s">
        <v>332</v>
      </c>
      <c r="D3020" s="4">
        <v>0</v>
      </c>
      <c r="E3020" s="4">
        <v>6.5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1</v>
      </c>
      <c r="M3020" s="4">
        <v>0</v>
      </c>
      <c r="N3020" s="4">
        <v>0</v>
      </c>
      <c r="O3020" s="4">
        <v>11</v>
      </c>
      <c r="P3020" s="4" t="s">
        <v>302</v>
      </c>
    </row>
    <row r="3021" spans="1:16" x14ac:dyDescent="0.25">
      <c r="A3021" s="4" t="str">
        <f t="shared" si="48"/>
        <v>OPOKU2019114</v>
      </c>
      <c r="B3021" s="5">
        <v>43773</v>
      </c>
      <c r="C3021" s="4" t="s">
        <v>798</v>
      </c>
      <c r="D3021" s="4">
        <v>0</v>
      </c>
      <c r="E3021" s="4">
        <v>6.5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11</v>
      </c>
      <c r="P3021" s="4" t="s">
        <v>302</v>
      </c>
    </row>
    <row r="3022" spans="1:16" x14ac:dyDescent="0.25">
      <c r="A3022" s="4" t="str">
        <f t="shared" si="48"/>
        <v>DE PAUL2019114</v>
      </c>
      <c r="B3022" s="5">
        <v>43773</v>
      </c>
      <c r="C3022" s="4" t="s">
        <v>190</v>
      </c>
      <c r="D3022" s="4">
        <v>0</v>
      </c>
      <c r="E3022" s="4">
        <v>7.5</v>
      </c>
      <c r="F3022" s="4">
        <v>1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11</v>
      </c>
      <c r="P3022" s="4" t="s">
        <v>302</v>
      </c>
    </row>
    <row r="3023" spans="1:16" x14ac:dyDescent="0.25">
      <c r="A3023" s="4" t="str">
        <f t="shared" si="48"/>
        <v>MANDRAGORA2019114</v>
      </c>
      <c r="B3023" s="5">
        <v>43773</v>
      </c>
      <c r="C3023" s="4" t="s">
        <v>186</v>
      </c>
      <c r="D3023" s="4">
        <v>0</v>
      </c>
      <c r="E3023" s="4">
        <v>6.5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11</v>
      </c>
      <c r="P3023" s="4" t="s">
        <v>302</v>
      </c>
    </row>
    <row r="3024" spans="1:16" x14ac:dyDescent="0.25">
      <c r="A3024" s="4" t="str">
        <f t="shared" si="48"/>
        <v>SEMA2019114</v>
      </c>
      <c r="B3024" s="5">
        <v>43773</v>
      </c>
      <c r="C3024" s="4" t="s">
        <v>248</v>
      </c>
      <c r="D3024" s="4">
        <v>0</v>
      </c>
      <c r="E3024" s="4">
        <v>7</v>
      </c>
      <c r="F3024" s="4">
        <v>1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1</v>
      </c>
      <c r="M3024" s="4">
        <v>0</v>
      </c>
      <c r="N3024" s="4">
        <v>0</v>
      </c>
      <c r="O3024" s="4">
        <v>11</v>
      </c>
      <c r="P3024" s="4" t="s">
        <v>302</v>
      </c>
    </row>
    <row r="3025" spans="1:16" x14ac:dyDescent="0.25">
      <c r="A3025" s="4" t="str">
        <f t="shared" si="48"/>
        <v>WALACE2019114</v>
      </c>
      <c r="B3025" s="5">
        <v>43773</v>
      </c>
      <c r="C3025" s="4" t="s">
        <v>213</v>
      </c>
      <c r="D3025" s="4">
        <v>0</v>
      </c>
      <c r="E3025" s="4">
        <v>6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11</v>
      </c>
      <c r="P3025" s="4" t="s">
        <v>302</v>
      </c>
    </row>
    <row r="3026" spans="1:16" x14ac:dyDescent="0.25">
      <c r="A3026" s="4" t="str">
        <f t="shared" si="48"/>
        <v>OKAKA2019114</v>
      </c>
      <c r="B3026" s="5">
        <v>43773</v>
      </c>
      <c r="C3026" s="4" t="s">
        <v>295</v>
      </c>
      <c r="D3026" s="4">
        <v>0</v>
      </c>
      <c r="E3026" s="4">
        <v>7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1</v>
      </c>
      <c r="O3026" s="4">
        <v>11</v>
      </c>
      <c r="P3026" s="4" t="s">
        <v>302</v>
      </c>
    </row>
    <row r="3027" spans="1:16" x14ac:dyDescent="0.25">
      <c r="A3027" s="4" t="str">
        <f t="shared" si="48"/>
        <v>LASAGNA2019114</v>
      </c>
      <c r="B3027" s="5">
        <v>43773</v>
      </c>
      <c r="C3027" s="4" t="s">
        <v>1334</v>
      </c>
      <c r="D3027" s="4">
        <v>0</v>
      </c>
      <c r="E3027" s="4">
        <v>7</v>
      </c>
      <c r="F3027" s="4">
        <v>1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11</v>
      </c>
      <c r="P3027" s="4" t="s">
        <v>302</v>
      </c>
    </row>
    <row r="3028" spans="1:16" x14ac:dyDescent="0.25">
      <c r="A3028" s="4" t="str">
        <f t="shared" si="48"/>
        <v>NESTOROVSKI2019114</v>
      </c>
      <c r="B3028" s="5">
        <v>43773</v>
      </c>
      <c r="C3028" s="4" t="s">
        <v>279</v>
      </c>
      <c r="D3028" s="4">
        <v>0</v>
      </c>
      <c r="E3028" s="4">
        <v>6.5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  <c r="O3028" s="4">
        <v>11</v>
      </c>
      <c r="P3028" s="4" t="s">
        <v>302</v>
      </c>
    </row>
    <row r="3029" spans="1:16" x14ac:dyDescent="0.25">
      <c r="A3029" s="4" t="str">
        <f t="shared" si="48"/>
        <v>TEODORCZYK2019114</v>
      </c>
      <c r="B3029" s="5">
        <v>43773</v>
      </c>
      <c r="C3029" s="4" t="s">
        <v>1487</v>
      </c>
      <c r="D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11</v>
      </c>
      <c r="P3029" s="4" t="s">
        <v>302</v>
      </c>
    </row>
    <row r="3030" spans="1:16" x14ac:dyDescent="0.25">
      <c r="A3030" s="4" t="str">
        <f t="shared" si="48"/>
        <v>SILVESTRI2019114</v>
      </c>
      <c r="B3030" s="5">
        <v>43773</v>
      </c>
      <c r="C3030" s="4" t="s">
        <v>317</v>
      </c>
      <c r="D3030" s="4">
        <v>0</v>
      </c>
      <c r="E3030" s="4">
        <v>6</v>
      </c>
      <c r="F3030" s="4">
        <v>0</v>
      </c>
      <c r="G3030" s="4">
        <v>1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11</v>
      </c>
      <c r="P3030" s="4" t="s">
        <v>302</v>
      </c>
    </row>
    <row r="3031" spans="1:16" x14ac:dyDescent="0.25">
      <c r="A3031" s="4" t="str">
        <f t="shared" si="48"/>
        <v>DAWIDOWICZ2019114</v>
      </c>
      <c r="B3031" s="5">
        <v>43773</v>
      </c>
      <c r="C3031" s="4" t="s">
        <v>916</v>
      </c>
      <c r="D3031" s="4">
        <v>0</v>
      </c>
      <c r="E3031" s="4">
        <v>6.5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11</v>
      </c>
      <c r="P3031" s="4" t="s">
        <v>302</v>
      </c>
    </row>
    <row r="3032" spans="1:16" x14ac:dyDescent="0.25">
      <c r="A3032" s="4" t="str">
        <f t="shared" si="48"/>
        <v>EMPEREUR2019114</v>
      </c>
      <c r="B3032" s="5">
        <v>43773</v>
      </c>
      <c r="C3032" s="4" t="s">
        <v>919</v>
      </c>
      <c r="D3032" s="4">
        <v>0</v>
      </c>
      <c r="E3032" s="4">
        <v>5.5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1</v>
      </c>
      <c r="M3032" s="4">
        <v>0</v>
      </c>
      <c r="N3032" s="4">
        <v>0</v>
      </c>
      <c r="O3032" s="4">
        <v>11</v>
      </c>
      <c r="P3032" s="4" t="s">
        <v>302</v>
      </c>
    </row>
    <row r="3033" spans="1:16" x14ac:dyDescent="0.25">
      <c r="A3033" s="4" t="str">
        <f t="shared" si="48"/>
        <v>FARAONI2019114</v>
      </c>
      <c r="B3033" s="5">
        <v>43773</v>
      </c>
      <c r="C3033" s="4" t="s">
        <v>58</v>
      </c>
      <c r="D3033" s="4">
        <v>1</v>
      </c>
      <c r="E3033" s="4">
        <v>6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11</v>
      </c>
      <c r="P3033" s="4" t="s">
        <v>302</v>
      </c>
    </row>
    <row r="3034" spans="1:16" x14ac:dyDescent="0.25">
      <c r="A3034" s="4" t="str">
        <f t="shared" si="48"/>
        <v>KUMBULLA2019114</v>
      </c>
      <c r="B3034" s="5">
        <v>43773</v>
      </c>
      <c r="C3034" s="4" t="s">
        <v>320</v>
      </c>
      <c r="D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11</v>
      </c>
      <c r="P3034" s="4" t="s">
        <v>302</v>
      </c>
    </row>
    <row r="3035" spans="1:16" x14ac:dyDescent="0.25">
      <c r="A3035" s="4" t="str">
        <f t="shared" si="48"/>
        <v>RRAHMANI2019114</v>
      </c>
      <c r="B3035" s="5">
        <v>43773</v>
      </c>
      <c r="C3035" s="4" t="s">
        <v>122</v>
      </c>
      <c r="D3035" s="4">
        <v>0</v>
      </c>
      <c r="E3035" s="4">
        <v>6.5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11</v>
      </c>
      <c r="P3035" s="4" t="s">
        <v>302</v>
      </c>
    </row>
    <row r="3036" spans="1:16" x14ac:dyDescent="0.25">
      <c r="A3036" s="4" t="str">
        <f t="shared" si="48"/>
        <v>VERRE2019114</v>
      </c>
      <c r="B3036" s="5">
        <v>43773</v>
      </c>
      <c r="C3036" s="4" t="s">
        <v>316</v>
      </c>
      <c r="D3036" s="4">
        <v>0</v>
      </c>
      <c r="E3036" s="4">
        <v>5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11</v>
      </c>
      <c r="P3036" s="4" t="s">
        <v>302</v>
      </c>
    </row>
    <row r="3037" spans="1:16" x14ac:dyDescent="0.25">
      <c r="A3037" s="4" t="str">
        <f t="shared" si="48"/>
        <v>AMRABAT2019114</v>
      </c>
      <c r="B3037" s="5">
        <v>43773</v>
      </c>
      <c r="C3037" s="4" t="s">
        <v>321</v>
      </c>
      <c r="D3037" s="4">
        <v>0</v>
      </c>
      <c r="E3037" s="4">
        <v>6.5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11</v>
      </c>
      <c r="P3037" s="4" t="s">
        <v>302</v>
      </c>
    </row>
    <row r="3038" spans="1:16" x14ac:dyDescent="0.25">
      <c r="A3038" s="4" t="str">
        <f t="shared" si="48"/>
        <v>LAZOVIC2019114</v>
      </c>
      <c r="B3038" s="5">
        <v>43773</v>
      </c>
      <c r="C3038" s="4" t="s">
        <v>150</v>
      </c>
      <c r="D3038" s="4">
        <v>0</v>
      </c>
      <c r="E3038" s="4">
        <v>6.5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11</v>
      </c>
      <c r="P3038" s="4" t="s">
        <v>302</v>
      </c>
    </row>
    <row r="3039" spans="1:16" x14ac:dyDescent="0.25">
      <c r="A3039" s="4" t="str">
        <f t="shared" si="48"/>
        <v>PESSINA2019114</v>
      </c>
      <c r="B3039" s="5">
        <v>43773</v>
      </c>
      <c r="C3039" s="4" t="s">
        <v>219</v>
      </c>
      <c r="D3039" s="4">
        <v>0</v>
      </c>
      <c r="E3039" s="4">
        <v>7</v>
      </c>
      <c r="F3039" s="4">
        <v>1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11</v>
      </c>
      <c r="P3039" s="4" t="s">
        <v>302</v>
      </c>
    </row>
    <row r="3040" spans="1:16" x14ac:dyDescent="0.25">
      <c r="A3040" s="4" t="str">
        <f t="shared" si="48"/>
        <v>MIGUEL VELOSO2019114</v>
      </c>
      <c r="B3040" s="5">
        <v>43773</v>
      </c>
      <c r="C3040" s="4" t="s">
        <v>195</v>
      </c>
      <c r="D3040" s="4">
        <v>0</v>
      </c>
      <c r="E3040" s="4">
        <v>6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1</v>
      </c>
      <c r="O3040" s="4">
        <v>11</v>
      </c>
      <c r="P3040" s="4" t="s">
        <v>302</v>
      </c>
    </row>
    <row r="3041" spans="1:16" x14ac:dyDescent="0.25">
      <c r="A3041" s="4" t="str">
        <f t="shared" si="48"/>
        <v>ZACCAGNI2019114</v>
      </c>
      <c r="B3041" s="5">
        <v>43773</v>
      </c>
      <c r="C3041" s="4" t="s">
        <v>174</v>
      </c>
      <c r="D3041" s="4">
        <v>0</v>
      </c>
      <c r="E3041" s="4">
        <v>6.5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1</v>
      </c>
      <c r="O3041" s="4">
        <v>11</v>
      </c>
      <c r="P3041" s="4" t="s">
        <v>302</v>
      </c>
    </row>
    <row r="3042" spans="1:16" x14ac:dyDescent="0.25">
      <c r="A3042" s="4" t="str">
        <f t="shared" si="48"/>
        <v>SALCEDO E.2019114</v>
      </c>
      <c r="B3042" s="5">
        <v>43773</v>
      </c>
      <c r="C3042" s="4" t="s">
        <v>1884</v>
      </c>
      <c r="D3042" s="4">
        <v>0</v>
      </c>
      <c r="E3042" s="4">
        <v>7</v>
      </c>
      <c r="F3042" s="4">
        <v>1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11</v>
      </c>
      <c r="P3042" s="4" t="s">
        <v>302</v>
      </c>
    </row>
    <row r="3043" spans="1:16" x14ac:dyDescent="0.25">
      <c r="A3043" s="4" t="str">
        <f t="shared" si="48"/>
        <v>STEPINSKI2019114</v>
      </c>
      <c r="B3043" s="5">
        <v>43773</v>
      </c>
      <c r="C3043" s="4" t="s">
        <v>287</v>
      </c>
      <c r="D3043" s="4">
        <v>1</v>
      </c>
      <c r="E3043" s="4">
        <v>5.5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11</v>
      </c>
      <c r="P3043" s="4" t="s">
        <v>302</v>
      </c>
    </row>
    <row r="3044" spans="1:16" x14ac:dyDescent="0.25">
      <c r="A3044" s="4" t="str">
        <f t="shared" si="48"/>
        <v>GOLLINI20191110</v>
      </c>
      <c r="B3044" s="5">
        <v>43779</v>
      </c>
      <c r="C3044" s="4" t="s">
        <v>17</v>
      </c>
      <c r="D3044" s="4">
        <v>0</v>
      </c>
      <c r="E3044" s="4">
        <v>6.5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12</v>
      </c>
      <c r="P3044" s="4" t="s">
        <v>302</v>
      </c>
    </row>
    <row r="3045" spans="1:16" x14ac:dyDescent="0.25">
      <c r="A3045" s="4" t="str">
        <f t="shared" si="48"/>
        <v>CASTAGNE20191110</v>
      </c>
      <c r="B3045" s="5">
        <v>43779</v>
      </c>
      <c r="C3045" s="4" t="s">
        <v>90</v>
      </c>
      <c r="D3045" s="4">
        <v>1</v>
      </c>
      <c r="E3045" s="4">
        <v>5.5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1</v>
      </c>
      <c r="M3045" s="4">
        <v>0</v>
      </c>
      <c r="N3045" s="4">
        <v>0</v>
      </c>
      <c r="O3045" s="4">
        <v>12</v>
      </c>
      <c r="P3045" s="4" t="s">
        <v>302</v>
      </c>
    </row>
    <row r="3046" spans="1:16" x14ac:dyDescent="0.25">
      <c r="A3046" s="4" t="str">
        <f t="shared" si="48"/>
        <v>ARANA20191110</v>
      </c>
      <c r="B3046" s="5">
        <v>43779</v>
      </c>
      <c r="C3046" s="4" t="s">
        <v>940</v>
      </c>
      <c r="D3046" s="4">
        <v>0</v>
      </c>
      <c r="E3046" s="4">
        <v>6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12</v>
      </c>
      <c r="P3046" s="4" t="s">
        <v>302</v>
      </c>
    </row>
    <row r="3047" spans="1:16" x14ac:dyDescent="0.25">
      <c r="A3047" s="4" t="str">
        <f t="shared" si="48"/>
        <v>DJIMSITI20191110</v>
      </c>
      <c r="B3047" s="5">
        <v>43779</v>
      </c>
      <c r="C3047" s="4" t="s">
        <v>64</v>
      </c>
      <c r="D3047" s="4">
        <v>1</v>
      </c>
      <c r="E3047" s="4">
        <v>6.5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12</v>
      </c>
      <c r="P3047" s="4" t="s">
        <v>302</v>
      </c>
    </row>
    <row r="3048" spans="1:16" x14ac:dyDescent="0.25">
      <c r="A3048" s="4" t="str">
        <f t="shared" si="48"/>
        <v>HATEBOER20191110</v>
      </c>
      <c r="B3048" s="5">
        <v>43779</v>
      </c>
      <c r="C3048" s="4" t="s">
        <v>82</v>
      </c>
      <c r="D3048" s="4">
        <v>1</v>
      </c>
      <c r="E3048" s="4">
        <v>5.5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12</v>
      </c>
      <c r="P3048" s="4" t="s">
        <v>302</v>
      </c>
    </row>
    <row r="3049" spans="1:16" x14ac:dyDescent="0.25">
      <c r="A3049" s="4" t="str">
        <f t="shared" si="48"/>
        <v>PALOMINO20191110</v>
      </c>
      <c r="B3049" s="5">
        <v>43779</v>
      </c>
      <c r="C3049" s="4" t="s">
        <v>88</v>
      </c>
      <c r="D3049" s="4">
        <v>0</v>
      </c>
      <c r="E3049" s="4">
        <v>6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12</v>
      </c>
      <c r="P3049" s="4" t="s">
        <v>302</v>
      </c>
    </row>
    <row r="3050" spans="1:16" x14ac:dyDescent="0.25">
      <c r="A3050" s="4" t="str">
        <f t="shared" si="48"/>
        <v>TOLOI20191110</v>
      </c>
      <c r="B3050" s="5">
        <v>43779</v>
      </c>
      <c r="C3050" s="4" t="s">
        <v>61</v>
      </c>
      <c r="D3050" s="4">
        <v>1</v>
      </c>
      <c r="E3050" s="4">
        <v>6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12</v>
      </c>
      <c r="P3050" s="4" t="s">
        <v>302</v>
      </c>
    </row>
    <row r="3051" spans="1:16" x14ac:dyDescent="0.25">
      <c r="A3051" s="4" t="str">
        <f t="shared" si="48"/>
        <v>DE ROON20191110</v>
      </c>
      <c r="B3051" s="5">
        <v>43779</v>
      </c>
      <c r="C3051" s="4" t="s">
        <v>134</v>
      </c>
      <c r="D3051" s="4">
        <v>1</v>
      </c>
      <c r="E3051" s="4">
        <v>5.5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12</v>
      </c>
      <c r="P3051" s="4" t="s">
        <v>302</v>
      </c>
    </row>
    <row r="3052" spans="1:16" x14ac:dyDescent="0.25">
      <c r="A3052" s="4" t="str">
        <f t="shared" si="48"/>
        <v>GOMEZ20191110</v>
      </c>
      <c r="B3052" s="5">
        <v>43779</v>
      </c>
      <c r="C3052" s="4" t="s">
        <v>1765</v>
      </c>
      <c r="D3052" s="4">
        <v>1</v>
      </c>
      <c r="E3052" s="4">
        <v>6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1</v>
      </c>
      <c r="M3052" s="4">
        <v>0</v>
      </c>
      <c r="N3052" s="4">
        <v>0</v>
      </c>
      <c r="O3052" s="4">
        <v>12</v>
      </c>
      <c r="P3052" s="4" t="s">
        <v>302</v>
      </c>
    </row>
    <row r="3053" spans="1:16" x14ac:dyDescent="0.25">
      <c r="A3053" s="4" t="str">
        <f t="shared" si="48"/>
        <v>MALINOVSKYI20191110</v>
      </c>
      <c r="B3053" s="5">
        <v>43779</v>
      </c>
      <c r="C3053" s="4" t="s">
        <v>237</v>
      </c>
      <c r="D3053" s="4">
        <v>1</v>
      </c>
      <c r="E3053" s="4">
        <v>5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  <c r="O3053" s="4">
        <v>12</v>
      </c>
      <c r="P3053" s="4" t="s">
        <v>302</v>
      </c>
    </row>
    <row r="3054" spans="1:16" x14ac:dyDescent="0.25">
      <c r="A3054" s="4" t="str">
        <f t="shared" si="48"/>
        <v>PASALIC20191110</v>
      </c>
      <c r="B3054" s="5">
        <v>43779</v>
      </c>
      <c r="C3054" s="4" t="s">
        <v>197</v>
      </c>
      <c r="D3054" s="4">
        <v>0</v>
      </c>
      <c r="E3054" s="4">
        <v>6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12</v>
      </c>
      <c r="P3054" s="4" t="s">
        <v>302</v>
      </c>
    </row>
    <row r="3055" spans="1:16" x14ac:dyDescent="0.25">
      <c r="A3055" s="4" t="str">
        <f t="shared" si="48"/>
        <v>BARROW20191110</v>
      </c>
      <c r="B3055" s="5">
        <v>43779</v>
      </c>
      <c r="C3055" s="4" t="s">
        <v>288</v>
      </c>
      <c r="D3055" s="4">
        <v>0</v>
      </c>
      <c r="E3055" s="4">
        <v>5.5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12</v>
      </c>
      <c r="P3055" s="4" t="s">
        <v>302</v>
      </c>
    </row>
    <row r="3056" spans="1:16" x14ac:dyDescent="0.25">
      <c r="A3056" s="4" t="str">
        <f t="shared" si="48"/>
        <v>MURIEL20191110</v>
      </c>
      <c r="B3056" s="5">
        <v>43779</v>
      </c>
      <c r="C3056" s="4" t="s">
        <v>267</v>
      </c>
      <c r="D3056" s="4">
        <v>1</v>
      </c>
      <c r="E3056" s="4">
        <v>5.5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12</v>
      </c>
      <c r="P3056" s="4" t="s">
        <v>302</v>
      </c>
    </row>
    <row r="3057" spans="1:16" x14ac:dyDescent="0.25">
      <c r="A3057" s="4" t="str">
        <f t="shared" si="48"/>
        <v>SKORUPSKI20191110</v>
      </c>
      <c r="B3057" s="5">
        <v>43779</v>
      </c>
      <c r="C3057" s="4" t="s">
        <v>4</v>
      </c>
      <c r="D3057" s="4">
        <v>0</v>
      </c>
      <c r="E3057" s="4">
        <v>5.5</v>
      </c>
      <c r="F3057" s="4">
        <v>0</v>
      </c>
      <c r="G3057" s="4">
        <v>3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12</v>
      </c>
      <c r="P3057" s="4" t="s">
        <v>302</v>
      </c>
    </row>
    <row r="3058" spans="1:16" x14ac:dyDescent="0.25">
      <c r="A3058" s="4" t="str">
        <f t="shared" si="48"/>
        <v>BANI20191110</v>
      </c>
      <c r="B3058" s="5">
        <v>43779</v>
      </c>
      <c r="C3058" s="4" t="s">
        <v>318</v>
      </c>
      <c r="D3058" s="4">
        <v>0</v>
      </c>
      <c r="E3058" s="4">
        <v>5.5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1</v>
      </c>
      <c r="M3058" s="4">
        <v>0</v>
      </c>
      <c r="N3058" s="4">
        <v>0</v>
      </c>
      <c r="O3058" s="4">
        <v>12</v>
      </c>
      <c r="P3058" s="4" t="s">
        <v>302</v>
      </c>
    </row>
    <row r="3059" spans="1:16" x14ac:dyDescent="0.25">
      <c r="A3059" s="4" t="str">
        <f t="shared" si="48"/>
        <v>DANILO LAR.20191110</v>
      </c>
      <c r="B3059" s="5">
        <v>43779</v>
      </c>
      <c r="C3059" s="4" t="s">
        <v>1743</v>
      </c>
      <c r="D3059" s="4">
        <v>0</v>
      </c>
      <c r="E3059" s="4">
        <v>5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1</v>
      </c>
      <c r="M3059" s="4">
        <v>0</v>
      </c>
      <c r="N3059" s="4">
        <v>0</v>
      </c>
      <c r="O3059" s="4">
        <v>12</v>
      </c>
      <c r="P3059" s="4" t="s">
        <v>302</v>
      </c>
    </row>
    <row r="3060" spans="1:16" x14ac:dyDescent="0.25">
      <c r="A3060" s="4" t="str">
        <f t="shared" si="48"/>
        <v>MBAYE20191110</v>
      </c>
      <c r="B3060" s="5">
        <v>43779</v>
      </c>
      <c r="C3060" s="4" t="s">
        <v>527</v>
      </c>
      <c r="D3060" s="4">
        <v>0</v>
      </c>
      <c r="E3060" s="4">
        <v>4.5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1</v>
      </c>
      <c r="M3060" s="4">
        <v>0</v>
      </c>
      <c r="N3060" s="4">
        <v>0</v>
      </c>
      <c r="O3060" s="4">
        <v>12</v>
      </c>
      <c r="P3060" s="4" t="s">
        <v>302</v>
      </c>
    </row>
    <row r="3061" spans="1:16" x14ac:dyDescent="0.25">
      <c r="A3061" s="4" t="str">
        <f t="shared" si="48"/>
        <v>SCHOUTEN20191110</v>
      </c>
      <c r="B3061" s="5">
        <v>43779</v>
      </c>
      <c r="C3061" s="4" t="s">
        <v>339</v>
      </c>
      <c r="D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12</v>
      </c>
      <c r="P3061" s="4" t="s">
        <v>302</v>
      </c>
    </row>
    <row r="3062" spans="1:16" x14ac:dyDescent="0.25">
      <c r="A3062" s="4" t="str">
        <f t="shared" si="48"/>
        <v>SVANBERG20191110</v>
      </c>
      <c r="B3062" s="5">
        <v>43779</v>
      </c>
      <c r="C3062" s="4" t="s">
        <v>1202</v>
      </c>
      <c r="D3062" s="4">
        <v>0</v>
      </c>
      <c r="E3062" s="4">
        <v>5.5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1</v>
      </c>
      <c r="M3062" s="4">
        <v>0</v>
      </c>
      <c r="N3062" s="4">
        <v>0</v>
      </c>
      <c r="O3062" s="4">
        <v>12</v>
      </c>
      <c r="P3062" s="4" t="s">
        <v>302</v>
      </c>
    </row>
    <row r="3063" spans="1:16" x14ac:dyDescent="0.25">
      <c r="A3063" s="4" t="str">
        <f t="shared" si="48"/>
        <v>MEDEL20191110</v>
      </c>
      <c r="B3063" s="5">
        <v>43779</v>
      </c>
      <c r="C3063" s="4" t="s">
        <v>154</v>
      </c>
      <c r="D3063" s="4">
        <v>0</v>
      </c>
      <c r="E3063" s="4">
        <v>5.5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1</v>
      </c>
      <c r="M3063" s="4">
        <v>0</v>
      </c>
      <c r="N3063" s="4">
        <v>0</v>
      </c>
      <c r="O3063" s="4">
        <v>12</v>
      </c>
      <c r="P3063" s="4" t="s">
        <v>302</v>
      </c>
    </row>
    <row r="3064" spans="1:16" x14ac:dyDescent="0.25">
      <c r="A3064" s="4" t="str">
        <f t="shared" si="48"/>
        <v>DZEMAILI20191110</v>
      </c>
      <c r="B3064" s="5">
        <v>43779</v>
      </c>
      <c r="C3064" s="4" t="s">
        <v>1072</v>
      </c>
      <c r="D3064" s="4">
        <v>0</v>
      </c>
      <c r="E3064" s="4">
        <v>5.5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1</v>
      </c>
      <c r="M3064" s="4">
        <v>0</v>
      </c>
      <c r="N3064" s="4">
        <v>0</v>
      </c>
      <c r="O3064" s="4">
        <v>12</v>
      </c>
      <c r="P3064" s="4" t="s">
        <v>302</v>
      </c>
    </row>
    <row r="3065" spans="1:16" x14ac:dyDescent="0.25">
      <c r="A3065" s="4" t="str">
        <f t="shared" si="48"/>
        <v>KREJCI20191110</v>
      </c>
      <c r="B3065" s="5">
        <v>43779</v>
      </c>
      <c r="C3065" s="4" t="s">
        <v>1083</v>
      </c>
      <c r="D3065" s="4">
        <v>0</v>
      </c>
      <c r="E3065" s="4">
        <v>6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12</v>
      </c>
      <c r="P3065" s="4" t="s">
        <v>302</v>
      </c>
    </row>
    <row r="3066" spans="1:16" x14ac:dyDescent="0.25">
      <c r="A3066" s="4" t="str">
        <f t="shared" si="48"/>
        <v>POLI20191110</v>
      </c>
      <c r="B3066" s="5">
        <v>43779</v>
      </c>
      <c r="C3066" s="4" t="s">
        <v>161</v>
      </c>
      <c r="D3066" s="4">
        <v>1</v>
      </c>
      <c r="E3066" s="4">
        <v>5.5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12</v>
      </c>
      <c r="P3066" s="4" t="s">
        <v>302</v>
      </c>
    </row>
    <row r="3067" spans="1:16" x14ac:dyDescent="0.25">
      <c r="A3067" s="4" t="str">
        <f t="shared" si="48"/>
        <v>ORSOLINI20191110</v>
      </c>
      <c r="B3067" s="5">
        <v>43779</v>
      </c>
      <c r="C3067" s="4" t="s">
        <v>284</v>
      </c>
      <c r="D3067" s="4">
        <v>1</v>
      </c>
      <c r="E3067" s="4">
        <v>7</v>
      </c>
      <c r="F3067" s="4">
        <v>1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12</v>
      </c>
      <c r="P3067" s="4" t="s">
        <v>302</v>
      </c>
    </row>
    <row r="3068" spans="1:16" x14ac:dyDescent="0.25">
      <c r="A3068" s="4" t="str">
        <f t="shared" si="48"/>
        <v>PALACIO20191110</v>
      </c>
      <c r="B3068" s="5">
        <v>43779</v>
      </c>
      <c r="C3068" s="4" t="s">
        <v>1350</v>
      </c>
      <c r="D3068" s="4">
        <v>0</v>
      </c>
      <c r="E3068" s="4">
        <v>6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12</v>
      </c>
      <c r="P3068" s="4" t="s">
        <v>302</v>
      </c>
    </row>
    <row r="3069" spans="1:16" x14ac:dyDescent="0.25">
      <c r="A3069" s="4" t="str">
        <f t="shared" si="48"/>
        <v>SANSONE20191110</v>
      </c>
      <c r="B3069" s="5">
        <v>43779</v>
      </c>
      <c r="C3069" s="4" t="s">
        <v>1821</v>
      </c>
      <c r="D3069" s="4">
        <v>0</v>
      </c>
      <c r="E3069" s="4">
        <v>5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12</v>
      </c>
      <c r="P3069" s="4" t="s">
        <v>302</v>
      </c>
    </row>
    <row r="3070" spans="1:16" x14ac:dyDescent="0.25">
      <c r="A3070" s="4" t="str">
        <f t="shared" si="48"/>
        <v>SKOV OLSEN20191110</v>
      </c>
      <c r="B3070" s="5">
        <v>43779</v>
      </c>
      <c r="C3070" s="4" t="s">
        <v>298</v>
      </c>
      <c r="D3070" s="4">
        <v>0</v>
      </c>
      <c r="E3070" s="4">
        <v>5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12</v>
      </c>
      <c r="P3070" s="4" t="s">
        <v>302</v>
      </c>
    </row>
    <row r="3071" spans="1:16" x14ac:dyDescent="0.25">
      <c r="A3071" s="4" t="str">
        <f t="shared" si="48"/>
        <v>JORONEN20191110</v>
      </c>
      <c r="B3071" s="5">
        <v>43779</v>
      </c>
      <c r="C3071" s="4" t="s">
        <v>30</v>
      </c>
      <c r="D3071" s="4">
        <v>0</v>
      </c>
      <c r="E3071" s="4">
        <v>6</v>
      </c>
      <c r="F3071" s="4">
        <v>0</v>
      </c>
      <c r="G3071" s="4">
        <v>4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12</v>
      </c>
      <c r="P3071" s="4" t="s">
        <v>302</v>
      </c>
    </row>
    <row r="3072" spans="1:16" x14ac:dyDescent="0.25">
      <c r="A3072" s="4" t="str">
        <f t="shared" si="48"/>
        <v>CISTANA20191110</v>
      </c>
      <c r="B3072" s="5">
        <v>43779</v>
      </c>
      <c r="C3072" s="4" t="s">
        <v>130</v>
      </c>
      <c r="D3072" s="4">
        <v>0</v>
      </c>
      <c r="E3072" s="4">
        <v>4.5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1</v>
      </c>
      <c r="M3072" s="4">
        <v>0</v>
      </c>
      <c r="N3072" s="4">
        <v>0</v>
      </c>
      <c r="O3072" s="4">
        <v>12</v>
      </c>
      <c r="P3072" s="4" t="s">
        <v>302</v>
      </c>
    </row>
    <row r="3073" spans="1:16" x14ac:dyDescent="0.25">
      <c r="A3073" s="4" t="str">
        <f t="shared" si="48"/>
        <v>MARTELLA20191110</v>
      </c>
      <c r="B3073" s="5">
        <v>43779</v>
      </c>
      <c r="C3073" s="4" t="s">
        <v>74</v>
      </c>
      <c r="D3073" s="4">
        <v>1</v>
      </c>
      <c r="E3073" s="4">
        <v>5.5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12</v>
      </c>
      <c r="P3073" s="4" t="s">
        <v>302</v>
      </c>
    </row>
    <row r="3074" spans="1:16" x14ac:dyDescent="0.25">
      <c r="A3074" s="4" t="str">
        <f t="shared" ref="A3074:A3137" si="49">CONCATENATE(C3074,YEAR(B3074),MONTH(B3074),DAY(B3074))</f>
        <v>MATEJU20191110</v>
      </c>
      <c r="B3074" s="5">
        <v>43779</v>
      </c>
      <c r="C3074" s="4" t="s">
        <v>119</v>
      </c>
      <c r="D3074" s="4">
        <v>0</v>
      </c>
      <c r="E3074" s="4">
        <v>4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1</v>
      </c>
      <c r="N3074" s="4">
        <v>0</v>
      </c>
      <c r="O3074" s="4">
        <v>12</v>
      </c>
      <c r="P3074" s="4" t="s">
        <v>302</v>
      </c>
    </row>
    <row r="3075" spans="1:16" x14ac:dyDescent="0.25">
      <c r="A3075" s="4" t="str">
        <f t="shared" si="49"/>
        <v>SABELLI20191110</v>
      </c>
      <c r="B3075" s="5">
        <v>43779</v>
      </c>
      <c r="C3075" s="4" t="s">
        <v>66</v>
      </c>
      <c r="D3075" s="4">
        <v>1</v>
      </c>
      <c r="E3075" s="4">
        <v>5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12</v>
      </c>
      <c r="P3075" s="4" t="s">
        <v>302</v>
      </c>
    </row>
    <row r="3076" spans="1:16" x14ac:dyDescent="0.25">
      <c r="A3076" s="4" t="str">
        <f t="shared" si="49"/>
        <v>MAGNANI20191110</v>
      </c>
      <c r="B3076" s="5">
        <v>43779</v>
      </c>
      <c r="C3076" s="4" t="s">
        <v>106</v>
      </c>
      <c r="D3076" s="4">
        <v>0</v>
      </c>
      <c r="E3076" s="4">
        <v>5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1</v>
      </c>
      <c r="M3076" s="4">
        <v>0</v>
      </c>
      <c r="N3076" s="4">
        <v>0</v>
      </c>
      <c r="O3076" s="4">
        <v>12</v>
      </c>
      <c r="P3076" s="4" t="s">
        <v>302</v>
      </c>
    </row>
    <row r="3077" spans="1:16" x14ac:dyDescent="0.25">
      <c r="A3077" s="4" t="str">
        <f t="shared" si="49"/>
        <v>BISOLI20191110</v>
      </c>
      <c r="B3077" s="5">
        <v>43779</v>
      </c>
      <c r="C3077" s="4" t="s">
        <v>238</v>
      </c>
      <c r="D3077" s="4">
        <v>0</v>
      </c>
      <c r="E3077" s="4">
        <v>5.5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12</v>
      </c>
      <c r="P3077" s="4" t="s">
        <v>302</v>
      </c>
    </row>
    <row r="3078" spans="1:16" x14ac:dyDescent="0.25">
      <c r="A3078" s="4" t="str">
        <f t="shared" si="49"/>
        <v>SPALEK20191110</v>
      </c>
      <c r="B3078" s="5">
        <v>43779</v>
      </c>
      <c r="C3078" s="4" t="s">
        <v>240</v>
      </c>
      <c r="D3078" s="4">
        <v>0</v>
      </c>
      <c r="E3078" s="4">
        <v>5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12</v>
      </c>
      <c r="P3078" s="4" t="s">
        <v>302</v>
      </c>
    </row>
    <row r="3079" spans="1:16" x14ac:dyDescent="0.25">
      <c r="A3079" s="4" t="str">
        <f t="shared" si="49"/>
        <v>TONALI20191110</v>
      </c>
      <c r="B3079" s="5">
        <v>43779</v>
      </c>
      <c r="C3079" s="4" t="s">
        <v>241</v>
      </c>
      <c r="D3079" s="4">
        <v>0</v>
      </c>
      <c r="E3079" s="4">
        <v>5.5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1</v>
      </c>
      <c r="M3079" s="4">
        <v>0</v>
      </c>
      <c r="N3079" s="4">
        <v>0</v>
      </c>
      <c r="O3079" s="4">
        <v>12</v>
      </c>
      <c r="P3079" s="4" t="s">
        <v>302</v>
      </c>
    </row>
    <row r="3080" spans="1:16" x14ac:dyDescent="0.25">
      <c r="A3080" s="4" t="str">
        <f t="shared" si="49"/>
        <v>ROMULO20191110</v>
      </c>
      <c r="B3080" s="5">
        <v>43779</v>
      </c>
      <c r="C3080" s="4" t="s">
        <v>172</v>
      </c>
      <c r="D3080" s="4">
        <v>1</v>
      </c>
      <c r="E3080" s="4">
        <v>6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12</v>
      </c>
      <c r="P3080" s="4" t="s">
        <v>302</v>
      </c>
    </row>
    <row r="3081" spans="1:16" x14ac:dyDescent="0.25">
      <c r="A3081" s="4" t="str">
        <f t="shared" si="49"/>
        <v>ZMRHAL20191110</v>
      </c>
      <c r="B3081" s="5">
        <v>43779</v>
      </c>
      <c r="C3081" s="4" t="s">
        <v>246</v>
      </c>
      <c r="D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12</v>
      </c>
      <c r="P3081" s="4" t="s">
        <v>302</v>
      </c>
    </row>
    <row r="3082" spans="1:16" x14ac:dyDescent="0.25">
      <c r="A3082" s="4" t="str">
        <f t="shared" si="49"/>
        <v>DONNARUMMA AL20191110</v>
      </c>
      <c r="B3082" s="5">
        <v>43779</v>
      </c>
      <c r="C3082" s="4" t="s">
        <v>299</v>
      </c>
      <c r="D3082" s="4">
        <v>0</v>
      </c>
      <c r="E3082" s="4">
        <v>5.5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12</v>
      </c>
      <c r="P3082" s="4" t="s">
        <v>302</v>
      </c>
    </row>
    <row r="3083" spans="1:16" x14ac:dyDescent="0.25">
      <c r="A3083" s="4" t="str">
        <f t="shared" si="49"/>
        <v>BALOTELLI20191110</v>
      </c>
      <c r="B3083" s="5">
        <v>43779</v>
      </c>
      <c r="C3083" s="4" t="s">
        <v>274</v>
      </c>
      <c r="D3083" s="4">
        <v>1</v>
      </c>
      <c r="E3083" s="4">
        <v>5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12</v>
      </c>
      <c r="P3083" s="4" t="s">
        <v>302</v>
      </c>
    </row>
    <row r="3084" spans="1:16" x14ac:dyDescent="0.25">
      <c r="A3084" s="4" t="str">
        <f t="shared" si="49"/>
        <v>AYE'20191110</v>
      </c>
      <c r="B3084" s="5">
        <v>43779</v>
      </c>
      <c r="C3084" s="4" t="s">
        <v>297</v>
      </c>
      <c r="D3084" s="4">
        <v>0</v>
      </c>
      <c r="E3084" s="4">
        <v>5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12</v>
      </c>
      <c r="P3084" s="4" t="s">
        <v>302</v>
      </c>
    </row>
    <row r="3085" spans="1:16" x14ac:dyDescent="0.25">
      <c r="A3085" s="4" t="str">
        <f t="shared" si="49"/>
        <v>OLSEN20191110</v>
      </c>
      <c r="B3085" s="5">
        <v>43779</v>
      </c>
      <c r="C3085" s="4" t="s">
        <v>28</v>
      </c>
      <c r="D3085" s="4">
        <v>1</v>
      </c>
      <c r="E3085" s="4">
        <v>6.5</v>
      </c>
      <c r="F3085" s="4">
        <v>0</v>
      </c>
      <c r="G3085" s="4">
        <v>2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12</v>
      </c>
      <c r="P3085" s="4" t="s">
        <v>302</v>
      </c>
    </row>
    <row r="3086" spans="1:16" x14ac:dyDescent="0.25">
      <c r="A3086" s="4" t="str">
        <f t="shared" si="49"/>
        <v>PELLEGRINI LU.20191110</v>
      </c>
      <c r="B3086" s="5">
        <v>43779</v>
      </c>
      <c r="C3086" s="4" t="s">
        <v>1806</v>
      </c>
      <c r="D3086" s="4">
        <v>1</v>
      </c>
      <c r="E3086" s="4">
        <v>6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12</v>
      </c>
      <c r="P3086" s="4" t="s">
        <v>302</v>
      </c>
    </row>
    <row r="3087" spans="1:16" x14ac:dyDescent="0.25">
      <c r="A3087" s="4" t="str">
        <f t="shared" si="49"/>
        <v>CACCIATORE20191110</v>
      </c>
      <c r="B3087" s="5">
        <v>43779</v>
      </c>
      <c r="C3087" s="4" t="s">
        <v>33</v>
      </c>
      <c r="D3087" s="4">
        <v>0</v>
      </c>
      <c r="E3087" s="4">
        <v>6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12</v>
      </c>
      <c r="P3087" s="4" t="s">
        <v>302</v>
      </c>
    </row>
    <row r="3088" spans="1:16" x14ac:dyDescent="0.25">
      <c r="A3088" s="4" t="str">
        <f t="shared" si="49"/>
        <v>KLAVAN20191110</v>
      </c>
      <c r="B3088" s="5">
        <v>43779</v>
      </c>
      <c r="C3088" s="4" t="s">
        <v>115</v>
      </c>
      <c r="D3088" s="4">
        <v>0</v>
      </c>
      <c r="E3088" s="4">
        <v>6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12</v>
      </c>
      <c r="P3088" s="4" t="s">
        <v>302</v>
      </c>
    </row>
    <row r="3089" spans="1:16" x14ac:dyDescent="0.25">
      <c r="A3089" s="4" t="str">
        <f t="shared" si="49"/>
        <v>PISACANE20191110</v>
      </c>
      <c r="B3089" s="5">
        <v>43779</v>
      </c>
      <c r="C3089" s="4" t="s">
        <v>329</v>
      </c>
      <c r="D3089" s="4">
        <v>0</v>
      </c>
      <c r="E3089" s="4">
        <v>7</v>
      </c>
      <c r="F3089" s="4">
        <v>1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12</v>
      </c>
      <c r="P3089" s="4" t="s">
        <v>302</v>
      </c>
    </row>
    <row r="3090" spans="1:16" x14ac:dyDescent="0.25">
      <c r="A3090" s="4" t="str">
        <f t="shared" si="49"/>
        <v>ROG20191110</v>
      </c>
      <c r="B3090" s="5">
        <v>43779</v>
      </c>
      <c r="C3090" s="4" t="s">
        <v>196</v>
      </c>
      <c r="D3090" s="4">
        <v>1</v>
      </c>
      <c r="E3090" s="4">
        <v>7</v>
      </c>
      <c r="F3090" s="4">
        <v>1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12</v>
      </c>
      <c r="P3090" s="4" t="s">
        <v>302</v>
      </c>
    </row>
    <row r="3091" spans="1:16" x14ac:dyDescent="0.25">
      <c r="A3091" s="4" t="str">
        <f t="shared" si="49"/>
        <v>NANDEZ20191110</v>
      </c>
      <c r="B3091" s="5">
        <v>43779</v>
      </c>
      <c r="C3091" s="4" t="s">
        <v>247</v>
      </c>
      <c r="D3091" s="4">
        <v>1</v>
      </c>
      <c r="E3091" s="4">
        <v>6.5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1</v>
      </c>
      <c r="M3091" s="4">
        <v>0</v>
      </c>
      <c r="N3091" s="4">
        <v>0</v>
      </c>
      <c r="O3091" s="4">
        <v>12</v>
      </c>
      <c r="P3091" s="4" t="s">
        <v>302</v>
      </c>
    </row>
    <row r="3092" spans="1:16" x14ac:dyDescent="0.25">
      <c r="A3092" s="4" t="str">
        <f t="shared" si="49"/>
        <v>CASTRO20191110</v>
      </c>
      <c r="B3092" s="5">
        <v>43779</v>
      </c>
      <c r="C3092" s="4" t="s">
        <v>140</v>
      </c>
      <c r="D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12</v>
      </c>
      <c r="P3092" s="4" t="s">
        <v>302</v>
      </c>
    </row>
    <row r="3093" spans="1:16" x14ac:dyDescent="0.25">
      <c r="A3093" s="4" t="str">
        <f t="shared" si="49"/>
        <v>NAINGGOLAN20191110</v>
      </c>
      <c r="B3093" s="5">
        <v>43779</v>
      </c>
      <c r="C3093" s="4" t="s">
        <v>166</v>
      </c>
      <c r="D3093" s="4">
        <v>1</v>
      </c>
      <c r="E3093" s="4">
        <v>8.5</v>
      </c>
      <c r="F3093" s="4">
        <v>1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3</v>
      </c>
      <c r="O3093" s="4">
        <v>12</v>
      </c>
      <c r="P3093" s="4" t="s">
        <v>302</v>
      </c>
    </row>
    <row r="3094" spans="1:16" x14ac:dyDescent="0.25">
      <c r="A3094" s="4" t="str">
        <f t="shared" si="49"/>
        <v>CIGARINI20191110</v>
      </c>
      <c r="B3094" s="5">
        <v>43779</v>
      </c>
      <c r="C3094" s="4" t="s">
        <v>950</v>
      </c>
      <c r="D3094" s="4">
        <v>0</v>
      </c>
      <c r="E3094" s="4">
        <v>6.5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2</v>
      </c>
      <c r="O3094" s="4">
        <v>12</v>
      </c>
      <c r="P3094" s="4" t="s">
        <v>302</v>
      </c>
    </row>
    <row r="3095" spans="1:16" x14ac:dyDescent="0.25">
      <c r="A3095" s="4" t="str">
        <f t="shared" si="49"/>
        <v>CERRI20191110</v>
      </c>
      <c r="B3095" s="5">
        <v>43779</v>
      </c>
      <c r="C3095" s="4" t="s">
        <v>1352</v>
      </c>
      <c r="D3095" s="4">
        <v>0</v>
      </c>
      <c r="E3095" s="4">
        <v>6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12</v>
      </c>
      <c r="P3095" s="4" t="s">
        <v>302</v>
      </c>
    </row>
    <row r="3096" spans="1:16" x14ac:dyDescent="0.25">
      <c r="A3096" s="4" t="str">
        <f t="shared" si="49"/>
        <v>JOAO PEDRO20191110</v>
      </c>
      <c r="B3096" s="5">
        <v>43779</v>
      </c>
      <c r="C3096" s="4" t="s">
        <v>276</v>
      </c>
      <c r="D3096" s="4">
        <v>1</v>
      </c>
      <c r="E3096" s="4">
        <v>6.5</v>
      </c>
      <c r="F3096" s="4">
        <v>1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12</v>
      </c>
      <c r="P3096" s="4" t="s">
        <v>302</v>
      </c>
    </row>
    <row r="3097" spans="1:16" x14ac:dyDescent="0.25">
      <c r="A3097" s="4" t="str">
        <f t="shared" si="49"/>
        <v>RAGATZU20191110</v>
      </c>
      <c r="B3097" s="5">
        <v>43779</v>
      </c>
      <c r="C3097" s="4" t="s">
        <v>1514</v>
      </c>
      <c r="D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12</v>
      </c>
      <c r="P3097" s="4" t="s">
        <v>302</v>
      </c>
    </row>
    <row r="3098" spans="1:16" x14ac:dyDescent="0.25">
      <c r="A3098" s="4" t="str">
        <f t="shared" si="49"/>
        <v>SIMEONE20191110</v>
      </c>
      <c r="B3098" s="5">
        <v>43779</v>
      </c>
      <c r="C3098" s="4" t="s">
        <v>283</v>
      </c>
      <c r="D3098" s="4">
        <v>1</v>
      </c>
      <c r="E3098" s="4">
        <v>7</v>
      </c>
      <c r="F3098" s="4">
        <v>1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12</v>
      </c>
      <c r="P3098" s="4" t="s">
        <v>302</v>
      </c>
    </row>
    <row r="3099" spans="1:16" x14ac:dyDescent="0.25">
      <c r="A3099" s="4" t="str">
        <f t="shared" si="49"/>
        <v>DRAGOWSKI20191110</v>
      </c>
      <c r="B3099" s="5">
        <v>43779</v>
      </c>
      <c r="C3099" s="4" t="s">
        <v>19</v>
      </c>
      <c r="D3099" s="4">
        <v>1</v>
      </c>
      <c r="E3099" s="4">
        <v>5</v>
      </c>
      <c r="F3099" s="4">
        <v>0</v>
      </c>
      <c r="G3099" s="4">
        <v>5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12</v>
      </c>
      <c r="P3099" s="4" t="s">
        <v>302</v>
      </c>
    </row>
    <row r="3100" spans="1:16" x14ac:dyDescent="0.25">
      <c r="A3100" s="4" t="str">
        <f t="shared" si="49"/>
        <v>PEZZELLA GER.20191110</v>
      </c>
      <c r="B3100" s="5">
        <v>43779</v>
      </c>
      <c r="C3100" s="4" t="s">
        <v>1807</v>
      </c>
      <c r="D3100" s="4">
        <v>1</v>
      </c>
      <c r="E3100" s="4">
        <v>5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12</v>
      </c>
      <c r="P3100" s="4" t="s">
        <v>302</v>
      </c>
    </row>
    <row r="3101" spans="1:16" x14ac:dyDescent="0.25">
      <c r="A3101" s="4" t="str">
        <f t="shared" si="49"/>
        <v>DALBERT20191110</v>
      </c>
      <c r="B3101" s="5">
        <v>43779</v>
      </c>
      <c r="C3101" s="4" t="s">
        <v>96</v>
      </c>
      <c r="D3101" s="4">
        <v>1</v>
      </c>
      <c r="E3101" s="4">
        <v>6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  <c r="O3101" s="4">
        <v>12</v>
      </c>
      <c r="P3101" s="4" t="s">
        <v>302</v>
      </c>
    </row>
    <row r="3102" spans="1:16" x14ac:dyDescent="0.25">
      <c r="A3102" s="4" t="str">
        <f t="shared" si="49"/>
        <v>LIROLA20191110</v>
      </c>
      <c r="B3102" s="5">
        <v>43779</v>
      </c>
      <c r="C3102" s="4" t="s">
        <v>76</v>
      </c>
      <c r="D3102" s="4">
        <v>0</v>
      </c>
      <c r="E3102" s="4">
        <v>5.5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12</v>
      </c>
      <c r="P3102" s="4" t="s">
        <v>302</v>
      </c>
    </row>
    <row r="3103" spans="1:16" x14ac:dyDescent="0.25">
      <c r="A3103" s="4" t="str">
        <f t="shared" si="49"/>
        <v>MILENKOVIC20191110</v>
      </c>
      <c r="B3103" s="5">
        <v>43779</v>
      </c>
      <c r="C3103" s="4" t="s">
        <v>85</v>
      </c>
      <c r="D3103" s="4">
        <v>1</v>
      </c>
      <c r="E3103" s="4">
        <v>5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12</v>
      </c>
      <c r="P3103" s="4" t="s">
        <v>302</v>
      </c>
    </row>
    <row r="3104" spans="1:16" x14ac:dyDescent="0.25">
      <c r="A3104" s="4" t="str">
        <f t="shared" si="49"/>
        <v>CACERES20191110</v>
      </c>
      <c r="B3104" s="5">
        <v>43779</v>
      </c>
      <c r="C3104" s="4" t="s">
        <v>323</v>
      </c>
      <c r="D3104" s="4">
        <v>0</v>
      </c>
      <c r="E3104" s="4">
        <v>4.5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12</v>
      </c>
      <c r="P3104" s="4" t="s">
        <v>302</v>
      </c>
    </row>
    <row r="3105" spans="1:16" x14ac:dyDescent="0.25">
      <c r="A3105" s="4" t="str">
        <f t="shared" si="49"/>
        <v>BENASSI20191110</v>
      </c>
      <c r="B3105" s="5">
        <v>43779</v>
      </c>
      <c r="C3105" s="4" t="s">
        <v>171</v>
      </c>
      <c r="D3105" s="4">
        <v>0</v>
      </c>
      <c r="E3105" s="4">
        <v>6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12</v>
      </c>
      <c r="P3105" s="4" t="s">
        <v>302</v>
      </c>
    </row>
    <row r="3106" spans="1:16" x14ac:dyDescent="0.25">
      <c r="A3106" s="4" t="str">
        <f t="shared" si="49"/>
        <v>BADELJ20191110</v>
      </c>
      <c r="B3106" s="5">
        <v>43779</v>
      </c>
      <c r="C3106" s="4" t="s">
        <v>144</v>
      </c>
      <c r="D3106" s="4">
        <v>0</v>
      </c>
      <c r="E3106" s="4">
        <v>4.5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12</v>
      </c>
      <c r="P3106" s="4" t="s">
        <v>302</v>
      </c>
    </row>
    <row r="3107" spans="1:16" x14ac:dyDescent="0.25">
      <c r="A3107" s="4" t="str">
        <f t="shared" si="49"/>
        <v>CASTROVILLI20191110</v>
      </c>
      <c r="B3107" s="5">
        <v>43779</v>
      </c>
      <c r="C3107" s="4" t="s">
        <v>232</v>
      </c>
      <c r="D3107" s="4">
        <v>1</v>
      </c>
      <c r="E3107" s="4">
        <v>5.5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1</v>
      </c>
      <c r="M3107" s="4">
        <v>0</v>
      </c>
      <c r="N3107" s="4">
        <v>0</v>
      </c>
      <c r="O3107" s="4">
        <v>12</v>
      </c>
      <c r="P3107" s="4" t="s">
        <v>302</v>
      </c>
    </row>
    <row r="3108" spans="1:16" x14ac:dyDescent="0.25">
      <c r="A3108" s="4" t="str">
        <f t="shared" si="49"/>
        <v>GHEZZAL20191110</v>
      </c>
      <c r="B3108" s="5">
        <v>43779</v>
      </c>
      <c r="C3108" s="4" t="s">
        <v>228</v>
      </c>
      <c r="D3108" s="4">
        <v>0</v>
      </c>
      <c r="E3108" s="4">
        <v>6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12</v>
      </c>
      <c r="P3108" s="4" t="s">
        <v>302</v>
      </c>
    </row>
    <row r="3109" spans="1:16" x14ac:dyDescent="0.25">
      <c r="A3109" s="4" t="str">
        <f t="shared" si="49"/>
        <v>CHIESA20191110</v>
      </c>
      <c r="B3109" s="5">
        <v>43779</v>
      </c>
      <c r="C3109" s="4" t="s">
        <v>191</v>
      </c>
      <c r="D3109" s="4">
        <v>1</v>
      </c>
      <c r="E3109" s="4">
        <v>5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12</v>
      </c>
      <c r="P3109" s="4" t="s">
        <v>302</v>
      </c>
    </row>
    <row r="3110" spans="1:16" x14ac:dyDescent="0.25">
      <c r="A3110" s="4" t="str">
        <f t="shared" si="49"/>
        <v>PULGAR20191110</v>
      </c>
      <c r="B3110" s="5">
        <v>43779</v>
      </c>
      <c r="C3110" s="4" t="s">
        <v>176</v>
      </c>
      <c r="D3110" s="4">
        <v>1</v>
      </c>
      <c r="E3110" s="4">
        <v>5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1</v>
      </c>
      <c r="M3110" s="4">
        <v>0</v>
      </c>
      <c r="N3110" s="4">
        <v>0</v>
      </c>
      <c r="O3110" s="4">
        <v>12</v>
      </c>
      <c r="P3110" s="4" t="s">
        <v>302</v>
      </c>
    </row>
    <row r="3111" spans="1:16" x14ac:dyDescent="0.25">
      <c r="A3111" s="4" t="str">
        <f t="shared" si="49"/>
        <v>SOTTIL20191110</v>
      </c>
      <c r="B3111" s="5">
        <v>43779</v>
      </c>
      <c r="C3111" s="4" t="s">
        <v>293</v>
      </c>
      <c r="D3111" s="4">
        <v>0</v>
      </c>
      <c r="E3111" s="4">
        <v>6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1</v>
      </c>
      <c r="M3111" s="4">
        <v>0</v>
      </c>
      <c r="N3111" s="4">
        <v>0</v>
      </c>
      <c r="O3111" s="4">
        <v>12</v>
      </c>
      <c r="P3111" s="4" t="s">
        <v>302</v>
      </c>
    </row>
    <row r="3112" spans="1:16" x14ac:dyDescent="0.25">
      <c r="A3112" s="4" t="str">
        <f t="shared" si="49"/>
        <v>VLAHOVIC20191110</v>
      </c>
      <c r="B3112" s="5">
        <v>43779</v>
      </c>
      <c r="C3112" s="4" t="s">
        <v>294</v>
      </c>
      <c r="D3112" s="4">
        <v>0</v>
      </c>
      <c r="E3112" s="4">
        <v>6.5</v>
      </c>
      <c r="F3112" s="4">
        <v>2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12</v>
      </c>
      <c r="P3112" s="4" t="s">
        <v>302</v>
      </c>
    </row>
    <row r="3113" spans="1:16" x14ac:dyDescent="0.25">
      <c r="A3113" s="4" t="str">
        <f t="shared" si="49"/>
        <v>RADU I.20191110</v>
      </c>
      <c r="B3113" s="5">
        <v>43779</v>
      </c>
      <c r="C3113" s="4" t="s">
        <v>1810</v>
      </c>
      <c r="D3113" s="4">
        <v>0</v>
      </c>
      <c r="E3113" s="4">
        <v>7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12</v>
      </c>
      <c r="P3113" s="4" t="s">
        <v>302</v>
      </c>
    </row>
    <row r="3114" spans="1:16" x14ac:dyDescent="0.25">
      <c r="A3114" s="4" t="str">
        <f t="shared" si="49"/>
        <v>ANKERSEN20191110</v>
      </c>
      <c r="B3114" s="5">
        <v>43779</v>
      </c>
      <c r="C3114" s="4" t="s">
        <v>945</v>
      </c>
      <c r="D3114" s="4">
        <v>0</v>
      </c>
      <c r="E3114" s="4">
        <v>6.5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12</v>
      </c>
      <c r="P3114" s="4" t="s">
        <v>302</v>
      </c>
    </row>
    <row r="3115" spans="1:16" x14ac:dyDescent="0.25">
      <c r="A3115" s="4" t="str">
        <f t="shared" si="49"/>
        <v>GHIGLIONE20191110</v>
      </c>
      <c r="B3115" s="5">
        <v>43779</v>
      </c>
      <c r="C3115" s="4" t="s">
        <v>38</v>
      </c>
      <c r="D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12</v>
      </c>
      <c r="P3115" s="4" t="s">
        <v>302</v>
      </c>
    </row>
    <row r="3116" spans="1:16" x14ac:dyDescent="0.25">
      <c r="A3116" s="4" t="str">
        <f t="shared" si="49"/>
        <v>ROMERO20191110</v>
      </c>
      <c r="B3116" s="5">
        <v>43779</v>
      </c>
      <c r="C3116" s="4" t="s">
        <v>1816</v>
      </c>
      <c r="D3116" s="4">
        <v>0</v>
      </c>
      <c r="E3116" s="4">
        <v>6.5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12</v>
      </c>
      <c r="P3116" s="4" t="s">
        <v>302</v>
      </c>
    </row>
    <row r="3117" spans="1:16" x14ac:dyDescent="0.25">
      <c r="A3117" s="4" t="str">
        <f t="shared" si="49"/>
        <v>PAJAC20191110</v>
      </c>
      <c r="B3117" s="5">
        <v>43779</v>
      </c>
      <c r="C3117" s="4" t="s">
        <v>73</v>
      </c>
      <c r="D3117" s="4">
        <v>0</v>
      </c>
      <c r="E3117" s="4">
        <v>6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12</v>
      </c>
      <c r="P3117" s="4" t="s">
        <v>302</v>
      </c>
    </row>
    <row r="3118" spans="1:16" x14ac:dyDescent="0.25">
      <c r="A3118" s="4" t="str">
        <f t="shared" si="49"/>
        <v>ZAPATA C.20191110</v>
      </c>
      <c r="B3118" s="5">
        <v>43779</v>
      </c>
      <c r="C3118" s="4" t="s">
        <v>1847</v>
      </c>
      <c r="D3118" s="4">
        <v>0</v>
      </c>
      <c r="E3118" s="4">
        <v>7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12</v>
      </c>
      <c r="P3118" s="4" t="s">
        <v>302</v>
      </c>
    </row>
    <row r="3119" spans="1:16" x14ac:dyDescent="0.25">
      <c r="A3119" s="4" t="str">
        <f t="shared" si="49"/>
        <v>AGUDELO20191110</v>
      </c>
      <c r="B3119" s="5">
        <v>43779</v>
      </c>
      <c r="C3119" s="4" t="s">
        <v>336</v>
      </c>
      <c r="D3119" s="4">
        <v>0</v>
      </c>
      <c r="E3119" s="4">
        <v>6.5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12</v>
      </c>
      <c r="P3119" s="4" t="s">
        <v>302</v>
      </c>
    </row>
    <row r="3120" spans="1:16" x14ac:dyDescent="0.25">
      <c r="A3120" s="4" t="str">
        <f t="shared" si="49"/>
        <v>CASSATA20191110</v>
      </c>
      <c r="B3120" s="5">
        <v>43779</v>
      </c>
      <c r="C3120" s="4" t="s">
        <v>1146</v>
      </c>
      <c r="D3120" s="4">
        <v>0</v>
      </c>
      <c r="E3120" s="4">
        <v>5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1</v>
      </c>
      <c r="M3120" s="4">
        <v>0</v>
      </c>
      <c r="N3120" s="4">
        <v>0</v>
      </c>
      <c r="O3120" s="4">
        <v>12</v>
      </c>
      <c r="P3120" s="4" t="s">
        <v>302</v>
      </c>
    </row>
    <row r="3121" spans="1:16" x14ac:dyDescent="0.25">
      <c r="A3121" s="4" t="str">
        <f t="shared" si="49"/>
        <v>LERAGER20191110</v>
      </c>
      <c r="B3121" s="5">
        <v>43779</v>
      </c>
      <c r="C3121" s="4" t="s">
        <v>230</v>
      </c>
      <c r="D3121" s="4">
        <v>0</v>
      </c>
      <c r="E3121" s="4">
        <v>6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1</v>
      </c>
      <c r="M3121" s="4">
        <v>0</v>
      </c>
      <c r="N3121" s="4">
        <v>0</v>
      </c>
      <c r="O3121" s="4">
        <v>12</v>
      </c>
      <c r="P3121" s="4" t="s">
        <v>302</v>
      </c>
    </row>
    <row r="3122" spans="1:16" x14ac:dyDescent="0.25">
      <c r="A3122" s="4" t="str">
        <f t="shared" si="49"/>
        <v>SCHONE20191110</v>
      </c>
      <c r="B3122" s="5">
        <v>43779</v>
      </c>
      <c r="C3122" s="4" t="s">
        <v>245</v>
      </c>
      <c r="D3122" s="4">
        <v>1</v>
      </c>
      <c r="E3122" s="4">
        <v>5.5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1</v>
      </c>
      <c r="M3122" s="4">
        <v>0</v>
      </c>
      <c r="N3122" s="4">
        <v>0</v>
      </c>
      <c r="O3122" s="4">
        <v>12</v>
      </c>
      <c r="P3122" s="4" t="s">
        <v>302</v>
      </c>
    </row>
    <row r="3123" spans="1:16" x14ac:dyDescent="0.25">
      <c r="A3123" s="4" t="str">
        <f t="shared" si="49"/>
        <v>RADOVANOVIC20191110</v>
      </c>
      <c r="B3123" s="5">
        <v>43779</v>
      </c>
      <c r="C3123" s="4" t="s">
        <v>971</v>
      </c>
      <c r="D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12</v>
      </c>
      <c r="P3123" s="4" t="s">
        <v>302</v>
      </c>
    </row>
    <row r="3124" spans="1:16" x14ac:dyDescent="0.25">
      <c r="A3124" s="4" t="str">
        <f t="shared" si="49"/>
        <v>PANDEV20191110</v>
      </c>
      <c r="B3124" s="5">
        <v>43779</v>
      </c>
      <c r="C3124" s="4" t="s">
        <v>311</v>
      </c>
      <c r="D3124" s="4">
        <v>0</v>
      </c>
      <c r="E3124" s="4">
        <v>6.5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12</v>
      </c>
      <c r="P3124" s="4" t="s">
        <v>302</v>
      </c>
    </row>
    <row r="3125" spans="1:16" x14ac:dyDescent="0.25">
      <c r="A3125" s="4" t="str">
        <f t="shared" si="49"/>
        <v>PINAMONTI20191110</v>
      </c>
      <c r="B3125" s="5">
        <v>43779</v>
      </c>
      <c r="C3125" s="4" t="s">
        <v>282</v>
      </c>
      <c r="D3125" s="4">
        <v>0</v>
      </c>
      <c r="E3125" s="4">
        <v>6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12</v>
      </c>
      <c r="P3125" s="4" t="s">
        <v>302</v>
      </c>
    </row>
    <row r="3126" spans="1:16" x14ac:dyDescent="0.25">
      <c r="A3126" s="4" t="str">
        <f t="shared" si="49"/>
        <v>CLEONISE20191110</v>
      </c>
      <c r="B3126" s="5">
        <v>43779</v>
      </c>
      <c r="C3126" s="4" t="s">
        <v>1637</v>
      </c>
      <c r="D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1</v>
      </c>
      <c r="M3126" s="4">
        <v>0</v>
      </c>
      <c r="N3126" s="4">
        <v>0</v>
      </c>
      <c r="O3126" s="4">
        <v>12</v>
      </c>
      <c r="P3126" s="4" t="s">
        <v>302</v>
      </c>
    </row>
    <row r="3127" spans="1:16" x14ac:dyDescent="0.25">
      <c r="A3127" s="4" t="str">
        <f t="shared" si="49"/>
        <v>HANDANOVIC20191110</v>
      </c>
      <c r="B3127" s="5">
        <v>43779</v>
      </c>
      <c r="C3127" s="4" t="s">
        <v>7</v>
      </c>
      <c r="D3127" s="4">
        <v>1</v>
      </c>
      <c r="E3127" s="4">
        <v>5.5</v>
      </c>
      <c r="F3127" s="4">
        <v>0</v>
      </c>
      <c r="G3127" s="4">
        <v>1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12</v>
      </c>
      <c r="P3127" s="4" t="s">
        <v>302</v>
      </c>
    </row>
    <row r="3128" spans="1:16" x14ac:dyDescent="0.25">
      <c r="A3128" s="4" t="str">
        <f t="shared" si="49"/>
        <v>DE VRIJ20191110</v>
      </c>
      <c r="B3128" s="5">
        <v>43779</v>
      </c>
      <c r="C3128" s="4" t="s">
        <v>44</v>
      </c>
      <c r="D3128" s="4">
        <v>1</v>
      </c>
      <c r="E3128" s="4">
        <v>7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12</v>
      </c>
      <c r="P3128" s="4" t="s">
        <v>302</v>
      </c>
    </row>
    <row r="3129" spans="1:16" x14ac:dyDescent="0.25">
      <c r="A3129" s="4" t="str">
        <f t="shared" si="49"/>
        <v>SKRINIAR20191110</v>
      </c>
      <c r="B3129" s="5">
        <v>43779</v>
      </c>
      <c r="C3129" s="4" t="s">
        <v>67</v>
      </c>
      <c r="D3129" s="4">
        <v>1</v>
      </c>
      <c r="E3129" s="4">
        <v>6.5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12</v>
      </c>
      <c r="P3129" s="4" t="s">
        <v>302</v>
      </c>
    </row>
    <row r="3130" spans="1:16" x14ac:dyDescent="0.25">
      <c r="A3130" s="4" t="str">
        <f t="shared" si="49"/>
        <v>BASTONI20191110</v>
      </c>
      <c r="B3130" s="5">
        <v>43779</v>
      </c>
      <c r="C3130" s="4" t="s">
        <v>81</v>
      </c>
      <c r="D3130" s="4">
        <v>1</v>
      </c>
      <c r="E3130" s="4">
        <v>6.5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12</v>
      </c>
      <c r="P3130" s="4" t="s">
        <v>302</v>
      </c>
    </row>
    <row r="3131" spans="1:16" x14ac:dyDescent="0.25">
      <c r="A3131" s="4" t="str">
        <f t="shared" si="49"/>
        <v>D'AMBROSIO20191110</v>
      </c>
      <c r="B3131" s="5">
        <v>43779</v>
      </c>
      <c r="C3131" s="4" t="s">
        <v>40</v>
      </c>
      <c r="D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12</v>
      </c>
      <c r="P3131" s="4" t="s">
        <v>302</v>
      </c>
    </row>
    <row r="3132" spans="1:16" x14ac:dyDescent="0.25">
      <c r="A3132" s="4" t="str">
        <f t="shared" si="49"/>
        <v>BIRAGHI20191110</v>
      </c>
      <c r="B3132" s="5">
        <v>43779</v>
      </c>
      <c r="C3132" s="4" t="s">
        <v>39</v>
      </c>
      <c r="D3132" s="4">
        <v>0</v>
      </c>
      <c r="E3132" s="4">
        <v>5.5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12</v>
      </c>
      <c r="P3132" s="4" t="s">
        <v>302</v>
      </c>
    </row>
    <row r="3133" spans="1:16" x14ac:dyDescent="0.25">
      <c r="A3133" s="4" t="str">
        <f t="shared" si="49"/>
        <v>VECINO20191110</v>
      </c>
      <c r="B3133" s="5">
        <v>43779</v>
      </c>
      <c r="C3133" s="4" t="s">
        <v>146</v>
      </c>
      <c r="D3133" s="4">
        <v>1</v>
      </c>
      <c r="E3133" s="4">
        <v>7</v>
      </c>
      <c r="F3133" s="4">
        <v>1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12</v>
      </c>
      <c r="P3133" s="4" t="s">
        <v>302</v>
      </c>
    </row>
    <row r="3134" spans="1:16" x14ac:dyDescent="0.25">
      <c r="A3134" s="4" t="str">
        <f t="shared" si="49"/>
        <v>BARELLA20191110</v>
      </c>
      <c r="B3134" s="5">
        <v>43779</v>
      </c>
      <c r="C3134" s="4" t="s">
        <v>185</v>
      </c>
      <c r="D3134" s="4">
        <v>1</v>
      </c>
      <c r="E3134" s="4">
        <v>7</v>
      </c>
      <c r="F3134" s="4">
        <v>1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1</v>
      </c>
      <c r="M3134" s="4">
        <v>0</v>
      </c>
      <c r="N3134" s="4">
        <v>0</v>
      </c>
      <c r="O3134" s="4">
        <v>12</v>
      </c>
      <c r="P3134" s="4" t="s">
        <v>302</v>
      </c>
    </row>
    <row r="3135" spans="1:16" x14ac:dyDescent="0.25">
      <c r="A3135" s="4" t="str">
        <f t="shared" si="49"/>
        <v>BROZOVIC20191110</v>
      </c>
      <c r="B3135" s="5">
        <v>43779</v>
      </c>
      <c r="C3135" s="4" t="s">
        <v>153</v>
      </c>
      <c r="D3135" s="4">
        <v>1</v>
      </c>
      <c r="E3135" s="4">
        <v>6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1</v>
      </c>
      <c r="M3135" s="4">
        <v>0</v>
      </c>
      <c r="N3135" s="4">
        <v>0</v>
      </c>
      <c r="O3135" s="4">
        <v>12</v>
      </c>
      <c r="P3135" s="4" t="s">
        <v>302</v>
      </c>
    </row>
    <row r="3136" spans="1:16" x14ac:dyDescent="0.25">
      <c r="A3136" s="4" t="str">
        <f t="shared" si="49"/>
        <v>CANDREVA20191110</v>
      </c>
      <c r="B3136" s="5">
        <v>43779</v>
      </c>
      <c r="C3136" s="4" t="s">
        <v>157</v>
      </c>
      <c r="D3136" s="4">
        <v>1</v>
      </c>
      <c r="E3136" s="4">
        <v>6.5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12</v>
      </c>
      <c r="P3136" s="4" t="s">
        <v>302</v>
      </c>
    </row>
    <row r="3137" spans="1:16" x14ac:dyDescent="0.25">
      <c r="A3137" s="4" t="str">
        <f t="shared" si="49"/>
        <v>LAZARO20191110</v>
      </c>
      <c r="B3137" s="5">
        <v>43779</v>
      </c>
      <c r="C3137" s="4" t="s">
        <v>1260</v>
      </c>
      <c r="D3137" s="4">
        <v>0</v>
      </c>
      <c r="E3137" s="4">
        <v>6.5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1</v>
      </c>
      <c r="O3137" s="4">
        <v>12</v>
      </c>
      <c r="P3137" s="4" t="s">
        <v>302</v>
      </c>
    </row>
    <row r="3138" spans="1:16" x14ac:dyDescent="0.25">
      <c r="A3138" s="4" t="str">
        <f t="shared" ref="A3138:A3201" si="50">CONCATENATE(C3138,YEAR(B3138),MONTH(B3138),DAY(B3138))</f>
        <v>LUKAKU20191110</v>
      </c>
      <c r="B3138" s="5">
        <v>43779</v>
      </c>
      <c r="C3138" s="4" t="s">
        <v>1784</v>
      </c>
      <c r="D3138" s="4">
        <v>1</v>
      </c>
      <c r="E3138" s="4">
        <v>5.5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12</v>
      </c>
      <c r="P3138" s="4" t="s">
        <v>302</v>
      </c>
    </row>
    <row r="3139" spans="1:16" x14ac:dyDescent="0.25">
      <c r="A3139" s="4" t="str">
        <f t="shared" si="50"/>
        <v>ESPOSITO20191110</v>
      </c>
      <c r="B3139" s="5">
        <v>43779</v>
      </c>
      <c r="C3139" s="4" t="s">
        <v>1752</v>
      </c>
      <c r="D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12</v>
      </c>
      <c r="P3139" s="4" t="s">
        <v>302</v>
      </c>
    </row>
    <row r="3140" spans="1:16" x14ac:dyDescent="0.25">
      <c r="A3140" s="4" t="str">
        <f t="shared" si="50"/>
        <v>MARTINEZ L.20191110</v>
      </c>
      <c r="B3140" s="5">
        <v>43779</v>
      </c>
      <c r="C3140" s="4" t="s">
        <v>1793</v>
      </c>
      <c r="D3140" s="4">
        <v>1</v>
      </c>
      <c r="E3140" s="4">
        <v>5.5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1</v>
      </c>
      <c r="M3140" s="4">
        <v>0</v>
      </c>
      <c r="N3140" s="4">
        <v>0</v>
      </c>
      <c r="O3140" s="4">
        <v>12</v>
      </c>
      <c r="P3140" s="4" t="s">
        <v>302</v>
      </c>
    </row>
    <row r="3141" spans="1:16" x14ac:dyDescent="0.25">
      <c r="A3141" s="4" t="str">
        <f t="shared" si="50"/>
        <v>SZCZESNY20191110</v>
      </c>
      <c r="B3141" s="5">
        <v>43779</v>
      </c>
      <c r="C3141" s="4" t="s">
        <v>12</v>
      </c>
      <c r="D3141" s="4">
        <v>1</v>
      </c>
      <c r="E3141" s="4">
        <v>7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12</v>
      </c>
      <c r="P3141" s="4" t="s">
        <v>302</v>
      </c>
    </row>
    <row r="3142" spans="1:16" x14ac:dyDescent="0.25">
      <c r="A3142" s="4" t="str">
        <f t="shared" si="50"/>
        <v>DE LIGT20191110</v>
      </c>
      <c r="B3142" s="5">
        <v>43779</v>
      </c>
      <c r="C3142" s="4" t="s">
        <v>127</v>
      </c>
      <c r="D3142" s="4">
        <v>1</v>
      </c>
      <c r="E3142" s="4">
        <v>6.5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12</v>
      </c>
      <c r="P3142" s="4" t="s">
        <v>302</v>
      </c>
    </row>
    <row r="3143" spans="1:16" x14ac:dyDescent="0.25">
      <c r="A3143" s="4" t="str">
        <f t="shared" si="50"/>
        <v>ALEX SANDRO20191110</v>
      </c>
      <c r="B3143" s="5">
        <v>43779</v>
      </c>
      <c r="C3143" s="4" t="s">
        <v>60</v>
      </c>
      <c r="D3143" s="4">
        <v>1</v>
      </c>
      <c r="E3143" s="4">
        <v>6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12</v>
      </c>
      <c r="P3143" s="4" t="s">
        <v>302</v>
      </c>
    </row>
    <row r="3144" spans="1:16" x14ac:dyDescent="0.25">
      <c r="A3144" s="4" t="str">
        <f t="shared" si="50"/>
        <v>BONUCCI20191110</v>
      </c>
      <c r="B3144" s="5">
        <v>43779</v>
      </c>
      <c r="C3144" s="4" t="s">
        <v>41</v>
      </c>
      <c r="D3144" s="4">
        <v>1</v>
      </c>
      <c r="E3144" s="4">
        <v>7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12</v>
      </c>
      <c r="P3144" s="4" t="s">
        <v>302</v>
      </c>
    </row>
    <row r="3145" spans="1:16" x14ac:dyDescent="0.25">
      <c r="A3145" s="4" t="str">
        <f t="shared" si="50"/>
        <v>RABIOT20191110</v>
      </c>
      <c r="B3145" s="5">
        <v>43779</v>
      </c>
      <c r="C3145" s="4" t="s">
        <v>211</v>
      </c>
      <c r="D3145" s="4">
        <v>0</v>
      </c>
      <c r="E3145" s="4">
        <v>6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12</v>
      </c>
      <c r="P3145" s="4" t="s">
        <v>302</v>
      </c>
    </row>
    <row r="3146" spans="1:16" x14ac:dyDescent="0.25">
      <c r="A3146" s="4" t="str">
        <f t="shared" si="50"/>
        <v>BENTANCUR20191110</v>
      </c>
      <c r="B3146" s="5">
        <v>43779</v>
      </c>
      <c r="C3146" s="4" t="s">
        <v>199</v>
      </c>
      <c r="D3146" s="4">
        <v>0</v>
      </c>
      <c r="E3146" s="4">
        <v>6.5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12</v>
      </c>
      <c r="P3146" s="4" t="s">
        <v>302</v>
      </c>
    </row>
    <row r="3147" spans="1:16" x14ac:dyDescent="0.25">
      <c r="A3147" s="4" t="str">
        <f t="shared" si="50"/>
        <v>BERNARDESCHI20191110</v>
      </c>
      <c r="B3147" s="5">
        <v>43779</v>
      </c>
      <c r="C3147" s="4" t="s">
        <v>147</v>
      </c>
      <c r="D3147" s="4">
        <v>0</v>
      </c>
      <c r="E3147" s="4">
        <v>5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12</v>
      </c>
      <c r="P3147" s="4" t="s">
        <v>302</v>
      </c>
    </row>
    <row r="3148" spans="1:16" x14ac:dyDescent="0.25">
      <c r="A3148" s="4" t="str">
        <f t="shared" si="50"/>
        <v>CUADRADO20191110</v>
      </c>
      <c r="B3148" s="5">
        <v>43779</v>
      </c>
      <c r="C3148" s="4" t="s">
        <v>178</v>
      </c>
      <c r="D3148" s="4">
        <v>0</v>
      </c>
      <c r="E3148" s="4">
        <v>6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1</v>
      </c>
      <c r="M3148" s="4">
        <v>0</v>
      </c>
      <c r="N3148" s="4">
        <v>0</v>
      </c>
      <c r="O3148" s="4">
        <v>12</v>
      </c>
      <c r="P3148" s="4" t="s">
        <v>302</v>
      </c>
    </row>
    <row r="3149" spans="1:16" x14ac:dyDescent="0.25">
      <c r="A3149" s="4" t="str">
        <f t="shared" si="50"/>
        <v>DOUGLAS COSTA20191110</v>
      </c>
      <c r="B3149" s="5">
        <v>43779</v>
      </c>
      <c r="C3149" s="4" t="s">
        <v>203</v>
      </c>
      <c r="D3149" s="4">
        <v>1</v>
      </c>
      <c r="E3149" s="4">
        <v>6.5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12</v>
      </c>
      <c r="P3149" s="4" t="s">
        <v>302</v>
      </c>
    </row>
    <row r="3150" spans="1:16" x14ac:dyDescent="0.25">
      <c r="A3150" s="4" t="str">
        <f t="shared" si="50"/>
        <v>MATUIDI20191110</v>
      </c>
      <c r="B3150" s="5">
        <v>43779</v>
      </c>
      <c r="C3150" s="4" t="s">
        <v>209</v>
      </c>
      <c r="D3150" s="4">
        <v>1</v>
      </c>
      <c r="E3150" s="4">
        <v>5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12</v>
      </c>
      <c r="P3150" s="4" t="s">
        <v>302</v>
      </c>
    </row>
    <row r="3151" spans="1:16" x14ac:dyDescent="0.25">
      <c r="A3151" s="4" t="str">
        <f t="shared" si="50"/>
        <v>PJANIC20191110</v>
      </c>
      <c r="B3151" s="5">
        <v>43779</v>
      </c>
      <c r="C3151" s="4" t="s">
        <v>167</v>
      </c>
      <c r="D3151" s="4">
        <v>1</v>
      </c>
      <c r="E3151" s="4">
        <v>5.5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12</v>
      </c>
      <c r="P3151" s="4" t="s">
        <v>302</v>
      </c>
    </row>
    <row r="3152" spans="1:16" x14ac:dyDescent="0.25">
      <c r="A3152" s="4" t="str">
        <f t="shared" si="50"/>
        <v>RONALDO20191110</v>
      </c>
      <c r="B3152" s="5">
        <v>43779</v>
      </c>
      <c r="C3152" s="4" t="s">
        <v>1817</v>
      </c>
      <c r="D3152" s="4">
        <v>1</v>
      </c>
      <c r="E3152" s="4">
        <v>5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12</v>
      </c>
      <c r="P3152" s="4" t="s">
        <v>302</v>
      </c>
    </row>
    <row r="3153" spans="1:16" x14ac:dyDescent="0.25">
      <c r="A3153" s="4" t="str">
        <f t="shared" si="50"/>
        <v>DYBALA20191110</v>
      </c>
      <c r="B3153" s="5">
        <v>43779</v>
      </c>
      <c r="C3153" s="4" t="s">
        <v>254</v>
      </c>
      <c r="D3153" s="4">
        <v>1</v>
      </c>
      <c r="E3153" s="4">
        <v>7.5</v>
      </c>
      <c r="F3153" s="4">
        <v>1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12</v>
      </c>
      <c r="P3153" s="4" t="s">
        <v>302</v>
      </c>
    </row>
    <row r="3154" spans="1:16" x14ac:dyDescent="0.25">
      <c r="A3154" s="4" t="str">
        <f t="shared" si="50"/>
        <v>HIGUAIN20191110</v>
      </c>
      <c r="B3154" s="5">
        <v>43779</v>
      </c>
      <c r="C3154" s="4" t="s">
        <v>259</v>
      </c>
      <c r="D3154" s="4">
        <v>0</v>
      </c>
      <c r="E3154" s="4">
        <v>7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12</v>
      </c>
      <c r="P3154" s="4" t="s">
        <v>302</v>
      </c>
    </row>
    <row r="3155" spans="1:16" x14ac:dyDescent="0.25">
      <c r="A3155" s="4" t="str">
        <f t="shared" si="50"/>
        <v>STRAKOSHA20191110</v>
      </c>
      <c r="B3155" s="5">
        <v>43779</v>
      </c>
      <c r="C3155" s="4" t="s">
        <v>21</v>
      </c>
      <c r="D3155" s="4">
        <v>1</v>
      </c>
      <c r="E3155" s="4">
        <v>7</v>
      </c>
      <c r="F3155" s="4">
        <v>0</v>
      </c>
      <c r="G3155" s="4">
        <v>2</v>
      </c>
      <c r="H3155" s="4">
        <v>1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12</v>
      </c>
      <c r="P3155" s="4" t="s">
        <v>302</v>
      </c>
    </row>
    <row r="3156" spans="1:16" x14ac:dyDescent="0.25">
      <c r="A3156" s="4" t="str">
        <f t="shared" si="50"/>
        <v>LUIZ FELIPE20191110</v>
      </c>
      <c r="B3156" s="5">
        <v>43779</v>
      </c>
      <c r="C3156" s="4" t="s">
        <v>99</v>
      </c>
      <c r="D3156" s="4">
        <v>1</v>
      </c>
      <c r="E3156" s="4">
        <v>5.5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12</v>
      </c>
      <c r="P3156" s="4" t="s">
        <v>302</v>
      </c>
    </row>
    <row r="3157" spans="1:16" x14ac:dyDescent="0.25">
      <c r="A3157" s="4" t="str">
        <f t="shared" si="50"/>
        <v>PATRIC20191110</v>
      </c>
      <c r="B3157" s="5">
        <v>43779</v>
      </c>
      <c r="C3157" s="4" t="s">
        <v>593</v>
      </c>
      <c r="D3157" s="4">
        <v>0</v>
      </c>
      <c r="E3157" s="4">
        <v>6.5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12</v>
      </c>
      <c r="P3157" s="4" t="s">
        <v>302</v>
      </c>
    </row>
    <row r="3158" spans="1:16" x14ac:dyDescent="0.25">
      <c r="A3158" s="4" t="str">
        <f t="shared" si="50"/>
        <v>ACERBI20191110</v>
      </c>
      <c r="B3158" s="5">
        <v>43779</v>
      </c>
      <c r="C3158" s="4" t="s">
        <v>53</v>
      </c>
      <c r="D3158" s="4">
        <v>1</v>
      </c>
      <c r="E3158" s="4">
        <v>6.5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1</v>
      </c>
      <c r="O3158" s="4">
        <v>12</v>
      </c>
      <c r="P3158" s="4" t="s">
        <v>302</v>
      </c>
    </row>
    <row r="3159" spans="1:16" x14ac:dyDescent="0.25">
      <c r="A3159" s="4" t="str">
        <f t="shared" si="50"/>
        <v>BASTOS20191110</v>
      </c>
      <c r="B3159" s="5">
        <v>43779</v>
      </c>
      <c r="C3159" s="4" t="s">
        <v>78</v>
      </c>
      <c r="D3159" s="4">
        <v>1</v>
      </c>
      <c r="E3159" s="4">
        <v>5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12</v>
      </c>
      <c r="P3159" s="4" t="s">
        <v>302</v>
      </c>
    </row>
    <row r="3160" spans="1:16" x14ac:dyDescent="0.25">
      <c r="A3160" s="4" t="str">
        <f t="shared" si="50"/>
        <v>LULIC20191110</v>
      </c>
      <c r="B3160" s="5">
        <v>43779</v>
      </c>
      <c r="C3160" s="4" t="s">
        <v>158</v>
      </c>
      <c r="D3160" s="4">
        <v>1</v>
      </c>
      <c r="E3160" s="4">
        <v>5.5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12</v>
      </c>
      <c r="P3160" s="4" t="s">
        <v>302</v>
      </c>
    </row>
    <row r="3161" spans="1:16" x14ac:dyDescent="0.25">
      <c r="A3161" s="4" t="str">
        <f t="shared" si="50"/>
        <v>MILINKOVIC-SAVIC20191110</v>
      </c>
      <c r="B3161" s="5">
        <v>43779</v>
      </c>
      <c r="C3161" s="4" t="s">
        <v>177</v>
      </c>
      <c r="D3161" s="4">
        <v>1</v>
      </c>
      <c r="E3161" s="4">
        <v>6.5</v>
      </c>
      <c r="F3161" s="4">
        <v>1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12</v>
      </c>
      <c r="P3161" s="4" t="s">
        <v>302</v>
      </c>
    </row>
    <row r="3162" spans="1:16" x14ac:dyDescent="0.25">
      <c r="A3162" s="4" t="str">
        <f t="shared" si="50"/>
        <v>BERISHA V20191110</v>
      </c>
      <c r="B3162" s="5">
        <v>43779</v>
      </c>
      <c r="C3162" s="4" t="s">
        <v>1206</v>
      </c>
      <c r="D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12</v>
      </c>
      <c r="P3162" s="4" t="s">
        <v>302</v>
      </c>
    </row>
    <row r="3163" spans="1:16" x14ac:dyDescent="0.25">
      <c r="A3163" s="4" t="str">
        <f t="shared" si="50"/>
        <v>CATALDI20191110</v>
      </c>
      <c r="B3163" s="5">
        <v>43779</v>
      </c>
      <c r="C3163" s="4" t="s">
        <v>1011</v>
      </c>
      <c r="D3163" s="4">
        <v>0</v>
      </c>
      <c r="E3163" s="4">
        <v>6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12</v>
      </c>
      <c r="P3163" s="4" t="s">
        <v>302</v>
      </c>
    </row>
    <row r="3164" spans="1:16" x14ac:dyDescent="0.25">
      <c r="A3164" s="4" t="str">
        <f t="shared" si="50"/>
        <v>LAZZARI20191110</v>
      </c>
      <c r="B3164" s="5">
        <v>43779</v>
      </c>
      <c r="C3164" s="4" t="s">
        <v>1781</v>
      </c>
      <c r="D3164" s="4">
        <v>1</v>
      </c>
      <c r="E3164" s="4">
        <v>6.5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12</v>
      </c>
      <c r="P3164" s="4" t="s">
        <v>302</v>
      </c>
    </row>
    <row r="3165" spans="1:16" x14ac:dyDescent="0.25">
      <c r="A3165" s="4" t="str">
        <f t="shared" si="50"/>
        <v>LUCAS LEIVA20191110</v>
      </c>
      <c r="B3165" s="5">
        <v>43779</v>
      </c>
      <c r="C3165" s="4" t="s">
        <v>206</v>
      </c>
      <c r="D3165" s="4">
        <v>1</v>
      </c>
      <c r="E3165" s="4">
        <v>6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1</v>
      </c>
      <c r="M3165" s="4">
        <v>0</v>
      </c>
      <c r="N3165" s="4">
        <v>0</v>
      </c>
      <c r="O3165" s="4">
        <v>12</v>
      </c>
      <c r="P3165" s="4" t="s">
        <v>302</v>
      </c>
    </row>
    <row r="3166" spans="1:16" x14ac:dyDescent="0.25">
      <c r="A3166" s="4" t="str">
        <f t="shared" si="50"/>
        <v>LUIS ALBERTO20191110</v>
      </c>
      <c r="B3166" s="5">
        <v>43779</v>
      </c>
      <c r="C3166" s="4" t="s">
        <v>198</v>
      </c>
      <c r="D3166" s="4">
        <v>1</v>
      </c>
      <c r="E3166" s="4">
        <v>6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1</v>
      </c>
      <c r="O3166" s="4">
        <v>12</v>
      </c>
      <c r="P3166" s="4" t="s">
        <v>302</v>
      </c>
    </row>
    <row r="3167" spans="1:16" x14ac:dyDescent="0.25">
      <c r="A3167" s="4" t="str">
        <f t="shared" si="50"/>
        <v>CORREA20191110</v>
      </c>
      <c r="B3167" s="5">
        <v>43779</v>
      </c>
      <c r="C3167" s="4" t="s">
        <v>265</v>
      </c>
      <c r="D3167" s="4">
        <v>0</v>
      </c>
      <c r="E3167" s="4">
        <v>7.5</v>
      </c>
      <c r="F3167" s="4">
        <v>2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12</v>
      </c>
      <c r="P3167" s="4" t="s">
        <v>302</v>
      </c>
    </row>
    <row r="3168" spans="1:16" x14ac:dyDescent="0.25">
      <c r="A3168" s="4" t="str">
        <f t="shared" si="50"/>
        <v>IMMOBILE20191110</v>
      </c>
      <c r="B3168" s="5">
        <v>43779</v>
      </c>
      <c r="C3168" s="4" t="s">
        <v>275</v>
      </c>
      <c r="D3168" s="4">
        <v>1</v>
      </c>
      <c r="E3168" s="4">
        <v>7</v>
      </c>
      <c r="F3168" s="4">
        <v>0</v>
      </c>
      <c r="G3168" s="4">
        <v>0</v>
      </c>
      <c r="H3168" s="4">
        <v>0</v>
      </c>
      <c r="I3168" s="4">
        <v>0</v>
      </c>
      <c r="J3168" s="4">
        <v>1</v>
      </c>
      <c r="K3168" s="4">
        <v>0</v>
      </c>
      <c r="L3168" s="4">
        <v>1</v>
      </c>
      <c r="M3168" s="4">
        <v>0</v>
      </c>
      <c r="N3168" s="4">
        <v>1</v>
      </c>
      <c r="O3168" s="4">
        <v>12</v>
      </c>
      <c r="P3168" s="4" t="s">
        <v>302</v>
      </c>
    </row>
    <row r="3169" spans="1:16" x14ac:dyDescent="0.25">
      <c r="A3169" s="4" t="str">
        <f t="shared" si="50"/>
        <v>GABRIEL20191110</v>
      </c>
      <c r="B3169" s="5">
        <v>43779</v>
      </c>
      <c r="C3169" s="4" t="s">
        <v>10</v>
      </c>
      <c r="D3169" s="4">
        <v>0</v>
      </c>
      <c r="E3169" s="4">
        <v>6</v>
      </c>
      <c r="F3169" s="4">
        <v>0</v>
      </c>
      <c r="G3169" s="4">
        <v>4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12</v>
      </c>
      <c r="P3169" s="4" t="s">
        <v>302</v>
      </c>
    </row>
    <row r="3170" spans="1:16" x14ac:dyDescent="0.25">
      <c r="A3170" s="4" t="str">
        <f t="shared" si="50"/>
        <v>MECCARIELLO20191110</v>
      </c>
      <c r="B3170" s="5">
        <v>43779</v>
      </c>
      <c r="C3170" s="4" t="s">
        <v>908</v>
      </c>
      <c r="D3170" s="4">
        <v>0</v>
      </c>
      <c r="E3170" s="4">
        <v>5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12</v>
      </c>
      <c r="P3170" s="4" t="s">
        <v>302</v>
      </c>
    </row>
    <row r="3171" spans="1:16" x14ac:dyDescent="0.25">
      <c r="A3171" s="4" t="str">
        <f t="shared" si="50"/>
        <v>ROSSETTINI20191110</v>
      </c>
      <c r="B3171" s="5">
        <v>43779</v>
      </c>
      <c r="C3171" s="4" t="s">
        <v>530</v>
      </c>
      <c r="D3171" s="4">
        <v>0</v>
      </c>
      <c r="E3171" s="4">
        <v>6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1</v>
      </c>
      <c r="O3171" s="4">
        <v>12</v>
      </c>
      <c r="P3171" s="4" t="s">
        <v>302</v>
      </c>
    </row>
    <row r="3172" spans="1:16" x14ac:dyDescent="0.25">
      <c r="A3172" s="4" t="str">
        <f t="shared" si="50"/>
        <v>RISPOLI20191110</v>
      </c>
      <c r="B3172" s="5">
        <v>43779</v>
      </c>
      <c r="C3172" s="4" t="s">
        <v>612</v>
      </c>
      <c r="D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12</v>
      </c>
      <c r="P3172" s="4" t="s">
        <v>302</v>
      </c>
    </row>
    <row r="3173" spans="1:16" x14ac:dyDescent="0.25">
      <c r="A3173" s="4" t="str">
        <f t="shared" si="50"/>
        <v>CALDERONI20191110</v>
      </c>
      <c r="B3173" s="5">
        <v>43779</v>
      </c>
      <c r="C3173" s="4" t="s">
        <v>905</v>
      </c>
      <c r="D3173" s="4">
        <v>0</v>
      </c>
      <c r="E3173" s="4">
        <v>4.5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12</v>
      </c>
      <c r="P3173" s="4" t="s">
        <v>302</v>
      </c>
    </row>
    <row r="3174" spans="1:16" x14ac:dyDescent="0.25">
      <c r="A3174" s="4" t="str">
        <f t="shared" si="50"/>
        <v>LUCIONI20191110</v>
      </c>
      <c r="B3174" s="5">
        <v>43779</v>
      </c>
      <c r="C3174" s="4" t="s">
        <v>92</v>
      </c>
      <c r="D3174" s="4">
        <v>0</v>
      </c>
      <c r="E3174" s="4">
        <v>5.5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1</v>
      </c>
      <c r="M3174" s="4">
        <v>0</v>
      </c>
      <c r="N3174" s="4">
        <v>0</v>
      </c>
      <c r="O3174" s="4">
        <v>12</v>
      </c>
      <c r="P3174" s="4" t="s">
        <v>302</v>
      </c>
    </row>
    <row r="3175" spans="1:16" x14ac:dyDescent="0.25">
      <c r="A3175" s="4" t="str">
        <f t="shared" si="50"/>
        <v>MAJER20191110</v>
      </c>
      <c r="B3175" s="5">
        <v>43779</v>
      </c>
      <c r="C3175" s="4" t="s">
        <v>1303</v>
      </c>
      <c r="D3175" s="4">
        <v>0</v>
      </c>
      <c r="E3175" s="4">
        <v>6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12</v>
      </c>
      <c r="P3175" s="4" t="s">
        <v>302</v>
      </c>
    </row>
    <row r="3176" spans="1:16" x14ac:dyDescent="0.25">
      <c r="A3176" s="4" t="str">
        <f t="shared" si="50"/>
        <v>MANCOSU20191110</v>
      </c>
      <c r="B3176" s="5">
        <v>43779</v>
      </c>
      <c r="C3176" s="4" t="s">
        <v>138</v>
      </c>
      <c r="D3176" s="4">
        <v>1</v>
      </c>
      <c r="E3176" s="4">
        <v>5.5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1</v>
      </c>
      <c r="M3176" s="4">
        <v>0</v>
      </c>
      <c r="N3176" s="4">
        <v>0</v>
      </c>
      <c r="O3176" s="4">
        <v>12</v>
      </c>
      <c r="P3176" s="4" t="s">
        <v>302</v>
      </c>
    </row>
    <row r="3177" spans="1:16" x14ac:dyDescent="0.25">
      <c r="A3177" s="4" t="str">
        <f t="shared" si="50"/>
        <v>PETRICCIONE20191110</v>
      </c>
      <c r="B3177" s="5">
        <v>43779</v>
      </c>
      <c r="C3177" s="4" t="s">
        <v>145</v>
      </c>
      <c r="D3177" s="4">
        <v>0</v>
      </c>
      <c r="E3177" s="4">
        <v>6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1</v>
      </c>
      <c r="O3177" s="4">
        <v>12</v>
      </c>
      <c r="P3177" s="4" t="s">
        <v>302</v>
      </c>
    </row>
    <row r="3178" spans="1:16" x14ac:dyDescent="0.25">
      <c r="A3178" s="4" t="str">
        <f t="shared" si="50"/>
        <v>SHAKHOV20191110</v>
      </c>
      <c r="B3178" s="5">
        <v>43779</v>
      </c>
      <c r="C3178" s="4" t="s">
        <v>1269</v>
      </c>
      <c r="D3178" s="4">
        <v>0</v>
      </c>
      <c r="E3178" s="4">
        <v>5.5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12</v>
      </c>
      <c r="P3178" s="4" t="s">
        <v>302</v>
      </c>
    </row>
    <row r="3179" spans="1:16" x14ac:dyDescent="0.25">
      <c r="A3179" s="4" t="str">
        <f t="shared" si="50"/>
        <v>TACHTSIDIS20191110</v>
      </c>
      <c r="B3179" s="5">
        <v>43779</v>
      </c>
      <c r="C3179" s="4" t="s">
        <v>996</v>
      </c>
      <c r="D3179" s="4">
        <v>0</v>
      </c>
      <c r="E3179" s="4">
        <v>5.5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12</v>
      </c>
      <c r="P3179" s="4" t="s">
        <v>302</v>
      </c>
    </row>
    <row r="3180" spans="1:16" x14ac:dyDescent="0.25">
      <c r="A3180" s="4" t="str">
        <f t="shared" si="50"/>
        <v>LAPADULA20191110</v>
      </c>
      <c r="B3180" s="5">
        <v>43779</v>
      </c>
      <c r="C3180" s="4" t="s">
        <v>278</v>
      </c>
      <c r="D3180" s="4">
        <v>0</v>
      </c>
      <c r="E3180" s="4">
        <v>7.5</v>
      </c>
      <c r="F3180" s="4">
        <v>1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1</v>
      </c>
      <c r="M3180" s="4">
        <v>0</v>
      </c>
      <c r="N3180" s="4">
        <v>0</v>
      </c>
      <c r="O3180" s="4">
        <v>12</v>
      </c>
      <c r="P3180" s="4" t="s">
        <v>302</v>
      </c>
    </row>
    <row r="3181" spans="1:16" x14ac:dyDescent="0.25">
      <c r="A3181" s="4" t="str">
        <f t="shared" si="50"/>
        <v>LA MANTIA20191110</v>
      </c>
      <c r="B3181" s="5">
        <v>43779</v>
      </c>
      <c r="C3181" s="4" t="s">
        <v>1517</v>
      </c>
      <c r="D3181" s="4">
        <v>0</v>
      </c>
      <c r="E3181" s="4">
        <v>7</v>
      </c>
      <c r="F3181" s="4">
        <v>1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12</v>
      </c>
      <c r="P3181" s="4" t="s">
        <v>302</v>
      </c>
    </row>
    <row r="3182" spans="1:16" x14ac:dyDescent="0.25">
      <c r="A3182" s="4" t="str">
        <f t="shared" si="50"/>
        <v>BABACAR20191110</v>
      </c>
      <c r="B3182" s="5">
        <v>43779</v>
      </c>
      <c r="C3182" s="4" t="s">
        <v>251</v>
      </c>
      <c r="D3182" s="4">
        <v>0</v>
      </c>
      <c r="E3182" s="4">
        <v>5.5</v>
      </c>
      <c r="F3182" s="4">
        <v>0</v>
      </c>
      <c r="G3182" s="4">
        <v>0</v>
      </c>
      <c r="H3182" s="4">
        <v>0</v>
      </c>
      <c r="I3182" s="4">
        <v>1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12</v>
      </c>
      <c r="P3182" s="4" t="s">
        <v>302</v>
      </c>
    </row>
    <row r="3183" spans="1:16" x14ac:dyDescent="0.25">
      <c r="A3183" s="4" t="str">
        <f t="shared" si="50"/>
        <v>DONNARUMMA G.20191110</v>
      </c>
      <c r="B3183" s="5">
        <v>43779</v>
      </c>
      <c r="C3183" s="4" t="s">
        <v>1748</v>
      </c>
      <c r="D3183" s="4">
        <v>1</v>
      </c>
      <c r="E3183" s="4">
        <v>6.5</v>
      </c>
      <c r="F3183" s="4">
        <v>0</v>
      </c>
      <c r="G3183" s="4">
        <v>1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12</v>
      </c>
      <c r="P3183" s="4" t="s">
        <v>302</v>
      </c>
    </row>
    <row r="3184" spans="1:16" x14ac:dyDescent="0.25">
      <c r="A3184" s="4" t="str">
        <f t="shared" si="50"/>
        <v>CONTI20191110</v>
      </c>
      <c r="B3184" s="5">
        <v>43779</v>
      </c>
      <c r="C3184" s="4" t="s">
        <v>31</v>
      </c>
      <c r="D3184" s="4">
        <v>1</v>
      </c>
      <c r="E3184" s="4">
        <v>6.5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12</v>
      </c>
      <c r="P3184" s="4" t="s">
        <v>302</v>
      </c>
    </row>
    <row r="3185" spans="1:16" x14ac:dyDescent="0.25">
      <c r="A3185" s="4" t="str">
        <f t="shared" si="50"/>
        <v>HERNANDEZ T.20191110</v>
      </c>
      <c r="B3185" s="5">
        <v>43779</v>
      </c>
      <c r="C3185" s="4" t="s">
        <v>1771</v>
      </c>
      <c r="D3185" s="4">
        <v>1</v>
      </c>
      <c r="E3185" s="4">
        <v>6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1</v>
      </c>
      <c r="M3185" s="4">
        <v>0</v>
      </c>
      <c r="N3185" s="4">
        <v>0</v>
      </c>
      <c r="O3185" s="4">
        <v>12</v>
      </c>
      <c r="P3185" s="4" t="s">
        <v>302</v>
      </c>
    </row>
    <row r="3186" spans="1:16" x14ac:dyDescent="0.25">
      <c r="A3186" s="4" t="str">
        <f t="shared" si="50"/>
        <v>DUARTE20191110</v>
      </c>
      <c r="B3186" s="5">
        <v>43779</v>
      </c>
      <c r="C3186" s="4" t="s">
        <v>131</v>
      </c>
      <c r="D3186" s="4">
        <v>0</v>
      </c>
      <c r="E3186" s="4">
        <v>6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12</v>
      </c>
      <c r="P3186" s="4" t="s">
        <v>302</v>
      </c>
    </row>
    <row r="3187" spans="1:16" x14ac:dyDescent="0.25">
      <c r="A3187" s="4" t="str">
        <f t="shared" si="50"/>
        <v>ROMAGNOLI20191110</v>
      </c>
      <c r="B3187" s="5">
        <v>43779</v>
      </c>
      <c r="C3187" s="4" t="s">
        <v>1815</v>
      </c>
      <c r="D3187" s="4">
        <v>1</v>
      </c>
      <c r="E3187" s="4">
        <v>5.5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12</v>
      </c>
      <c r="P3187" s="4" t="s">
        <v>302</v>
      </c>
    </row>
    <row r="3188" spans="1:16" x14ac:dyDescent="0.25">
      <c r="A3188" s="4" t="str">
        <f t="shared" si="50"/>
        <v>CALHANOGLU20191110</v>
      </c>
      <c r="B3188" s="5">
        <v>43779</v>
      </c>
      <c r="C3188" s="4" t="s">
        <v>202</v>
      </c>
      <c r="D3188" s="4">
        <v>0</v>
      </c>
      <c r="E3188" s="4">
        <v>6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1</v>
      </c>
      <c r="M3188" s="4">
        <v>0</v>
      </c>
      <c r="N3188" s="4">
        <v>0</v>
      </c>
      <c r="O3188" s="4">
        <v>12</v>
      </c>
      <c r="P3188" s="4" t="s">
        <v>302</v>
      </c>
    </row>
    <row r="3189" spans="1:16" x14ac:dyDescent="0.25">
      <c r="A3189" s="4" t="str">
        <f t="shared" si="50"/>
        <v>KRUNIC20191110</v>
      </c>
      <c r="B3189" s="5">
        <v>43779</v>
      </c>
      <c r="C3189" s="4" t="s">
        <v>141</v>
      </c>
      <c r="D3189" s="4">
        <v>0</v>
      </c>
      <c r="E3189" s="4">
        <v>5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1</v>
      </c>
      <c r="M3189" s="4">
        <v>0</v>
      </c>
      <c r="N3189" s="4">
        <v>0</v>
      </c>
      <c r="O3189" s="4">
        <v>12</v>
      </c>
      <c r="P3189" s="4" t="s">
        <v>302</v>
      </c>
    </row>
    <row r="3190" spans="1:16" x14ac:dyDescent="0.25">
      <c r="A3190" s="4" t="str">
        <f t="shared" si="50"/>
        <v>PAQUETA'20191110</v>
      </c>
      <c r="B3190" s="5">
        <v>43779</v>
      </c>
      <c r="C3190" s="4" t="s">
        <v>229</v>
      </c>
      <c r="D3190" s="4">
        <v>1</v>
      </c>
      <c r="E3190" s="4">
        <v>6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12</v>
      </c>
      <c r="P3190" s="4" t="s">
        <v>302</v>
      </c>
    </row>
    <row r="3191" spans="1:16" x14ac:dyDescent="0.25">
      <c r="A3191" s="4" t="str">
        <f t="shared" si="50"/>
        <v>SUSO20191110</v>
      </c>
      <c r="B3191" s="5">
        <v>43779</v>
      </c>
      <c r="C3191" s="4" t="s">
        <v>1021</v>
      </c>
      <c r="D3191" s="4">
        <v>0</v>
      </c>
      <c r="E3191" s="4">
        <v>5.5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1</v>
      </c>
      <c r="M3191" s="4">
        <v>0</v>
      </c>
      <c r="N3191" s="4">
        <v>0</v>
      </c>
      <c r="O3191" s="4">
        <v>12</v>
      </c>
      <c r="P3191" s="4" t="s">
        <v>302</v>
      </c>
    </row>
    <row r="3192" spans="1:16" x14ac:dyDescent="0.25">
      <c r="A3192" s="4" t="str">
        <f t="shared" si="50"/>
        <v>BENNACER20191110</v>
      </c>
      <c r="B3192" s="5">
        <v>43779</v>
      </c>
      <c r="C3192" s="4" t="s">
        <v>225</v>
      </c>
      <c r="D3192" s="4">
        <v>0</v>
      </c>
      <c r="E3192" s="4">
        <v>6.5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1</v>
      </c>
      <c r="M3192" s="4">
        <v>0</v>
      </c>
      <c r="N3192" s="4">
        <v>0</v>
      </c>
      <c r="O3192" s="4">
        <v>12</v>
      </c>
      <c r="P3192" s="4" t="s">
        <v>302</v>
      </c>
    </row>
    <row r="3193" spans="1:16" x14ac:dyDescent="0.25">
      <c r="A3193" s="4" t="str">
        <f t="shared" si="50"/>
        <v>BONAVENTURA20191110</v>
      </c>
      <c r="B3193" s="5">
        <v>43779</v>
      </c>
      <c r="C3193" s="4" t="s">
        <v>160</v>
      </c>
      <c r="D3193" s="4">
        <v>0</v>
      </c>
      <c r="E3193" s="4">
        <v>6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12</v>
      </c>
      <c r="P3193" s="4" t="s">
        <v>302</v>
      </c>
    </row>
    <row r="3194" spans="1:16" x14ac:dyDescent="0.25">
      <c r="A3194" s="4" t="str">
        <f t="shared" si="50"/>
        <v>REBIC20191110</v>
      </c>
      <c r="B3194" s="5">
        <v>43779</v>
      </c>
      <c r="C3194" s="4" t="s">
        <v>252</v>
      </c>
      <c r="D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12</v>
      </c>
      <c r="P3194" s="4" t="s">
        <v>302</v>
      </c>
    </row>
    <row r="3195" spans="1:16" x14ac:dyDescent="0.25">
      <c r="A3195" s="4" t="str">
        <f t="shared" si="50"/>
        <v>RAFAEL LEAO20191110</v>
      </c>
      <c r="B3195" s="5">
        <v>43779</v>
      </c>
      <c r="C3195" s="4" t="s">
        <v>300</v>
      </c>
      <c r="D3195" s="4">
        <v>0</v>
      </c>
      <c r="E3195" s="4">
        <v>6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12</v>
      </c>
      <c r="P3195" s="4" t="s">
        <v>302</v>
      </c>
    </row>
    <row r="3196" spans="1:16" x14ac:dyDescent="0.25">
      <c r="A3196" s="4" t="str">
        <f t="shared" si="50"/>
        <v>PIATEK20191110</v>
      </c>
      <c r="B3196" s="5">
        <v>43779</v>
      </c>
      <c r="C3196" s="4" t="s">
        <v>1466</v>
      </c>
      <c r="D3196" s="4">
        <v>1</v>
      </c>
      <c r="E3196" s="4">
        <v>5.5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12</v>
      </c>
      <c r="P3196" s="4" t="s">
        <v>302</v>
      </c>
    </row>
    <row r="3197" spans="1:16" x14ac:dyDescent="0.25">
      <c r="A3197" s="4" t="str">
        <f t="shared" si="50"/>
        <v>OSPINA20191110</v>
      </c>
      <c r="B3197" s="5">
        <v>43779</v>
      </c>
      <c r="C3197" s="4" t="s">
        <v>24</v>
      </c>
      <c r="D3197" s="4">
        <v>1</v>
      </c>
      <c r="E3197" s="4">
        <v>6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12</v>
      </c>
      <c r="P3197" s="4" t="s">
        <v>302</v>
      </c>
    </row>
    <row r="3198" spans="1:16" x14ac:dyDescent="0.25">
      <c r="A3198" s="4" t="str">
        <f t="shared" si="50"/>
        <v>HYSAJ20191110</v>
      </c>
      <c r="B3198" s="5">
        <v>43779</v>
      </c>
      <c r="C3198" s="4" t="s">
        <v>34</v>
      </c>
      <c r="D3198" s="4">
        <v>0</v>
      </c>
      <c r="E3198" s="4">
        <v>6.5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12</v>
      </c>
      <c r="P3198" s="4" t="s">
        <v>302</v>
      </c>
    </row>
    <row r="3199" spans="1:16" x14ac:dyDescent="0.25">
      <c r="A3199" s="4" t="str">
        <f t="shared" si="50"/>
        <v>KOULIBALY20191110</v>
      </c>
      <c r="B3199" s="5">
        <v>43779</v>
      </c>
      <c r="C3199" s="4" t="s">
        <v>49</v>
      </c>
      <c r="D3199" s="4">
        <v>1</v>
      </c>
      <c r="E3199" s="4">
        <v>7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12</v>
      </c>
      <c r="P3199" s="4" t="s">
        <v>302</v>
      </c>
    </row>
    <row r="3200" spans="1:16" x14ac:dyDescent="0.25">
      <c r="A3200" s="4" t="str">
        <f t="shared" si="50"/>
        <v>LUPERTO20191110</v>
      </c>
      <c r="B3200" s="5">
        <v>43779</v>
      </c>
      <c r="C3200" s="4" t="s">
        <v>607</v>
      </c>
      <c r="D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12</v>
      </c>
      <c r="P3200" s="4" t="s">
        <v>302</v>
      </c>
    </row>
    <row r="3201" spans="1:16" x14ac:dyDescent="0.25">
      <c r="A3201" s="4" t="str">
        <f t="shared" si="50"/>
        <v>MAKSIMOVIC20191110</v>
      </c>
      <c r="B3201" s="5">
        <v>43779</v>
      </c>
      <c r="C3201" s="4" t="s">
        <v>56</v>
      </c>
      <c r="D3201" s="4">
        <v>0</v>
      </c>
      <c r="E3201" s="4">
        <v>6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12</v>
      </c>
      <c r="P3201" s="4" t="s">
        <v>302</v>
      </c>
    </row>
    <row r="3202" spans="1:16" x14ac:dyDescent="0.25">
      <c r="A3202" s="4" t="str">
        <f t="shared" ref="A3202:A3265" si="51">CONCATENATE(C3202,YEAR(B3202),MONTH(B3202),DAY(B3202))</f>
        <v>DI LORENZO20191110</v>
      </c>
      <c r="B3202" s="5">
        <v>43779</v>
      </c>
      <c r="C3202" s="4" t="s">
        <v>110</v>
      </c>
      <c r="D3202" s="4">
        <v>1</v>
      </c>
      <c r="E3202" s="4">
        <v>5.5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12</v>
      </c>
      <c r="P3202" s="4" t="s">
        <v>302</v>
      </c>
    </row>
    <row r="3203" spans="1:16" x14ac:dyDescent="0.25">
      <c r="A3203" s="4" t="str">
        <f t="shared" si="51"/>
        <v>RUIZ20191110</v>
      </c>
      <c r="B3203" s="5">
        <v>43779</v>
      </c>
      <c r="C3203" s="4" t="s">
        <v>221</v>
      </c>
      <c r="D3203" s="4">
        <v>1</v>
      </c>
      <c r="E3203" s="4">
        <v>5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12</v>
      </c>
      <c r="P3203" s="4" t="s">
        <v>302</v>
      </c>
    </row>
    <row r="3204" spans="1:16" x14ac:dyDescent="0.25">
      <c r="A3204" s="4" t="str">
        <f t="shared" si="51"/>
        <v>ZIELINSKI20191110</v>
      </c>
      <c r="B3204" s="5">
        <v>43779</v>
      </c>
      <c r="C3204" s="4" t="s">
        <v>143</v>
      </c>
      <c r="D3204" s="4">
        <v>1</v>
      </c>
      <c r="E3204" s="4">
        <v>6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12</v>
      </c>
      <c r="P3204" s="4" t="s">
        <v>302</v>
      </c>
    </row>
    <row r="3205" spans="1:16" x14ac:dyDescent="0.25">
      <c r="A3205" s="4" t="str">
        <f t="shared" si="51"/>
        <v>CALLEJON20191110</v>
      </c>
      <c r="B3205" s="5">
        <v>43779</v>
      </c>
      <c r="C3205" s="4" t="s">
        <v>164</v>
      </c>
      <c r="D3205" s="4">
        <v>1</v>
      </c>
      <c r="E3205" s="4">
        <v>5.5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12</v>
      </c>
      <c r="P3205" s="4" t="s">
        <v>302</v>
      </c>
    </row>
    <row r="3206" spans="1:16" x14ac:dyDescent="0.25">
      <c r="A3206" s="4" t="str">
        <f t="shared" si="51"/>
        <v>ELMAS20191110</v>
      </c>
      <c r="B3206" s="5">
        <v>43779</v>
      </c>
      <c r="C3206" s="4" t="s">
        <v>243</v>
      </c>
      <c r="D3206" s="4">
        <v>1</v>
      </c>
      <c r="E3206" s="4">
        <v>6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12</v>
      </c>
      <c r="P3206" s="4" t="s">
        <v>302</v>
      </c>
    </row>
    <row r="3207" spans="1:16" x14ac:dyDescent="0.25">
      <c r="A3207" s="4" t="str">
        <f t="shared" si="51"/>
        <v>INSIGNE20191110</v>
      </c>
      <c r="B3207" s="5">
        <v>43779</v>
      </c>
      <c r="C3207" s="4" t="s">
        <v>260</v>
      </c>
      <c r="D3207" s="4">
        <v>0</v>
      </c>
      <c r="E3207" s="4">
        <v>5.5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12</v>
      </c>
      <c r="P3207" s="4" t="s">
        <v>302</v>
      </c>
    </row>
    <row r="3208" spans="1:16" x14ac:dyDescent="0.25">
      <c r="A3208" s="4" t="str">
        <f t="shared" si="51"/>
        <v>LLORENTE20191110</v>
      </c>
      <c r="B3208" s="5">
        <v>43779</v>
      </c>
      <c r="C3208" s="4" t="s">
        <v>255</v>
      </c>
      <c r="D3208" s="4">
        <v>1</v>
      </c>
      <c r="E3208" s="4">
        <v>5.5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1</v>
      </c>
      <c r="M3208" s="4">
        <v>0</v>
      </c>
      <c r="N3208" s="4">
        <v>0</v>
      </c>
      <c r="O3208" s="4">
        <v>12</v>
      </c>
      <c r="P3208" s="4" t="s">
        <v>302</v>
      </c>
    </row>
    <row r="3209" spans="1:16" x14ac:dyDescent="0.25">
      <c r="A3209" s="4" t="str">
        <f t="shared" si="51"/>
        <v>LOZANO20191110</v>
      </c>
      <c r="B3209" s="5">
        <v>43779</v>
      </c>
      <c r="C3209" s="4" t="s">
        <v>301</v>
      </c>
      <c r="D3209" s="4">
        <v>0</v>
      </c>
      <c r="E3209" s="4">
        <v>5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12</v>
      </c>
      <c r="P3209" s="4" t="s">
        <v>302</v>
      </c>
    </row>
    <row r="3210" spans="1:16" x14ac:dyDescent="0.25">
      <c r="A3210" s="4" t="str">
        <f t="shared" si="51"/>
        <v>MERTENS20191110</v>
      </c>
      <c r="B3210" s="5">
        <v>43779</v>
      </c>
      <c r="C3210" s="4" t="s">
        <v>261</v>
      </c>
      <c r="D3210" s="4">
        <v>0</v>
      </c>
      <c r="E3210" s="4">
        <v>5.5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12</v>
      </c>
      <c r="P3210" s="4" t="s">
        <v>302</v>
      </c>
    </row>
    <row r="3211" spans="1:16" x14ac:dyDescent="0.25">
      <c r="A3211" s="4" t="str">
        <f t="shared" si="51"/>
        <v>SEPE20191110</v>
      </c>
      <c r="B3211" s="5">
        <v>43779</v>
      </c>
      <c r="C3211" s="4" t="s">
        <v>5</v>
      </c>
      <c r="D3211" s="4">
        <v>0</v>
      </c>
      <c r="E3211" s="4">
        <v>6.5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12</v>
      </c>
      <c r="P3211" s="4" t="s">
        <v>302</v>
      </c>
    </row>
    <row r="3212" spans="1:16" x14ac:dyDescent="0.25">
      <c r="A3212" s="4" t="str">
        <f t="shared" si="51"/>
        <v>BRUNO ALVES20191110</v>
      </c>
      <c r="B3212" s="5">
        <v>43779</v>
      </c>
      <c r="C3212" s="4" t="s">
        <v>71</v>
      </c>
      <c r="D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12</v>
      </c>
      <c r="P3212" s="4" t="s">
        <v>302</v>
      </c>
    </row>
    <row r="3213" spans="1:16" x14ac:dyDescent="0.25">
      <c r="A3213" s="4" t="str">
        <f t="shared" si="51"/>
        <v>DERMAKU20191110</v>
      </c>
      <c r="B3213" s="5">
        <v>43779</v>
      </c>
      <c r="C3213" s="4" t="s">
        <v>539</v>
      </c>
      <c r="D3213" s="4">
        <v>0</v>
      </c>
      <c r="E3213" s="4">
        <v>6.5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12</v>
      </c>
      <c r="P3213" s="4" t="s">
        <v>302</v>
      </c>
    </row>
    <row r="3214" spans="1:16" x14ac:dyDescent="0.25">
      <c r="A3214" s="4" t="str">
        <f t="shared" si="51"/>
        <v>GAGLIOLO20191110</v>
      </c>
      <c r="B3214" s="5">
        <v>43779</v>
      </c>
      <c r="C3214" s="4" t="s">
        <v>32</v>
      </c>
      <c r="D3214" s="4">
        <v>1</v>
      </c>
      <c r="E3214" s="4">
        <v>7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1</v>
      </c>
      <c r="O3214" s="4">
        <v>12</v>
      </c>
      <c r="P3214" s="4" t="s">
        <v>302</v>
      </c>
    </row>
    <row r="3215" spans="1:16" x14ac:dyDescent="0.25">
      <c r="A3215" s="4" t="str">
        <f t="shared" si="51"/>
        <v>IACOPONI20191110</v>
      </c>
      <c r="B3215" s="5">
        <v>43779</v>
      </c>
      <c r="C3215" s="4" t="s">
        <v>319</v>
      </c>
      <c r="D3215" s="4">
        <v>0</v>
      </c>
      <c r="E3215" s="4">
        <v>6.5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12</v>
      </c>
      <c r="P3215" s="4" t="s">
        <v>302</v>
      </c>
    </row>
    <row r="3216" spans="1:16" x14ac:dyDescent="0.25">
      <c r="A3216" s="4" t="str">
        <f t="shared" si="51"/>
        <v>DARMIAN20191110</v>
      </c>
      <c r="B3216" s="5">
        <v>43779</v>
      </c>
      <c r="C3216" s="4" t="s">
        <v>101</v>
      </c>
      <c r="D3216" s="4">
        <v>1</v>
      </c>
      <c r="E3216" s="4">
        <v>6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12</v>
      </c>
      <c r="P3216" s="4" t="s">
        <v>302</v>
      </c>
    </row>
    <row r="3217" spans="1:16" x14ac:dyDescent="0.25">
      <c r="A3217" s="4" t="str">
        <f t="shared" si="51"/>
        <v>KULUSEVSKI20191110</v>
      </c>
      <c r="B3217" s="5">
        <v>43779</v>
      </c>
      <c r="C3217" s="4" t="s">
        <v>226</v>
      </c>
      <c r="D3217" s="4">
        <v>0</v>
      </c>
      <c r="E3217" s="4">
        <v>7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12</v>
      </c>
      <c r="P3217" s="4" t="s">
        <v>302</v>
      </c>
    </row>
    <row r="3218" spans="1:16" x14ac:dyDescent="0.25">
      <c r="A3218" s="4" t="str">
        <f t="shared" si="51"/>
        <v>SCOZZARELLA20191110</v>
      </c>
      <c r="B3218" s="5">
        <v>43779</v>
      </c>
      <c r="C3218" s="4" t="s">
        <v>1216</v>
      </c>
      <c r="D3218" s="4">
        <v>0</v>
      </c>
      <c r="E3218" s="4">
        <v>6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1</v>
      </c>
      <c r="M3218" s="4">
        <v>0</v>
      </c>
      <c r="N3218" s="4">
        <v>0</v>
      </c>
      <c r="O3218" s="4">
        <v>12</v>
      </c>
      <c r="P3218" s="4" t="s">
        <v>302</v>
      </c>
    </row>
    <row r="3219" spans="1:16" x14ac:dyDescent="0.25">
      <c r="A3219" s="4" t="str">
        <f t="shared" si="51"/>
        <v>BARILLA'20191110</v>
      </c>
      <c r="B3219" s="5">
        <v>43779</v>
      </c>
      <c r="C3219" s="4" t="s">
        <v>1214</v>
      </c>
      <c r="D3219" s="4">
        <v>0</v>
      </c>
      <c r="E3219" s="4">
        <v>6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1</v>
      </c>
      <c r="M3219" s="4">
        <v>0</v>
      </c>
      <c r="N3219" s="4">
        <v>0</v>
      </c>
      <c r="O3219" s="4">
        <v>12</v>
      </c>
      <c r="P3219" s="4" t="s">
        <v>302</v>
      </c>
    </row>
    <row r="3220" spans="1:16" x14ac:dyDescent="0.25">
      <c r="A3220" s="4" t="str">
        <f t="shared" si="51"/>
        <v>HERNANI20191110</v>
      </c>
      <c r="B3220" s="5">
        <v>43779</v>
      </c>
      <c r="C3220" s="4" t="s">
        <v>235</v>
      </c>
      <c r="D3220" s="4">
        <v>0</v>
      </c>
      <c r="E3220" s="4">
        <v>7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1</v>
      </c>
      <c r="M3220" s="4">
        <v>0</v>
      </c>
      <c r="N3220" s="4">
        <v>1</v>
      </c>
      <c r="O3220" s="4">
        <v>12</v>
      </c>
      <c r="P3220" s="4" t="s">
        <v>302</v>
      </c>
    </row>
    <row r="3221" spans="1:16" x14ac:dyDescent="0.25">
      <c r="A3221" s="4" t="str">
        <f t="shared" si="51"/>
        <v>KUCKA20191110</v>
      </c>
      <c r="B3221" s="5">
        <v>43779</v>
      </c>
      <c r="C3221" s="4" t="s">
        <v>148</v>
      </c>
      <c r="D3221" s="4">
        <v>1</v>
      </c>
      <c r="E3221" s="4">
        <v>6.5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12</v>
      </c>
      <c r="P3221" s="4" t="s">
        <v>302</v>
      </c>
    </row>
    <row r="3222" spans="1:16" x14ac:dyDescent="0.25">
      <c r="A3222" s="4" t="str">
        <f t="shared" si="51"/>
        <v>CORNELIUS20191110</v>
      </c>
      <c r="B3222" s="5">
        <v>43779</v>
      </c>
      <c r="C3222" s="4" t="s">
        <v>310</v>
      </c>
      <c r="D3222" s="4">
        <v>0</v>
      </c>
      <c r="E3222" s="4">
        <v>6.5</v>
      </c>
      <c r="F3222" s="4">
        <v>1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12</v>
      </c>
      <c r="P3222" s="4" t="s">
        <v>302</v>
      </c>
    </row>
    <row r="3223" spans="1:16" x14ac:dyDescent="0.25">
      <c r="A3223" s="4" t="str">
        <f t="shared" si="51"/>
        <v>GERVINHO20191110</v>
      </c>
      <c r="B3223" s="5">
        <v>43779</v>
      </c>
      <c r="C3223" s="4" t="s">
        <v>263</v>
      </c>
      <c r="D3223" s="4">
        <v>0</v>
      </c>
      <c r="E3223" s="4">
        <v>5.5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12</v>
      </c>
      <c r="P3223" s="4" t="s">
        <v>302</v>
      </c>
    </row>
    <row r="3224" spans="1:16" x14ac:dyDescent="0.25">
      <c r="A3224" s="4" t="str">
        <f t="shared" si="51"/>
        <v>SPROCATI20191110</v>
      </c>
      <c r="B3224" s="5">
        <v>43779</v>
      </c>
      <c r="C3224" s="4" t="s">
        <v>1471</v>
      </c>
      <c r="D3224" s="4">
        <v>0</v>
      </c>
      <c r="E3224" s="4">
        <v>7</v>
      </c>
      <c r="F3224" s="4">
        <v>1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12</v>
      </c>
      <c r="P3224" s="4" t="s">
        <v>302</v>
      </c>
    </row>
    <row r="3225" spans="1:16" x14ac:dyDescent="0.25">
      <c r="A3225" s="4" t="str">
        <f t="shared" si="51"/>
        <v>PAU LOPEZ20191110</v>
      </c>
      <c r="B3225" s="5">
        <v>43779</v>
      </c>
      <c r="C3225" s="4" t="s">
        <v>29</v>
      </c>
      <c r="D3225" s="4">
        <v>1</v>
      </c>
      <c r="E3225" s="4">
        <v>7</v>
      </c>
      <c r="F3225" s="4">
        <v>0</v>
      </c>
      <c r="G3225" s="4">
        <v>2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12</v>
      </c>
      <c r="P3225" s="4" t="s">
        <v>302</v>
      </c>
    </row>
    <row r="3226" spans="1:16" x14ac:dyDescent="0.25">
      <c r="A3226" s="4" t="str">
        <f t="shared" si="51"/>
        <v>FAZIO20191110</v>
      </c>
      <c r="B3226" s="5">
        <v>43779</v>
      </c>
      <c r="C3226" s="4" t="s">
        <v>77</v>
      </c>
      <c r="D3226" s="4">
        <v>0</v>
      </c>
      <c r="E3226" s="4">
        <v>5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12</v>
      </c>
      <c r="P3226" s="4" t="s">
        <v>302</v>
      </c>
    </row>
    <row r="3227" spans="1:16" x14ac:dyDescent="0.25">
      <c r="A3227" s="4" t="str">
        <f t="shared" si="51"/>
        <v>KOLAROV20191110</v>
      </c>
      <c r="B3227" s="5">
        <v>43779</v>
      </c>
      <c r="C3227" s="4" t="s">
        <v>91</v>
      </c>
      <c r="D3227" s="4">
        <v>1</v>
      </c>
      <c r="E3227" s="4">
        <v>6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12</v>
      </c>
      <c r="P3227" s="4" t="s">
        <v>302</v>
      </c>
    </row>
    <row r="3228" spans="1:16" x14ac:dyDescent="0.25">
      <c r="A3228" s="4" t="str">
        <f t="shared" si="51"/>
        <v>MANCINI20191110</v>
      </c>
      <c r="B3228" s="5">
        <v>43779</v>
      </c>
      <c r="C3228" s="4" t="s">
        <v>1788</v>
      </c>
      <c r="D3228" s="4">
        <v>1</v>
      </c>
      <c r="E3228" s="4">
        <v>5.5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12</v>
      </c>
      <c r="P3228" s="4" t="s">
        <v>302</v>
      </c>
    </row>
    <row r="3229" spans="1:16" x14ac:dyDescent="0.25">
      <c r="A3229" s="4" t="str">
        <f t="shared" si="51"/>
        <v>SANTON20191110</v>
      </c>
      <c r="B3229" s="5">
        <v>43779</v>
      </c>
      <c r="C3229" s="4" t="s">
        <v>338</v>
      </c>
      <c r="D3229" s="4">
        <v>0</v>
      </c>
      <c r="E3229" s="4">
        <v>5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12</v>
      </c>
      <c r="P3229" s="4" t="s">
        <v>302</v>
      </c>
    </row>
    <row r="3230" spans="1:16" x14ac:dyDescent="0.25">
      <c r="A3230" s="4" t="str">
        <f t="shared" si="51"/>
        <v>SPINAZZOLA20191110</v>
      </c>
      <c r="B3230" s="5">
        <v>43779</v>
      </c>
      <c r="C3230" s="4" t="s">
        <v>70</v>
      </c>
      <c r="D3230" s="4">
        <v>0</v>
      </c>
      <c r="E3230" s="4">
        <v>6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12</v>
      </c>
      <c r="P3230" s="4" t="s">
        <v>302</v>
      </c>
    </row>
    <row r="3231" spans="1:16" x14ac:dyDescent="0.25">
      <c r="A3231" s="4" t="str">
        <f t="shared" si="51"/>
        <v>SMALLING20191110</v>
      </c>
      <c r="B3231" s="5">
        <v>43779</v>
      </c>
      <c r="C3231" s="4" t="s">
        <v>117</v>
      </c>
      <c r="D3231" s="4">
        <v>1</v>
      </c>
      <c r="E3231" s="4">
        <v>6.5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12</v>
      </c>
      <c r="P3231" s="4" t="s">
        <v>302</v>
      </c>
    </row>
    <row r="3232" spans="1:16" x14ac:dyDescent="0.25">
      <c r="A3232" s="4" t="str">
        <f t="shared" si="51"/>
        <v>UNDER20191110</v>
      </c>
      <c r="B3232" s="5">
        <v>43779</v>
      </c>
      <c r="C3232" s="4" t="s">
        <v>204</v>
      </c>
      <c r="D3232" s="4">
        <v>1</v>
      </c>
      <c r="E3232" s="4">
        <v>6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12</v>
      </c>
      <c r="P3232" s="4" t="s">
        <v>302</v>
      </c>
    </row>
    <row r="3233" spans="1:16" x14ac:dyDescent="0.25">
      <c r="A3233" s="4" t="str">
        <f t="shared" si="51"/>
        <v>VERETOUT20191110</v>
      </c>
      <c r="B3233" s="5">
        <v>43779</v>
      </c>
      <c r="C3233" s="4" t="s">
        <v>207</v>
      </c>
      <c r="D3233" s="4">
        <v>0</v>
      </c>
      <c r="E3233" s="4">
        <v>6.5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12</v>
      </c>
      <c r="P3233" s="4" t="s">
        <v>302</v>
      </c>
    </row>
    <row r="3234" spans="1:16" x14ac:dyDescent="0.25">
      <c r="A3234" s="4" t="str">
        <f t="shared" si="51"/>
        <v>ZANIOLO20191110</v>
      </c>
      <c r="B3234" s="5">
        <v>43779</v>
      </c>
      <c r="C3234" s="4" t="s">
        <v>220</v>
      </c>
      <c r="D3234" s="4">
        <v>1</v>
      </c>
      <c r="E3234" s="4">
        <v>5.5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1</v>
      </c>
      <c r="M3234" s="4">
        <v>0</v>
      </c>
      <c r="N3234" s="4">
        <v>0</v>
      </c>
      <c r="O3234" s="4">
        <v>12</v>
      </c>
      <c r="P3234" s="4" t="s">
        <v>302</v>
      </c>
    </row>
    <row r="3235" spans="1:16" x14ac:dyDescent="0.25">
      <c r="A3235" s="4" t="str">
        <f t="shared" si="51"/>
        <v>DIAWARA20191110</v>
      </c>
      <c r="B3235" s="5">
        <v>43779</v>
      </c>
      <c r="C3235" s="4" t="s">
        <v>137</v>
      </c>
      <c r="D3235" s="4">
        <v>0</v>
      </c>
      <c r="E3235" s="4">
        <v>5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12</v>
      </c>
      <c r="P3235" s="4" t="s">
        <v>302</v>
      </c>
    </row>
    <row r="3236" spans="1:16" x14ac:dyDescent="0.25">
      <c r="A3236" s="4" t="str">
        <f t="shared" si="51"/>
        <v>KLUIVERT20191110</v>
      </c>
      <c r="B3236" s="5">
        <v>43779</v>
      </c>
      <c r="C3236" s="4" t="s">
        <v>223</v>
      </c>
      <c r="D3236" s="4">
        <v>0</v>
      </c>
      <c r="E3236" s="4">
        <v>6.5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1</v>
      </c>
      <c r="M3236" s="4">
        <v>0</v>
      </c>
      <c r="N3236" s="4">
        <v>0</v>
      </c>
      <c r="O3236" s="4">
        <v>12</v>
      </c>
      <c r="P3236" s="4" t="s">
        <v>302</v>
      </c>
    </row>
    <row r="3237" spans="1:16" x14ac:dyDescent="0.25">
      <c r="A3237" s="4" t="str">
        <f t="shared" si="51"/>
        <v>PASTORE20191110</v>
      </c>
      <c r="B3237" s="5">
        <v>43779</v>
      </c>
      <c r="C3237" s="4" t="s">
        <v>1166</v>
      </c>
      <c r="D3237" s="4">
        <v>0</v>
      </c>
      <c r="E3237" s="4">
        <v>6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12</v>
      </c>
      <c r="P3237" s="4" t="s">
        <v>302</v>
      </c>
    </row>
    <row r="3238" spans="1:16" x14ac:dyDescent="0.25">
      <c r="A3238" s="4" t="str">
        <f t="shared" si="51"/>
        <v>DZEKO20191110</v>
      </c>
      <c r="B3238" s="5">
        <v>43779</v>
      </c>
      <c r="C3238" s="4" t="s">
        <v>272</v>
      </c>
      <c r="D3238" s="4">
        <v>1</v>
      </c>
      <c r="E3238" s="4">
        <v>5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12</v>
      </c>
      <c r="P3238" s="4" t="s">
        <v>302</v>
      </c>
    </row>
    <row r="3239" spans="1:16" x14ac:dyDescent="0.25">
      <c r="A3239" s="4" t="str">
        <f t="shared" si="51"/>
        <v>AUDERO20191110</v>
      </c>
      <c r="B3239" s="5">
        <v>43779</v>
      </c>
      <c r="C3239" s="4" t="s">
        <v>18</v>
      </c>
      <c r="D3239" s="4">
        <v>0</v>
      </c>
      <c r="E3239" s="4">
        <v>5.5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12</v>
      </c>
      <c r="P3239" s="4" t="s">
        <v>302</v>
      </c>
    </row>
    <row r="3240" spans="1:16" x14ac:dyDescent="0.25">
      <c r="A3240" s="4" t="str">
        <f t="shared" si="51"/>
        <v>COLLEY20191110</v>
      </c>
      <c r="B3240" s="5">
        <v>43779</v>
      </c>
      <c r="C3240" s="4" t="s">
        <v>107</v>
      </c>
      <c r="D3240" s="4">
        <v>0</v>
      </c>
      <c r="E3240" s="4">
        <v>6.5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12</v>
      </c>
      <c r="P3240" s="4" t="s">
        <v>302</v>
      </c>
    </row>
    <row r="3241" spans="1:16" x14ac:dyDescent="0.25">
      <c r="A3241" s="4" t="str">
        <f t="shared" si="51"/>
        <v>DEPAOLI20191110</v>
      </c>
      <c r="B3241" s="5">
        <v>43779</v>
      </c>
      <c r="C3241" s="4" t="s">
        <v>83</v>
      </c>
      <c r="D3241" s="4">
        <v>1</v>
      </c>
      <c r="E3241" s="4">
        <v>6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1</v>
      </c>
      <c r="M3241" s="4">
        <v>0</v>
      </c>
      <c r="N3241" s="4">
        <v>0</v>
      </c>
      <c r="O3241" s="4">
        <v>12</v>
      </c>
      <c r="P3241" s="4" t="s">
        <v>302</v>
      </c>
    </row>
    <row r="3242" spans="1:16" x14ac:dyDescent="0.25">
      <c r="A3242" s="4" t="str">
        <f t="shared" si="51"/>
        <v>FERRARI A.20191110</v>
      </c>
      <c r="B3242" s="5">
        <v>43779</v>
      </c>
      <c r="C3242" s="4" t="s">
        <v>1753</v>
      </c>
      <c r="D3242" s="4">
        <v>0</v>
      </c>
      <c r="E3242" s="4">
        <v>7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1</v>
      </c>
      <c r="M3242" s="4">
        <v>0</v>
      </c>
      <c r="N3242" s="4">
        <v>0</v>
      </c>
      <c r="O3242" s="4">
        <v>12</v>
      </c>
      <c r="P3242" s="4" t="s">
        <v>302</v>
      </c>
    </row>
    <row r="3243" spans="1:16" x14ac:dyDescent="0.25">
      <c r="A3243" s="4" t="str">
        <f t="shared" si="51"/>
        <v>MURRU20191110</v>
      </c>
      <c r="B3243" s="5">
        <v>43779</v>
      </c>
      <c r="C3243" s="4" t="s">
        <v>675</v>
      </c>
      <c r="D3243" s="4">
        <v>0</v>
      </c>
      <c r="E3243" s="4">
        <v>6.5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12</v>
      </c>
      <c r="P3243" s="4" t="s">
        <v>302</v>
      </c>
    </row>
    <row r="3244" spans="1:16" x14ac:dyDescent="0.25">
      <c r="A3244" s="4" t="str">
        <f t="shared" si="51"/>
        <v>BERESZYNSKI20191110</v>
      </c>
      <c r="B3244" s="5">
        <v>43779</v>
      </c>
      <c r="C3244" s="4" t="s">
        <v>80</v>
      </c>
      <c r="D3244" s="4">
        <v>1</v>
      </c>
      <c r="E3244" s="4">
        <v>6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12</v>
      </c>
      <c r="P3244" s="4" t="s">
        <v>302</v>
      </c>
    </row>
    <row r="3245" spans="1:16" x14ac:dyDescent="0.25">
      <c r="A3245" s="4" t="str">
        <f t="shared" si="51"/>
        <v>VIEIRA20191110</v>
      </c>
      <c r="B3245" s="5">
        <v>43779</v>
      </c>
      <c r="C3245" s="4" t="s">
        <v>227</v>
      </c>
      <c r="D3245" s="4">
        <v>0</v>
      </c>
      <c r="E3245" s="4">
        <v>6.5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12</v>
      </c>
      <c r="P3245" s="4" t="s">
        <v>302</v>
      </c>
    </row>
    <row r="3246" spans="1:16" x14ac:dyDescent="0.25">
      <c r="A3246" s="4" t="str">
        <f t="shared" si="51"/>
        <v>EKDAL20191110</v>
      </c>
      <c r="B3246" s="5">
        <v>43779</v>
      </c>
      <c r="C3246" s="4" t="s">
        <v>212</v>
      </c>
      <c r="D3246" s="4">
        <v>0</v>
      </c>
      <c r="E3246" s="4">
        <v>6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12</v>
      </c>
      <c r="P3246" s="4" t="s">
        <v>302</v>
      </c>
    </row>
    <row r="3247" spans="1:16" x14ac:dyDescent="0.25">
      <c r="A3247" s="4" t="str">
        <f t="shared" si="51"/>
        <v>JANKTO20191110</v>
      </c>
      <c r="B3247" s="5">
        <v>43779</v>
      </c>
      <c r="C3247" s="4" t="s">
        <v>189</v>
      </c>
      <c r="D3247" s="4">
        <v>0</v>
      </c>
      <c r="E3247" s="4">
        <v>5.5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12</v>
      </c>
      <c r="P3247" s="4" t="s">
        <v>302</v>
      </c>
    </row>
    <row r="3248" spans="1:16" x14ac:dyDescent="0.25">
      <c r="A3248" s="4" t="str">
        <f t="shared" si="51"/>
        <v>BERTOLACCI20191110</v>
      </c>
      <c r="B3248" s="5">
        <v>43779</v>
      </c>
      <c r="C3248" s="4" t="s">
        <v>1636</v>
      </c>
      <c r="D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12</v>
      </c>
      <c r="P3248" s="4" t="s">
        <v>302</v>
      </c>
    </row>
    <row r="3249" spans="1:16" x14ac:dyDescent="0.25">
      <c r="A3249" s="4" t="str">
        <f t="shared" si="51"/>
        <v>RAMIREZ20191110</v>
      </c>
      <c r="B3249" s="5">
        <v>43779</v>
      </c>
      <c r="C3249" s="4" t="s">
        <v>208</v>
      </c>
      <c r="D3249" s="4">
        <v>0</v>
      </c>
      <c r="E3249" s="4">
        <v>6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12</v>
      </c>
      <c r="P3249" s="4" t="s">
        <v>302</v>
      </c>
    </row>
    <row r="3250" spans="1:16" x14ac:dyDescent="0.25">
      <c r="A3250" s="4" t="str">
        <f t="shared" si="51"/>
        <v>BONAZZOLI20191110</v>
      </c>
      <c r="B3250" s="5">
        <v>43779</v>
      </c>
      <c r="C3250" s="4" t="s">
        <v>266</v>
      </c>
      <c r="D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12</v>
      </c>
      <c r="P3250" s="4" t="s">
        <v>302</v>
      </c>
    </row>
    <row r="3251" spans="1:16" x14ac:dyDescent="0.25">
      <c r="A3251" s="4" t="str">
        <f t="shared" si="51"/>
        <v>CAPRARI20191110</v>
      </c>
      <c r="B3251" s="5">
        <v>43779</v>
      </c>
      <c r="C3251" s="4" t="s">
        <v>280</v>
      </c>
      <c r="D3251" s="4">
        <v>0</v>
      </c>
      <c r="E3251" s="4">
        <v>6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12</v>
      </c>
      <c r="P3251" s="4" t="s">
        <v>302</v>
      </c>
    </row>
    <row r="3252" spans="1:16" x14ac:dyDescent="0.25">
      <c r="A3252" s="4" t="str">
        <f t="shared" si="51"/>
        <v>QUAGLIARELLA20191110</v>
      </c>
      <c r="B3252" s="5">
        <v>43779</v>
      </c>
      <c r="C3252" s="4" t="s">
        <v>270</v>
      </c>
      <c r="D3252" s="4">
        <v>1</v>
      </c>
      <c r="E3252" s="4">
        <v>5.5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12</v>
      </c>
      <c r="P3252" s="4" t="s">
        <v>302</v>
      </c>
    </row>
    <row r="3253" spans="1:16" x14ac:dyDescent="0.25">
      <c r="A3253" s="4" t="str">
        <f t="shared" si="51"/>
        <v>CONSIGLI20191110</v>
      </c>
      <c r="B3253" s="5">
        <v>43779</v>
      </c>
      <c r="C3253" s="4" t="s">
        <v>13</v>
      </c>
      <c r="D3253" s="4">
        <v>1</v>
      </c>
      <c r="E3253" s="4">
        <v>6</v>
      </c>
      <c r="F3253" s="4">
        <v>0</v>
      </c>
      <c r="G3253" s="4">
        <v>1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12</v>
      </c>
      <c r="P3253" s="4" t="s">
        <v>302</v>
      </c>
    </row>
    <row r="3254" spans="1:16" x14ac:dyDescent="0.25">
      <c r="A3254" s="4" t="str">
        <f t="shared" si="51"/>
        <v>MARLON20191110</v>
      </c>
      <c r="B3254" s="5">
        <v>43779</v>
      </c>
      <c r="C3254" s="4" t="s">
        <v>100</v>
      </c>
      <c r="D3254" s="4">
        <v>0</v>
      </c>
      <c r="E3254" s="4">
        <v>6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1</v>
      </c>
      <c r="M3254" s="4">
        <v>0</v>
      </c>
      <c r="N3254" s="4">
        <v>0</v>
      </c>
      <c r="O3254" s="4">
        <v>12</v>
      </c>
      <c r="P3254" s="4" t="s">
        <v>302</v>
      </c>
    </row>
    <row r="3255" spans="1:16" x14ac:dyDescent="0.25">
      <c r="A3255" s="4" t="str">
        <f t="shared" si="51"/>
        <v>TOLJAN20191110</v>
      </c>
      <c r="B3255" s="5">
        <v>43779</v>
      </c>
      <c r="C3255" s="4" t="s">
        <v>126</v>
      </c>
      <c r="D3255" s="4">
        <v>1</v>
      </c>
      <c r="E3255" s="4">
        <v>6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12</v>
      </c>
      <c r="P3255" s="4" t="s">
        <v>302</v>
      </c>
    </row>
    <row r="3256" spans="1:16" x14ac:dyDescent="0.25">
      <c r="A3256" s="4" t="str">
        <f t="shared" si="51"/>
        <v>KYRIAKOPOULOS20191110</v>
      </c>
      <c r="B3256" s="5">
        <v>43779</v>
      </c>
      <c r="C3256" s="4" t="s">
        <v>325</v>
      </c>
      <c r="D3256" s="4">
        <v>0</v>
      </c>
      <c r="E3256" s="4">
        <v>6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1</v>
      </c>
      <c r="O3256" s="4">
        <v>12</v>
      </c>
      <c r="P3256" s="4" t="s">
        <v>302</v>
      </c>
    </row>
    <row r="3257" spans="1:16" x14ac:dyDescent="0.25">
      <c r="A3257" s="4" t="str">
        <f t="shared" si="51"/>
        <v>ROMAGNA20191110</v>
      </c>
      <c r="B3257" s="5">
        <v>43779</v>
      </c>
      <c r="C3257" s="4" t="s">
        <v>94</v>
      </c>
      <c r="D3257" s="4">
        <v>0</v>
      </c>
      <c r="E3257" s="4">
        <v>6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12</v>
      </c>
      <c r="P3257" s="4" t="s">
        <v>302</v>
      </c>
    </row>
    <row r="3258" spans="1:16" x14ac:dyDescent="0.25">
      <c r="A3258" s="4" t="str">
        <f t="shared" si="51"/>
        <v>BOURABIA20191110</v>
      </c>
      <c r="B3258" s="5">
        <v>43779</v>
      </c>
      <c r="C3258" s="4" t="s">
        <v>1221</v>
      </c>
      <c r="D3258" s="4">
        <v>0</v>
      </c>
      <c r="E3258" s="4">
        <v>6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12</v>
      </c>
      <c r="P3258" s="4" t="s">
        <v>302</v>
      </c>
    </row>
    <row r="3259" spans="1:16" x14ac:dyDescent="0.25">
      <c r="A3259" s="4" t="str">
        <f t="shared" si="51"/>
        <v>DJURICIC20191110</v>
      </c>
      <c r="B3259" s="5">
        <v>43779</v>
      </c>
      <c r="C3259" s="4" t="s">
        <v>312</v>
      </c>
      <c r="D3259" s="4">
        <v>0</v>
      </c>
      <c r="E3259" s="4">
        <v>6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12</v>
      </c>
      <c r="P3259" s="4" t="s">
        <v>302</v>
      </c>
    </row>
    <row r="3260" spans="1:16" x14ac:dyDescent="0.25">
      <c r="A3260" s="4" t="str">
        <f t="shared" si="51"/>
        <v>LOCATELLI20191110</v>
      </c>
      <c r="B3260" s="5">
        <v>43779</v>
      </c>
      <c r="C3260" s="4" t="s">
        <v>1783</v>
      </c>
      <c r="D3260" s="4">
        <v>0</v>
      </c>
      <c r="E3260" s="4">
        <v>6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12</v>
      </c>
      <c r="P3260" s="4" t="s">
        <v>302</v>
      </c>
    </row>
    <row r="3261" spans="1:16" x14ac:dyDescent="0.25">
      <c r="A3261" s="4" t="str">
        <f t="shared" si="51"/>
        <v>MAGNANELLI20191110</v>
      </c>
      <c r="B3261" s="5">
        <v>43779</v>
      </c>
      <c r="C3261" s="4" t="s">
        <v>1045</v>
      </c>
      <c r="D3261" s="4">
        <v>0</v>
      </c>
      <c r="E3261" s="4">
        <v>6.5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1</v>
      </c>
      <c r="M3261" s="4">
        <v>0</v>
      </c>
      <c r="N3261" s="4">
        <v>0</v>
      </c>
      <c r="O3261" s="4">
        <v>12</v>
      </c>
      <c r="P3261" s="4" t="s">
        <v>302</v>
      </c>
    </row>
    <row r="3262" spans="1:16" x14ac:dyDescent="0.25">
      <c r="A3262" s="4" t="str">
        <f t="shared" si="51"/>
        <v>TRAORE' HJ.20191110</v>
      </c>
      <c r="B3262" s="5">
        <v>43779</v>
      </c>
      <c r="C3262" s="4" t="s">
        <v>1835</v>
      </c>
      <c r="D3262" s="4">
        <v>0</v>
      </c>
      <c r="E3262" s="4">
        <v>6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12</v>
      </c>
      <c r="P3262" s="4" t="s">
        <v>302</v>
      </c>
    </row>
    <row r="3263" spans="1:16" x14ac:dyDescent="0.25">
      <c r="A3263" s="4" t="str">
        <f t="shared" si="51"/>
        <v>BERARDI20191110</v>
      </c>
      <c r="B3263" s="5">
        <v>43779</v>
      </c>
      <c r="C3263" s="4" t="s">
        <v>268</v>
      </c>
      <c r="D3263" s="4">
        <v>1</v>
      </c>
      <c r="E3263" s="4">
        <v>6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12</v>
      </c>
      <c r="P3263" s="4" t="s">
        <v>302</v>
      </c>
    </row>
    <row r="3264" spans="1:16" x14ac:dyDescent="0.25">
      <c r="A3264" s="4" t="str">
        <f t="shared" si="51"/>
        <v>BOGA20191110</v>
      </c>
      <c r="B3264" s="5">
        <v>43779</v>
      </c>
      <c r="C3264" s="4" t="s">
        <v>292</v>
      </c>
      <c r="D3264" s="4">
        <v>1</v>
      </c>
      <c r="E3264" s="4">
        <v>7.5</v>
      </c>
      <c r="F3264" s="4">
        <v>1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12</v>
      </c>
      <c r="P3264" s="4" t="s">
        <v>302</v>
      </c>
    </row>
    <row r="3265" spans="1:16" x14ac:dyDescent="0.25">
      <c r="A3265" s="4" t="str">
        <f t="shared" si="51"/>
        <v>CAPUTO20191110</v>
      </c>
      <c r="B3265" s="5">
        <v>43779</v>
      </c>
      <c r="C3265" s="4" t="s">
        <v>291</v>
      </c>
      <c r="D3265" s="4">
        <v>1</v>
      </c>
      <c r="E3265" s="4">
        <v>8</v>
      </c>
      <c r="F3265" s="4">
        <v>2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12</v>
      </c>
      <c r="P3265" s="4" t="s">
        <v>302</v>
      </c>
    </row>
    <row r="3266" spans="1:16" x14ac:dyDescent="0.25">
      <c r="A3266" s="4" t="str">
        <f t="shared" ref="A3266:A3329" si="52">CONCATENATE(C3266,YEAR(B3266),MONTH(B3266),DAY(B3266))</f>
        <v>DEFREL20191110</v>
      </c>
      <c r="B3266" s="5">
        <v>43779</v>
      </c>
      <c r="C3266" s="4" t="s">
        <v>271</v>
      </c>
      <c r="D3266" s="4">
        <v>1</v>
      </c>
      <c r="E3266" s="4">
        <v>6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12</v>
      </c>
      <c r="P3266" s="4" t="s">
        <v>302</v>
      </c>
    </row>
    <row r="3267" spans="1:16" x14ac:dyDescent="0.25">
      <c r="A3267" s="4" t="str">
        <f t="shared" si="52"/>
        <v>BERISHA E20191110</v>
      </c>
      <c r="B3267" s="5">
        <v>43779</v>
      </c>
      <c r="C3267" s="4" t="s">
        <v>9</v>
      </c>
      <c r="D3267" s="4">
        <v>0</v>
      </c>
      <c r="E3267" s="4">
        <v>6.5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12</v>
      </c>
      <c r="P3267" s="4" t="s">
        <v>302</v>
      </c>
    </row>
    <row r="3268" spans="1:16" x14ac:dyDescent="0.25">
      <c r="A3268" s="4" t="str">
        <f t="shared" si="52"/>
        <v>TOMOVIC20191110</v>
      </c>
      <c r="B3268" s="5">
        <v>43779</v>
      </c>
      <c r="C3268" s="4" t="s">
        <v>552</v>
      </c>
      <c r="D3268" s="4">
        <v>0</v>
      </c>
      <c r="E3268" s="4">
        <v>5.5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1</v>
      </c>
      <c r="M3268" s="4">
        <v>0</v>
      </c>
      <c r="N3268" s="4">
        <v>0</v>
      </c>
      <c r="O3268" s="4">
        <v>12</v>
      </c>
      <c r="P3268" s="4" t="s">
        <v>302</v>
      </c>
    </row>
    <row r="3269" spans="1:16" x14ac:dyDescent="0.25">
      <c r="A3269" s="4" t="str">
        <f t="shared" si="52"/>
        <v>SALA20191110</v>
      </c>
      <c r="B3269" s="5">
        <v>43779</v>
      </c>
      <c r="C3269" s="4" t="s">
        <v>642</v>
      </c>
      <c r="D3269" s="4">
        <v>0</v>
      </c>
      <c r="E3269" s="4">
        <v>6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12</v>
      </c>
      <c r="P3269" s="4" t="s">
        <v>302</v>
      </c>
    </row>
    <row r="3270" spans="1:16" x14ac:dyDescent="0.25">
      <c r="A3270" s="4" t="str">
        <f t="shared" si="52"/>
        <v>CIONEK20191110</v>
      </c>
      <c r="B3270" s="5">
        <v>43779</v>
      </c>
      <c r="C3270" s="4" t="s">
        <v>63</v>
      </c>
      <c r="D3270" s="4">
        <v>1</v>
      </c>
      <c r="E3270" s="4">
        <v>6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1</v>
      </c>
      <c r="M3270" s="4">
        <v>0</v>
      </c>
      <c r="N3270" s="4">
        <v>0</v>
      </c>
      <c r="O3270" s="4">
        <v>12</v>
      </c>
      <c r="P3270" s="4" t="s">
        <v>302</v>
      </c>
    </row>
    <row r="3271" spans="1:16" x14ac:dyDescent="0.25">
      <c r="A3271" s="4" t="str">
        <f t="shared" si="52"/>
        <v>FELIPE20191110</v>
      </c>
      <c r="B3271" s="5">
        <v>43779</v>
      </c>
      <c r="C3271" s="4" t="s">
        <v>62</v>
      </c>
      <c r="D3271" s="4">
        <v>0</v>
      </c>
      <c r="E3271" s="4">
        <v>5.5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1</v>
      </c>
      <c r="M3271" s="4">
        <v>0</v>
      </c>
      <c r="N3271" s="4">
        <v>0</v>
      </c>
      <c r="O3271" s="4">
        <v>12</v>
      </c>
      <c r="P3271" s="4" t="s">
        <v>302</v>
      </c>
    </row>
    <row r="3272" spans="1:16" x14ac:dyDescent="0.25">
      <c r="A3272" s="4" t="str">
        <f t="shared" si="52"/>
        <v>RECA20191110</v>
      </c>
      <c r="B3272" s="5">
        <v>43779</v>
      </c>
      <c r="C3272" s="4" t="s">
        <v>335</v>
      </c>
      <c r="D3272" s="4">
        <v>0</v>
      </c>
      <c r="E3272" s="4">
        <v>5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1</v>
      </c>
      <c r="M3272" s="4">
        <v>0</v>
      </c>
      <c r="N3272" s="4">
        <v>0</v>
      </c>
      <c r="O3272" s="4">
        <v>12</v>
      </c>
      <c r="P3272" s="4" t="s">
        <v>302</v>
      </c>
    </row>
    <row r="3273" spans="1:16" x14ac:dyDescent="0.25">
      <c r="A3273" s="4" t="str">
        <f t="shared" si="52"/>
        <v>VICARI20191110</v>
      </c>
      <c r="B3273" s="5">
        <v>43779</v>
      </c>
      <c r="C3273" s="4" t="s">
        <v>93</v>
      </c>
      <c r="D3273" s="4">
        <v>1</v>
      </c>
      <c r="E3273" s="4">
        <v>6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12</v>
      </c>
      <c r="P3273" s="4" t="s">
        <v>302</v>
      </c>
    </row>
    <row r="3274" spans="1:16" x14ac:dyDescent="0.25">
      <c r="A3274" s="4" t="str">
        <f t="shared" si="52"/>
        <v>KURTIC20191110</v>
      </c>
      <c r="B3274" s="5">
        <v>43779</v>
      </c>
      <c r="C3274" s="4" t="s">
        <v>136</v>
      </c>
      <c r="D3274" s="4">
        <v>1</v>
      </c>
      <c r="E3274" s="4">
        <v>6.5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12</v>
      </c>
      <c r="P3274" s="4" t="s">
        <v>302</v>
      </c>
    </row>
    <row r="3275" spans="1:16" x14ac:dyDescent="0.25">
      <c r="A3275" s="4" t="str">
        <f t="shared" si="52"/>
        <v>MISSIROLI20191110</v>
      </c>
      <c r="B3275" s="5">
        <v>43779</v>
      </c>
      <c r="C3275" s="4" t="s">
        <v>169</v>
      </c>
      <c r="D3275" s="4">
        <v>0</v>
      </c>
      <c r="E3275" s="4">
        <v>6.5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12</v>
      </c>
      <c r="P3275" s="4" t="s">
        <v>302</v>
      </c>
    </row>
    <row r="3276" spans="1:16" x14ac:dyDescent="0.25">
      <c r="A3276" s="4" t="str">
        <f t="shared" si="52"/>
        <v>STREFEZZA20191110</v>
      </c>
      <c r="B3276" s="5">
        <v>43779</v>
      </c>
      <c r="C3276" s="4" t="s">
        <v>327</v>
      </c>
      <c r="D3276" s="4">
        <v>0</v>
      </c>
      <c r="E3276" s="4">
        <v>6.5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12</v>
      </c>
      <c r="P3276" s="4" t="s">
        <v>302</v>
      </c>
    </row>
    <row r="3277" spans="1:16" x14ac:dyDescent="0.25">
      <c r="A3277" s="4" t="str">
        <f t="shared" si="52"/>
        <v>VALDIFIORI20191110</v>
      </c>
      <c r="B3277" s="5">
        <v>43779</v>
      </c>
      <c r="C3277" s="4" t="s">
        <v>1028</v>
      </c>
      <c r="D3277" s="4">
        <v>0</v>
      </c>
      <c r="E3277" s="4">
        <v>5.5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12</v>
      </c>
      <c r="P3277" s="4" t="s">
        <v>302</v>
      </c>
    </row>
    <row r="3278" spans="1:16" x14ac:dyDescent="0.25">
      <c r="A3278" s="4" t="str">
        <f t="shared" si="52"/>
        <v>PETAGNA20191110</v>
      </c>
      <c r="B3278" s="5">
        <v>43779</v>
      </c>
      <c r="C3278" s="4" t="s">
        <v>257</v>
      </c>
      <c r="D3278" s="4">
        <v>1</v>
      </c>
      <c r="E3278" s="4">
        <v>5</v>
      </c>
      <c r="F3278" s="4">
        <v>0</v>
      </c>
      <c r="G3278" s="4">
        <v>0</v>
      </c>
      <c r="H3278" s="4">
        <v>0</v>
      </c>
      <c r="I3278" s="4">
        <v>1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12</v>
      </c>
      <c r="P3278" s="4" t="s">
        <v>302</v>
      </c>
    </row>
    <row r="3279" spans="1:16" x14ac:dyDescent="0.25">
      <c r="A3279" s="4" t="str">
        <f t="shared" si="52"/>
        <v>FLOCCARI20191110</v>
      </c>
      <c r="B3279" s="5">
        <v>43779</v>
      </c>
      <c r="C3279" s="4" t="s">
        <v>1391</v>
      </c>
      <c r="D3279" s="4">
        <v>0</v>
      </c>
      <c r="E3279" s="4">
        <v>5.5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1</v>
      </c>
      <c r="M3279" s="4">
        <v>0</v>
      </c>
      <c r="N3279" s="4">
        <v>0</v>
      </c>
      <c r="O3279" s="4">
        <v>12</v>
      </c>
      <c r="P3279" s="4" t="s">
        <v>302</v>
      </c>
    </row>
    <row r="3280" spans="1:16" x14ac:dyDescent="0.25">
      <c r="A3280" s="4" t="str">
        <f t="shared" si="52"/>
        <v>PALOSCHI20191110</v>
      </c>
      <c r="B3280" s="5">
        <v>43779</v>
      </c>
      <c r="C3280" s="4" t="s">
        <v>1339</v>
      </c>
      <c r="D3280" s="4">
        <v>0</v>
      </c>
      <c r="E3280" s="4">
        <v>5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12</v>
      </c>
      <c r="P3280" s="4" t="s">
        <v>302</v>
      </c>
    </row>
    <row r="3281" spans="1:16" x14ac:dyDescent="0.25">
      <c r="A3281" s="4" t="str">
        <f t="shared" si="52"/>
        <v>SIRIGU20191110</v>
      </c>
      <c r="B3281" s="5">
        <v>43779</v>
      </c>
      <c r="C3281" s="4" t="s">
        <v>23</v>
      </c>
      <c r="D3281" s="4">
        <v>0</v>
      </c>
      <c r="E3281" s="4">
        <v>6.5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12</v>
      </c>
      <c r="P3281" s="4" t="s">
        <v>302</v>
      </c>
    </row>
    <row r="3282" spans="1:16" x14ac:dyDescent="0.25">
      <c r="A3282" s="4" t="str">
        <f t="shared" si="52"/>
        <v>N'KOULOU20191110</v>
      </c>
      <c r="B3282" s="5">
        <v>43779</v>
      </c>
      <c r="C3282" s="4" t="s">
        <v>95</v>
      </c>
      <c r="D3282" s="4">
        <v>1</v>
      </c>
      <c r="E3282" s="4">
        <v>7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12</v>
      </c>
      <c r="P3282" s="4" t="s">
        <v>302</v>
      </c>
    </row>
    <row r="3283" spans="1:16" x14ac:dyDescent="0.25">
      <c r="A3283" s="4" t="str">
        <f t="shared" si="52"/>
        <v>AINA20191110</v>
      </c>
      <c r="B3283" s="5">
        <v>43779</v>
      </c>
      <c r="C3283" s="4" t="s">
        <v>112</v>
      </c>
      <c r="D3283" s="4">
        <v>0</v>
      </c>
      <c r="E3283" s="4">
        <v>6.5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12</v>
      </c>
      <c r="P3283" s="4" t="s">
        <v>302</v>
      </c>
    </row>
    <row r="3284" spans="1:16" x14ac:dyDescent="0.25">
      <c r="A3284" s="4" t="str">
        <f t="shared" si="52"/>
        <v>BREMER20191110</v>
      </c>
      <c r="B3284" s="5">
        <v>43779</v>
      </c>
      <c r="C3284" s="4" t="s">
        <v>108</v>
      </c>
      <c r="D3284" s="4">
        <v>1</v>
      </c>
      <c r="E3284" s="4">
        <v>6.5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12</v>
      </c>
      <c r="P3284" s="4" t="s">
        <v>302</v>
      </c>
    </row>
    <row r="3285" spans="1:16" x14ac:dyDescent="0.25">
      <c r="A3285" s="4" t="str">
        <f t="shared" si="52"/>
        <v>DE SILVESTRI20191110</v>
      </c>
      <c r="B3285" s="5">
        <v>43779</v>
      </c>
      <c r="C3285" s="4" t="s">
        <v>52</v>
      </c>
      <c r="D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12</v>
      </c>
      <c r="P3285" s="4" t="s">
        <v>302</v>
      </c>
    </row>
    <row r="3286" spans="1:16" x14ac:dyDescent="0.25">
      <c r="A3286" s="4" t="str">
        <f t="shared" si="52"/>
        <v>IZZO20191110</v>
      </c>
      <c r="B3286" s="5">
        <v>43779</v>
      </c>
      <c r="C3286" s="4" t="s">
        <v>37</v>
      </c>
      <c r="D3286" s="4">
        <v>1</v>
      </c>
      <c r="E3286" s="4">
        <v>6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12</v>
      </c>
      <c r="P3286" s="4" t="s">
        <v>302</v>
      </c>
    </row>
    <row r="3287" spans="1:16" x14ac:dyDescent="0.25">
      <c r="A3287" s="4" t="str">
        <f t="shared" si="52"/>
        <v>ANSALDI20191110</v>
      </c>
      <c r="B3287" s="5">
        <v>43779</v>
      </c>
      <c r="C3287" s="4" t="s">
        <v>179</v>
      </c>
      <c r="D3287" s="4">
        <v>1</v>
      </c>
      <c r="E3287" s="4">
        <v>6.5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1</v>
      </c>
      <c r="M3287" s="4">
        <v>0</v>
      </c>
      <c r="N3287" s="4">
        <v>0</v>
      </c>
      <c r="O3287" s="4">
        <v>12</v>
      </c>
      <c r="P3287" s="4" t="s">
        <v>302</v>
      </c>
    </row>
    <row r="3288" spans="1:16" x14ac:dyDescent="0.25">
      <c r="A3288" s="4" t="str">
        <f t="shared" si="52"/>
        <v>BERENGUER20191110</v>
      </c>
      <c r="B3288" s="5">
        <v>43779</v>
      </c>
      <c r="C3288" s="4" t="s">
        <v>205</v>
      </c>
      <c r="D3288" s="4">
        <v>0</v>
      </c>
      <c r="E3288" s="4">
        <v>7.5</v>
      </c>
      <c r="F3288" s="4">
        <v>2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12</v>
      </c>
      <c r="P3288" s="4" t="s">
        <v>302</v>
      </c>
    </row>
    <row r="3289" spans="1:16" x14ac:dyDescent="0.25">
      <c r="A3289" s="4" t="str">
        <f t="shared" si="52"/>
        <v>LAXALT20191110</v>
      </c>
      <c r="B3289" s="5">
        <v>43779</v>
      </c>
      <c r="C3289" s="4" t="s">
        <v>149</v>
      </c>
      <c r="D3289" s="4">
        <v>0</v>
      </c>
      <c r="E3289" s="4">
        <v>6.5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1</v>
      </c>
      <c r="O3289" s="4">
        <v>12</v>
      </c>
      <c r="P3289" s="4" t="s">
        <v>302</v>
      </c>
    </row>
    <row r="3290" spans="1:16" x14ac:dyDescent="0.25">
      <c r="A3290" s="4" t="str">
        <f t="shared" si="52"/>
        <v>VERDI20191110</v>
      </c>
      <c r="B3290" s="5">
        <v>43779</v>
      </c>
      <c r="C3290" s="4" t="s">
        <v>162</v>
      </c>
      <c r="D3290" s="4">
        <v>1</v>
      </c>
      <c r="E3290" s="4">
        <v>5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12</v>
      </c>
      <c r="P3290" s="4" t="s">
        <v>302</v>
      </c>
    </row>
    <row r="3291" spans="1:16" x14ac:dyDescent="0.25">
      <c r="A3291" s="4" t="str">
        <f t="shared" si="52"/>
        <v>LUKIC20191110</v>
      </c>
      <c r="B3291" s="5">
        <v>43779</v>
      </c>
      <c r="C3291" s="4" t="s">
        <v>194</v>
      </c>
      <c r="D3291" s="4">
        <v>0</v>
      </c>
      <c r="E3291" s="4">
        <v>6.5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1</v>
      </c>
      <c r="M3291" s="4">
        <v>0</v>
      </c>
      <c r="N3291" s="4">
        <v>0</v>
      </c>
      <c r="O3291" s="4">
        <v>12</v>
      </c>
      <c r="P3291" s="4" t="s">
        <v>302</v>
      </c>
    </row>
    <row r="3292" spans="1:16" x14ac:dyDescent="0.25">
      <c r="A3292" s="4" t="str">
        <f t="shared" si="52"/>
        <v>MEITE'20191110</v>
      </c>
      <c r="B3292" s="5">
        <v>43779</v>
      </c>
      <c r="C3292" s="4" t="s">
        <v>224</v>
      </c>
      <c r="D3292" s="4">
        <v>1</v>
      </c>
      <c r="E3292" s="4">
        <v>6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1</v>
      </c>
      <c r="M3292" s="4">
        <v>0</v>
      </c>
      <c r="N3292" s="4">
        <v>0</v>
      </c>
      <c r="O3292" s="4">
        <v>12</v>
      </c>
      <c r="P3292" s="4" t="s">
        <v>302</v>
      </c>
    </row>
    <row r="3293" spans="1:16" x14ac:dyDescent="0.25">
      <c r="A3293" s="4" t="str">
        <f t="shared" si="52"/>
        <v>RINCON20191110</v>
      </c>
      <c r="B3293" s="5">
        <v>43779</v>
      </c>
      <c r="C3293" s="4" t="s">
        <v>152</v>
      </c>
      <c r="D3293" s="4">
        <v>0</v>
      </c>
      <c r="E3293" s="4">
        <v>6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12</v>
      </c>
      <c r="P3293" s="4" t="s">
        <v>302</v>
      </c>
    </row>
    <row r="3294" spans="1:16" x14ac:dyDescent="0.25">
      <c r="A3294" s="4" t="str">
        <f t="shared" si="52"/>
        <v>BELOTTI20191110</v>
      </c>
      <c r="B3294" s="5">
        <v>43779</v>
      </c>
      <c r="C3294" s="4" t="s">
        <v>262</v>
      </c>
      <c r="D3294" s="4">
        <v>1</v>
      </c>
      <c r="E3294" s="4">
        <v>8</v>
      </c>
      <c r="F3294" s="4">
        <v>0</v>
      </c>
      <c r="G3294" s="4">
        <v>0</v>
      </c>
      <c r="H3294" s="4">
        <v>0</v>
      </c>
      <c r="I3294" s="4">
        <v>0</v>
      </c>
      <c r="J3294" s="4">
        <v>2</v>
      </c>
      <c r="K3294" s="4">
        <v>0</v>
      </c>
      <c r="L3294" s="4">
        <v>0</v>
      </c>
      <c r="M3294" s="4">
        <v>0</v>
      </c>
      <c r="N3294" s="4">
        <v>0</v>
      </c>
      <c r="O3294" s="4">
        <v>12</v>
      </c>
      <c r="P3294" s="4" t="s">
        <v>302</v>
      </c>
    </row>
    <row r="3295" spans="1:16" x14ac:dyDescent="0.25">
      <c r="A3295" s="4" t="str">
        <f t="shared" si="52"/>
        <v>MUSSO20191110</v>
      </c>
      <c r="B3295" s="5">
        <v>43779</v>
      </c>
      <c r="C3295" s="4" t="s">
        <v>26</v>
      </c>
      <c r="D3295" s="4">
        <v>1</v>
      </c>
      <c r="E3295" s="4">
        <v>7.5</v>
      </c>
      <c r="F3295" s="4">
        <v>0</v>
      </c>
      <c r="G3295" s="4">
        <v>0</v>
      </c>
      <c r="H3295" s="4">
        <v>1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12</v>
      </c>
      <c r="P3295" s="4" t="s">
        <v>302</v>
      </c>
    </row>
    <row r="3296" spans="1:16" x14ac:dyDescent="0.25">
      <c r="A3296" s="4" t="str">
        <f t="shared" si="52"/>
        <v>NUYTINCK20191110</v>
      </c>
      <c r="B3296" s="5">
        <v>43779</v>
      </c>
      <c r="C3296" s="4" t="s">
        <v>332</v>
      </c>
      <c r="D3296" s="4">
        <v>0</v>
      </c>
      <c r="E3296" s="4">
        <v>6.5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12</v>
      </c>
      <c r="P3296" s="4" t="s">
        <v>302</v>
      </c>
    </row>
    <row r="3297" spans="1:16" x14ac:dyDescent="0.25">
      <c r="A3297" s="4" t="str">
        <f t="shared" si="52"/>
        <v>RODRIGO BECAO20191110</v>
      </c>
      <c r="B3297" s="5">
        <v>43779</v>
      </c>
      <c r="C3297" s="4" t="s">
        <v>123</v>
      </c>
      <c r="D3297" s="4">
        <v>1</v>
      </c>
      <c r="E3297" s="4">
        <v>6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1</v>
      </c>
      <c r="M3297" s="4">
        <v>0</v>
      </c>
      <c r="N3297" s="4">
        <v>0</v>
      </c>
      <c r="O3297" s="4">
        <v>12</v>
      </c>
      <c r="P3297" s="4" t="s">
        <v>302</v>
      </c>
    </row>
    <row r="3298" spans="1:16" x14ac:dyDescent="0.25">
      <c r="A3298" s="4" t="str">
        <f t="shared" si="52"/>
        <v>STRYGER LARSEN20191110</v>
      </c>
      <c r="B3298" s="5">
        <v>43779</v>
      </c>
      <c r="C3298" s="4" t="s">
        <v>97</v>
      </c>
      <c r="D3298" s="4">
        <v>0</v>
      </c>
      <c r="E3298" s="4">
        <v>6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12</v>
      </c>
      <c r="P3298" s="4" t="s">
        <v>302</v>
      </c>
    </row>
    <row r="3299" spans="1:16" x14ac:dyDescent="0.25">
      <c r="A3299" s="4" t="str">
        <f t="shared" si="52"/>
        <v>TROOST-EKONG20191110</v>
      </c>
      <c r="B3299" s="5">
        <v>43779</v>
      </c>
      <c r="C3299" s="4" t="s">
        <v>114</v>
      </c>
      <c r="D3299" s="4">
        <v>1</v>
      </c>
      <c r="E3299" s="4">
        <v>6.5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12</v>
      </c>
      <c r="P3299" s="4" t="s">
        <v>302</v>
      </c>
    </row>
    <row r="3300" spans="1:16" x14ac:dyDescent="0.25">
      <c r="A3300" s="4" t="str">
        <f t="shared" si="52"/>
        <v>MANDRAGORA20191110</v>
      </c>
      <c r="B3300" s="5">
        <v>43779</v>
      </c>
      <c r="C3300" s="4" t="s">
        <v>186</v>
      </c>
      <c r="D3300" s="4">
        <v>1</v>
      </c>
      <c r="E3300" s="4">
        <v>6.5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12</v>
      </c>
      <c r="P3300" s="4" t="s">
        <v>302</v>
      </c>
    </row>
    <row r="3301" spans="1:16" x14ac:dyDescent="0.25">
      <c r="A3301" s="4" t="str">
        <f t="shared" si="52"/>
        <v>SEMA20191110</v>
      </c>
      <c r="B3301" s="5">
        <v>43779</v>
      </c>
      <c r="C3301" s="4" t="s">
        <v>248</v>
      </c>
      <c r="D3301" s="4">
        <v>0</v>
      </c>
      <c r="E3301" s="4">
        <v>6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12</v>
      </c>
      <c r="P3301" s="4" t="s">
        <v>302</v>
      </c>
    </row>
    <row r="3302" spans="1:16" x14ac:dyDescent="0.25">
      <c r="A3302" s="4" t="str">
        <f t="shared" si="52"/>
        <v>DE PAUL20191110</v>
      </c>
      <c r="B3302" s="5">
        <v>43779</v>
      </c>
      <c r="C3302" s="4" t="s">
        <v>190</v>
      </c>
      <c r="D3302" s="4">
        <v>1</v>
      </c>
      <c r="E3302" s="4">
        <v>5.5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12</v>
      </c>
      <c r="P3302" s="4" t="s">
        <v>302</v>
      </c>
    </row>
    <row r="3303" spans="1:16" x14ac:dyDescent="0.25">
      <c r="A3303" s="4" t="str">
        <f t="shared" si="52"/>
        <v>FOFANA20191110</v>
      </c>
      <c r="B3303" s="5">
        <v>43779</v>
      </c>
      <c r="C3303" s="4" t="s">
        <v>188</v>
      </c>
      <c r="D3303" s="4">
        <v>0</v>
      </c>
      <c r="E3303" s="4">
        <v>5.5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12</v>
      </c>
      <c r="P3303" s="4" t="s">
        <v>302</v>
      </c>
    </row>
    <row r="3304" spans="1:16" x14ac:dyDescent="0.25">
      <c r="A3304" s="4" t="str">
        <f t="shared" si="52"/>
        <v>JAJALO20191110</v>
      </c>
      <c r="B3304" s="5">
        <v>43779</v>
      </c>
      <c r="C3304" s="4" t="s">
        <v>165</v>
      </c>
      <c r="D3304" s="4">
        <v>0</v>
      </c>
      <c r="E3304" s="4">
        <v>6.5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12</v>
      </c>
      <c r="P3304" s="4" t="s">
        <v>302</v>
      </c>
    </row>
    <row r="3305" spans="1:16" x14ac:dyDescent="0.25">
      <c r="A3305" s="4" t="str">
        <f t="shared" si="52"/>
        <v>LASAGNA20191110</v>
      </c>
      <c r="B3305" s="5">
        <v>43779</v>
      </c>
      <c r="C3305" s="4" t="s">
        <v>1334</v>
      </c>
      <c r="D3305" s="4">
        <v>0</v>
      </c>
      <c r="E3305" s="4">
        <v>5.5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12</v>
      </c>
      <c r="P3305" s="4" t="s">
        <v>302</v>
      </c>
    </row>
    <row r="3306" spans="1:16" x14ac:dyDescent="0.25">
      <c r="A3306" s="4" t="str">
        <f t="shared" si="52"/>
        <v>NESTOROVSKI20191110</v>
      </c>
      <c r="B3306" s="5">
        <v>43779</v>
      </c>
      <c r="C3306" s="4" t="s">
        <v>279</v>
      </c>
      <c r="D3306" s="4">
        <v>0</v>
      </c>
      <c r="E3306" s="4">
        <v>6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1</v>
      </c>
      <c r="M3306" s="4">
        <v>0</v>
      </c>
      <c r="N3306" s="4">
        <v>0</v>
      </c>
      <c r="O3306" s="4">
        <v>12</v>
      </c>
      <c r="P3306" s="4" t="s">
        <v>302</v>
      </c>
    </row>
    <row r="3307" spans="1:16" x14ac:dyDescent="0.25">
      <c r="A3307" s="4" t="str">
        <f t="shared" si="52"/>
        <v>TEODORCZYK20191110</v>
      </c>
      <c r="B3307" s="5">
        <v>43779</v>
      </c>
      <c r="C3307" s="4" t="s">
        <v>1487</v>
      </c>
      <c r="D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12</v>
      </c>
      <c r="P3307" s="4" t="s">
        <v>302</v>
      </c>
    </row>
    <row r="3308" spans="1:16" x14ac:dyDescent="0.25">
      <c r="A3308" s="4" t="str">
        <f t="shared" si="52"/>
        <v>OKAKA20191110</v>
      </c>
      <c r="B3308" s="5">
        <v>43779</v>
      </c>
      <c r="C3308" s="4" t="s">
        <v>295</v>
      </c>
      <c r="D3308" s="4">
        <v>0</v>
      </c>
      <c r="E3308" s="4">
        <v>5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1</v>
      </c>
      <c r="M3308" s="4">
        <v>0</v>
      </c>
      <c r="N3308" s="4">
        <v>0</v>
      </c>
      <c r="O3308" s="4">
        <v>12</v>
      </c>
      <c r="P3308" s="4" t="s">
        <v>302</v>
      </c>
    </row>
    <row r="3309" spans="1:16" x14ac:dyDescent="0.25">
      <c r="A3309" s="4" t="str">
        <f t="shared" si="52"/>
        <v>SILVESTRI20191110</v>
      </c>
      <c r="B3309" s="5">
        <v>43779</v>
      </c>
      <c r="C3309" s="4" t="s">
        <v>317</v>
      </c>
      <c r="D3309" s="4">
        <v>0</v>
      </c>
      <c r="E3309" s="4">
        <v>7</v>
      </c>
      <c r="F3309" s="4">
        <v>0</v>
      </c>
      <c r="G3309" s="4">
        <v>2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12</v>
      </c>
      <c r="P3309" s="4" t="s">
        <v>302</v>
      </c>
    </row>
    <row r="3310" spans="1:16" x14ac:dyDescent="0.25">
      <c r="A3310" s="4" t="str">
        <f t="shared" si="52"/>
        <v>RRAHMANI20191110</v>
      </c>
      <c r="B3310" s="5">
        <v>43779</v>
      </c>
      <c r="C3310" s="4" t="s">
        <v>122</v>
      </c>
      <c r="D3310" s="4">
        <v>0</v>
      </c>
      <c r="E3310" s="4">
        <v>6.5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12</v>
      </c>
      <c r="P3310" s="4" t="s">
        <v>302</v>
      </c>
    </row>
    <row r="3311" spans="1:16" x14ac:dyDescent="0.25">
      <c r="A3311" s="4" t="str">
        <f t="shared" si="52"/>
        <v>EMPEREUR20191110</v>
      </c>
      <c r="B3311" s="5">
        <v>43779</v>
      </c>
      <c r="C3311" s="4" t="s">
        <v>919</v>
      </c>
      <c r="D3311" s="4">
        <v>0</v>
      </c>
      <c r="E3311" s="4">
        <v>6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12</v>
      </c>
      <c r="P3311" s="4" t="s">
        <v>302</v>
      </c>
    </row>
    <row r="3312" spans="1:16" x14ac:dyDescent="0.25">
      <c r="A3312" s="4" t="str">
        <f t="shared" si="52"/>
        <v>FARAONI20191110</v>
      </c>
      <c r="B3312" s="5">
        <v>43779</v>
      </c>
      <c r="C3312" s="4" t="s">
        <v>58</v>
      </c>
      <c r="D3312" s="4">
        <v>1</v>
      </c>
      <c r="E3312" s="4">
        <v>6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12</v>
      </c>
      <c r="P3312" s="4" t="s">
        <v>302</v>
      </c>
    </row>
    <row r="3313" spans="1:16" x14ac:dyDescent="0.25">
      <c r="A3313" s="4" t="str">
        <f t="shared" si="52"/>
        <v>GUNTER20191110</v>
      </c>
      <c r="B3313" s="5">
        <v>43779</v>
      </c>
      <c r="C3313" s="4" t="s">
        <v>780</v>
      </c>
      <c r="D3313" s="4">
        <v>0</v>
      </c>
      <c r="E3313" s="4">
        <v>5.5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12</v>
      </c>
      <c r="P3313" s="4" t="s">
        <v>302</v>
      </c>
    </row>
    <row r="3314" spans="1:16" x14ac:dyDescent="0.25">
      <c r="A3314" s="4" t="str">
        <f t="shared" si="52"/>
        <v>VERRE20191110</v>
      </c>
      <c r="B3314" s="5">
        <v>43779</v>
      </c>
      <c r="C3314" s="4" t="s">
        <v>316</v>
      </c>
      <c r="D3314" s="4">
        <v>0</v>
      </c>
      <c r="E3314" s="4">
        <v>6.5</v>
      </c>
      <c r="F3314" s="4">
        <v>0</v>
      </c>
      <c r="G3314" s="4">
        <v>0</v>
      </c>
      <c r="H3314" s="4">
        <v>0</v>
      </c>
      <c r="I3314" s="4">
        <v>0</v>
      </c>
      <c r="J3314" s="4">
        <v>1</v>
      </c>
      <c r="K3314" s="4">
        <v>0</v>
      </c>
      <c r="L3314" s="4">
        <v>0</v>
      </c>
      <c r="M3314" s="4">
        <v>0</v>
      </c>
      <c r="N3314" s="4">
        <v>0</v>
      </c>
      <c r="O3314" s="4">
        <v>12</v>
      </c>
      <c r="P3314" s="4" t="s">
        <v>302</v>
      </c>
    </row>
    <row r="3315" spans="1:16" x14ac:dyDescent="0.25">
      <c r="A3315" s="4" t="str">
        <f t="shared" si="52"/>
        <v>LAZOVIC20191110</v>
      </c>
      <c r="B3315" s="5">
        <v>43779</v>
      </c>
      <c r="C3315" s="4" t="s">
        <v>150</v>
      </c>
      <c r="D3315" s="4">
        <v>0</v>
      </c>
      <c r="E3315" s="4">
        <v>6.5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12</v>
      </c>
      <c r="P3315" s="4" t="s">
        <v>302</v>
      </c>
    </row>
    <row r="3316" spans="1:16" x14ac:dyDescent="0.25">
      <c r="A3316" s="4" t="str">
        <f t="shared" si="52"/>
        <v>HENDERSON L.20191110</v>
      </c>
      <c r="B3316" s="5">
        <v>43779</v>
      </c>
      <c r="C3316" s="4" t="s">
        <v>1770</v>
      </c>
      <c r="D3316" s="4">
        <v>0</v>
      </c>
      <c r="E3316" s="4">
        <v>5.5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12</v>
      </c>
      <c r="P3316" s="4" t="s">
        <v>302</v>
      </c>
    </row>
    <row r="3317" spans="1:16" x14ac:dyDescent="0.25">
      <c r="A3317" s="4" t="str">
        <f t="shared" si="52"/>
        <v>ZACCAGNI20191110</v>
      </c>
      <c r="B3317" s="5">
        <v>43779</v>
      </c>
      <c r="C3317" s="4" t="s">
        <v>174</v>
      </c>
      <c r="D3317" s="4">
        <v>1</v>
      </c>
      <c r="E3317" s="4">
        <v>6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1</v>
      </c>
      <c r="M3317" s="4">
        <v>0</v>
      </c>
      <c r="N3317" s="4">
        <v>0</v>
      </c>
      <c r="O3317" s="4">
        <v>12</v>
      </c>
      <c r="P3317" s="4" t="s">
        <v>302</v>
      </c>
    </row>
    <row r="3318" spans="1:16" x14ac:dyDescent="0.25">
      <c r="A3318" s="4" t="str">
        <f t="shared" si="52"/>
        <v>PESSINA20191110</v>
      </c>
      <c r="B3318" s="5">
        <v>43779</v>
      </c>
      <c r="C3318" s="4" t="s">
        <v>219</v>
      </c>
      <c r="D3318" s="4">
        <v>0</v>
      </c>
      <c r="E3318" s="4">
        <v>5.5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12</v>
      </c>
      <c r="P3318" s="4" t="s">
        <v>302</v>
      </c>
    </row>
    <row r="3319" spans="1:16" x14ac:dyDescent="0.25">
      <c r="A3319" s="4" t="str">
        <f t="shared" si="52"/>
        <v>AMRABAT20191110</v>
      </c>
      <c r="B3319" s="5">
        <v>43779</v>
      </c>
      <c r="C3319" s="4" t="s">
        <v>321</v>
      </c>
      <c r="D3319" s="4">
        <v>0</v>
      </c>
      <c r="E3319" s="4">
        <v>6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12</v>
      </c>
      <c r="P3319" s="4" t="s">
        <v>302</v>
      </c>
    </row>
    <row r="3320" spans="1:16" x14ac:dyDescent="0.25">
      <c r="A3320" s="4" t="str">
        <f t="shared" si="52"/>
        <v>SALCEDO E.20191110</v>
      </c>
      <c r="B3320" s="5">
        <v>43779</v>
      </c>
      <c r="C3320" s="4" t="s">
        <v>1884</v>
      </c>
      <c r="D3320" s="4">
        <v>0</v>
      </c>
      <c r="E3320" s="4">
        <v>5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12</v>
      </c>
      <c r="P3320" s="4" t="s">
        <v>302</v>
      </c>
    </row>
    <row r="3321" spans="1:16" x14ac:dyDescent="0.25">
      <c r="A3321" s="4" t="str">
        <f t="shared" si="52"/>
        <v>STEPINSKI20191110</v>
      </c>
      <c r="B3321" s="5">
        <v>43779</v>
      </c>
      <c r="C3321" s="4" t="s">
        <v>287</v>
      </c>
      <c r="D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12</v>
      </c>
      <c r="P3321" s="4" t="s">
        <v>302</v>
      </c>
    </row>
    <row r="3322" spans="1:16" x14ac:dyDescent="0.25">
      <c r="A3322" s="4" t="str">
        <f t="shared" si="52"/>
        <v>TUTINO20191110</v>
      </c>
      <c r="B3322" s="5">
        <v>43779</v>
      </c>
      <c r="C3322" s="4" t="s">
        <v>1525</v>
      </c>
      <c r="D3322" s="4">
        <v>0</v>
      </c>
      <c r="E3322" s="4">
        <v>5.5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12</v>
      </c>
      <c r="P3322" s="4" t="s">
        <v>302</v>
      </c>
    </row>
    <row r="3323" spans="1:16" x14ac:dyDescent="0.25">
      <c r="A3323" s="4" t="str">
        <f t="shared" si="52"/>
        <v>GOLLINI20191125</v>
      </c>
      <c r="B3323" s="5">
        <v>43794</v>
      </c>
      <c r="C3323" s="4" t="s">
        <v>17</v>
      </c>
      <c r="D3323" s="4">
        <v>0</v>
      </c>
      <c r="E3323" s="4">
        <v>5.5</v>
      </c>
      <c r="F3323" s="4">
        <v>0</v>
      </c>
      <c r="G3323" s="4">
        <v>3</v>
      </c>
      <c r="H3323" s="4">
        <v>0</v>
      </c>
      <c r="I3323" s="4">
        <v>0</v>
      </c>
      <c r="J3323" s="4">
        <v>0</v>
      </c>
      <c r="K3323" s="4">
        <v>0</v>
      </c>
      <c r="L3323" s="4">
        <v>1</v>
      </c>
      <c r="M3323" s="4">
        <v>0</v>
      </c>
      <c r="N3323" s="4">
        <v>0</v>
      </c>
      <c r="O3323" s="4">
        <v>13</v>
      </c>
      <c r="P3323" s="4" t="s">
        <v>302</v>
      </c>
    </row>
    <row r="3324" spans="1:16" x14ac:dyDescent="0.25">
      <c r="A3324" s="4" t="str">
        <f t="shared" si="52"/>
        <v>TOLOI20191125</v>
      </c>
      <c r="B3324" s="5">
        <v>43794</v>
      </c>
      <c r="C3324" s="4" t="s">
        <v>61</v>
      </c>
      <c r="D3324" s="4">
        <v>1</v>
      </c>
      <c r="E3324" s="4">
        <v>6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1</v>
      </c>
      <c r="M3324" s="4">
        <v>0</v>
      </c>
      <c r="N3324" s="4">
        <v>0</v>
      </c>
      <c r="O3324" s="4">
        <v>13</v>
      </c>
      <c r="P3324" s="4" t="s">
        <v>302</v>
      </c>
    </row>
    <row r="3325" spans="1:16" x14ac:dyDescent="0.25">
      <c r="A3325" s="4" t="str">
        <f t="shared" si="52"/>
        <v>CASTAGNE20191125</v>
      </c>
      <c r="B3325" s="5">
        <v>43794</v>
      </c>
      <c r="C3325" s="4" t="s">
        <v>90</v>
      </c>
      <c r="D3325" s="4">
        <v>1</v>
      </c>
      <c r="E3325" s="4">
        <v>5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13</v>
      </c>
      <c r="P3325" s="4" t="s">
        <v>302</v>
      </c>
    </row>
    <row r="3326" spans="1:16" x14ac:dyDescent="0.25">
      <c r="A3326" s="4" t="str">
        <f t="shared" si="52"/>
        <v>DJIMSITI20191125</v>
      </c>
      <c r="B3326" s="5">
        <v>43794</v>
      </c>
      <c r="C3326" s="4" t="s">
        <v>64</v>
      </c>
      <c r="D3326" s="4">
        <v>0</v>
      </c>
      <c r="E3326" s="4">
        <v>5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13</v>
      </c>
      <c r="P3326" s="4" t="s">
        <v>302</v>
      </c>
    </row>
    <row r="3327" spans="1:16" x14ac:dyDescent="0.25">
      <c r="A3327" s="4" t="str">
        <f t="shared" si="52"/>
        <v>GOSENS20191125</v>
      </c>
      <c r="B3327" s="5">
        <v>43794</v>
      </c>
      <c r="C3327" s="4" t="s">
        <v>84</v>
      </c>
      <c r="D3327" s="4">
        <v>0</v>
      </c>
      <c r="E3327" s="4">
        <v>7</v>
      </c>
      <c r="F3327" s="4">
        <v>1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1</v>
      </c>
      <c r="M3327" s="4">
        <v>0</v>
      </c>
      <c r="N3327" s="4">
        <v>0</v>
      </c>
      <c r="O3327" s="4">
        <v>13</v>
      </c>
      <c r="P3327" s="4" t="s">
        <v>302</v>
      </c>
    </row>
    <row r="3328" spans="1:16" x14ac:dyDescent="0.25">
      <c r="A3328" s="4" t="str">
        <f t="shared" si="52"/>
        <v>HATEBOER20191125</v>
      </c>
      <c r="B3328" s="5">
        <v>43794</v>
      </c>
      <c r="C3328" s="4" t="s">
        <v>82</v>
      </c>
      <c r="D3328" s="4">
        <v>1</v>
      </c>
      <c r="E3328" s="4">
        <v>5.5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13</v>
      </c>
      <c r="P3328" s="4" t="s">
        <v>302</v>
      </c>
    </row>
    <row r="3329" spans="1:16" x14ac:dyDescent="0.25">
      <c r="A3329" s="4" t="str">
        <f t="shared" si="52"/>
        <v>PALOMINO20191125</v>
      </c>
      <c r="B3329" s="5">
        <v>43794</v>
      </c>
      <c r="C3329" s="4" t="s">
        <v>88</v>
      </c>
      <c r="D3329" s="4">
        <v>0</v>
      </c>
      <c r="E3329" s="4">
        <v>5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1</v>
      </c>
      <c r="M3329" s="4">
        <v>0</v>
      </c>
      <c r="N3329" s="4">
        <v>0</v>
      </c>
      <c r="O3329" s="4">
        <v>13</v>
      </c>
      <c r="P3329" s="4" t="s">
        <v>302</v>
      </c>
    </row>
    <row r="3330" spans="1:16" x14ac:dyDescent="0.25">
      <c r="A3330" s="4" t="str">
        <f t="shared" ref="A3330:A3393" si="53">CONCATENATE(C3330,YEAR(B3330),MONTH(B3330),DAY(B3330))</f>
        <v>DE ROON20191125</v>
      </c>
      <c r="B3330" s="5">
        <v>43794</v>
      </c>
      <c r="C3330" s="4" t="s">
        <v>134</v>
      </c>
      <c r="D3330" s="4">
        <v>0</v>
      </c>
      <c r="E3330" s="4">
        <v>6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13</v>
      </c>
      <c r="P3330" s="4" t="s">
        <v>302</v>
      </c>
    </row>
    <row r="3331" spans="1:16" x14ac:dyDescent="0.25">
      <c r="A3331" s="4" t="str">
        <f t="shared" si="53"/>
        <v>FREULER20191125</v>
      </c>
      <c r="B3331" s="5">
        <v>43794</v>
      </c>
      <c r="C3331" s="4" t="s">
        <v>181</v>
      </c>
      <c r="D3331" s="4">
        <v>1</v>
      </c>
      <c r="E3331" s="4">
        <v>6.5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1</v>
      </c>
      <c r="M3331" s="4">
        <v>0</v>
      </c>
      <c r="N3331" s="4">
        <v>0</v>
      </c>
      <c r="O3331" s="4">
        <v>13</v>
      </c>
      <c r="P3331" s="4" t="s">
        <v>302</v>
      </c>
    </row>
    <row r="3332" spans="1:16" x14ac:dyDescent="0.25">
      <c r="A3332" s="4" t="str">
        <f t="shared" si="53"/>
        <v>GOMEZ20191125</v>
      </c>
      <c r="B3332" s="5">
        <v>43794</v>
      </c>
      <c r="C3332" s="4" t="s">
        <v>1765</v>
      </c>
      <c r="D3332" s="4">
        <v>1</v>
      </c>
      <c r="E3332" s="4">
        <v>6.5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13</v>
      </c>
      <c r="P3332" s="4" t="s">
        <v>302</v>
      </c>
    </row>
    <row r="3333" spans="1:16" x14ac:dyDescent="0.25">
      <c r="A3333" s="4" t="str">
        <f t="shared" si="53"/>
        <v>PASALIC20191125</v>
      </c>
      <c r="B3333" s="5">
        <v>43794</v>
      </c>
      <c r="C3333" s="4" t="s">
        <v>197</v>
      </c>
      <c r="D3333" s="4">
        <v>0</v>
      </c>
      <c r="E3333" s="4">
        <v>6.5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13</v>
      </c>
      <c r="P3333" s="4" t="s">
        <v>302</v>
      </c>
    </row>
    <row r="3334" spans="1:16" x14ac:dyDescent="0.25">
      <c r="A3334" s="4" t="str">
        <f t="shared" si="53"/>
        <v>TRAORE' AM.20191125</v>
      </c>
      <c r="B3334" s="5">
        <v>43794</v>
      </c>
      <c r="C3334" s="9" t="s">
        <v>1834</v>
      </c>
      <c r="D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13</v>
      </c>
      <c r="P3334" s="4" t="s">
        <v>302</v>
      </c>
    </row>
    <row r="3335" spans="1:16" x14ac:dyDescent="0.25">
      <c r="A3335" s="4" t="str">
        <f t="shared" si="53"/>
        <v>BARROW20191125</v>
      </c>
      <c r="B3335" s="5">
        <v>43794</v>
      </c>
      <c r="C3335" s="4" t="s">
        <v>288</v>
      </c>
      <c r="D3335" s="4">
        <v>0</v>
      </c>
      <c r="E3335" s="4">
        <v>5.5</v>
      </c>
      <c r="F3335" s="4">
        <v>0</v>
      </c>
      <c r="G3335" s="4">
        <v>0</v>
      </c>
      <c r="H3335" s="4">
        <v>0</v>
      </c>
      <c r="I3335" s="4">
        <v>1</v>
      </c>
      <c r="J3335" s="4">
        <v>0</v>
      </c>
      <c r="K3335" s="4">
        <v>0</v>
      </c>
      <c r="L3335" s="4">
        <v>0</v>
      </c>
      <c r="M3335" s="4">
        <v>0</v>
      </c>
      <c r="N3335" s="4">
        <v>1</v>
      </c>
      <c r="O3335" s="4">
        <v>13</v>
      </c>
      <c r="P3335" s="4" t="s">
        <v>302</v>
      </c>
    </row>
    <row r="3336" spans="1:16" x14ac:dyDescent="0.25">
      <c r="A3336" s="4" t="str">
        <f t="shared" si="53"/>
        <v>MURIEL20191125</v>
      </c>
      <c r="B3336" s="5">
        <v>43794</v>
      </c>
      <c r="C3336" s="4" t="s">
        <v>267</v>
      </c>
      <c r="D3336" s="4">
        <v>0</v>
      </c>
      <c r="E3336" s="4">
        <v>6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13</v>
      </c>
      <c r="P3336" s="4" t="s">
        <v>302</v>
      </c>
    </row>
    <row r="3337" spans="1:16" x14ac:dyDescent="0.25">
      <c r="A3337" s="4" t="str">
        <f t="shared" si="53"/>
        <v>SKORUPSKI20191125</v>
      </c>
      <c r="B3337" s="5">
        <v>43794</v>
      </c>
      <c r="C3337" s="4" t="s">
        <v>4</v>
      </c>
      <c r="D3337" s="4">
        <v>1</v>
      </c>
      <c r="E3337" s="4">
        <v>6</v>
      </c>
      <c r="F3337" s="4">
        <v>0</v>
      </c>
      <c r="G3337" s="4">
        <v>2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13</v>
      </c>
      <c r="P3337" s="4" t="s">
        <v>302</v>
      </c>
    </row>
    <row r="3338" spans="1:16" x14ac:dyDescent="0.25">
      <c r="A3338" s="4" t="str">
        <f t="shared" si="53"/>
        <v>DENSWIL20191125</v>
      </c>
      <c r="B3338" s="5">
        <v>43794</v>
      </c>
      <c r="C3338" s="4" t="s">
        <v>124</v>
      </c>
      <c r="D3338" s="4">
        <v>1</v>
      </c>
      <c r="E3338" s="4">
        <v>5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13</v>
      </c>
      <c r="P3338" s="4" t="s">
        <v>302</v>
      </c>
    </row>
    <row r="3339" spans="1:16" x14ac:dyDescent="0.25">
      <c r="A3339" s="4" t="str">
        <f t="shared" si="53"/>
        <v>MBAYE20191125</v>
      </c>
      <c r="B3339" s="5">
        <v>43794</v>
      </c>
      <c r="C3339" s="4" t="s">
        <v>527</v>
      </c>
      <c r="D3339" s="4">
        <v>0</v>
      </c>
      <c r="E3339" s="4">
        <v>5.5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13</v>
      </c>
      <c r="P3339" s="4" t="s">
        <v>302</v>
      </c>
    </row>
    <row r="3340" spans="1:16" x14ac:dyDescent="0.25">
      <c r="A3340" s="4" t="str">
        <f t="shared" si="53"/>
        <v>PAZ20191125</v>
      </c>
      <c r="B3340" s="5">
        <v>43794</v>
      </c>
      <c r="C3340" s="4" t="s">
        <v>774</v>
      </c>
      <c r="D3340" s="4">
        <v>0</v>
      </c>
      <c r="E3340" s="4">
        <v>6.5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1</v>
      </c>
      <c r="O3340" s="4">
        <v>13</v>
      </c>
      <c r="P3340" s="4" t="s">
        <v>302</v>
      </c>
    </row>
    <row r="3341" spans="1:16" x14ac:dyDescent="0.25">
      <c r="A3341" s="4" t="str">
        <f t="shared" si="53"/>
        <v>TOMIYASU20191125</v>
      </c>
      <c r="B3341" s="5">
        <v>43794</v>
      </c>
      <c r="C3341" s="4" t="s">
        <v>125</v>
      </c>
      <c r="D3341" s="4">
        <v>0</v>
      </c>
      <c r="E3341" s="4">
        <v>5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1</v>
      </c>
      <c r="M3341" s="4">
        <v>0</v>
      </c>
      <c r="N3341" s="4">
        <v>0</v>
      </c>
      <c r="O3341" s="4">
        <v>13</v>
      </c>
      <c r="P3341" s="4" t="s">
        <v>302</v>
      </c>
    </row>
    <row r="3342" spans="1:16" x14ac:dyDescent="0.25">
      <c r="A3342" s="4" t="str">
        <f t="shared" si="53"/>
        <v>POLI20191125</v>
      </c>
      <c r="B3342" s="5">
        <v>43794</v>
      </c>
      <c r="C3342" s="4" t="s">
        <v>161</v>
      </c>
      <c r="D3342" s="4">
        <v>0</v>
      </c>
      <c r="E3342" s="4">
        <v>5.5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13</v>
      </c>
      <c r="P3342" s="4" t="s">
        <v>302</v>
      </c>
    </row>
    <row r="3343" spans="1:16" x14ac:dyDescent="0.25">
      <c r="A3343" s="4" t="str">
        <f t="shared" si="53"/>
        <v>SVANBERG20191125</v>
      </c>
      <c r="B3343" s="5">
        <v>43794</v>
      </c>
      <c r="C3343" s="4" t="s">
        <v>1202</v>
      </c>
      <c r="D3343" s="4">
        <v>0</v>
      </c>
      <c r="E3343" s="4">
        <v>5.5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13</v>
      </c>
      <c r="P3343" s="4" t="s">
        <v>302</v>
      </c>
    </row>
    <row r="3344" spans="1:16" x14ac:dyDescent="0.25">
      <c r="A3344" s="4" t="str">
        <f t="shared" si="53"/>
        <v>MEDEL20191125</v>
      </c>
      <c r="B3344" s="5">
        <v>43794</v>
      </c>
      <c r="C3344" s="4" t="s">
        <v>154</v>
      </c>
      <c r="D3344" s="4">
        <v>0</v>
      </c>
      <c r="E3344" s="4">
        <v>6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13</v>
      </c>
      <c r="P3344" s="4" t="s">
        <v>302</v>
      </c>
    </row>
    <row r="3345" spans="1:16" x14ac:dyDescent="0.25">
      <c r="A3345" s="4" t="str">
        <f t="shared" si="53"/>
        <v>DZEMAILI20191125</v>
      </c>
      <c r="B3345" s="5">
        <v>43794</v>
      </c>
      <c r="C3345" s="4" t="s">
        <v>1072</v>
      </c>
      <c r="D3345" s="4">
        <v>0</v>
      </c>
      <c r="E3345" s="4">
        <v>7</v>
      </c>
      <c r="F3345" s="4">
        <v>1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13</v>
      </c>
      <c r="P3345" s="4" t="s">
        <v>302</v>
      </c>
    </row>
    <row r="3346" spans="1:16" x14ac:dyDescent="0.25">
      <c r="A3346" s="4" t="str">
        <f t="shared" si="53"/>
        <v>KREJCI20191125</v>
      </c>
      <c r="B3346" s="5">
        <v>43794</v>
      </c>
      <c r="C3346" s="4" t="s">
        <v>1083</v>
      </c>
      <c r="D3346" s="4">
        <v>0</v>
      </c>
      <c r="E3346" s="4">
        <v>5.5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13</v>
      </c>
      <c r="P3346" s="4" t="s">
        <v>302</v>
      </c>
    </row>
    <row r="3347" spans="1:16" x14ac:dyDescent="0.25">
      <c r="A3347" s="4" t="str">
        <f t="shared" si="53"/>
        <v>ORSOLINI20191125</v>
      </c>
      <c r="B3347" s="5">
        <v>43794</v>
      </c>
      <c r="C3347" s="4" t="s">
        <v>284</v>
      </c>
      <c r="D3347" s="4">
        <v>1</v>
      </c>
      <c r="E3347" s="4">
        <v>6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1</v>
      </c>
      <c r="O3347" s="4">
        <v>13</v>
      </c>
      <c r="P3347" s="4" t="s">
        <v>302</v>
      </c>
    </row>
    <row r="3348" spans="1:16" x14ac:dyDescent="0.25">
      <c r="A3348" s="4" t="str">
        <f t="shared" si="53"/>
        <v>PALACIO20191125</v>
      </c>
      <c r="B3348" s="5">
        <v>43794</v>
      </c>
      <c r="C3348" s="4" t="s">
        <v>1350</v>
      </c>
      <c r="D3348" s="4">
        <v>0</v>
      </c>
      <c r="E3348" s="4">
        <v>6.5</v>
      </c>
      <c r="F3348" s="4">
        <v>1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13</v>
      </c>
      <c r="P3348" s="4" t="s">
        <v>302</v>
      </c>
    </row>
    <row r="3349" spans="1:16" x14ac:dyDescent="0.25">
      <c r="A3349" s="4" t="str">
        <f t="shared" si="53"/>
        <v>SANSONE20191125</v>
      </c>
      <c r="B3349" s="5">
        <v>43794</v>
      </c>
      <c r="C3349" s="4" t="s">
        <v>1821</v>
      </c>
      <c r="D3349" s="4">
        <v>0</v>
      </c>
      <c r="E3349" s="4">
        <v>5.5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13</v>
      </c>
      <c r="P3349" s="4" t="s">
        <v>302</v>
      </c>
    </row>
    <row r="3350" spans="1:16" x14ac:dyDescent="0.25">
      <c r="A3350" s="4" t="str">
        <f t="shared" si="53"/>
        <v>SKOV OLSEN20191125</v>
      </c>
      <c r="B3350" s="5">
        <v>43794</v>
      </c>
      <c r="C3350" s="4" t="s">
        <v>298</v>
      </c>
      <c r="D3350" s="4">
        <v>0</v>
      </c>
      <c r="E3350" s="4">
        <v>5.5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13</v>
      </c>
      <c r="P3350" s="4" t="s">
        <v>302</v>
      </c>
    </row>
    <row r="3351" spans="1:16" x14ac:dyDescent="0.25">
      <c r="A3351" s="4" t="str">
        <f t="shared" si="53"/>
        <v>JORONEN20191125</v>
      </c>
      <c r="B3351" s="5">
        <v>43794</v>
      </c>
      <c r="C3351" s="4" t="s">
        <v>30</v>
      </c>
      <c r="D3351" s="4">
        <v>0</v>
      </c>
      <c r="E3351" s="4">
        <v>6</v>
      </c>
      <c r="F3351" s="4">
        <v>0</v>
      </c>
      <c r="G3351" s="4">
        <v>3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13</v>
      </c>
      <c r="P3351" s="4" t="s">
        <v>302</v>
      </c>
    </row>
    <row r="3352" spans="1:16" x14ac:dyDescent="0.25">
      <c r="A3352" s="4" t="str">
        <f t="shared" si="53"/>
        <v>CHANCELLOR20191125</v>
      </c>
      <c r="B3352" s="5">
        <v>43794</v>
      </c>
      <c r="C3352" s="4" t="s">
        <v>128</v>
      </c>
      <c r="D3352" s="4">
        <v>1</v>
      </c>
      <c r="E3352" s="4">
        <v>5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13</v>
      </c>
      <c r="P3352" s="4" t="s">
        <v>302</v>
      </c>
    </row>
    <row r="3353" spans="1:16" x14ac:dyDescent="0.25">
      <c r="A3353" s="4" t="str">
        <f t="shared" si="53"/>
        <v>CISTANA20191125</v>
      </c>
      <c r="B3353" s="5">
        <v>43794</v>
      </c>
      <c r="C3353" s="4" t="s">
        <v>130</v>
      </c>
      <c r="D3353" s="4">
        <v>0</v>
      </c>
      <c r="E3353" s="4">
        <v>6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13</v>
      </c>
      <c r="P3353" s="4" t="s">
        <v>302</v>
      </c>
    </row>
    <row r="3354" spans="1:16" x14ac:dyDescent="0.25">
      <c r="A3354" s="4" t="str">
        <f t="shared" si="53"/>
        <v>MARTELLA20191125</v>
      </c>
      <c r="B3354" s="5">
        <v>43794</v>
      </c>
      <c r="C3354" s="4" t="s">
        <v>74</v>
      </c>
      <c r="D3354" s="4">
        <v>1</v>
      </c>
      <c r="E3354" s="4">
        <v>5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13</v>
      </c>
      <c r="P3354" s="4" t="s">
        <v>302</v>
      </c>
    </row>
    <row r="3355" spans="1:16" x14ac:dyDescent="0.25">
      <c r="A3355" s="4" t="str">
        <f t="shared" si="53"/>
        <v>SABELLI20191125</v>
      </c>
      <c r="B3355" s="5">
        <v>43794</v>
      </c>
      <c r="C3355" s="4" t="s">
        <v>66</v>
      </c>
      <c r="D3355" s="4">
        <v>0</v>
      </c>
      <c r="E3355" s="4">
        <v>6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13</v>
      </c>
      <c r="P3355" s="4" t="s">
        <v>302</v>
      </c>
    </row>
    <row r="3356" spans="1:16" x14ac:dyDescent="0.25">
      <c r="A3356" s="4" t="str">
        <f t="shared" si="53"/>
        <v>ROMULO20191125</v>
      </c>
      <c r="B3356" s="5">
        <v>43794</v>
      </c>
      <c r="C3356" s="4" t="s">
        <v>172</v>
      </c>
      <c r="D3356" s="4">
        <v>0</v>
      </c>
      <c r="E3356" s="4">
        <v>5.5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1</v>
      </c>
      <c r="M3356" s="4">
        <v>0</v>
      </c>
      <c r="N3356" s="4">
        <v>0</v>
      </c>
      <c r="O3356" s="4">
        <v>13</v>
      </c>
      <c r="P3356" s="4" t="s">
        <v>302</v>
      </c>
    </row>
    <row r="3357" spans="1:16" x14ac:dyDescent="0.25">
      <c r="A3357" s="4" t="str">
        <f t="shared" si="53"/>
        <v>ZMRHAL20191125</v>
      </c>
      <c r="B3357" s="5">
        <v>43794</v>
      </c>
      <c r="C3357" s="4" t="s">
        <v>246</v>
      </c>
      <c r="D3357" s="4">
        <v>0</v>
      </c>
      <c r="E3357" s="4">
        <v>6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13</v>
      </c>
      <c r="P3357" s="4" t="s">
        <v>302</v>
      </c>
    </row>
    <row r="3358" spans="1:16" x14ac:dyDescent="0.25">
      <c r="A3358" s="4" t="str">
        <f t="shared" si="53"/>
        <v>BISOLI20191125</v>
      </c>
      <c r="B3358" s="5">
        <v>43794</v>
      </c>
      <c r="C3358" s="4" t="s">
        <v>238</v>
      </c>
      <c r="D3358" s="4">
        <v>0</v>
      </c>
      <c r="E3358" s="4">
        <v>5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13</v>
      </c>
      <c r="P3358" s="4" t="s">
        <v>302</v>
      </c>
    </row>
    <row r="3359" spans="1:16" x14ac:dyDescent="0.25">
      <c r="A3359" s="4" t="str">
        <f t="shared" si="53"/>
        <v>MOROSINI20191125</v>
      </c>
      <c r="B3359" s="5">
        <v>43794</v>
      </c>
      <c r="C3359" s="4" t="s">
        <v>1123</v>
      </c>
      <c r="D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13</v>
      </c>
      <c r="P3359" s="4" t="s">
        <v>302</v>
      </c>
    </row>
    <row r="3360" spans="1:16" x14ac:dyDescent="0.25">
      <c r="A3360" s="4" t="str">
        <f t="shared" si="53"/>
        <v>NDOJ20191125</v>
      </c>
      <c r="B3360" s="5">
        <v>43794</v>
      </c>
      <c r="C3360" s="4" t="s">
        <v>239</v>
      </c>
      <c r="D3360" s="4">
        <v>0</v>
      </c>
      <c r="E3360" s="4">
        <v>5.5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13</v>
      </c>
      <c r="P3360" s="4" t="s">
        <v>302</v>
      </c>
    </row>
    <row r="3361" spans="1:16" x14ac:dyDescent="0.25">
      <c r="A3361" s="4" t="str">
        <f t="shared" si="53"/>
        <v>TONALI20191125</v>
      </c>
      <c r="B3361" s="5">
        <v>43794</v>
      </c>
      <c r="C3361" s="4" t="s">
        <v>241</v>
      </c>
      <c r="D3361" s="4">
        <v>0</v>
      </c>
      <c r="E3361" s="4">
        <v>5.5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13</v>
      </c>
      <c r="P3361" s="4" t="s">
        <v>302</v>
      </c>
    </row>
    <row r="3362" spans="1:16" x14ac:dyDescent="0.25">
      <c r="A3362" s="4" t="str">
        <f t="shared" si="53"/>
        <v>AYE'20191125</v>
      </c>
      <c r="B3362" s="5">
        <v>43794</v>
      </c>
      <c r="C3362" s="4" t="s">
        <v>297</v>
      </c>
      <c r="D3362" s="4">
        <v>0</v>
      </c>
      <c r="E3362" s="4">
        <v>6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13</v>
      </c>
      <c r="P3362" s="4" t="s">
        <v>302</v>
      </c>
    </row>
    <row r="3363" spans="1:16" x14ac:dyDescent="0.25">
      <c r="A3363" s="4" t="str">
        <f t="shared" si="53"/>
        <v>DONNARUMMA AL20191125</v>
      </c>
      <c r="B3363" s="5">
        <v>43794</v>
      </c>
      <c r="C3363" s="4" t="s">
        <v>299</v>
      </c>
      <c r="D3363" s="4">
        <v>1</v>
      </c>
      <c r="E3363" s="4">
        <v>5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13</v>
      </c>
      <c r="P3363" s="4" t="s">
        <v>302</v>
      </c>
    </row>
    <row r="3364" spans="1:16" x14ac:dyDescent="0.25">
      <c r="A3364" s="4" t="str">
        <f t="shared" si="53"/>
        <v>TORREGROSSA20191125</v>
      </c>
      <c r="B3364" s="5">
        <v>43794</v>
      </c>
      <c r="C3364" s="4" t="s">
        <v>314</v>
      </c>
      <c r="D3364" s="4">
        <v>0</v>
      </c>
      <c r="E3364" s="4">
        <v>5.5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13</v>
      </c>
      <c r="P3364" s="4" t="s">
        <v>302</v>
      </c>
    </row>
    <row r="3365" spans="1:16" x14ac:dyDescent="0.25">
      <c r="A3365" s="4" t="str">
        <f t="shared" si="53"/>
        <v>OLSEN20191125</v>
      </c>
      <c r="B3365" s="5">
        <v>43794</v>
      </c>
      <c r="C3365" s="4" t="s">
        <v>28</v>
      </c>
      <c r="D3365" s="4">
        <v>1</v>
      </c>
      <c r="E3365" s="4">
        <v>6</v>
      </c>
      <c r="F3365" s="4">
        <v>0</v>
      </c>
      <c r="G3365" s="4">
        <v>1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  <c r="O3365" s="4">
        <v>13</v>
      </c>
      <c r="P3365" s="4" t="s">
        <v>302</v>
      </c>
    </row>
    <row r="3366" spans="1:16" x14ac:dyDescent="0.25">
      <c r="A3366" s="4" t="str">
        <f t="shared" si="53"/>
        <v>RAFAEL20191125</v>
      </c>
      <c r="B3366" s="5">
        <v>43794</v>
      </c>
      <c r="C3366" s="4" t="s">
        <v>417</v>
      </c>
      <c r="D3366" s="4">
        <v>0</v>
      </c>
      <c r="E3366" s="4">
        <v>6</v>
      </c>
      <c r="F3366" s="4">
        <v>0</v>
      </c>
      <c r="G3366" s="4">
        <v>1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13</v>
      </c>
      <c r="P3366" s="4" t="s">
        <v>302</v>
      </c>
    </row>
    <row r="3367" spans="1:16" x14ac:dyDescent="0.25">
      <c r="A3367" s="4" t="str">
        <f t="shared" si="53"/>
        <v>PISACANE20191125</v>
      </c>
      <c r="B3367" s="5">
        <v>43794</v>
      </c>
      <c r="C3367" s="4" t="s">
        <v>329</v>
      </c>
      <c r="D3367" s="4">
        <v>0</v>
      </c>
      <c r="E3367" s="4">
        <v>5.5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13</v>
      </c>
      <c r="P3367" s="4" t="s">
        <v>302</v>
      </c>
    </row>
    <row r="3368" spans="1:16" x14ac:dyDescent="0.25">
      <c r="A3368" s="4" t="str">
        <f t="shared" si="53"/>
        <v>CACCIATORE20191125</v>
      </c>
      <c r="B3368" s="5">
        <v>43794</v>
      </c>
      <c r="C3368" s="4" t="s">
        <v>33</v>
      </c>
      <c r="D3368" s="4">
        <v>1</v>
      </c>
      <c r="E3368" s="4">
        <v>4.5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0</v>
      </c>
      <c r="O3368" s="4">
        <v>13</v>
      </c>
      <c r="P3368" s="4" t="s">
        <v>302</v>
      </c>
    </row>
    <row r="3369" spans="1:16" x14ac:dyDescent="0.25">
      <c r="A3369" s="4" t="str">
        <f t="shared" si="53"/>
        <v>KLAVAN20191125</v>
      </c>
      <c r="B3369" s="5">
        <v>43794</v>
      </c>
      <c r="C3369" s="4" t="s">
        <v>115</v>
      </c>
      <c r="D3369" s="4">
        <v>0</v>
      </c>
      <c r="E3369" s="4">
        <v>6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13</v>
      </c>
      <c r="P3369" s="4" t="s">
        <v>302</v>
      </c>
    </row>
    <row r="3370" spans="1:16" x14ac:dyDescent="0.25">
      <c r="A3370" s="4" t="str">
        <f t="shared" si="53"/>
        <v>LYKOGIANNIS20191125</v>
      </c>
      <c r="B3370" s="5">
        <v>43794</v>
      </c>
      <c r="C3370" s="4" t="s">
        <v>760</v>
      </c>
      <c r="D3370" s="4">
        <v>0</v>
      </c>
      <c r="E3370" s="4">
        <v>5.5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1</v>
      </c>
      <c r="M3370" s="4">
        <v>0</v>
      </c>
      <c r="N3370" s="4">
        <v>0</v>
      </c>
      <c r="O3370" s="4">
        <v>13</v>
      </c>
      <c r="P3370" s="4" t="s">
        <v>302</v>
      </c>
    </row>
    <row r="3371" spans="1:16" x14ac:dyDescent="0.25">
      <c r="A3371" s="4" t="str">
        <f t="shared" si="53"/>
        <v>MATTIELLO20191125</v>
      </c>
      <c r="B3371" s="5">
        <v>43794</v>
      </c>
      <c r="C3371" s="4" t="s">
        <v>536</v>
      </c>
      <c r="D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13</v>
      </c>
      <c r="P3371" s="4" t="s">
        <v>302</v>
      </c>
    </row>
    <row r="3372" spans="1:16" x14ac:dyDescent="0.25">
      <c r="A3372" s="4" t="str">
        <f t="shared" si="53"/>
        <v>CIGARINI20191125</v>
      </c>
      <c r="B3372" s="5">
        <v>43794</v>
      </c>
      <c r="C3372" s="4" t="s">
        <v>950</v>
      </c>
      <c r="D3372" s="4">
        <v>0</v>
      </c>
      <c r="E3372" s="4">
        <v>6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13</v>
      </c>
      <c r="P3372" s="4" t="s">
        <v>302</v>
      </c>
    </row>
    <row r="3373" spans="1:16" x14ac:dyDescent="0.25">
      <c r="A3373" s="4" t="str">
        <f t="shared" si="53"/>
        <v>IONITA20191125</v>
      </c>
      <c r="B3373" s="5">
        <v>43794</v>
      </c>
      <c r="C3373" s="4" t="s">
        <v>173</v>
      </c>
      <c r="D3373" s="4">
        <v>1</v>
      </c>
      <c r="E3373" s="4">
        <v>5.5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13</v>
      </c>
      <c r="P3373" s="4" t="s">
        <v>302</v>
      </c>
    </row>
    <row r="3374" spans="1:16" x14ac:dyDescent="0.25">
      <c r="A3374" s="4" t="str">
        <f t="shared" si="53"/>
        <v>ROG20191125</v>
      </c>
      <c r="B3374" s="5">
        <v>43794</v>
      </c>
      <c r="C3374" s="4" t="s">
        <v>196</v>
      </c>
      <c r="D3374" s="4">
        <v>1</v>
      </c>
      <c r="E3374" s="4">
        <v>6.5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1</v>
      </c>
      <c r="M3374" s="4">
        <v>0</v>
      </c>
      <c r="N3374" s="4">
        <v>0</v>
      </c>
      <c r="O3374" s="4">
        <v>13</v>
      </c>
      <c r="P3374" s="4" t="s">
        <v>302</v>
      </c>
    </row>
    <row r="3375" spans="1:16" x14ac:dyDescent="0.25">
      <c r="A3375" s="4" t="str">
        <f t="shared" si="53"/>
        <v>NANDEZ20191125</v>
      </c>
      <c r="B3375" s="5">
        <v>43794</v>
      </c>
      <c r="C3375" s="4" t="s">
        <v>247</v>
      </c>
      <c r="D3375" s="4">
        <v>1</v>
      </c>
      <c r="E3375" s="4">
        <v>5.5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13</v>
      </c>
      <c r="P3375" s="4" t="s">
        <v>302</v>
      </c>
    </row>
    <row r="3376" spans="1:16" x14ac:dyDescent="0.25">
      <c r="A3376" s="4" t="str">
        <f t="shared" si="53"/>
        <v>NAINGGOLAN20191125</v>
      </c>
      <c r="B3376" s="5">
        <v>43794</v>
      </c>
      <c r="C3376" s="4" t="s">
        <v>166</v>
      </c>
      <c r="D3376" s="4">
        <v>1</v>
      </c>
      <c r="E3376" s="4">
        <v>6.5</v>
      </c>
      <c r="F3376" s="4">
        <v>1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13</v>
      </c>
      <c r="P3376" s="4" t="s">
        <v>302</v>
      </c>
    </row>
    <row r="3377" spans="1:16" x14ac:dyDescent="0.25">
      <c r="A3377" s="4" t="str">
        <f t="shared" si="53"/>
        <v>SIMEONE20191125</v>
      </c>
      <c r="B3377" s="5">
        <v>43794</v>
      </c>
      <c r="C3377" s="4" t="s">
        <v>283</v>
      </c>
      <c r="D3377" s="4">
        <v>1</v>
      </c>
      <c r="E3377" s="4">
        <v>5.5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13</v>
      </c>
      <c r="P3377" s="4" t="s">
        <v>302</v>
      </c>
    </row>
    <row r="3378" spans="1:16" x14ac:dyDescent="0.25">
      <c r="A3378" s="4" t="str">
        <f t="shared" si="53"/>
        <v>JOAO PEDRO20191125</v>
      </c>
      <c r="B3378" s="5">
        <v>43794</v>
      </c>
      <c r="C3378" s="4" t="s">
        <v>276</v>
      </c>
      <c r="D3378" s="4">
        <v>1</v>
      </c>
      <c r="E3378" s="4">
        <v>6.5</v>
      </c>
      <c r="F3378" s="4">
        <v>0</v>
      </c>
      <c r="G3378" s="4">
        <v>0</v>
      </c>
      <c r="H3378" s="4">
        <v>0</v>
      </c>
      <c r="I3378" s="4">
        <v>0</v>
      </c>
      <c r="J3378" s="4">
        <v>1</v>
      </c>
      <c r="K3378" s="4">
        <v>0</v>
      </c>
      <c r="L3378" s="4">
        <v>0</v>
      </c>
      <c r="M3378" s="4">
        <v>0</v>
      </c>
      <c r="N3378" s="4">
        <v>0</v>
      </c>
      <c r="O3378" s="4">
        <v>13</v>
      </c>
      <c r="P3378" s="4" t="s">
        <v>302</v>
      </c>
    </row>
    <row r="3379" spans="1:16" x14ac:dyDescent="0.25">
      <c r="A3379" s="4" t="str">
        <f t="shared" si="53"/>
        <v>DRAGOWSKI20191125</v>
      </c>
      <c r="B3379" s="5">
        <v>43794</v>
      </c>
      <c r="C3379" s="4" t="s">
        <v>19</v>
      </c>
      <c r="D3379" s="4">
        <v>1</v>
      </c>
      <c r="E3379" s="4">
        <v>6.5</v>
      </c>
      <c r="F3379" s="4">
        <v>0</v>
      </c>
      <c r="G3379" s="4">
        <v>1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13</v>
      </c>
      <c r="P3379" s="4" t="s">
        <v>302</v>
      </c>
    </row>
    <row r="3380" spans="1:16" x14ac:dyDescent="0.25">
      <c r="A3380" s="4" t="str">
        <f t="shared" si="53"/>
        <v>CACERES20191125</v>
      </c>
      <c r="B3380" s="5">
        <v>43794</v>
      </c>
      <c r="C3380" s="4" t="s">
        <v>323</v>
      </c>
      <c r="D3380" s="4">
        <v>0</v>
      </c>
      <c r="E3380" s="4">
        <v>6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13</v>
      </c>
      <c r="P3380" s="4" t="s">
        <v>302</v>
      </c>
    </row>
    <row r="3381" spans="1:16" x14ac:dyDescent="0.25">
      <c r="A3381" s="4" t="str">
        <f t="shared" si="53"/>
        <v>CECCHERINI20191125</v>
      </c>
      <c r="B3381" s="5">
        <v>43794</v>
      </c>
      <c r="C3381" s="4" t="s">
        <v>681</v>
      </c>
      <c r="D3381" s="4">
        <v>0</v>
      </c>
      <c r="E3381" s="4">
        <v>6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13</v>
      </c>
      <c r="P3381" s="4" t="s">
        <v>302</v>
      </c>
    </row>
    <row r="3382" spans="1:16" x14ac:dyDescent="0.25">
      <c r="A3382" s="4" t="str">
        <f t="shared" si="53"/>
        <v>MILENKOVIC20191125</v>
      </c>
      <c r="B3382" s="5">
        <v>43794</v>
      </c>
      <c r="C3382" s="4" t="s">
        <v>85</v>
      </c>
      <c r="D3382" s="4">
        <v>1</v>
      </c>
      <c r="E3382" s="4">
        <v>6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1</v>
      </c>
      <c r="M3382" s="4">
        <v>0</v>
      </c>
      <c r="N3382" s="4">
        <v>0</v>
      </c>
      <c r="O3382" s="4">
        <v>13</v>
      </c>
      <c r="P3382" s="4" t="s">
        <v>302</v>
      </c>
    </row>
    <row r="3383" spans="1:16" x14ac:dyDescent="0.25">
      <c r="A3383" s="4" t="str">
        <f t="shared" si="53"/>
        <v>PEZZELLA GER.20191125</v>
      </c>
      <c r="B3383" s="5">
        <v>43794</v>
      </c>
      <c r="C3383" s="4" t="s">
        <v>1807</v>
      </c>
      <c r="D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13</v>
      </c>
      <c r="P3383" s="4" t="s">
        <v>302</v>
      </c>
    </row>
    <row r="3384" spans="1:16" x14ac:dyDescent="0.25">
      <c r="A3384" s="4" t="str">
        <f t="shared" si="53"/>
        <v>DALBERT20191125</v>
      </c>
      <c r="B3384" s="5">
        <v>43794</v>
      </c>
      <c r="C3384" s="4" t="s">
        <v>96</v>
      </c>
      <c r="D3384" s="4">
        <v>1</v>
      </c>
      <c r="E3384" s="4">
        <v>5.5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13</v>
      </c>
      <c r="P3384" s="4" t="s">
        <v>302</v>
      </c>
    </row>
    <row r="3385" spans="1:16" x14ac:dyDescent="0.25">
      <c r="A3385" s="4" t="str">
        <f t="shared" si="53"/>
        <v>VENUTI20191125</v>
      </c>
      <c r="B3385" s="5">
        <v>43794</v>
      </c>
      <c r="C3385" s="4" t="s">
        <v>716</v>
      </c>
      <c r="D3385" s="4">
        <v>0</v>
      </c>
      <c r="E3385" s="4">
        <v>5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1</v>
      </c>
      <c r="M3385" s="4">
        <v>0</v>
      </c>
      <c r="N3385" s="4">
        <v>0</v>
      </c>
      <c r="O3385" s="4">
        <v>13</v>
      </c>
      <c r="P3385" s="4" t="s">
        <v>302</v>
      </c>
    </row>
    <row r="3386" spans="1:16" x14ac:dyDescent="0.25">
      <c r="A3386" s="4" t="str">
        <f t="shared" si="53"/>
        <v>LIROLA20191125</v>
      </c>
      <c r="B3386" s="5">
        <v>43794</v>
      </c>
      <c r="C3386" s="4" t="s">
        <v>76</v>
      </c>
      <c r="D3386" s="4">
        <v>1</v>
      </c>
      <c r="E3386" s="4">
        <v>6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13</v>
      </c>
      <c r="P3386" s="4" t="s">
        <v>302</v>
      </c>
    </row>
    <row r="3387" spans="1:16" x14ac:dyDescent="0.25">
      <c r="A3387" s="4" t="str">
        <f t="shared" si="53"/>
        <v>BADELJ20191125</v>
      </c>
      <c r="B3387" s="5">
        <v>43794</v>
      </c>
      <c r="C3387" s="4" t="s">
        <v>144</v>
      </c>
      <c r="D3387" s="4">
        <v>0</v>
      </c>
      <c r="E3387" s="4">
        <v>5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13</v>
      </c>
      <c r="P3387" s="4" t="s">
        <v>302</v>
      </c>
    </row>
    <row r="3388" spans="1:16" x14ac:dyDescent="0.25">
      <c r="A3388" s="4" t="str">
        <f t="shared" si="53"/>
        <v>GHEZZAL20191125</v>
      </c>
      <c r="B3388" s="5">
        <v>43794</v>
      </c>
      <c r="C3388" s="4" t="s">
        <v>228</v>
      </c>
      <c r="D3388" s="4">
        <v>0</v>
      </c>
      <c r="E3388" s="4">
        <v>5.5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13</v>
      </c>
      <c r="P3388" s="4" t="s">
        <v>302</v>
      </c>
    </row>
    <row r="3389" spans="1:16" x14ac:dyDescent="0.25">
      <c r="A3389" s="4" t="str">
        <f t="shared" si="53"/>
        <v>RIBERY20191125</v>
      </c>
      <c r="B3389" s="5">
        <v>43794</v>
      </c>
      <c r="C3389" s="4" t="s">
        <v>214</v>
      </c>
      <c r="D3389" s="4">
        <v>1</v>
      </c>
      <c r="E3389" s="4">
        <v>5.5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13</v>
      </c>
      <c r="P3389" s="4" t="s">
        <v>302</v>
      </c>
    </row>
    <row r="3390" spans="1:16" x14ac:dyDescent="0.25">
      <c r="A3390" s="4" t="str">
        <f t="shared" si="53"/>
        <v>BENASSI20191125</v>
      </c>
      <c r="B3390" s="5">
        <v>43794</v>
      </c>
      <c r="C3390" s="4" t="s">
        <v>171</v>
      </c>
      <c r="D3390" s="4">
        <v>1</v>
      </c>
      <c r="E3390" s="4">
        <v>5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13</v>
      </c>
      <c r="P3390" s="4" t="s">
        <v>302</v>
      </c>
    </row>
    <row r="3391" spans="1:16" x14ac:dyDescent="0.25">
      <c r="A3391" s="4" t="str">
        <f t="shared" si="53"/>
        <v>CRISTOFORO20191125</v>
      </c>
      <c r="B3391" s="5">
        <v>43794</v>
      </c>
      <c r="C3391" s="4" t="s">
        <v>1115</v>
      </c>
      <c r="D3391" s="4">
        <v>0</v>
      </c>
      <c r="E3391" s="4">
        <v>5.5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13</v>
      </c>
      <c r="P3391" s="4" t="s">
        <v>302</v>
      </c>
    </row>
    <row r="3392" spans="1:16" x14ac:dyDescent="0.25">
      <c r="A3392" s="4" t="str">
        <f t="shared" si="53"/>
        <v>VLAHOVIC20191125</v>
      </c>
      <c r="B3392" s="5">
        <v>43794</v>
      </c>
      <c r="C3392" s="4" t="s">
        <v>294</v>
      </c>
      <c r="D3392" s="4">
        <v>1</v>
      </c>
      <c r="E3392" s="4">
        <v>5.5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13</v>
      </c>
      <c r="P3392" s="4" t="s">
        <v>302</v>
      </c>
    </row>
    <row r="3393" spans="1:16" x14ac:dyDescent="0.25">
      <c r="A3393" s="4" t="str">
        <f t="shared" si="53"/>
        <v>RADU I.20191125</v>
      </c>
      <c r="B3393" s="5">
        <v>43794</v>
      </c>
      <c r="C3393" s="4" t="s">
        <v>1810</v>
      </c>
      <c r="D3393" s="4">
        <v>0</v>
      </c>
      <c r="E3393" s="4">
        <v>7.5</v>
      </c>
      <c r="F3393" s="4">
        <v>0</v>
      </c>
      <c r="G3393" s="4">
        <v>1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13</v>
      </c>
      <c r="P3393" s="4" t="s">
        <v>302</v>
      </c>
    </row>
    <row r="3394" spans="1:16" x14ac:dyDescent="0.25">
      <c r="A3394" s="4" t="str">
        <f t="shared" ref="A3394:A3457" si="54">CONCATENATE(C3394,YEAR(B3394),MONTH(B3394),DAY(B3394))</f>
        <v>CRISCITO20191125</v>
      </c>
      <c r="B3394" s="5">
        <v>43794</v>
      </c>
      <c r="C3394" s="4" t="s">
        <v>105</v>
      </c>
      <c r="D3394" s="4">
        <v>1</v>
      </c>
      <c r="E3394" s="4">
        <v>5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13</v>
      </c>
      <c r="P3394" s="4" t="s">
        <v>302</v>
      </c>
    </row>
    <row r="3395" spans="1:16" x14ac:dyDescent="0.25">
      <c r="A3395" s="4" t="str">
        <f t="shared" si="54"/>
        <v>GHIGLIONE20191125</v>
      </c>
      <c r="B3395" s="5">
        <v>43794</v>
      </c>
      <c r="C3395" s="4" t="s">
        <v>38</v>
      </c>
      <c r="D3395" s="4">
        <v>1</v>
      </c>
      <c r="E3395" s="4">
        <v>6.5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1</v>
      </c>
      <c r="M3395" s="4">
        <v>0</v>
      </c>
      <c r="N3395" s="4">
        <v>1</v>
      </c>
      <c r="O3395" s="4">
        <v>13</v>
      </c>
      <c r="P3395" s="4" t="s">
        <v>302</v>
      </c>
    </row>
    <row r="3396" spans="1:16" x14ac:dyDescent="0.25">
      <c r="A3396" s="4" t="str">
        <f t="shared" si="54"/>
        <v>ROMERO20191125</v>
      </c>
      <c r="B3396" s="5">
        <v>43794</v>
      </c>
      <c r="C3396" s="4" t="s">
        <v>1816</v>
      </c>
      <c r="D3396" s="4">
        <v>1</v>
      </c>
      <c r="E3396" s="4">
        <v>6.5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13</v>
      </c>
      <c r="P3396" s="4" t="s">
        <v>302</v>
      </c>
    </row>
    <row r="3397" spans="1:16" x14ac:dyDescent="0.25">
      <c r="A3397" s="4" t="str">
        <f t="shared" si="54"/>
        <v>ZAPATA C.20191125</v>
      </c>
      <c r="B3397" s="5">
        <v>43794</v>
      </c>
      <c r="C3397" s="4" t="s">
        <v>1847</v>
      </c>
      <c r="D3397" s="4">
        <v>1</v>
      </c>
      <c r="E3397" s="4">
        <v>6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13</v>
      </c>
      <c r="P3397" s="4" t="s">
        <v>302</v>
      </c>
    </row>
    <row r="3398" spans="1:16" x14ac:dyDescent="0.25">
      <c r="A3398" s="4" t="str">
        <f t="shared" si="54"/>
        <v>CASSATA20191125</v>
      </c>
      <c r="B3398" s="5">
        <v>43794</v>
      </c>
      <c r="C3398" s="4" t="s">
        <v>1146</v>
      </c>
      <c r="D3398" s="4">
        <v>0</v>
      </c>
      <c r="E3398" s="4">
        <v>5.5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13</v>
      </c>
      <c r="P3398" s="4" t="s">
        <v>302</v>
      </c>
    </row>
    <row r="3399" spans="1:16" x14ac:dyDescent="0.25">
      <c r="A3399" s="4" t="str">
        <f t="shared" si="54"/>
        <v>LERAGER20191125</v>
      </c>
      <c r="B3399" s="5">
        <v>43794</v>
      </c>
      <c r="C3399" s="4" t="s">
        <v>230</v>
      </c>
      <c r="D3399" s="4">
        <v>1</v>
      </c>
      <c r="E3399" s="4">
        <v>6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13</v>
      </c>
      <c r="P3399" s="4" t="s">
        <v>302</v>
      </c>
    </row>
    <row r="3400" spans="1:16" x14ac:dyDescent="0.25">
      <c r="A3400" s="4" t="str">
        <f t="shared" si="54"/>
        <v>RADOVANOVIC20191125</v>
      </c>
      <c r="B3400" s="5">
        <v>43794</v>
      </c>
      <c r="C3400" s="4" t="s">
        <v>971</v>
      </c>
      <c r="D3400" s="4">
        <v>0</v>
      </c>
      <c r="E3400" s="4">
        <v>6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13</v>
      </c>
      <c r="P3400" s="4" t="s">
        <v>302</v>
      </c>
    </row>
    <row r="3401" spans="1:16" x14ac:dyDescent="0.25">
      <c r="A3401" s="4" t="str">
        <f t="shared" si="54"/>
        <v>STURARO20191125</v>
      </c>
      <c r="B3401" s="5">
        <v>43794</v>
      </c>
      <c r="C3401" s="4" t="s">
        <v>1005</v>
      </c>
      <c r="D3401" s="4">
        <v>0</v>
      </c>
      <c r="E3401" s="4">
        <v>6.5</v>
      </c>
      <c r="F3401" s="4">
        <v>1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13</v>
      </c>
      <c r="P3401" s="4" t="s">
        <v>302</v>
      </c>
    </row>
    <row r="3402" spans="1:16" x14ac:dyDescent="0.25">
      <c r="A3402" s="4" t="str">
        <f t="shared" si="54"/>
        <v>AGUDELO20191125</v>
      </c>
      <c r="B3402" s="5">
        <v>43794</v>
      </c>
      <c r="C3402" s="4" t="s">
        <v>336</v>
      </c>
      <c r="D3402" s="4">
        <v>0</v>
      </c>
      <c r="E3402" s="4">
        <v>6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13</v>
      </c>
      <c r="P3402" s="4" t="s">
        <v>302</v>
      </c>
    </row>
    <row r="3403" spans="1:16" x14ac:dyDescent="0.25">
      <c r="A3403" s="4" t="str">
        <f t="shared" si="54"/>
        <v>PANDEV20191125</v>
      </c>
      <c r="B3403" s="5">
        <v>43794</v>
      </c>
      <c r="C3403" s="4" t="s">
        <v>311</v>
      </c>
      <c r="D3403" s="4">
        <v>0</v>
      </c>
      <c r="E3403" s="4">
        <v>6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13</v>
      </c>
      <c r="P3403" s="4" t="s">
        <v>302</v>
      </c>
    </row>
    <row r="3404" spans="1:16" x14ac:dyDescent="0.25">
      <c r="A3404" s="4" t="str">
        <f t="shared" si="54"/>
        <v>PINAMONTI20191125</v>
      </c>
      <c r="B3404" s="5">
        <v>43794</v>
      </c>
      <c r="C3404" s="4" t="s">
        <v>282</v>
      </c>
      <c r="D3404" s="4">
        <v>1</v>
      </c>
      <c r="E3404" s="4">
        <v>5.5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13</v>
      </c>
      <c r="P3404" s="4" t="s">
        <v>302</v>
      </c>
    </row>
    <row r="3405" spans="1:16" x14ac:dyDescent="0.25">
      <c r="A3405" s="4" t="str">
        <f t="shared" si="54"/>
        <v>CLEONISE20191125</v>
      </c>
      <c r="B3405" s="5">
        <v>43794</v>
      </c>
      <c r="C3405" s="4" t="s">
        <v>1637</v>
      </c>
      <c r="D3405" s="4">
        <v>0</v>
      </c>
      <c r="E3405" s="4">
        <v>6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13</v>
      </c>
      <c r="P3405" s="4" t="s">
        <v>302</v>
      </c>
    </row>
    <row r="3406" spans="1:16" x14ac:dyDescent="0.25">
      <c r="A3406" s="4" t="str">
        <f t="shared" si="54"/>
        <v>FAVILLI20191125</v>
      </c>
      <c r="B3406" s="5">
        <v>43794</v>
      </c>
      <c r="C3406" s="4" t="s">
        <v>1425</v>
      </c>
      <c r="D3406" s="4">
        <v>0</v>
      </c>
      <c r="E3406" s="4">
        <v>5.5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13</v>
      </c>
      <c r="P3406" s="4" t="s">
        <v>302</v>
      </c>
    </row>
    <row r="3407" spans="1:16" x14ac:dyDescent="0.25">
      <c r="A3407" s="4" t="str">
        <f t="shared" si="54"/>
        <v>HANDANOVIC20191125</v>
      </c>
      <c r="B3407" s="5">
        <v>43794</v>
      </c>
      <c r="C3407" s="4" t="s">
        <v>7</v>
      </c>
      <c r="D3407" s="4">
        <v>1</v>
      </c>
      <c r="E3407" s="4">
        <v>7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13</v>
      </c>
      <c r="P3407" s="4" t="s">
        <v>302</v>
      </c>
    </row>
    <row r="3408" spans="1:16" x14ac:dyDescent="0.25">
      <c r="A3408" s="4" t="str">
        <f t="shared" si="54"/>
        <v>GODIN20191125</v>
      </c>
      <c r="B3408" s="5">
        <v>43794</v>
      </c>
      <c r="C3408" s="4" t="s">
        <v>102</v>
      </c>
      <c r="D3408" s="4">
        <v>0</v>
      </c>
      <c r="E3408" s="4">
        <v>6.5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13</v>
      </c>
      <c r="P3408" s="4" t="s">
        <v>302</v>
      </c>
    </row>
    <row r="3409" spans="1:16" x14ac:dyDescent="0.25">
      <c r="A3409" s="4" t="str">
        <f t="shared" si="54"/>
        <v>SKRINIAR20191125</v>
      </c>
      <c r="B3409" s="5">
        <v>43794</v>
      </c>
      <c r="C3409" s="4" t="s">
        <v>67</v>
      </c>
      <c r="D3409" s="4">
        <v>1</v>
      </c>
      <c r="E3409" s="4">
        <v>6.5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1</v>
      </c>
      <c r="M3409" s="4">
        <v>0</v>
      </c>
      <c r="N3409" s="4">
        <v>0</v>
      </c>
      <c r="O3409" s="4">
        <v>13</v>
      </c>
      <c r="P3409" s="4" t="s">
        <v>302</v>
      </c>
    </row>
    <row r="3410" spans="1:16" x14ac:dyDescent="0.25">
      <c r="A3410" s="4" t="str">
        <f t="shared" si="54"/>
        <v>BIRAGHI20191125</v>
      </c>
      <c r="B3410" s="5">
        <v>43794</v>
      </c>
      <c r="C3410" s="4" t="s">
        <v>39</v>
      </c>
      <c r="D3410" s="4">
        <v>0</v>
      </c>
      <c r="E3410" s="4">
        <v>6.5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1</v>
      </c>
      <c r="O3410" s="4">
        <v>13</v>
      </c>
      <c r="P3410" s="4" t="s">
        <v>302</v>
      </c>
    </row>
    <row r="3411" spans="1:16" x14ac:dyDescent="0.25">
      <c r="A3411" s="4" t="str">
        <f t="shared" si="54"/>
        <v>D'AMBROSIO20191125</v>
      </c>
      <c r="B3411" s="5">
        <v>43794</v>
      </c>
      <c r="C3411" s="4" t="s">
        <v>40</v>
      </c>
      <c r="D3411" s="4">
        <v>1</v>
      </c>
      <c r="E3411" s="4">
        <v>6.5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1</v>
      </c>
      <c r="M3411" s="4">
        <v>0</v>
      </c>
      <c r="N3411" s="4">
        <v>0</v>
      </c>
      <c r="O3411" s="4">
        <v>13</v>
      </c>
      <c r="P3411" s="4" t="s">
        <v>302</v>
      </c>
    </row>
    <row r="3412" spans="1:16" x14ac:dyDescent="0.25">
      <c r="A3412" s="4" t="str">
        <f t="shared" si="54"/>
        <v>DE VRIJ20191125</v>
      </c>
      <c r="B3412" s="5">
        <v>43794</v>
      </c>
      <c r="C3412" s="4" t="s">
        <v>44</v>
      </c>
      <c r="D3412" s="4">
        <v>1</v>
      </c>
      <c r="E3412" s="4">
        <v>7.5</v>
      </c>
      <c r="F3412" s="4">
        <v>1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13</v>
      </c>
      <c r="P3412" s="4" t="s">
        <v>302</v>
      </c>
    </row>
    <row r="3413" spans="1:16" x14ac:dyDescent="0.25">
      <c r="A3413" s="4" t="str">
        <f t="shared" si="54"/>
        <v>DIMARCO20191125</v>
      </c>
      <c r="B3413" s="5">
        <v>43794</v>
      </c>
      <c r="C3413" s="4" t="s">
        <v>565</v>
      </c>
      <c r="D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13</v>
      </c>
      <c r="P3413" s="4" t="s">
        <v>302</v>
      </c>
    </row>
    <row r="3414" spans="1:16" x14ac:dyDescent="0.25">
      <c r="A3414" s="4" t="str">
        <f t="shared" si="54"/>
        <v>BARELLA20191125</v>
      </c>
      <c r="B3414" s="5">
        <v>43794</v>
      </c>
      <c r="C3414" s="4" t="s">
        <v>185</v>
      </c>
      <c r="D3414" s="4">
        <v>1</v>
      </c>
      <c r="E3414" s="4">
        <v>6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13</v>
      </c>
      <c r="P3414" s="4" t="s">
        <v>302</v>
      </c>
    </row>
    <row r="3415" spans="1:16" x14ac:dyDescent="0.25">
      <c r="A3415" s="4" t="str">
        <f t="shared" si="54"/>
        <v>BORJA VALERO20191125</v>
      </c>
      <c r="B3415" s="5">
        <v>43794</v>
      </c>
      <c r="C3415" s="4" t="s">
        <v>981</v>
      </c>
      <c r="D3415" s="4">
        <v>0</v>
      </c>
      <c r="E3415" s="4">
        <v>6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13</v>
      </c>
      <c r="P3415" s="4" t="s">
        <v>302</v>
      </c>
    </row>
    <row r="3416" spans="1:16" x14ac:dyDescent="0.25">
      <c r="A3416" s="4" t="str">
        <f t="shared" si="54"/>
        <v>BROZOVIC20191125</v>
      </c>
      <c r="B3416" s="5">
        <v>43794</v>
      </c>
      <c r="C3416" s="4" t="s">
        <v>153</v>
      </c>
      <c r="D3416" s="4">
        <v>1</v>
      </c>
      <c r="E3416" s="4">
        <v>7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1</v>
      </c>
      <c r="O3416" s="4">
        <v>13</v>
      </c>
      <c r="P3416" s="4" t="s">
        <v>302</v>
      </c>
    </row>
    <row r="3417" spans="1:16" x14ac:dyDescent="0.25">
      <c r="A3417" s="4" t="str">
        <f t="shared" si="54"/>
        <v>CANDREVA20191125</v>
      </c>
      <c r="B3417" s="5">
        <v>43794</v>
      </c>
      <c r="C3417" s="4" t="s">
        <v>157</v>
      </c>
      <c r="D3417" s="4">
        <v>0</v>
      </c>
      <c r="E3417" s="4">
        <v>6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13</v>
      </c>
      <c r="P3417" s="4" t="s">
        <v>302</v>
      </c>
    </row>
    <row r="3418" spans="1:16" x14ac:dyDescent="0.25">
      <c r="A3418" s="4" t="str">
        <f t="shared" si="54"/>
        <v>VECINO20191125</v>
      </c>
      <c r="B3418" s="5">
        <v>43794</v>
      </c>
      <c r="C3418" s="4" t="s">
        <v>146</v>
      </c>
      <c r="D3418" s="4">
        <v>1</v>
      </c>
      <c r="E3418" s="4">
        <v>6.5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1</v>
      </c>
      <c r="O3418" s="4">
        <v>13</v>
      </c>
      <c r="P3418" s="4" t="s">
        <v>302</v>
      </c>
    </row>
    <row r="3419" spans="1:16" x14ac:dyDescent="0.25">
      <c r="A3419" s="4" t="str">
        <f t="shared" si="54"/>
        <v>MARTINEZ L.20191125</v>
      </c>
      <c r="B3419" s="5">
        <v>43794</v>
      </c>
      <c r="C3419" s="4" t="s">
        <v>1793</v>
      </c>
      <c r="D3419" s="4">
        <v>1</v>
      </c>
      <c r="E3419" s="4">
        <v>7</v>
      </c>
      <c r="F3419" s="4">
        <v>1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1</v>
      </c>
      <c r="M3419" s="4">
        <v>0</v>
      </c>
      <c r="N3419" s="4">
        <v>0</v>
      </c>
      <c r="O3419" s="4">
        <v>13</v>
      </c>
      <c r="P3419" s="4" t="s">
        <v>302</v>
      </c>
    </row>
    <row r="3420" spans="1:16" x14ac:dyDescent="0.25">
      <c r="A3420" s="4" t="str">
        <f t="shared" si="54"/>
        <v>LUKAKU20191125</v>
      </c>
      <c r="B3420" s="5">
        <v>43794</v>
      </c>
      <c r="C3420" s="4" t="s">
        <v>1784</v>
      </c>
      <c r="D3420" s="4">
        <v>1</v>
      </c>
      <c r="E3420" s="4">
        <v>7</v>
      </c>
      <c r="F3420" s="4">
        <v>1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13</v>
      </c>
      <c r="P3420" s="4" t="s">
        <v>302</v>
      </c>
    </row>
    <row r="3421" spans="1:16" x14ac:dyDescent="0.25">
      <c r="A3421" s="4" t="str">
        <f t="shared" si="54"/>
        <v>SZCZESNY20191125</v>
      </c>
      <c r="B3421" s="5">
        <v>43794</v>
      </c>
      <c r="C3421" s="4" t="s">
        <v>12</v>
      </c>
      <c r="D3421" s="4">
        <v>1</v>
      </c>
      <c r="E3421" s="4">
        <v>7</v>
      </c>
      <c r="F3421" s="4">
        <v>0</v>
      </c>
      <c r="G3421" s="4">
        <v>1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13</v>
      </c>
      <c r="P3421" s="4" t="s">
        <v>302</v>
      </c>
    </row>
    <row r="3422" spans="1:16" x14ac:dyDescent="0.25">
      <c r="A3422" s="4" t="str">
        <f t="shared" si="54"/>
        <v>BONUCCI20191125</v>
      </c>
      <c r="B3422" s="5">
        <v>43794</v>
      </c>
      <c r="C3422" s="4" t="s">
        <v>41</v>
      </c>
      <c r="D3422" s="4">
        <v>1</v>
      </c>
      <c r="E3422" s="4">
        <v>6.5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13</v>
      </c>
      <c r="P3422" s="4" t="s">
        <v>302</v>
      </c>
    </row>
    <row r="3423" spans="1:16" x14ac:dyDescent="0.25">
      <c r="A3423" s="4" t="str">
        <f t="shared" si="54"/>
        <v>DE LIGT20191125</v>
      </c>
      <c r="B3423" s="5">
        <v>43794</v>
      </c>
      <c r="C3423" s="4" t="s">
        <v>127</v>
      </c>
      <c r="D3423" s="4">
        <v>1</v>
      </c>
      <c r="E3423" s="4">
        <v>7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13</v>
      </c>
      <c r="P3423" s="4" t="s">
        <v>302</v>
      </c>
    </row>
    <row r="3424" spans="1:16" x14ac:dyDescent="0.25">
      <c r="A3424" s="4" t="str">
        <f t="shared" si="54"/>
        <v>DE SCIGLIO20191125</v>
      </c>
      <c r="B3424" s="5">
        <v>43794</v>
      </c>
      <c r="C3424" s="4" t="s">
        <v>47</v>
      </c>
      <c r="D3424" s="4">
        <v>1</v>
      </c>
      <c r="E3424" s="4">
        <v>6.5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13</v>
      </c>
      <c r="P3424" s="4" t="s">
        <v>302</v>
      </c>
    </row>
    <row r="3425" spans="1:16" x14ac:dyDescent="0.25">
      <c r="A3425" s="4" t="str">
        <f t="shared" si="54"/>
        <v>BERNARDESCHI20191125</v>
      </c>
      <c r="B3425" s="5">
        <v>43794</v>
      </c>
      <c r="C3425" s="4" t="s">
        <v>147</v>
      </c>
      <c r="D3425" s="4">
        <v>1</v>
      </c>
      <c r="E3425" s="4">
        <v>5.5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13</v>
      </c>
      <c r="P3425" s="4" t="s">
        <v>302</v>
      </c>
    </row>
    <row r="3426" spans="1:16" x14ac:dyDescent="0.25">
      <c r="A3426" s="4" t="str">
        <f t="shared" si="54"/>
        <v>CAN 20191125</v>
      </c>
      <c r="B3426" s="5">
        <v>43794</v>
      </c>
      <c r="C3426" s="4" t="s">
        <v>1181</v>
      </c>
      <c r="D3426" s="4">
        <v>1</v>
      </c>
      <c r="E3426" s="4">
        <v>6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13</v>
      </c>
      <c r="P3426" s="4" t="s">
        <v>302</v>
      </c>
    </row>
    <row r="3427" spans="1:16" x14ac:dyDescent="0.25">
      <c r="A3427" s="4" t="str">
        <f t="shared" si="54"/>
        <v>CUADRADO20191125</v>
      </c>
      <c r="B3427" s="5">
        <v>43794</v>
      </c>
      <c r="C3427" s="4" t="s">
        <v>178</v>
      </c>
      <c r="D3427" s="4">
        <v>0</v>
      </c>
      <c r="E3427" s="4">
        <v>6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1</v>
      </c>
      <c r="M3427" s="4">
        <v>0</v>
      </c>
      <c r="N3427" s="4">
        <v>1</v>
      </c>
      <c r="O3427" s="4">
        <v>13</v>
      </c>
      <c r="P3427" s="4" t="s">
        <v>302</v>
      </c>
    </row>
    <row r="3428" spans="1:16" x14ac:dyDescent="0.25">
      <c r="A3428" s="4" t="str">
        <f t="shared" si="54"/>
        <v>DOUGLAS COSTA20191125</v>
      </c>
      <c r="B3428" s="5">
        <v>43794</v>
      </c>
      <c r="C3428" s="4" t="s">
        <v>203</v>
      </c>
      <c r="D3428" s="4">
        <v>0</v>
      </c>
      <c r="E3428" s="4">
        <v>6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13</v>
      </c>
      <c r="P3428" s="4" t="s">
        <v>302</v>
      </c>
    </row>
    <row r="3429" spans="1:16" x14ac:dyDescent="0.25">
      <c r="A3429" s="4" t="str">
        <f t="shared" si="54"/>
        <v>KHEDIRA20191125</v>
      </c>
      <c r="B3429" s="5">
        <v>43794</v>
      </c>
      <c r="C3429" s="4" t="s">
        <v>155</v>
      </c>
      <c r="D3429" s="4">
        <v>1</v>
      </c>
      <c r="E3429" s="4">
        <v>5.5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13</v>
      </c>
      <c r="P3429" s="4" t="s">
        <v>302</v>
      </c>
    </row>
    <row r="3430" spans="1:16" x14ac:dyDescent="0.25">
      <c r="A3430" s="4" t="str">
        <f t="shared" si="54"/>
        <v>PJANIC20191125</v>
      </c>
      <c r="B3430" s="5">
        <v>43794</v>
      </c>
      <c r="C3430" s="4" t="s">
        <v>167</v>
      </c>
      <c r="D3430" s="4">
        <v>1</v>
      </c>
      <c r="E3430" s="4">
        <v>6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13</v>
      </c>
      <c r="P3430" s="4" t="s">
        <v>302</v>
      </c>
    </row>
    <row r="3431" spans="1:16" x14ac:dyDescent="0.25">
      <c r="A3431" s="4" t="str">
        <f t="shared" si="54"/>
        <v>RAMSEY20191125</v>
      </c>
      <c r="B3431" s="5">
        <v>43794</v>
      </c>
      <c r="C3431" s="4" t="s">
        <v>215</v>
      </c>
      <c r="D3431" s="4">
        <v>0</v>
      </c>
      <c r="E3431" s="4">
        <v>6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13</v>
      </c>
      <c r="P3431" s="4" t="s">
        <v>302</v>
      </c>
    </row>
    <row r="3432" spans="1:16" x14ac:dyDescent="0.25">
      <c r="A3432" s="4" t="str">
        <f t="shared" si="54"/>
        <v>BENTANCUR20191125</v>
      </c>
      <c r="B3432" s="5">
        <v>43794</v>
      </c>
      <c r="C3432" s="4" t="s">
        <v>199</v>
      </c>
      <c r="D3432" s="4">
        <v>0</v>
      </c>
      <c r="E3432" s="4">
        <v>6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13</v>
      </c>
      <c r="P3432" s="4" t="s">
        <v>302</v>
      </c>
    </row>
    <row r="3433" spans="1:16" x14ac:dyDescent="0.25">
      <c r="A3433" s="4" t="str">
        <f t="shared" si="54"/>
        <v>HIGUAIN20191125</v>
      </c>
      <c r="B3433" s="5">
        <v>43794</v>
      </c>
      <c r="C3433" s="4" t="s">
        <v>259</v>
      </c>
      <c r="D3433" s="4">
        <v>1</v>
      </c>
      <c r="E3433" s="4">
        <v>8</v>
      </c>
      <c r="F3433" s="4">
        <v>2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1</v>
      </c>
      <c r="M3433" s="4">
        <v>0</v>
      </c>
      <c r="N3433" s="4">
        <v>1</v>
      </c>
      <c r="O3433" s="4">
        <v>13</v>
      </c>
      <c r="P3433" s="4" t="s">
        <v>302</v>
      </c>
    </row>
    <row r="3434" spans="1:16" x14ac:dyDescent="0.25">
      <c r="A3434" s="4" t="str">
        <f t="shared" si="54"/>
        <v>DYBALA20191125</v>
      </c>
      <c r="B3434" s="5">
        <v>43794</v>
      </c>
      <c r="C3434" s="4" t="s">
        <v>254</v>
      </c>
      <c r="D3434" s="4">
        <v>1</v>
      </c>
      <c r="E3434" s="4">
        <v>7.5</v>
      </c>
      <c r="F3434" s="4">
        <v>1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1</v>
      </c>
      <c r="M3434" s="4">
        <v>0</v>
      </c>
      <c r="N3434" s="4">
        <v>0</v>
      </c>
      <c r="O3434" s="4">
        <v>13</v>
      </c>
      <c r="P3434" s="4" t="s">
        <v>302</v>
      </c>
    </row>
    <row r="3435" spans="1:16" x14ac:dyDescent="0.25">
      <c r="A3435" s="4" t="str">
        <f t="shared" si="54"/>
        <v>STRAKOSHA20191125</v>
      </c>
      <c r="B3435" s="5">
        <v>43794</v>
      </c>
      <c r="C3435" s="4" t="s">
        <v>21</v>
      </c>
      <c r="D3435" s="4">
        <v>1</v>
      </c>
      <c r="E3435" s="4">
        <v>6</v>
      </c>
      <c r="F3435" s="4">
        <v>0</v>
      </c>
      <c r="G3435" s="4">
        <v>1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13</v>
      </c>
      <c r="P3435" s="4" t="s">
        <v>302</v>
      </c>
    </row>
    <row r="3436" spans="1:16" x14ac:dyDescent="0.25">
      <c r="A3436" s="4" t="str">
        <f t="shared" si="54"/>
        <v>ACERBI20191125</v>
      </c>
      <c r="B3436" s="5">
        <v>43794</v>
      </c>
      <c r="C3436" s="4" t="s">
        <v>53</v>
      </c>
      <c r="D3436" s="4">
        <v>1</v>
      </c>
      <c r="E3436" s="4">
        <v>6.5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13</v>
      </c>
      <c r="P3436" s="4" t="s">
        <v>302</v>
      </c>
    </row>
    <row r="3437" spans="1:16" x14ac:dyDescent="0.25">
      <c r="A3437" s="4" t="str">
        <f t="shared" si="54"/>
        <v>BASTOS20191125</v>
      </c>
      <c r="B3437" s="5">
        <v>43794</v>
      </c>
      <c r="C3437" s="4" t="s">
        <v>78</v>
      </c>
      <c r="D3437" s="4">
        <v>0</v>
      </c>
      <c r="E3437" s="4">
        <v>6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1</v>
      </c>
      <c r="M3437" s="4">
        <v>0</v>
      </c>
      <c r="N3437" s="4">
        <v>0</v>
      </c>
      <c r="O3437" s="4">
        <v>13</v>
      </c>
      <c r="P3437" s="4" t="s">
        <v>302</v>
      </c>
    </row>
    <row r="3438" spans="1:16" x14ac:dyDescent="0.25">
      <c r="A3438" s="4" t="str">
        <f t="shared" si="54"/>
        <v>LUIZ FELIPE20191125</v>
      </c>
      <c r="B3438" s="5">
        <v>43794</v>
      </c>
      <c r="C3438" s="4" t="s">
        <v>99</v>
      </c>
      <c r="D3438" s="4">
        <v>1</v>
      </c>
      <c r="E3438" s="4">
        <v>6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1</v>
      </c>
      <c r="M3438" s="4">
        <v>0</v>
      </c>
      <c r="N3438" s="4">
        <v>0</v>
      </c>
      <c r="O3438" s="4">
        <v>13</v>
      </c>
      <c r="P3438" s="4" t="s">
        <v>302</v>
      </c>
    </row>
    <row r="3439" spans="1:16" x14ac:dyDescent="0.25">
      <c r="A3439" s="4" t="str">
        <f t="shared" si="54"/>
        <v>LUKAKU J.20191125</v>
      </c>
      <c r="B3439" s="5">
        <v>43794</v>
      </c>
      <c r="C3439" s="4" t="s">
        <v>1785</v>
      </c>
      <c r="D3439" s="4">
        <v>0</v>
      </c>
      <c r="E3439" s="4">
        <v>6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13</v>
      </c>
      <c r="P3439" s="4" t="s">
        <v>302</v>
      </c>
    </row>
    <row r="3440" spans="1:16" x14ac:dyDescent="0.25">
      <c r="A3440" s="4" t="str">
        <f t="shared" si="54"/>
        <v>PATRIC20191125</v>
      </c>
      <c r="B3440" s="5">
        <v>43794</v>
      </c>
      <c r="C3440" s="4" t="s">
        <v>593</v>
      </c>
      <c r="D3440" s="4">
        <v>0</v>
      </c>
      <c r="E3440" s="4">
        <v>6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13</v>
      </c>
      <c r="P3440" s="4" t="s">
        <v>302</v>
      </c>
    </row>
    <row r="3441" spans="1:16" x14ac:dyDescent="0.25">
      <c r="A3441" s="4" t="str">
        <f t="shared" si="54"/>
        <v>LAZZARI20191125</v>
      </c>
      <c r="B3441" s="5">
        <v>43794</v>
      </c>
      <c r="C3441" s="4" t="s">
        <v>1781</v>
      </c>
      <c r="D3441" s="4">
        <v>1</v>
      </c>
      <c r="E3441" s="4">
        <v>6.5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13</v>
      </c>
      <c r="P3441" s="4" t="s">
        <v>302</v>
      </c>
    </row>
    <row r="3442" spans="1:16" x14ac:dyDescent="0.25">
      <c r="A3442" s="4" t="str">
        <f t="shared" si="54"/>
        <v>LUCAS LEIVA20191125</v>
      </c>
      <c r="B3442" s="5">
        <v>43794</v>
      </c>
      <c r="C3442" s="4" t="s">
        <v>206</v>
      </c>
      <c r="D3442" s="4">
        <v>0</v>
      </c>
      <c r="E3442" s="4">
        <v>6.5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13</v>
      </c>
      <c r="P3442" s="4" t="s">
        <v>302</v>
      </c>
    </row>
    <row r="3443" spans="1:16" x14ac:dyDescent="0.25">
      <c r="A3443" s="4" t="str">
        <f t="shared" si="54"/>
        <v>LUIS ALBERTO20191125</v>
      </c>
      <c r="B3443" s="5">
        <v>43794</v>
      </c>
      <c r="C3443" s="4" t="s">
        <v>198</v>
      </c>
      <c r="D3443" s="4">
        <v>1</v>
      </c>
      <c r="E3443" s="4">
        <v>7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1</v>
      </c>
      <c r="O3443" s="4">
        <v>13</v>
      </c>
      <c r="P3443" s="4" t="s">
        <v>302</v>
      </c>
    </row>
    <row r="3444" spans="1:16" x14ac:dyDescent="0.25">
      <c r="A3444" s="4" t="str">
        <f t="shared" si="54"/>
        <v>LULIC20191125</v>
      </c>
      <c r="B3444" s="5">
        <v>43794</v>
      </c>
      <c r="C3444" s="4" t="s">
        <v>158</v>
      </c>
      <c r="D3444" s="4">
        <v>0</v>
      </c>
      <c r="E3444" s="4">
        <v>6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1</v>
      </c>
      <c r="M3444" s="4">
        <v>0</v>
      </c>
      <c r="N3444" s="4">
        <v>0</v>
      </c>
      <c r="O3444" s="4">
        <v>13</v>
      </c>
      <c r="P3444" s="4" t="s">
        <v>302</v>
      </c>
    </row>
    <row r="3445" spans="1:16" x14ac:dyDescent="0.25">
      <c r="A3445" s="4" t="str">
        <f t="shared" si="54"/>
        <v>MILINKOVIC-SAVIC20191125</v>
      </c>
      <c r="B3445" s="5">
        <v>43794</v>
      </c>
      <c r="C3445" s="4" t="s">
        <v>177</v>
      </c>
      <c r="D3445" s="4">
        <v>1</v>
      </c>
      <c r="E3445" s="4">
        <v>5.5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13</v>
      </c>
      <c r="P3445" s="4" t="s">
        <v>302</v>
      </c>
    </row>
    <row r="3446" spans="1:16" x14ac:dyDescent="0.25">
      <c r="A3446" s="4" t="str">
        <f t="shared" si="54"/>
        <v>IMMOBILE20191125</v>
      </c>
      <c r="B3446" s="5">
        <v>43794</v>
      </c>
      <c r="C3446" s="4" t="s">
        <v>275</v>
      </c>
      <c r="D3446" s="4">
        <v>1</v>
      </c>
      <c r="E3446" s="4">
        <v>6.5</v>
      </c>
      <c r="F3446" s="4">
        <v>1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13</v>
      </c>
      <c r="P3446" s="4" t="s">
        <v>302</v>
      </c>
    </row>
    <row r="3447" spans="1:16" x14ac:dyDescent="0.25">
      <c r="A3447" s="4" t="str">
        <f t="shared" si="54"/>
        <v>CAICEDO20191125</v>
      </c>
      <c r="B3447" s="5">
        <v>43794</v>
      </c>
      <c r="C3447" s="4" t="s">
        <v>285</v>
      </c>
      <c r="D3447" s="4">
        <v>0</v>
      </c>
      <c r="E3447" s="4">
        <v>7</v>
      </c>
      <c r="F3447" s="4">
        <v>1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13</v>
      </c>
      <c r="P3447" s="4" t="s">
        <v>302</v>
      </c>
    </row>
    <row r="3448" spans="1:16" x14ac:dyDescent="0.25">
      <c r="A3448" s="4" t="str">
        <f t="shared" si="54"/>
        <v>CORREA20191125</v>
      </c>
      <c r="B3448" s="5">
        <v>43794</v>
      </c>
      <c r="C3448" s="4" t="s">
        <v>265</v>
      </c>
      <c r="D3448" s="4">
        <v>1</v>
      </c>
      <c r="E3448" s="4">
        <v>6.5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1</v>
      </c>
      <c r="O3448" s="4">
        <v>13</v>
      </c>
      <c r="P3448" s="4" t="s">
        <v>302</v>
      </c>
    </row>
    <row r="3449" spans="1:16" x14ac:dyDescent="0.25">
      <c r="A3449" s="4" t="str">
        <f t="shared" si="54"/>
        <v>GABRIEL20191125</v>
      </c>
      <c r="B3449" s="5">
        <v>43794</v>
      </c>
      <c r="C3449" s="4" t="s">
        <v>10</v>
      </c>
      <c r="D3449" s="4">
        <v>0</v>
      </c>
      <c r="E3449" s="4">
        <v>6</v>
      </c>
      <c r="F3449" s="4">
        <v>0</v>
      </c>
      <c r="G3449" s="4">
        <v>2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13</v>
      </c>
      <c r="P3449" s="4" t="s">
        <v>302</v>
      </c>
    </row>
    <row r="3450" spans="1:16" x14ac:dyDescent="0.25">
      <c r="A3450" s="4" t="str">
        <f t="shared" si="54"/>
        <v>RISPOLI20191125</v>
      </c>
      <c r="B3450" s="5">
        <v>43794</v>
      </c>
      <c r="C3450" s="4" t="s">
        <v>612</v>
      </c>
      <c r="D3450" s="4">
        <v>0</v>
      </c>
      <c r="E3450" s="4">
        <v>6.5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13</v>
      </c>
      <c r="P3450" s="4" t="s">
        <v>302</v>
      </c>
    </row>
    <row r="3451" spans="1:16" x14ac:dyDescent="0.25">
      <c r="A3451" s="4" t="str">
        <f t="shared" si="54"/>
        <v>CALDERONI20191125</v>
      </c>
      <c r="B3451" s="5">
        <v>43794</v>
      </c>
      <c r="C3451" s="4" t="s">
        <v>905</v>
      </c>
      <c r="D3451" s="4">
        <v>0</v>
      </c>
      <c r="E3451" s="4">
        <v>7</v>
      </c>
      <c r="F3451" s="4">
        <v>1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13</v>
      </c>
      <c r="P3451" s="4" t="s">
        <v>302</v>
      </c>
    </row>
    <row r="3452" spans="1:16" x14ac:dyDescent="0.25">
      <c r="A3452" s="4" t="str">
        <f t="shared" si="54"/>
        <v>LUCIONI20191125</v>
      </c>
      <c r="B3452" s="5">
        <v>43794</v>
      </c>
      <c r="C3452" s="4" t="s">
        <v>92</v>
      </c>
      <c r="D3452" s="4">
        <v>1</v>
      </c>
      <c r="E3452" s="4">
        <v>6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13</v>
      </c>
      <c r="P3452" s="4" t="s">
        <v>302</v>
      </c>
    </row>
    <row r="3453" spans="1:16" x14ac:dyDescent="0.25">
      <c r="A3453" s="4" t="str">
        <f t="shared" si="54"/>
        <v>MECCARIELLO20191125</v>
      </c>
      <c r="B3453" s="5">
        <v>43794</v>
      </c>
      <c r="C3453" s="4" t="s">
        <v>908</v>
      </c>
      <c r="D3453" s="4">
        <v>0</v>
      </c>
      <c r="E3453" s="4">
        <v>6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13</v>
      </c>
      <c r="P3453" s="4" t="s">
        <v>302</v>
      </c>
    </row>
    <row r="3454" spans="1:16" x14ac:dyDescent="0.25">
      <c r="A3454" s="4" t="str">
        <f t="shared" si="54"/>
        <v>ROSSETTINI20191125</v>
      </c>
      <c r="B3454" s="5">
        <v>43794</v>
      </c>
      <c r="C3454" s="4" t="s">
        <v>530</v>
      </c>
      <c r="D3454" s="4">
        <v>0</v>
      </c>
      <c r="E3454" s="4">
        <v>6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13</v>
      </c>
      <c r="P3454" s="4" t="s">
        <v>302</v>
      </c>
    </row>
    <row r="3455" spans="1:16" x14ac:dyDescent="0.25">
      <c r="A3455" s="4" t="str">
        <f t="shared" si="54"/>
        <v>SHAKHOV20191125</v>
      </c>
      <c r="B3455" s="5">
        <v>43794</v>
      </c>
      <c r="C3455" s="4" t="s">
        <v>1269</v>
      </c>
      <c r="D3455" s="4">
        <v>0</v>
      </c>
      <c r="E3455" s="4">
        <v>5.5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13</v>
      </c>
      <c r="P3455" s="4" t="s">
        <v>302</v>
      </c>
    </row>
    <row r="3456" spans="1:16" x14ac:dyDescent="0.25">
      <c r="A3456" s="4" t="str">
        <f t="shared" si="54"/>
        <v>TABANELLI20191125</v>
      </c>
      <c r="B3456" s="5">
        <v>43794</v>
      </c>
      <c r="C3456" s="4" t="s">
        <v>1306</v>
      </c>
      <c r="D3456" s="4">
        <v>0</v>
      </c>
      <c r="E3456" s="4">
        <v>4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13</v>
      </c>
      <c r="P3456" s="4" t="s">
        <v>302</v>
      </c>
    </row>
    <row r="3457" spans="1:16" x14ac:dyDescent="0.25">
      <c r="A3457" s="4" t="str">
        <f t="shared" si="54"/>
        <v>TACHTSIDIS20191125</v>
      </c>
      <c r="B3457" s="5">
        <v>43794</v>
      </c>
      <c r="C3457" s="4" t="s">
        <v>996</v>
      </c>
      <c r="D3457" s="4">
        <v>0</v>
      </c>
      <c r="E3457" s="4">
        <v>6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1</v>
      </c>
      <c r="O3457" s="4">
        <v>13</v>
      </c>
      <c r="P3457" s="4" t="s">
        <v>302</v>
      </c>
    </row>
    <row r="3458" spans="1:16" x14ac:dyDescent="0.25">
      <c r="A3458" s="4" t="str">
        <f t="shared" ref="A3458:A3521" si="55">CONCATENATE(C3458,YEAR(B3458),MONTH(B3458),DAY(B3458))</f>
        <v>PETRICCIONE20191125</v>
      </c>
      <c r="B3458" s="5">
        <v>43794</v>
      </c>
      <c r="C3458" s="4" t="s">
        <v>145</v>
      </c>
      <c r="D3458" s="4">
        <v>1</v>
      </c>
      <c r="E3458" s="4">
        <v>6.5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1</v>
      </c>
      <c r="M3458" s="4">
        <v>0</v>
      </c>
      <c r="N3458" s="4">
        <v>0</v>
      </c>
      <c r="O3458" s="4">
        <v>13</v>
      </c>
      <c r="P3458" s="4" t="s">
        <v>302</v>
      </c>
    </row>
    <row r="3459" spans="1:16" x14ac:dyDescent="0.25">
      <c r="A3459" s="4" t="str">
        <f t="shared" si="55"/>
        <v>LA MANTIA20191125</v>
      </c>
      <c r="B3459" s="5">
        <v>43794</v>
      </c>
      <c r="C3459" s="4" t="s">
        <v>1517</v>
      </c>
      <c r="D3459" s="4">
        <v>0</v>
      </c>
      <c r="E3459" s="4">
        <v>5.5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13</v>
      </c>
      <c r="P3459" s="4" t="s">
        <v>302</v>
      </c>
    </row>
    <row r="3460" spans="1:16" x14ac:dyDescent="0.25">
      <c r="A3460" s="4" t="str">
        <f t="shared" si="55"/>
        <v>LAPADULA20191125</v>
      </c>
      <c r="B3460" s="5">
        <v>43794</v>
      </c>
      <c r="C3460" s="4" t="s">
        <v>278</v>
      </c>
      <c r="D3460" s="4">
        <v>0</v>
      </c>
      <c r="E3460" s="4">
        <v>6</v>
      </c>
      <c r="F3460" s="4">
        <v>0</v>
      </c>
      <c r="G3460" s="4">
        <v>0</v>
      </c>
      <c r="H3460" s="4">
        <v>0</v>
      </c>
      <c r="I3460" s="4">
        <v>0</v>
      </c>
      <c r="J3460" s="4">
        <v>1</v>
      </c>
      <c r="K3460" s="4">
        <v>0</v>
      </c>
      <c r="L3460" s="4">
        <v>0</v>
      </c>
      <c r="M3460" s="4">
        <v>1</v>
      </c>
      <c r="N3460" s="4">
        <v>0</v>
      </c>
      <c r="O3460" s="4">
        <v>13</v>
      </c>
      <c r="P3460" s="4" t="s">
        <v>302</v>
      </c>
    </row>
    <row r="3461" spans="1:16" x14ac:dyDescent="0.25">
      <c r="A3461" s="4" t="str">
        <f t="shared" si="55"/>
        <v>FARIAS20191125</v>
      </c>
      <c r="B3461" s="5">
        <v>43794</v>
      </c>
      <c r="C3461" s="4" t="s">
        <v>277</v>
      </c>
      <c r="D3461" s="4">
        <v>0</v>
      </c>
      <c r="E3461" s="4">
        <v>6.5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1</v>
      </c>
      <c r="M3461" s="4">
        <v>0</v>
      </c>
      <c r="N3461" s="4">
        <v>0</v>
      </c>
      <c r="O3461" s="4">
        <v>13</v>
      </c>
      <c r="P3461" s="4" t="s">
        <v>302</v>
      </c>
    </row>
    <row r="3462" spans="1:16" x14ac:dyDescent="0.25">
      <c r="A3462" s="4" t="str">
        <f t="shared" si="55"/>
        <v>DUBICKAS20191125</v>
      </c>
      <c r="B3462" s="5">
        <v>43794</v>
      </c>
      <c r="C3462" s="4" t="s">
        <v>1638</v>
      </c>
      <c r="D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13</v>
      </c>
      <c r="P3462" s="4" t="s">
        <v>302</v>
      </c>
    </row>
    <row r="3463" spans="1:16" x14ac:dyDescent="0.25">
      <c r="A3463" s="4" t="str">
        <f t="shared" si="55"/>
        <v>DONNARUMMA G.20191125</v>
      </c>
      <c r="B3463" s="5">
        <v>43794</v>
      </c>
      <c r="C3463" s="4" t="s">
        <v>1748</v>
      </c>
      <c r="D3463" s="4">
        <v>0</v>
      </c>
      <c r="E3463" s="4">
        <v>6.5</v>
      </c>
      <c r="F3463" s="4">
        <v>0</v>
      </c>
      <c r="G3463" s="4">
        <v>1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13</v>
      </c>
      <c r="P3463" s="4" t="s">
        <v>302</v>
      </c>
    </row>
    <row r="3464" spans="1:16" x14ac:dyDescent="0.25">
      <c r="A3464" s="4" t="str">
        <f t="shared" si="55"/>
        <v>CONTI20191125</v>
      </c>
      <c r="B3464" s="5">
        <v>43794</v>
      </c>
      <c r="C3464" s="4" t="s">
        <v>31</v>
      </c>
      <c r="D3464" s="4">
        <v>1</v>
      </c>
      <c r="E3464" s="4">
        <v>6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1</v>
      </c>
      <c r="M3464" s="4">
        <v>0</v>
      </c>
      <c r="N3464" s="4">
        <v>0</v>
      </c>
      <c r="O3464" s="4">
        <v>13</v>
      </c>
      <c r="P3464" s="4" t="s">
        <v>302</v>
      </c>
    </row>
    <row r="3465" spans="1:16" x14ac:dyDescent="0.25">
      <c r="A3465" s="4" t="str">
        <f t="shared" si="55"/>
        <v>HERNANDEZ T.20191125</v>
      </c>
      <c r="B3465" s="5">
        <v>43794</v>
      </c>
      <c r="C3465" s="4" t="s">
        <v>1771</v>
      </c>
      <c r="D3465" s="4">
        <v>1</v>
      </c>
      <c r="E3465" s="4">
        <v>6.5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1</v>
      </c>
      <c r="M3465" s="4">
        <v>0</v>
      </c>
      <c r="N3465" s="4">
        <v>0</v>
      </c>
      <c r="O3465" s="4">
        <v>13</v>
      </c>
      <c r="P3465" s="4" t="s">
        <v>302</v>
      </c>
    </row>
    <row r="3466" spans="1:16" x14ac:dyDescent="0.25">
      <c r="A3466" s="4" t="str">
        <f t="shared" si="55"/>
        <v>MUSACCHIO20191125</v>
      </c>
      <c r="B3466" s="5">
        <v>43794</v>
      </c>
      <c r="C3466" s="4" t="s">
        <v>86</v>
      </c>
      <c r="D3466" s="4">
        <v>0</v>
      </c>
      <c r="E3466" s="4">
        <v>6.5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13</v>
      </c>
      <c r="P3466" s="4" t="s">
        <v>302</v>
      </c>
    </row>
    <row r="3467" spans="1:16" x14ac:dyDescent="0.25">
      <c r="A3467" s="4" t="str">
        <f t="shared" si="55"/>
        <v>ROMAGNOLI20191125</v>
      </c>
      <c r="B3467" s="5">
        <v>43794</v>
      </c>
      <c r="C3467" s="4" t="s">
        <v>1815</v>
      </c>
      <c r="D3467" s="4">
        <v>0</v>
      </c>
      <c r="E3467" s="4">
        <v>6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13</v>
      </c>
      <c r="P3467" s="4" t="s">
        <v>302</v>
      </c>
    </row>
    <row r="3468" spans="1:16" x14ac:dyDescent="0.25">
      <c r="A3468" s="4" t="str">
        <f t="shared" si="55"/>
        <v>CALABRIA20191125</v>
      </c>
      <c r="B3468" s="5">
        <v>43794</v>
      </c>
      <c r="C3468" s="4" t="s">
        <v>46</v>
      </c>
      <c r="D3468" s="4">
        <v>0</v>
      </c>
      <c r="E3468" s="4">
        <v>6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13</v>
      </c>
      <c r="P3468" s="4" t="s">
        <v>302</v>
      </c>
    </row>
    <row r="3469" spans="1:16" x14ac:dyDescent="0.25">
      <c r="A3469" s="4" t="str">
        <f t="shared" si="55"/>
        <v>PAQUETA'20191125</v>
      </c>
      <c r="B3469" s="5">
        <v>43794</v>
      </c>
      <c r="C3469" s="4" t="s">
        <v>229</v>
      </c>
      <c r="D3469" s="4">
        <v>1</v>
      </c>
      <c r="E3469" s="4">
        <v>5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1</v>
      </c>
      <c r="M3469" s="4">
        <v>0</v>
      </c>
      <c r="N3469" s="4">
        <v>0</v>
      </c>
      <c r="O3469" s="4">
        <v>13</v>
      </c>
      <c r="P3469" s="4" t="s">
        <v>302</v>
      </c>
    </row>
    <row r="3470" spans="1:16" x14ac:dyDescent="0.25">
      <c r="A3470" s="4" t="str">
        <f t="shared" si="55"/>
        <v>BIGLIA20191125</v>
      </c>
      <c r="B3470" s="5">
        <v>43794</v>
      </c>
      <c r="C3470" s="4" t="s">
        <v>156</v>
      </c>
      <c r="D3470" s="4">
        <v>1</v>
      </c>
      <c r="E3470" s="4">
        <v>5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13</v>
      </c>
      <c r="P3470" s="4" t="s">
        <v>302</v>
      </c>
    </row>
    <row r="3471" spans="1:16" x14ac:dyDescent="0.25">
      <c r="A3471" s="4" t="str">
        <f t="shared" si="55"/>
        <v>BONAVENTURA20191125</v>
      </c>
      <c r="B3471" s="5">
        <v>43794</v>
      </c>
      <c r="C3471" s="4" t="s">
        <v>160</v>
      </c>
      <c r="D3471" s="4">
        <v>0</v>
      </c>
      <c r="E3471" s="4">
        <v>7</v>
      </c>
      <c r="F3471" s="4">
        <v>1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13</v>
      </c>
      <c r="P3471" s="4" t="s">
        <v>302</v>
      </c>
    </row>
    <row r="3472" spans="1:16" x14ac:dyDescent="0.25">
      <c r="A3472" s="4" t="str">
        <f t="shared" si="55"/>
        <v>KESSIE'20191125</v>
      </c>
      <c r="B3472" s="5">
        <v>43794</v>
      </c>
      <c r="C3472" s="4" t="s">
        <v>183</v>
      </c>
      <c r="D3472" s="4">
        <v>0</v>
      </c>
      <c r="E3472" s="4">
        <v>5.5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13</v>
      </c>
      <c r="P3472" s="4" t="s">
        <v>302</v>
      </c>
    </row>
    <row r="3473" spans="1:16" x14ac:dyDescent="0.25">
      <c r="A3473" s="4" t="str">
        <f t="shared" si="55"/>
        <v>KRUNIC20191125</v>
      </c>
      <c r="B3473" s="5">
        <v>43794</v>
      </c>
      <c r="C3473" s="4" t="s">
        <v>141</v>
      </c>
      <c r="D3473" s="4">
        <v>0</v>
      </c>
      <c r="E3473" s="4">
        <v>6.5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1</v>
      </c>
      <c r="O3473" s="4">
        <v>13</v>
      </c>
      <c r="P3473" s="4" t="s">
        <v>302</v>
      </c>
    </row>
    <row r="3474" spans="1:16" x14ac:dyDescent="0.25">
      <c r="A3474" s="4" t="str">
        <f t="shared" si="55"/>
        <v>PIATEK20191125</v>
      </c>
      <c r="B3474" s="5">
        <v>43794</v>
      </c>
      <c r="C3474" s="4" t="s">
        <v>1466</v>
      </c>
      <c r="D3474" s="4">
        <v>1</v>
      </c>
      <c r="E3474" s="4">
        <v>4.5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13</v>
      </c>
      <c r="P3474" s="4" t="s">
        <v>302</v>
      </c>
    </row>
    <row r="3475" spans="1:16" x14ac:dyDescent="0.25">
      <c r="A3475" s="4" t="str">
        <f t="shared" si="55"/>
        <v>REBIC20191125</v>
      </c>
      <c r="B3475" s="5">
        <v>43794</v>
      </c>
      <c r="C3475" s="4" t="s">
        <v>252</v>
      </c>
      <c r="D3475" s="4">
        <v>0</v>
      </c>
      <c r="E3475" s="4">
        <v>6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13</v>
      </c>
      <c r="P3475" s="4" t="s">
        <v>302</v>
      </c>
    </row>
    <row r="3476" spans="1:16" x14ac:dyDescent="0.25">
      <c r="A3476" s="4" t="str">
        <f t="shared" si="55"/>
        <v>RAFAEL LEAO20191125</v>
      </c>
      <c r="B3476" s="5">
        <v>43794</v>
      </c>
      <c r="C3476" s="4" t="s">
        <v>300</v>
      </c>
      <c r="D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13</v>
      </c>
      <c r="P3476" s="4" t="s">
        <v>302</v>
      </c>
    </row>
    <row r="3477" spans="1:16" x14ac:dyDescent="0.25">
      <c r="A3477" s="4" t="str">
        <f t="shared" si="55"/>
        <v>MERET20191125</v>
      </c>
      <c r="B3477" s="5">
        <v>43794</v>
      </c>
      <c r="C3477" s="4" t="s">
        <v>16</v>
      </c>
      <c r="D3477" s="4">
        <v>1</v>
      </c>
      <c r="E3477" s="4">
        <v>6</v>
      </c>
      <c r="F3477" s="4">
        <v>0</v>
      </c>
      <c r="G3477" s="4">
        <v>1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13</v>
      </c>
      <c r="P3477" s="4" t="s">
        <v>302</v>
      </c>
    </row>
    <row r="3478" spans="1:16" x14ac:dyDescent="0.25">
      <c r="A3478" s="4" t="str">
        <f t="shared" si="55"/>
        <v>MAKSIMOVIC20191125</v>
      </c>
      <c r="B3478" s="5">
        <v>43794</v>
      </c>
      <c r="C3478" s="4" t="s">
        <v>56</v>
      </c>
      <c r="D3478" s="4">
        <v>0</v>
      </c>
      <c r="E3478" s="4">
        <v>6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13</v>
      </c>
      <c r="P3478" s="4" t="s">
        <v>302</v>
      </c>
    </row>
    <row r="3479" spans="1:16" x14ac:dyDescent="0.25">
      <c r="A3479" s="4" t="str">
        <f t="shared" si="55"/>
        <v>DI LORENZO20191125</v>
      </c>
      <c r="B3479" s="5">
        <v>43794</v>
      </c>
      <c r="C3479" s="4" t="s">
        <v>110</v>
      </c>
      <c r="D3479" s="4">
        <v>1</v>
      </c>
      <c r="E3479" s="4">
        <v>5.5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13</v>
      </c>
      <c r="P3479" s="4" t="s">
        <v>302</v>
      </c>
    </row>
    <row r="3480" spans="1:16" x14ac:dyDescent="0.25">
      <c r="A3480" s="4" t="str">
        <f t="shared" si="55"/>
        <v>HYSAJ20191125</v>
      </c>
      <c r="B3480" s="5">
        <v>43794</v>
      </c>
      <c r="C3480" s="4" t="s">
        <v>34</v>
      </c>
      <c r="D3480" s="4">
        <v>0</v>
      </c>
      <c r="E3480" s="4">
        <v>5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13</v>
      </c>
      <c r="P3480" s="4" t="s">
        <v>302</v>
      </c>
    </row>
    <row r="3481" spans="1:16" x14ac:dyDescent="0.25">
      <c r="A3481" s="4" t="str">
        <f t="shared" si="55"/>
        <v>KOULIBALY20191125</v>
      </c>
      <c r="B3481" s="5">
        <v>43794</v>
      </c>
      <c r="C3481" s="4" t="s">
        <v>49</v>
      </c>
      <c r="D3481" s="4">
        <v>0</v>
      </c>
      <c r="E3481" s="4">
        <v>6.5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13</v>
      </c>
      <c r="P3481" s="4" t="s">
        <v>302</v>
      </c>
    </row>
    <row r="3482" spans="1:16" x14ac:dyDescent="0.25">
      <c r="A3482" s="4" t="str">
        <f t="shared" si="55"/>
        <v>ALLAN20191125</v>
      </c>
      <c r="B3482" s="5">
        <v>43794</v>
      </c>
      <c r="C3482" s="4" t="s">
        <v>163</v>
      </c>
      <c r="D3482" s="4">
        <v>1</v>
      </c>
      <c r="E3482" s="4">
        <v>6.5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13</v>
      </c>
      <c r="P3482" s="4" t="s">
        <v>302</v>
      </c>
    </row>
    <row r="3483" spans="1:16" x14ac:dyDescent="0.25">
      <c r="A3483" s="4" t="str">
        <f t="shared" si="55"/>
        <v>CALLEJON20191125</v>
      </c>
      <c r="B3483" s="5">
        <v>43794</v>
      </c>
      <c r="C3483" s="4" t="s">
        <v>164</v>
      </c>
      <c r="D3483" s="4">
        <v>0</v>
      </c>
      <c r="E3483" s="4">
        <v>5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13</v>
      </c>
      <c r="P3483" s="4" t="s">
        <v>302</v>
      </c>
    </row>
    <row r="3484" spans="1:16" x14ac:dyDescent="0.25">
      <c r="A3484" s="4" t="str">
        <f t="shared" si="55"/>
        <v>ELMAS20191125</v>
      </c>
      <c r="B3484" s="5">
        <v>43794</v>
      </c>
      <c r="C3484" s="4" t="s">
        <v>243</v>
      </c>
      <c r="D3484" s="4">
        <v>0</v>
      </c>
      <c r="E3484" s="4">
        <v>5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1</v>
      </c>
      <c r="M3484" s="4">
        <v>0</v>
      </c>
      <c r="N3484" s="4">
        <v>0</v>
      </c>
      <c r="O3484" s="4">
        <v>13</v>
      </c>
      <c r="P3484" s="4" t="s">
        <v>302</v>
      </c>
    </row>
    <row r="3485" spans="1:16" x14ac:dyDescent="0.25">
      <c r="A3485" s="4" t="str">
        <f t="shared" si="55"/>
        <v>YOUNES20191125</v>
      </c>
      <c r="B3485" s="5">
        <v>43794</v>
      </c>
      <c r="C3485" s="4" t="s">
        <v>222</v>
      </c>
      <c r="D3485" s="4">
        <v>0</v>
      </c>
      <c r="E3485" s="4">
        <v>5.5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1</v>
      </c>
      <c r="M3485" s="4">
        <v>0</v>
      </c>
      <c r="N3485" s="4">
        <v>0</v>
      </c>
      <c r="O3485" s="4">
        <v>13</v>
      </c>
      <c r="P3485" s="4" t="s">
        <v>302</v>
      </c>
    </row>
    <row r="3486" spans="1:16" x14ac:dyDescent="0.25">
      <c r="A3486" s="4" t="str">
        <f t="shared" si="55"/>
        <v>ZIELINSKI20191125</v>
      </c>
      <c r="B3486" s="5">
        <v>43794</v>
      </c>
      <c r="C3486" s="4" t="s">
        <v>143</v>
      </c>
      <c r="D3486" s="4">
        <v>1</v>
      </c>
      <c r="E3486" s="4">
        <v>5.5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13</v>
      </c>
      <c r="P3486" s="4" t="s">
        <v>302</v>
      </c>
    </row>
    <row r="3487" spans="1:16" x14ac:dyDescent="0.25">
      <c r="A3487" s="4" t="str">
        <f t="shared" si="55"/>
        <v>INSIGNE20191125</v>
      </c>
      <c r="B3487" s="5">
        <v>43794</v>
      </c>
      <c r="C3487" s="4" t="s">
        <v>260</v>
      </c>
      <c r="D3487" s="4">
        <v>1</v>
      </c>
      <c r="E3487" s="4">
        <v>5.5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13</v>
      </c>
      <c r="P3487" s="4" t="s">
        <v>302</v>
      </c>
    </row>
    <row r="3488" spans="1:16" x14ac:dyDescent="0.25">
      <c r="A3488" s="4" t="str">
        <f t="shared" si="55"/>
        <v>LOZANO20191125</v>
      </c>
      <c r="B3488" s="5">
        <v>43794</v>
      </c>
      <c r="C3488" s="4" t="s">
        <v>301</v>
      </c>
      <c r="D3488" s="4">
        <v>1</v>
      </c>
      <c r="E3488" s="4">
        <v>6.5</v>
      </c>
      <c r="F3488" s="4">
        <v>1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13</v>
      </c>
      <c r="P3488" s="4" t="s">
        <v>302</v>
      </c>
    </row>
    <row r="3489" spans="1:16" x14ac:dyDescent="0.25">
      <c r="A3489" s="4" t="str">
        <f t="shared" si="55"/>
        <v>MERTENS20191125</v>
      </c>
      <c r="B3489" s="5">
        <v>43794</v>
      </c>
      <c r="C3489" s="4" t="s">
        <v>261</v>
      </c>
      <c r="D3489" s="4">
        <v>1</v>
      </c>
      <c r="E3489" s="4">
        <v>6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13</v>
      </c>
      <c r="P3489" s="4" t="s">
        <v>302</v>
      </c>
    </row>
    <row r="3490" spans="1:16" x14ac:dyDescent="0.25">
      <c r="A3490" s="4" t="str">
        <f t="shared" si="55"/>
        <v>LLORENTE20191125</v>
      </c>
      <c r="B3490" s="5">
        <v>43794</v>
      </c>
      <c r="C3490" s="4" t="s">
        <v>255</v>
      </c>
      <c r="D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13</v>
      </c>
      <c r="P3490" s="4" t="s">
        <v>302</v>
      </c>
    </row>
    <row r="3491" spans="1:16" x14ac:dyDescent="0.25">
      <c r="A3491" s="4" t="str">
        <f t="shared" si="55"/>
        <v>SEPE20191125</v>
      </c>
      <c r="B3491" s="5">
        <v>43794</v>
      </c>
      <c r="C3491" s="4" t="s">
        <v>5</v>
      </c>
      <c r="D3491" s="4">
        <v>0</v>
      </c>
      <c r="E3491" s="4">
        <v>5.5</v>
      </c>
      <c r="F3491" s="4">
        <v>0</v>
      </c>
      <c r="G3491" s="4">
        <v>2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13</v>
      </c>
      <c r="P3491" s="4" t="s">
        <v>302</v>
      </c>
    </row>
    <row r="3492" spans="1:16" x14ac:dyDescent="0.25">
      <c r="A3492" s="4" t="str">
        <f t="shared" si="55"/>
        <v>LAURINI20191125</v>
      </c>
      <c r="B3492" s="5">
        <v>43794</v>
      </c>
      <c r="C3492" s="4" t="s">
        <v>544</v>
      </c>
      <c r="D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13</v>
      </c>
      <c r="P3492" s="4" t="s">
        <v>302</v>
      </c>
    </row>
    <row r="3493" spans="1:16" x14ac:dyDescent="0.25">
      <c r="A3493" s="4" t="str">
        <f t="shared" si="55"/>
        <v>BRUNO ALVES20191125</v>
      </c>
      <c r="B3493" s="5">
        <v>43794</v>
      </c>
      <c r="C3493" s="4" t="s">
        <v>71</v>
      </c>
      <c r="D3493" s="4">
        <v>1</v>
      </c>
      <c r="E3493" s="4">
        <v>6.5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13</v>
      </c>
      <c r="P3493" s="4" t="s">
        <v>302</v>
      </c>
    </row>
    <row r="3494" spans="1:16" x14ac:dyDescent="0.25">
      <c r="A3494" s="4" t="str">
        <f t="shared" si="55"/>
        <v>DERMAKU20191125</v>
      </c>
      <c r="B3494" s="5">
        <v>43794</v>
      </c>
      <c r="C3494" s="4" t="s">
        <v>539</v>
      </c>
      <c r="D3494" s="4">
        <v>0</v>
      </c>
      <c r="E3494" s="4">
        <v>6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13</v>
      </c>
      <c r="P3494" s="4" t="s">
        <v>302</v>
      </c>
    </row>
    <row r="3495" spans="1:16" x14ac:dyDescent="0.25">
      <c r="A3495" s="4" t="str">
        <f t="shared" si="55"/>
        <v>GAGLIOLO20191125</v>
      </c>
      <c r="B3495" s="5">
        <v>43794</v>
      </c>
      <c r="C3495" s="4" t="s">
        <v>32</v>
      </c>
      <c r="D3495" s="4">
        <v>1</v>
      </c>
      <c r="E3495" s="4">
        <v>6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1</v>
      </c>
      <c r="M3495" s="4">
        <v>0</v>
      </c>
      <c r="N3495" s="4">
        <v>0</v>
      </c>
      <c r="O3495" s="4">
        <v>13</v>
      </c>
      <c r="P3495" s="4" t="s">
        <v>302</v>
      </c>
    </row>
    <row r="3496" spans="1:16" x14ac:dyDescent="0.25">
      <c r="A3496" s="4" t="str">
        <f t="shared" si="55"/>
        <v>DARMIAN20191125</v>
      </c>
      <c r="B3496" s="5">
        <v>43794</v>
      </c>
      <c r="C3496" s="4" t="s">
        <v>101</v>
      </c>
      <c r="D3496" s="4">
        <v>1</v>
      </c>
      <c r="E3496" s="4">
        <v>6.5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13</v>
      </c>
      <c r="P3496" s="4" t="s">
        <v>302</v>
      </c>
    </row>
    <row r="3497" spans="1:16" x14ac:dyDescent="0.25">
      <c r="A3497" s="4" t="str">
        <f t="shared" si="55"/>
        <v>IACOPONI20191125</v>
      </c>
      <c r="B3497" s="5">
        <v>43794</v>
      </c>
      <c r="C3497" s="4" t="s">
        <v>319</v>
      </c>
      <c r="D3497" s="4">
        <v>0</v>
      </c>
      <c r="E3497" s="4">
        <v>7</v>
      </c>
      <c r="F3497" s="4">
        <v>1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13</v>
      </c>
      <c r="P3497" s="4" t="s">
        <v>302</v>
      </c>
    </row>
    <row r="3498" spans="1:16" x14ac:dyDescent="0.25">
      <c r="A3498" s="4" t="str">
        <f t="shared" si="55"/>
        <v>BARILLA'20191125</v>
      </c>
      <c r="B3498" s="5">
        <v>43794</v>
      </c>
      <c r="C3498" s="4" t="s">
        <v>1214</v>
      </c>
      <c r="D3498" s="4">
        <v>0</v>
      </c>
      <c r="E3498" s="4">
        <v>6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1</v>
      </c>
      <c r="M3498" s="4">
        <v>0</v>
      </c>
      <c r="N3498" s="4">
        <v>0</v>
      </c>
      <c r="O3498" s="4">
        <v>13</v>
      </c>
      <c r="P3498" s="4" t="s">
        <v>302</v>
      </c>
    </row>
    <row r="3499" spans="1:16" x14ac:dyDescent="0.25">
      <c r="A3499" s="4" t="str">
        <f t="shared" si="55"/>
        <v>BRUGMAN20191125</v>
      </c>
      <c r="B3499" s="5">
        <v>43794</v>
      </c>
      <c r="C3499" s="4" t="s">
        <v>1033</v>
      </c>
      <c r="D3499" s="4">
        <v>0</v>
      </c>
      <c r="E3499" s="4">
        <v>6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13</v>
      </c>
      <c r="P3499" s="4" t="s">
        <v>302</v>
      </c>
    </row>
    <row r="3500" spans="1:16" x14ac:dyDescent="0.25">
      <c r="A3500" s="4" t="str">
        <f t="shared" si="55"/>
        <v>GRASSI20191125</v>
      </c>
      <c r="B3500" s="5">
        <v>43794</v>
      </c>
      <c r="C3500" s="4" t="s">
        <v>135</v>
      </c>
      <c r="D3500" s="4">
        <v>0</v>
      </c>
      <c r="E3500" s="4">
        <v>5.5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1</v>
      </c>
      <c r="M3500" s="4">
        <v>0</v>
      </c>
      <c r="N3500" s="4">
        <v>0</v>
      </c>
      <c r="O3500" s="4">
        <v>13</v>
      </c>
      <c r="P3500" s="4" t="s">
        <v>302</v>
      </c>
    </row>
    <row r="3501" spans="1:16" x14ac:dyDescent="0.25">
      <c r="A3501" s="4" t="str">
        <f t="shared" si="55"/>
        <v>KUCKA20191125</v>
      </c>
      <c r="B3501" s="5">
        <v>43794</v>
      </c>
      <c r="C3501" s="4" t="s">
        <v>148</v>
      </c>
      <c r="D3501" s="4">
        <v>1</v>
      </c>
      <c r="E3501" s="4">
        <v>6.5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1</v>
      </c>
      <c r="O3501" s="4">
        <v>13</v>
      </c>
      <c r="P3501" s="4" t="s">
        <v>302</v>
      </c>
    </row>
    <row r="3502" spans="1:16" x14ac:dyDescent="0.25">
      <c r="A3502" s="4" t="str">
        <f t="shared" si="55"/>
        <v>KULUSEVSKI20191125</v>
      </c>
      <c r="B3502" s="5">
        <v>43794</v>
      </c>
      <c r="C3502" s="4" t="s">
        <v>226</v>
      </c>
      <c r="D3502" s="4">
        <v>0</v>
      </c>
      <c r="E3502" s="4">
        <v>7.5</v>
      </c>
      <c r="F3502" s="4">
        <v>1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13</v>
      </c>
      <c r="P3502" s="4" t="s">
        <v>302</v>
      </c>
    </row>
    <row r="3503" spans="1:16" x14ac:dyDescent="0.25">
      <c r="A3503" s="4" t="str">
        <f t="shared" si="55"/>
        <v>SCOZZARELLA20191125</v>
      </c>
      <c r="B3503" s="5">
        <v>43794</v>
      </c>
      <c r="C3503" s="4" t="s">
        <v>1216</v>
      </c>
      <c r="D3503" s="4">
        <v>0</v>
      </c>
      <c r="E3503" s="4">
        <v>6.5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13</v>
      </c>
      <c r="P3503" s="4" t="s">
        <v>302</v>
      </c>
    </row>
    <row r="3504" spans="1:16" x14ac:dyDescent="0.25">
      <c r="A3504" s="4" t="str">
        <f t="shared" si="55"/>
        <v>SPROCATI20191125</v>
      </c>
      <c r="B3504" s="5">
        <v>43794</v>
      </c>
      <c r="C3504" s="4" t="s">
        <v>1471</v>
      </c>
      <c r="D3504" s="4">
        <v>0</v>
      </c>
      <c r="E3504" s="4">
        <v>6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13</v>
      </c>
      <c r="P3504" s="4" t="s">
        <v>302</v>
      </c>
    </row>
    <row r="3505" spans="1:16" x14ac:dyDescent="0.25">
      <c r="A3505" s="4" t="str">
        <f t="shared" si="55"/>
        <v>PAU LOPEZ20191125</v>
      </c>
      <c r="B3505" s="5">
        <v>43794</v>
      </c>
      <c r="C3505" s="4" t="s">
        <v>29</v>
      </c>
      <c r="D3505" s="4">
        <v>1</v>
      </c>
      <c r="E3505" s="4">
        <v>6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13</v>
      </c>
      <c r="P3505" s="4" t="s">
        <v>302</v>
      </c>
    </row>
    <row r="3506" spans="1:16" x14ac:dyDescent="0.25">
      <c r="A3506" s="4" t="str">
        <f t="shared" si="55"/>
        <v>FLORENZI20191125</v>
      </c>
      <c r="B3506" s="5">
        <v>43794</v>
      </c>
      <c r="C3506" s="4" t="s">
        <v>51</v>
      </c>
      <c r="D3506" s="4">
        <v>0</v>
      </c>
      <c r="E3506" s="4">
        <v>6.5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13</v>
      </c>
      <c r="P3506" s="4" t="s">
        <v>302</v>
      </c>
    </row>
    <row r="3507" spans="1:16" x14ac:dyDescent="0.25">
      <c r="A3507" s="4" t="str">
        <f t="shared" si="55"/>
        <v>KOLAROV20191125</v>
      </c>
      <c r="B3507" s="5">
        <v>43794</v>
      </c>
      <c r="C3507" s="4" t="s">
        <v>91</v>
      </c>
      <c r="D3507" s="4">
        <v>1</v>
      </c>
      <c r="E3507" s="4">
        <v>6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13</v>
      </c>
      <c r="P3507" s="4" t="s">
        <v>302</v>
      </c>
    </row>
    <row r="3508" spans="1:16" x14ac:dyDescent="0.25">
      <c r="A3508" s="4" t="str">
        <f t="shared" si="55"/>
        <v>MANCINI20191125</v>
      </c>
      <c r="B3508" s="5">
        <v>43794</v>
      </c>
      <c r="C3508" s="4" t="s">
        <v>1788</v>
      </c>
      <c r="D3508" s="4">
        <v>1</v>
      </c>
      <c r="E3508" s="4">
        <v>7</v>
      </c>
      <c r="F3508" s="4">
        <v>1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13</v>
      </c>
      <c r="P3508" s="4" t="s">
        <v>302</v>
      </c>
    </row>
    <row r="3509" spans="1:16" x14ac:dyDescent="0.25">
      <c r="A3509" s="4" t="str">
        <f t="shared" si="55"/>
        <v>SANTON20191125</v>
      </c>
      <c r="B3509" s="5">
        <v>43794</v>
      </c>
      <c r="C3509" s="4" t="s">
        <v>338</v>
      </c>
      <c r="D3509" s="4">
        <v>0</v>
      </c>
      <c r="E3509" s="4">
        <v>6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13</v>
      </c>
      <c r="P3509" s="4" t="s">
        <v>302</v>
      </c>
    </row>
    <row r="3510" spans="1:16" x14ac:dyDescent="0.25">
      <c r="A3510" s="4" t="str">
        <f t="shared" si="55"/>
        <v>SMALLING20191125</v>
      </c>
      <c r="B3510" s="5">
        <v>43794</v>
      </c>
      <c r="C3510" s="4" t="s">
        <v>117</v>
      </c>
      <c r="D3510" s="4">
        <v>1</v>
      </c>
      <c r="E3510" s="4">
        <v>7.5</v>
      </c>
      <c r="F3510" s="4">
        <v>1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1</v>
      </c>
      <c r="O3510" s="4">
        <v>13</v>
      </c>
      <c r="P3510" s="4" t="s">
        <v>302</v>
      </c>
    </row>
    <row r="3511" spans="1:16" x14ac:dyDescent="0.25">
      <c r="A3511" s="4" t="str">
        <f t="shared" si="55"/>
        <v>PELLEGRINI LO.20191125</v>
      </c>
      <c r="B3511" s="5">
        <v>43794</v>
      </c>
      <c r="C3511" s="4" t="s">
        <v>1805</v>
      </c>
      <c r="D3511" s="4">
        <v>1</v>
      </c>
      <c r="E3511" s="4">
        <v>6.5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1</v>
      </c>
      <c r="O3511" s="4">
        <v>13</v>
      </c>
      <c r="P3511" s="4" t="s">
        <v>302</v>
      </c>
    </row>
    <row r="3512" spans="1:16" x14ac:dyDescent="0.25">
      <c r="A3512" s="4" t="str">
        <f t="shared" si="55"/>
        <v>PEROTTI20191125</v>
      </c>
      <c r="B3512" s="5">
        <v>43794</v>
      </c>
      <c r="C3512" s="4" t="s">
        <v>151</v>
      </c>
      <c r="D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13</v>
      </c>
      <c r="P3512" s="4" t="s">
        <v>302</v>
      </c>
    </row>
    <row r="3513" spans="1:16" x14ac:dyDescent="0.25">
      <c r="A3513" s="4" t="str">
        <f t="shared" si="55"/>
        <v>UNDER20191125</v>
      </c>
      <c r="B3513" s="5">
        <v>43794</v>
      </c>
      <c r="C3513" s="4" t="s">
        <v>204</v>
      </c>
      <c r="D3513" s="4">
        <v>1</v>
      </c>
      <c r="E3513" s="4">
        <v>6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13</v>
      </c>
      <c r="P3513" s="4" t="s">
        <v>302</v>
      </c>
    </row>
    <row r="3514" spans="1:16" x14ac:dyDescent="0.25">
      <c r="A3514" s="4" t="str">
        <f t="shared" si="55"/>
        <v>VERETOUT20191125</v>
      </c>
      <c r="B3514" s="5">
        <v>43794</v>
      </c>
      <c r="C3514" s="4" t="s">
        <v>207</v>
      </c>
      <c r="D3514" s="4">
        <v>1</v>
      </c>
      <c r="E3514" s="4">
        <v>7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13</v>
      </c>
      <c r="P3514" s="4" t="s">
        <v>302</v>
      </c>
    </row>
    <row r="3515" spans="1:16" x14ac:dyDescent="0.25">
      <c r="A3515" s="4" t="str">
        <f t="shared" si="55"/>
        <v>ZANIOLO20191125</v>
      </c>
      <c r="B3515" s="5">
        <v>43794</v>
      </c>
      <c r="C3515" s="4" t="s">
        <v>220</v>
      </c>
      <c r="D3515" s="4">
        <v>1</v>
      </c>
      <c r="E3515" s="4">
        <v>6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1</v>
      </c>
      <c r="M3515" s="4">
        <v>0</v>
      </c>
      <c r="N3515" s="4">
        <v>0</v>
      </c>
      <c r="O3515" s="4">
        <v>13</v>
      </c>
      <c r="P3515" s="4" t="s">
        <v>302</v>
      </c>
    </row>
    <row r="3516" spans="1:16" x14ac:dyDescent="0.25">
      <c r="A3516" s="4" t="str">
        <f t="shared" si="55"/>
        <v>DIAWARA20191125</v>
      </c>
      <c r="B3516" s="5">
        <v>43794</v>
      </c>
      <c r="C3516" s="4" t="s">
        <v>137</v>
      </c>
      <c r="D3516" s="4">
        <v>0</v>
      </c>
      <c r="E3516" s="4">
        <v>6.5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13</v>
      </c>
      <c r="P3516" s="4" t="s">
        <v>302</v>
      </c>
    </row>
    <row r="3517" spans="1:16" x14ac:dyDescent="0.25">
      <c r="A3517" s="4" t="str">
        <f t="shared" si="55"/>
        <v>KLUIVERT20191125</v>
      </c>
      <c r="B3517" s="5">
        <v>43794</v>
      </c>
      <c r="C3517" s="4" t="s">
        <v>223</v>
      </c>
      <c r="D3517" s="4">
        <v>1</v>
      </c>
      <c r="E3517" s="4">
        <v>5.5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13</v>
      </c>
      <c r="P3517" s="4" t="s">
        <v>302</v>
      </c>
    </row>
    <row r="3518" spans="1:16" x14ac:dyDescent="0.25">
      <c r="A3518" s="4" t="str">
        <f t="shared" si="55"/>
        <v>DZEKO20191125</v>
      </c>
      <c r="B3518" s="5">
        <v>43794</v>
      </c>
      <c r="C3518" s="4" t="s">
        <v>272</v>
      </c>
      <c r="D3518" s="4">
        <v>1</v>
      </c>
      <c r="E3518" s="4">
        <v>7</v>
      </c>
      <c r="F3518" s="4">
        <v>1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13</v>
      </c>
      <c r="P3518" s="4" t="s">
        <v>302</v>
      </c>
    </row>
    <row r="3519" spans="1:16" x14ac:dyDescent="0.25">
      <c r="A3519" s="4" t="str">
        <f t="shared" si="55"/>
        <v>AUDERO20191125</v>
      </c>
      <c r="B3519" s="5">
        <v>43794</v>
      </c>
      <c r="C3519" s="4" t="s">
        <v>18</v>
      </c>
      <c r="D3519" s="4">
        <v>1</v>
      </c>
      <c r="E3519" s="4">
        <v>6</v>
      </c>
      <c r="F3519" s="4">
        <v>0</v>
      </c>
      <c r="G3519" s="4">
        <v>1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13</v>
      </c>
      <c r="P3519" s="4" t="s">
        <v>302</v>
      </c>
    </row>
    <row r="3520" spans="1:16" x14ac:dyDescent="0.25">
      <c r="A3520" s="4" t="str">
        <f t="shared" si="55"/>
        <v>COLLEY20191125</v>
      </c>
      <c r="B3520" s="5">
        <v>43794</v>
      </c>
      <c r="C3520" s="4" t="s">
        <v>107</v>
      </c>
      <c r="D3520" s="4">
        <v>1</v>
      </c>
      <c r="E3520" s="4">
        <v>6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13</v>
      </c>
      <c r="P3520" s="4" t="s">
        <v>302</v>
      </c>
    </row>
    <row r="3521" spans="1:16" x14ac:dyDescent="0.25">
      <c r="A3521" s="4" t="str">
        <f t="shared" si="55"/>
        <v>DEPAOLI20191125</v>
      </c>
      <c r="B3521" s="5">
        <v>43794</v>
      </c>
      <c r="C3521" s="4" t="s">
        <v>83</v>
      </c>
      <c r="D3521" s="4">
        <v>0</v>
      </c>
      <c r="E3521" s="4">
        <v>6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13</v>
      </c>
      <c r="P3521" s="4" t="s">
        <v>302</v>
      </c>
    </row>
    <row r="3522" spans="1:16" x14ac:dyDescent="0.25">
      <c r="A3522" s="4" t="str">
        <f t="shared" ref="A3522:A3585" si="56">CONCATENATE(C3522,YEAR(B3522),MONTH(B3522),DAY(B3522))</f>
        <v>FERRARI A.20191125</v>
      </c>
      <c r="B3522" s="5">
        <v>43794</v>
      </c>
      <c r="C3522" s="4" t="s">
        <v>1753</v>
      </c>
      <c r="D3522" s="4">
        <v>0</v>
      </c>
      <c r="E3522" s="4">
        <v>6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13</v>
      </c>
      <c r="P3522" s="4" t="s">
        <v>302</v>
      </c>
    </row>
    <row r="3523" spans="1:16" x14ac:dyDescent="0.25">
      <c r="A3523" s="4" t="str">
        <f t="shared" si="56"/>
        <v>MURRU20191125</v>
      </c>
      <c r="B3523" s="5">
        <v>43794</v>
      </c>
      <c r="C3523" s="4" t="s">
        <v>675</v>
      </c>
      <c r="D3523" s="4">
        <v>0</v>
      </c>
      <c r="E3523" s="4">
        <v>6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13</v>
      </c>
      <c r="P3523" s="4" t="s">
        <v>302</v>
      </c>
    </row>
    <row r="3524" spans="1:16" x14ac:dyDescent="0.25">
      <c r="A3524" s="4" t="str">
        <f t="shared" si="56"/>
        <v>RAMIREZ20191125</v>
      </c>
      <c r="B3524" s="5">
        <v>43794</v>
      </c>
      <c r="C3524" s="4" t="s">
        <v>208</v>
      </c>
      <c r="D3524" s="4">
        <v>1</v>
      </c>
      <c r="E3524" s="4">
        <v>7</v>
      </c>
      <c r="F3524" s="4">
        <v>0</v>
      </c>
      <c r="G3524" s="4">
        <v>0</v>
      </c>
      <c r="H3524" s="4">
        <v>0</v>
      </c>
      <c r="I3524" s="4">
        <v>0</v>
      </c>
      <c r="J3524" s="4">
        <v>1</v>
      </c>
      <c r="K3524" s="4">
        <v>0</v>
      </c>
      <c r="L3524" s="4">
        <v>1</v>
      </c>
      <c r="M3524" s="4">
        <v>0</v>
      </c>
      <c r="N3524" s="4">
        <v>0</v>
      </c>
      <c r="O3524" s="4">
        <v>13</v>
      </c>
      <c r="P3524" s="4" t="s">
        <v>302</v>
      </c>
    </row>
    <row r="3525" spans="1:16" x14ac:dyDescent="0.25">
      <c r="A3525" s="4" t="str">
        <f t="shared" si="56"/>
        <v>THORSBY20191125</v>
      </c>
      <c r="B3525" s="5">
        <v>43794</v>
      </c>
      <c r="C3525" s="4" t="s">
        <v>1273</v>
      </c>
      <c r="D3525" s="4">
        <v>0</v>
      </c>
      <c r="E3525" s="4">
        <v>5.5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13</v>
      </c>
      <c r="P3525" s="4" t="s">
        <v>302</v>
      </c>
    </row>
    <row r="3526" spans="1:16" x14ac:dyDescent="0.25">
      <c r="A3526" s="4" t="str">
        <f t="shared" si="56"/>
        <v>EKDAL20191125</v>
      </c>
      <c r="B3526" s="5">
        <v>43794</v>
      </c>
      <c r="C3526" s="4" t="s">
        <v>212</v>
      </c>
      <c r="D3526" s="4">
        <v>0</v>
      </c>
      <c r="E3526" s="4">
        <v>6.5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13</v>
      </c>
      <c r="P3526" s="4" t="s">
        <v>302</v>
      </c>
    </row>
    <row r="3527" spans="1:16" x14ac:dyDescent="0.25">
      <c r="A3527" s="4" t="str">
        <f t="shared" si="56"/>
        <v>BERTOLACCI20191125</v>
      </c>
      <c r="B3527" s="5">
        <v>43794</v>
      </c>
      <c r="C3527" s="4" t="s">
        <v>1636</v>
      </c>
      <c r="D3527" s="4">
        <v>0</v>
      </c>
      <c r="E3527" s="4">
        <v>5.5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13</v>
      </c>
      <c r="P3527" s="4" t="s">
        <v>302</v>
      </c>
    </row>
    <row r="3528" spans="1:16" x14ac:dyDescent="0.25">
      <c r="A3528" s="4" t="str">
        <f t="shared" si="56"/>
        <v>JANKTO20191125</v>
      </c>
      <c r="B3528" s="5">
        <v>43794</v>
      </c>
      <c r="C3528" s="4" t="s">
        <v>189</v>
      </c>
      <c r="D3528" s="4">
        <v>0</v>
      </c>
      <c r="E3528" s="4">
        <v>6.5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1</v>
      </c>
      <c r="M3528" s="4">
        <v>0</v>
      </c>
      <c r="N3528" s="4">
        <v>0</v>
      </c>
      <c r="O3528" s="4">
        <v>13</v>
      </c>
      <c r="P3528" s="4" t="s">
        <v>302</v>
      </c>
    </row>
    <row r="3529" spans="1:16" x14ac:dyDescent="0.25">
      <c r="A3529" s="4" t="str">
        <f t="shared" si="56"/>
        <v>LINETTY20191125</v>
      </c>
      <c r="B3529" s="5">
        <v>43794</v>
      </c>
      <c r="C3529" s="4" t="s">
        <v>193</v>
      </c>
      <c r="D3529" s="4">
        <v>0</v>
      </c>
      <c r="E3529" s="4">
        <v>5.5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13</v>
      </c>
      <c r="P3529" s="4" t="s">
        <v>302</v>
      </c>
    </row>
    <row r="3530" spans="1:16" x14ac:dyDescent="0.25">
      <c r="A3530" s="4" t="str">
        <f t="shared" si="56"/>
        <v>CAPRARI20191125</v>
      </c>
      <c r="B3530" s="5">
        <v>43794</v>
      </c>
      <c r="C3530" s="4" t="s">
        <v>280</v>
      </c>
      <c r="D3530" s="4">
        <v>0</v>
      </c>
      <c r="E3530" s="4">
        <v>6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13</v>
      </c>
      <c r="P3530" s="4" t="s">
        <v>302</v>
      </c>
    </row>
    <row r="3531" spans="1:16" x14ac:dyDescent="0.25">
      <c r="A3531" s="4" t="str">
        <f t="shared" si="56"/>
        <v>GABBIADINI20191125</v>
      </c>
      <c r="B3531" s="5">
        <v>43794</v>
      </c>
      <c r="C3531" s="4" t="s">
        <v>258</v>
      </c>
      <c r="D3531" s="4">
        <v>0</v>
      </c>
      <c r="E3531" s="4">
        <v>7</v>
      </c>
      <c r="F3531" s="4">
        <v>1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13</v>
      </c>
      <c r="P3531" s="4" t="s">
        <v>302</v>
      </c>
    </row>
    <row r="3532" spans="1:16" x14ac:dyDescent="0.25">
      <c r="A3532" s="4" t="str">
        <f t="shared" si="56"/>
        <v>QUAGLIARELLA20191125</v>
      </c>
      <c r="B3532" s="5">
        <v>43794</v>
      </c>
      <c r="C3532" s="4" t="s">
        <v>270</v>
      </c>
      <c r="D3532" s="4">
        <v>0</v>
      </c>
      <c r="E3532" s="4">
        <v>6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13</v>
      </c>
      <c r="P3532" s="4" t="s">
        <v>302</v>
      </c>
    </row>
    <row r="3533" spans="1:16" x14ac:dyDescent="0.25">
      <c r="A3533" s="4" t="str">
        <f t="shared" si="56"/>
        <v>CONSIGLI20191125</v>
      </c>
      <c r="B3533" s="5">
        <v>43794</v>
      </c>
      <c r="C3533" s="4" t="s">
        <v>13</v>
      </c>
      <c r="D3533" s="4">
        <v>0</v>
      </c>
      <c r="E3533" s="4">
        <v>5</v>
      </c>
      <c r="F3533" s="4">
        <v>0</v>
      </c>
      <c r="G3533" s="4">
        <v>2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13</v>
      </c>
      <c r="P3533" s="4" t="s">
        <v>302</v>
      </c>
    </row>
    <row r="3534" spans="1:16" x14ac:dyDescent="0.25">
      <c r="A3534" s="4" t="str">
        <f t="shared" si="56"/>
        <v>MARLON20191125</v>
      </c>
      <c r="B3534" s="5">
        <v>43794</v>
      </c>
      <c r="C3534" s="4" t="s">
        <v>100</v>
      </c>
      <c r="D3534" s="4">
        <v>0</v>
      </c>
      <c r="E3534" s="4">
        <v>6.5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13</v>
      </c>
      <c r="P3534" s="4" t="s">
        <v>302</v>
      </c>
    </row>
    <row r="3535" spans="1:16" x14ac:dyDescent="0.25">
      <c r="A3535" s="4" t="str">
        <f t="shared" si="56"/>
        <v>PELUSO20191125</v>
      </c>
      <c r="B3535" s="5">
        <v>43794</v>
      </c>
      <c r="C3535" s="4" t="s">
        <v>55</v>
      </c>
      <c r="D3535" s="4">
        <v>0</v>
      </c>
      <c r="E3535" s="4">
        <v>6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1</v>
      </c>
      <c r="M3535" s="4">
        <v>0</v>
      </c>
      <c r="N3535" s="4">
        <v>1</v>
      </c>
      <c r="O3535" s="4">
        <v>13</v>
      </c>
      <c r="P3535" s="4" t="s">
        <v>302</v>
      </c>
    </row>
    <row r="3536" spans="1:16" x14ac:dyDescent="0.25">
      <c r="A3536" s="4" t="str">
        <f t="shared" si="56"/>
        <v>ROMAGNA20191125</v>
      </c>
      <c r="B3536" s="5">
        <v>43794</v>
      </c>
      <c r="C3536" s="4" t="s">
        <v>94</v>
      </c>
      <c r="D3536" s="4">
        <v>0</v>
      </c>
      <c r="E3536" s="4">
        <v>5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13</v>
      </c>
      <c r="P3536" s="4" t="s">
        <v>302</v>
      </c>
    </row>
    <row r="3537" spans="1:16" x14ac:dyDescent="0.25">
      <c r="A3537" s="4" t="str">
        <f t="shared" si="56"/>
        <v>TOLJAN20191125</v>
      </c>
      <c r="B3537" s="5">
        <v>43794</v>
      </c>
      <c r="C3537" s="4" t="s">
        <v>126</v>
      </c>
      <c r="D3537" s="4">
        <v>1</v>
      </c>
      <c r="E3537" s="4">
        <v>6.5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13</v>
      </c>
      <c r="P3537" s="4" t="s">
        <v>302</v>
      </c>
    </row>
    <row r="3538" spans="1:16" x14ac:dyDescent="0.25">
      <c r="A3538" s="4" t="str">
        <f t="shared" si="56"/>
        <v>KYRIAKOPOULOS20191125</v>
      </c>
      <c r="B3538" s="5">
        <v>43794</v>
      </c>
      <c r="C3538" s="4" t="s">
        <v>325</v>
      </c>
      <c r="D3538" s="4">
        <v>0</v>
      </c>
      <c r="E3538" s="4">
        <v>6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13</v>
      </c>
      <c r="P3538" s="4" t="s">
        <v>302</v>
      </c>
    </row>
    <row r="3539" spans="1:16" x14ac:dyDescent="0.25">
      <c r="A3539" s="4" t="str">
        <f t="shared" si="56"/>
        <v>BOURABIA20191125</v>
      </c>
      <c r="B3539" s="5">
        <v>43794</v>
      </c>
      <c r="C3539" s="4" t="s">
        <v>1221</v>
      </c>
      <c r="D3539" s="4">
        <v>0</v>
      </c>
      <c r="E3539" s="4">
        <v>6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13</v>
      </c>
      <c r="P3539" s="4" t="s">
        <v>302</v>
      </c>
    </row>
    <row r="3540" spans="1:16" x14ac:dyDescent="0.25">
      <c r="A3540" s="4" t="str">
        <f t="shared" si="56"/>
        <v>DJURICIC20191125</v>
      </c>
      <c r="B3540" s="5">
        <v>43794</v>
      </c>
      <c r="C3540" s="4" t="s">
        <v>312</v>
      </c>
      <c r="D3540" s="4">
        <v>0</v>
      </c>
      <c r="E3540" s="4">
        <v>5.5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13</v>
      </c>
      <c r="P3540" s="4" t="s">
        <v>302</v>
      </c>
    </row>
    <row r="3541" spans="1:16" x14ac:dyDescent="0.25">
      <c r="A3541" s="4" t="str">
        <f t="shared" si="56"/>
        <v>DUNCAN20191125</v>
      </c>
      <c r="B3541" s="5">
        <v>43794</v>
      </c>
      <c r="C3541" s="4" t="s">
        <v>168</v>
      </c>
      <c r="D3541" s="4">
        <v>0</v>
      </c>
      <c r="E3541" s="4">
        <v>6.5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13</v>
      </c>
      <c r="P3541" s="4" t="s">
        <v>302</v>
      </c>
    </row>
    <row r="3542" spans="1:16" x14ac:dyDescent="0.25">
      <c r="A3542" s="4" t="str">
        <f t="shared" si="56"/>
        <v>LOCATELLI20191125</v>
      </c>
      <c r="B3542" s="5">
        <v>43794</v>
      </c>
      <c r="C3542" s="4" t="s">
        <v>1783</v>
      </c>
      <c r="D3542" s="4">
        <v>0</v>
      </c>
      <c r="E3542" s="4">
        <v>6.5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13</v>
      </c>
      <c r="P3542" s="4" t="s">
        <v>302</v>
      </c>
    </row>
    <row r="3543" spans="1:16" x14ac:dyDescent="0.25">
      <c r="A3543" s="4" t="str">
        <f t="shared" si="56"/>
        <v>MAGNANELLI20191125</v>
      </c>
      <c r="B3543" s="5">
        <v>43794</v>
      </c>
      <c r="C3543" s="4" t="s">
        <v>1045</v>
      </c>
      <c r="D3543" s="4">
        <v>0</v>
      </c>
      <c r="E3543" s="4">
        <v>5.5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13</v>
      </c>
      <c r="P3543" s="4" t="s">
        <v>302</v>
      </c>
    </row>
    <row r="3544" spans="1:16" x14ac:dyDescent="0.25">
      <c r="A3544" s="4" t="str">
        <f t="shared" si="56"/>
        <v>BOGA20191125</v>
      </c>
      <c r="B3544" s="5">
        <v>43794</v>
      </c>
      <c r="C3544" s="4" t="s">
        <v>292</v>
      </c>
      <c r="D3544" s="4">
        <v>1</v>
      </c>
      <c r="E3544" s="4">
        <v>5.5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13</v>
      </c>
      <c r="P3544" s="4" t="s">
        <v>302</v>
      </c>
    </row>
    <row r="3545" spans="1:16" x14ac:dyDescent="0.25">
      <c r="A3545" s="4" t="str">
        <f t="shared" si="56"/>
        <v>CAPUTO20191125</v>
      </c>
      <c r="B3545" s="5">
        <v>43794</v>
      </c>
      <c r="C3545" s="4" t="s">
        <v>291</v>
      </c>
      <c r="D3545" s="4">
        <v>1</v>
      </c>
      <c r="E3545" s="4">
        <v>7</v>
      </c>
      <c r="F3545" s="4">
        <v>1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13</v>
      </c>
      <c r="P3545" s="4" t="s">
        <v>302</v>
      </c>
    </row>
    <row r="3546" spans="1:16" x14ac:dyDescent="0.25">
      <c r="A3546" s="4" t="str">
        <f t="shared" si="56"/>
        <v>RASPADORI20191125</v>
      </c>
      <c r="B3546" s="5">
        <v>43794</v>
      </c>
      <c r="C3546" s="4" t="s">
        <v>1497</v>
      </c>
      <c r="D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13</v>
      </c>
      <c r="P3546" s="4" t="s">
        <v>302</v>
      </c>
    </row>
    <row r="3547" spans="1:16" x14ac:dyDescent="0.25">
      <c r="A3547" s="4" t="str">
        <f t="shared" si="56"/>
        <v>BERISHA E20191125</v>
      </c>
      <c r="B3547" s="5">
        <v>43794</v>
      </c>
      <c r="C3547" s="4" t="s">
        <v>9</v>
      </c>
      <c r="D3547" s="4">
        <v>0</v>
      </c>
      <c r="E3547" s="4">
        <v>6.5</v>
      </c>
      <c r="F3547" s="4">
        <v>0</v>
      </c>
      <c r="G3547" s="4">
        <v>1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13</v>
      </c>
      <c r="P3547" s="4" t="s">
        <v>302</v>
      </c>
    </row>
    <row r="3548" spans="1:16" x14ac:dyDescent="0.25">
      <c r="A3548" s="4" t="str">
        <f t="shared" si="56"/>
        <v>SALA20191125</v>
      </c>
      <c r="B3548" s="5">
        <v>43794</v>
      </c>
      <c r="C3548" s="4" t="s">
        <v>642</v>
      </c>
      <c r="D3548" s="4">
        <v>0</v>
      </c>
      <c r="E3548" s="4">
        <v>5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13</v>
      </c>
      <c r="P3548" s="4" t="s">
        <v>302</v>
      </c>
    </row>
    <row r="3549" spans="1:16" x14ac:dyDescent="0.25">
      <c r="A3549" s="4" t="str">
        <f t="shared" si="56"/>
        <v>FELIPE20191125</v>
      </c>
      <c r="B3549" s="5">
        <v>43794</v>
      </c>
      <c r="C3549" s="4" t="s">
        <v>62</v>
      </c>
      <c r="D3549" s="4">
        <v>0</v>
      </c>
      <c r="E3549" s="4">
        <v>5.5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13</v>
      </c>
      <c r="P3549" s="4" t="s">
        <v>302</v>
      </c>
    </row>
    <row r="3550" spans="1:16" x14ac:dyDescent="0.25">
      <c r="A3550" s="4" t="str">
        <f t="shared" si="56"/>
        <v>IGOR20191125</v>
      </c>
      <c r="B3550" s="5">
        <v>43794</v>
      </c>
      <c r="C3550" s="4" t="s">
        <v>121</v>
      </c>
      <c r="D3550" s="4">
        <v>1</v>
      </c>
      <c r="E3550" s="4">
        <v>6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13</v>
      </c>
      <c r="P3550" s="4" t="s">
        <v>302</v>
      </c>
    </row>
    <row r="3551" spans="1:16" x14ac:dyDescent="0.25">
      <c r="A3551" s="4" t="str">
        <f t="shared" si="56"/>
        <v>VICARI20191125</v>
      </c>
      <c r="B3551" s="5">
        <v>43794</v>
      </c>
      <c r="C3551" s="4" t="s">
        <v>93</v>
      </c>
      <c r="D3551" s="4">
        <v>1</v>
      </c>
      <c r="E3551" s="4">
        <v>6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13</v>
      </c>
      <c r="P3551" s="4" t="s">
        <v>302</v>
      </c>
    </row>
    <row r="3552" spans="1:16" x14ac:dyDescent="0.25">
      <c r="A3552" s="4" t="str">
        <f t="shared" si="56"/>
        <v>RECA20191125</v>
      </c>
      <c r="B3552" s="5">
        <v>43794</v>
      </c>
      <c r="C3552" s="4" t="s">
        <v>335</v>
      </c>
      <c r="D3552" s="4">
        <v>0</v>
      </c>
      <c r="E3552" s="4">
        <v>5.5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13</v>
      </c>
      <c r="P3552" s="4" t="s">
        <v>302</v>
      </c>
    </row>
    <row r="3553" spans="1:16" x14ac:dyDescent="0.25">
      <c r="A3553" s="4" t="str">
        <f t="shared" si="56"/>
        <v>DI FRANCESCO F20191125</v>
      </c>
      <c r="B3553" s="5">
        <v>43794</v>
      </c>
      <c r="C3553" s="4" t="s">
        <v>184</v>
      </c>
      <c r="D3553" s="4">
        <v>1</v>
      </c>
      <c r="E3553" s="4">
        <v>5.5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13</v>
      </c>
      <c r="P3553" s="4" t="s">
        <v>302</v>
      </c>
    </row>
    <row r="3554" spans="1:16" x14ac:dyDescent="0.25">
      <c r="A3554" s="4" t="str">
        <f t="shared" si="56"/>
        <v>KURTIC20191125</v>
      </c>
      <c r="B3554" s="5">
        <v>43794</v>
      </c>
      <c r="C3554" s="4" t="s">
        <v>136</v>
      </c>
      <c r="D3554" s="4">
        <v>1</v>
      </c>
      <c r="E3554" s="4">
        <v>5.5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13</v>
      </c>
      <c r="P3554" s="4" t="s">
        <v>302</v>
      </c>
    </row>
    <row r="3555" spans="1:16" x14ac:dyDescent="0.25">
      <c r="A3555" s="4" t="str">
        <f t="shared" si="56"/>
        <v>VALOTI20191125</v>
      </c>
      <c r="B3555" s="5">
        <v>43794</v>
      </c>
      <c r="C3555" s="4" t="s">
        <v>1155</v>
      </c>
      <c r="D3555" s="4">
        <v>0</v>
      </c>
      <c r="E3555" s="4">
        <v>6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13</v>
      </c>
      <c r="P3555" s="4" t="s">
        <v>302</v>
      </c>
    </row>
    <row r="3556" spans="1:16" x14ac:dyDescent="0.25">
      <c r="A3556" s="4" t="str">
        <f t="shared" si="56"/>
        <v>MISSIROLI20191125</v>
      </c>
      <c r="B3556" s="5">
        <v>43794</v>
      </c>
      <c r="C3556" s="4" t="s">
        <v>169</v>
      </c>
      <c r="D3556" s="4">
        <v>0</v>
      </c>
      <c r="E3556" s="4">
        <v>6.5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1</v>
      </c>
      <c r="M3556" s="4">
        <v>0</v>
      </c>
      <c r="N3556" s="4">
        <v>0</v>
      </c>
      <c r="O3556" s="4">
        <v>13</v>
      </c>
      <c r="P3556" s="4" t="s">
        <v>302</v>
      </c>
    </row>
    <row r="3557" spans="1:16" x14ac:dyDescent="0.25">
      <c r="A3557" s="4" t="str">
        <f t="shared" si="56"/>
        <v>MURGIA20191125</v>
      </c>
      <c r="B3557" s="5">
        <v>43794</v>
      </c>
      <c r="C3557" s="4" t="s">
        <v>192</v>
      </c>
      <c r="D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13</v>
      </c>
      <c r="P3557" s="4" t="s">
        <v>302</v>
      </c>
    </row>
    <row r="3558" spans="1:16" x14ac:dyDescent="0.25">
      <c r="A3558" s="4" t="str">
        <f t="shared" si="56"/>
        <v>STREFEZZA20191125</v>
      </c>
      <c r="B3558" s="5">
        <v>43794</v>
      </c>
      <c r="C3558" s="4" t="s">
        <v>327</v>
      </c>
      <c r="D3558" s="4">
        <v>0</v>
      </c>
      <c r="E3558" s="4">
        <v>5.5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13</v>
      </c>
      <c r="P3558" s="4" t="s">
        <v>302</v>
      </c>
    </row>
    <row r="3559" spans="1:16" x14ac:dyDescent="0.25">
      <c r="A3559" s="4" t="str">
        <f t="shared" si="56"/>
        <v>VALDIFIORI20191125</v>
      </c>
      <c r="B3559" s="5">
        <v>43794</v>
      </c>
      <c r="C3559" s="4" t="s">
        <v>1028</v>
      </c>
      <c r="D3559" s="4">
        <v>0</v>
      </c>
      <c r="E3559" s="4">
        <v>5.5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13</v>
      </c>
      <c r="P3559" s="4" t="s">
        <v>302</v>
      </c>
    </row>
    <row r="3560" spans="1:16" x14ac:dyDescent="0.25">
      <c r="A3560" s="4" t="str">
        <f t="shared" si="56"/>
        <v>PETAGNA20191125</v>
      </c>
      <c r="B3560" s="5">
        <v>43794</v>
      </c>
      <c r="C3560" s="4" t="s">
        <v>257</v>
      </c>
      <c r="D3560" s="4">
        <v>1</v>
      </c>
      <c r="E3560" s="4">
        <v>6.5</v>
      </c>
      <c r="F3560" s="4">
        <v>0</v>
      </c>
      <c r="G3560" s="4">
        <v>0</v>
      </c>
      <c r="H3560" s="4">
        <v>0</v>
      </c>
      <c r="I3560" s="4">
        <v>0</v>
      </c>
      <c r="J3560" s="4">
        <v>1</v>
      </c>
      <c r="K3560" s="4">
        <v>0</v>
      </c>
      <c r="L3560" s="4">
        <v>1</v>
      </c>
      <c r="M3560" s="4">
        <v>0</v>
      </c>
      <c r="N3560" s="4">
        <v>0</v>
      </c>
      <c r="O3560" s="4">
        <v>13</v>
      </c>
      <c r="P3560" s="4" t="s">
        <v>302</v>
      </c>
    </row>
    <row r="3561" spans="1:16" x14ac:dyDescent="0.25">
      <c r="A3561" s="4" t="str">
        <f t="shared" si="56"/>
        <v>SIRIGU20191125</v>
      </c>
      <c r="B3561" s="5">
        <v>43794</v>
      </c>
      <c r="C3561" s="4" t="s">
        <v>23</v>
      </c>
      <c r="D3561" s="4">
        <v>0</v>
      </c>
      <c r="E3561" s="4">
        <v>7</v>
      </c>
      <c r="F3561" s="4">
        <v>0</v>
      </c>
      <c r="G3561" s="4">
        <v>3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13</v>
      </c>
      <c r="P3561" s="4" t="s">
        <v>302</v>
      </c>
    </row>
    <row r="3562" spans="1:16" x14ac:dyDescent="0.25">
      <c r="A3562" s="4" t="str">
        <f t="shared" si="56"/>
        <v>IZZO20191125</v>
      </c>
      <c r="B3562" s="5">
        <v>43794</v>
      </c>
      <c r="C3562" s="4" t="s">
        <v>37</v>
      </c>
      <c r="D3562" s="4">
        <v>1</v>
      </c>
      <c r="E3562" s="4">
        <v>5.5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1</v>
      </c>
      <c r="M3562" s="4">
        <v>0</v>
      </c>
      <c r="N3562" s="4">
        <v>0</v>
      </c>
      <c r="O3562" s="4">
        <v>13</v>
      </c>
      <c r="P3562" s="4" t="s">
        <v>302</v>
      </c>
    </row>
    <row r="3563" spans="1:16" x14ac:dyDescent="0.25">
      <c r="A3563" s="4" t="str">
        <f t="shared" si="56"/>
        <v>N'KOULOU20191125</v>
      </c>
      <c r="B3563" s="5">
        <v>43794</v>
      </c>
      <c r="C3563" s="4" t="s">
        <v>95</v>
      </c>
      <c r="D3563" s="4">
        <v>1</v>
      </c>
      <c r="E3563" s="4">
        <v>5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13</v>
      </c>
      <c r="P3563" s="4" t="s">
        <v>302</v>
      </c>
    </row>
    <row r="3564" spans="1:16" x14ac:dyDescent="0.25">
      <c r="A3564" s="4" t="str">
        <f t="shared" si="56"/>
        <v>AINA20191125</v>
      </c>
      <c r="B3564" s="5">
        <v>43794</v>
      </c>
      <c r="C3564" s="4" t="s">
        <v>112</v>
      </c>
      <c r="D3564" s="4">
        <v>0</v>
      </c>
      <c r="E3564" s="4">
        <v>6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1</v>
      </c>
      <c r="M3564" s="4">
        <v>0</v>
      </c>
      <c r="N3564" s="4">
        <v>0</v>
      </c>
      <c r="O3564" s="4">
        <v>13</v>
      </c>
      <c r="P3564" s="4" t="s">
        <v>302</v>
      </c>
    </row>
    <row r="3565" spans="1:16" x14ac:dyDescent="0.25">
      <c r="A3565" s="4" t="str">
        <f t="shared" si="56"/>
        <v>BREMER20191125</v>
      </c>
      <c r="B3565" s="5">
        <v>43794</v>
      </c>
      <c r="C3565" s="4" t="s">
        <v>108</v>
      </c>
      <c r="D3565" s="4">
        <v>0</v>
      </c>
      <c r="E3565" s="4">
        <v>5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13</v>
      </c>
      <c r="P3565" s="4" t="s">
        <v>302</v>
      </c>
    </row>
    <row r="3566" spans="1:16" x14ac:dyDescent="0.25">
      <c r="A3566" s="4" t="str">
        <f t="shared" si="56"/>
        <v>DE SILVESTRI20191125</v>
      </c>
      <c r="B3566" s="5">
        <v>43794</v>
      </c>
      <c r="C3566" s="4" t="s">
        <v>52</v>
      </c>
      <c r="D3566" s="4">
        <v>1</v>
      </c>
      <c r="E3566" s="4">
        <v>5.5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13</v>
      </c>
      <c r="P3566" s="4" t="s">
        <v>302</v>
      </c>
    </row>
    <row r="3567" spans="1:16" x14ac:dyDescent="0.25">
      <c r="A3567" s="4" t="str">
        <f t="shared" si="56"/>
        <v>ANSALDI20191125</v>
      </c>
      <c r="B3567" s="5">
        <v>43794</v>
      </c>
      <c r="C3567" s="4" t="s">
        <v>179</v>
      </c>
      <c r="D3567" s="4">
        <v>0</v>
      </c>
      <c r="E3567" s="4">
        <v>6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13</v>
      </c>
      <c r="P3567" s="4" t="s">
        <v>302</v>
      </c>
    </row>
    <row r="3568" spans="1:16" x14ac:dyDescent="0.25">
      <c r="A3568" s="4" t="str">
        <f t="shared" si="56"/>
        <v>BASELLI20191125</v>
      </c>
      <c r="B3568" s="5">
        <v>43794</v>
      </c>
      <c r="C3568" s="4" t="s">
        <v>170</v>
      </c>
      <c r="D3568" s="4">
        <v>0</v>
      </c>
      <c r="E3568" s="4">
        <v>6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13</v>
      </c>
      <c r="P3568" s="4" t="s">
        <v>302</v>
      </c>
    </row>
    <row r="3569" spans="1:16" x14ac:dyDescent="0.25">
      <c r="A3569" s="4" t="str">
        <f t="shared" si="56"/>
        <v>BERENGUER20191125</v>
      </c>
      <c r="B3569" s="5">
        <v>43794</v>
      </c>
      <c r="C3569" s="4" t="s">
        <v>205</v>
      </c>
      <c r="D3569" s="4">
        <v>0</v>
      </c>
      <c r="E3569" s="4">
        <v>6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13</v>
      </c>
      <c r="P3569" s="4" t="s">
        <v>302</v>
      </c>
    </row>
    <row r="3570" spans="1:16" x14ac:dyDescent="0.25">
      <c r="A3570" s="4" t="str">
        <f t="shared" si="56"/>
        <v>VERDI20191125</v>
      </c>
      <c r="B3570" s="5">
        <v>43794</v>
      </c>
      <c r="C3570" s="4" t="s">
        <v>162</v>
      </c>
      <c r="D3570" s="4">
        <v>0</v>
      </c>
      <c r="E3570" s="4">
        <v>5.5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13</v>
      </c>
      <c r="P3570" s="4" t="s">
        <v>302</v>
      </c>
    </row>
    <row r="3571" spans="1:16" x14ac:dyDescent="0.25">
      <c r="A3571" s="4" t="str">
        <f t="shared" si="56"/>
        <v>LUKIC20191125</v>
      </c>
      <c r="B3571" s="5">
        <v>43794</v>
      </c>
      <c r="C3571" s="4" t="s">
        <v>194</v>
      </c>
      <c r="D3571" s="4">
        <v>0</v>
      </c>
      <c r="E3571" s="4">
        <v>5.5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13</v>
      </c>
      <c r="P3571" s="4" t="s">
        <v>302</v>
      </c>
    </row>
    <row r="3572" spans="1:16" x14ac:dyDescent="0.25">
      <c r="A3572" s="4" t="str">
        <f t="shared" si="56"/>
        <v>MEITE'20191125</v>
      </c>
      <c r="B3572" s="5">
        <v>43794</v>
      </c>
      <c r="C3572" s="4" t="s">
        <v>224</v>
      </c>
      <c r="D3572" s="4">
        <v>1</v>
      </c>
      <c r="E3572" s="4">
        <v>5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13</v>
      </c>
      <c r="P3572" s="4" t="s">
        <v>302</v>
      </c>
    </row>
    <row r="3573" spans="1:16" x14ac:dyDescent="0.25">
      <c r="A3573" s="4" t="str">
        <f t="shared" si="56"/>
        <v>ZAZA20191125</v>
      </c>
      <c r="B3573" s="5">
        <v>43794</v>
      </c>
      <c r="C3573" s="4" t="s">
        <v>256</v>
      </c>
      <c r="D3573" s="4">
        <v>0</v>
      </c>
      <c r="E3573" s="4">
        <v>5.5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13</v>
      </c>
      <c r="P3573" s="4" t="s">
        <v>302</v>
      </c>
    </row>
    <row r="3574" spans="1:16" x14ac:dyDescent="0.25">
      <c r="A3574" s="4" t="str">
        <f t="shared" si="56"/>
        <v>BELOTTI20191125</v>
      </c>
      <c r="B3574" s="5">
        <v>43794</v>
      </c>
      <c r="C3574" s="4" t="s">
        <v>262</v>
      </c>
      <c r="D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13</v>
      </c>
      <c r="P3574" s="4" t="s">
        <v>302</v>
      </c>
    </row>
    <row r="3575" spans="1:16" x14ac:dyDescent="0.25">
      <c r="A3575" s="4" t="str">
        <f t="shared" si="56"/>
        <v>MUSSO20191125</v>
      </c>
      <c r="B3575" s="5">
        <v>43794</v>
      </c>
      <c r="C3575" s="4" t="s">
        <v>26</v>
      </c>
      <c r="D3575" s="4">
        <v>1</v>
      </c>
      <c r="E3575" s="4">
        <v>6.5</v>
      </c>
      <c r="F3575" s="4">
        <v>0</v>
      </c>
      <c r="G3575" s="4">
        <v>2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13</v>
      </c>
      <c r="P3575" s="4" t="s">
        <v>302</v>
      </c>
    </row>
    <row r="3576" spans="1:16" x14ac:dyDescent="0.25">
      <c r="A3576" s="4" t="str">
        <f t="shared" si="56"/>
        <v>TROOST-EKONG20191125</v>
      </c>
      <c r="B3576" s="5">
        <v>43794</v>
      </c>
      <c r="C3576" s="4" t="s">
        <v>114</v>
      </c>
      <c r="D3576" s="4">
        <v>1</v>
      </c>
      <c r="E3576" s="4">
        <v>5.5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13</v>
      </c>
      <c r="P3576" s="4" t="s">
        <v>302</v>
      </c>
    </row>
    <row r="3577" spans="1:16" x14ac:dyDescent="0.25">
      <c r="A3577" s="4" t="str">
        <f t="shared" si="56"/>
        <v>DE MAIO20191125</v>
      </c>
      <c r="B3577" s="5">
        <v>43794</v>
      </c>
      <c r="C3577" s="4" t="s">
        <v>555</v>
      </c>
      <c r="D3577" s="4">
        <v>0</v>
      </c>
      <c r="E3577" s="4">
        <v>5.5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13</v>
      </c>
      <c r="P3577" s="4" t="s">
        <v>302</v>
      </c>
    </row>
    <row r="3578" spans="1:16" x14ac:dyDescent="0.25">
      <c r="A3578" s="4" t="str">
        <f t="shared" si="56"/>
        <v>NUYTINCK20191125</v>
      </c>
      <c r="B3578" s="5">
        <v>43794</v>
      </c>
      <c r="C3578" s="4" t="s">
        <v>332</v>
      </c>
      <c r="D3578" s="4">
        <v>0</v>
      </c>
      <c r="E3578" s="4">
        <v>6.5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13</v>
      </c>
      <c r="P3578" s="4" t="s">
        <v>302</v>
      </c>
    </row>
    <row r="3579" spans="1:16" x14ac:dyDescent="0.25">
      <c r="A3579" s="4" t="str">
        <f t="shared" si="56"/>
        <v>OPOKU20191125</v>
      </c>
      <c r="B3579" s="5">
        <v>43794</v>
      </c>
      <c r="C3579" s="4" t="s">
        <v>798</v>
      </c>
      <c r="D3579" s="4">
        <v>0</v>
      </c>
      <c r="E3579" s="4">
        <v>5.5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13</v>
      </c>
      <c r="P3579" s="4" t="s">
        <v>302</v>
      </c>
    </row>
    <row r="3580" spans="1:16" x14ac:dyDescent="0.25">
      <c r="A3580" s="4" t="str">
        <f t="shared" si="56"/>
        <v>STRYGER LARSEN20191125</v>
      </c>
      <c r="B3580" s="5">
        <v>43794</v>
      </c>
      <c r="C3580" s="4" t="s">
        <v>97</v>
      </c>
      <c r="D3580" s="4">
        <v>1</v>
      </c>
      <c r="E3580" s="4">
        <v>6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13</v>
      </c>
      <c r="P3580" s="4" t="s">
        <v>302</v>
      </c>
    </row>
    <row r="3581" spans="1:16" x14ac:dyDescent="0.25">
      <c r="A3581" s="4" t="str">
        <f t="shared" si="56"/>
        <v>TER AVEST20191125</v>
      </c>
      <c r="B3581" s="5">
        <v>43794</v>
      </c>
      <c r="C3581" s="4" t="s">
        <v>109</v>
      </c>
      <c r="D3581" s="4">
        <v>0</v>
      </c>
      <c r="E3581" s="4">
        <v>6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13</v>
      </c>
      <c r="P3581" s="4" t="s">
        <v>302</v>
      </c>
    </row>
    <row r="3582" spans="1:16" x14ac:dyDescent="0.25">
      <c r="A3582" s="4" t="str">
        <f t="shared" si="56"/>
        <v>DE PAUL20191125</v>
      </c>
      <c r="B3582" s="5">
        <v>43794</v>
      </c>
      <c r="C3582" s="4" t="s">
        <v>190</v>
      </c>
      <c r="D3582" s="4">
        <v>1</v>
      </c>
      <c r="E3582" s="4">
        <v>6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13</v>
      </c>
      <c r="P3582" s="4" t="s">
        <v>302</v>
      </c>
    </row>
    <row r="3583" spans="1:16" x14ac:dyDescent="0.25">
      <c r="A3583" s="4" t="str">
        <f t="shared" si="56"/>
        <v>JAJALO20191125</v>
      </c>
      <c r="B3583" s="5">
        <v>43794</v>
      </c>
      <c r="C3583" s="4" t="s">
        <v>165</v>
      </c>
      <c r="D3583" s="4">
        <v>0</v>
      </c>
      <c r="E3583" s="4">
        <v>4.5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1</v>
      </c>
      <c r="N3583" s="4">
        <v>0</v>
      </c>
      <c r="O3583" s="4">
        <v>13</v>
      </c>
      <c r="P3583" s="4" t="s">
        <v>302</v>
      </c>
    </row>
    <row r="3584" spans="1:16" x14ac:dyDescent="0.25">
      <c r="A3584" s="4" t="str">
        <f t="shared" si="56"/>
        <v>MANDRAGORA20191125</v>
      </c>
      <c r="B3584" s="5">
        <v>43794</v>
      </c>
      <c r="C3584" s="4" t="s">
        <v>186</v>
      </c>
      <c r="D3584" s="4">
        <v>0</v>
      </c>
      <c r="E3584" s="4">
        <v>5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13</v>
      </c>
      <c r="P3584" s="4" t="s">
        <v>302</v>
      </c>
    </row>
    <row r="3585" spans="1:16" x14ac:dyDescent="0.25">
      <c r="A3585" s="4" t="str">
        <f t="shared" si="56"/>
        <v>LASAGNA20191125</v>
      </c>
      <c r="B3585" s="5">
        <v>43794</v>
      </c>
      <c r="C3585" s="4" t="s">
        <v>1334</v>
      </c>
      <c r="D3585" s="4">
        <v>0</v>
      </c>
      <c r="E3585" s="4">
        <v>5.5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13</v>
      </c>
      <c r="P3585" s="4" t="s">
        <v>302</v>
      </c>
    </row>
    <row r="3586" spans="1:16" x14ac:dyDescent="0.25">
      <c r="A3586" s="4" t="str">
        <f t="shared" ref="A3586:A3649" si="57">CONCATENATE(C3586,YEAR(B3586),MONTH(B3586),DAY(B3586))</f>
        <v>NESTOROVSKI20191125</v>
      </c>
      <c r="B3586" s="5">
        <v>43794</v>
      </c>
      <c r="C3586" s="4" t="s">
        <v>279</v>
      </c>
      <c r="D3586" s="4">
        <v>0</v>
      </c>
      <c r="E3586" s="4">
        <v>7</v>
      </c>
      <c r="F3586" s="4">
        <v>1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1</v>
      </c>
      <c r="M3586" s="4">
        <v>0</v>
      </c>
      <c r="N3586" s="4">
        <v>0</v>
      </c>
      <c r="O3586" s="4">
        <v>13</v>
      </c>
      <c r="P3586" s="4" t="s">
        <v>302</v>
      </c>
    </row>
    <row r="3587" spans="1:16" x14ac:dyDescent="0.25">
      <c r="A3587" s="4" t="str">
        <f t="shared" si="57"/>
        <v>PUSSETTO20191125</v>
      </c>
      <c r="B3587" s="5">
        <v>43794</v>
      </c>
      <c r="C3587" s="4" t="s">
        <v>1475</v>
      </c>
      <c r="D3587" s="4">
        <v>0</v>
      </c>
      <c r="E3587" s="4">
        <v>6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13</v>
      </c>
      <c r="P3587" s="4" t="s">
        <v>302</v>
      </c>
    </row>
    <row r="3588" spans="1:16" x14ac:dyDescent="0.25">
      <c r="A3588" s="4" t="str">
        <f t="shared" si="57"/>
        <v>TEODORCZYK20191125</v>
      </c>
      <c r="B3588" s="5">
        <v>43794</v>
      </c>
      <c r="C3588" s="4" t="s">
        <v>1487</v>
      </c>
      <c r="D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13</v>
      </c>
      <c r="P3588" s="4" t="s">
        <v>302</v>
      </c>
    </row>
    <row r="3589" spans="1:16" x14ac:dyDescent="0.25">
      <c r="A3589" s="4" t="str">
        <f t="shared" si="57"/>
        <v>SILVESTRI20191125</v>
      </c>
      <c r="B3589" s="5">
        <v>43794</v>
      </c>
      <c r="C3589" s="4" t="s">
        <v>317</v>
      </c>
      <c r="D3589" s="4">
        <v>0</v>
      </c>
      <c r="E3589" s="4">
        <v>6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13</v>
      </c>
      <c r="P3589" s="4" t="s">
        <v>302</v>
      </c>
    </row>
    <row r="3590" spans="1:16" x14ac:dyDescent="0.25">
      <c r="A3590" s="4" t="str">
        <f t="shared" si="57"/>
        <v>BOCCHETTI20191125</v>
      </c>
      <c r="B3590" s="5">
        <v>43794</v>
      </c>
      <c r="C3590" s="4" t="s">
        <v>877</v>
      </c>
      <c r="D3590" s="4">
        <v>0</v>
      </c>
      <c r="E3590" s="4">
        <v>6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13</v>
      </c>
      <c r="P3590" s="4" t="s">
        <v>302</v>
      </c>
    </row>
    <row r="3591" spans="1:16" x14ac:dyDescent="0.25">
      <c r="A3591" s="4" t="str">
        <f t="shared" si="57"/>
        <v>DAWIDOWICZ20191125</v>
      </c>
      <c r="B3591" s="5">
        <v>43794</v>
      </c>
      <c r="C3591" s="4" t="s">
        <v>916</v>
      </c>
      <c r="D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13</v>
      </c>
      <c r="P3591" s="4" t="s">
        <v>302</v>
      </c>
    </row>
    <row r="3592" spans="1:16" x14ac:dyDescent="0.25">
      <c r="A3592" s="4" t="str">
        <f t="shared" si="57"/>
        <v>FARAONI20191125</v>
      </c>
      <c r="B3592" s="5">
        <v>43794</v>
      </c>
      <c r="C3592" s="4" t="s">
        <v>58</v>
      </c>
      <c r="D3592" s="4">
        <v>1</v>
      </c>
      <c r="E3592" s="4">
        <v>7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1</v>
      </c>
      <c r="M3592" s="4">
        <v>0</v>
      </c>
      <c r="N3592" s="4">
        <v>1</v>
      </c>
      <c r="O3592" s="4">
        <v>13</v>
      </c>
      <c r="P3592" s="4" t="s">
        <v>302</v>
      </c>
    </row>
    <row r="3593" spans="1:16" x14ac:dyDescent="0.25">
      <c r="A3593" s="4" t="str">
        <f t="shared" si="57"/>
        <v>GUNTER20191125</v>
      </c>
      <c r="B3593" s="5">
        <v>43794</v>
      </c>
      <c r="C3593" s="4" t="s">
        <v>780</v>
      </c>
      <c r="D3593" s="4">
        <v>0</v>
      </c>
      <c r="E3593" s="4">
        <v>6.5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13</v>
      </c>
      <c r="P3593" s="4" t="s">
        <v>302</v>
      </c>
    </row>
    <row r="3594" spans="1:16" x14ac:dyDescent="0.25">
      <c r="A3594" s="4" t="str">
        <f t="shared" si="57"/>
        <v>RRAHMANI20191125</v>
      </c>
      <c r="B3594" s="5">
        <v>43794</v>
      </c>
      <c r="C3594" s="4" t="s">
        <v>122</v>
      </c>
      <c r="D3594" s="4">
        <v>0</v>
      </c>
      <c r="E3594" s="4">
        <v>6.5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13</v>
      </c>
      <c r="P3594" s="4" t="s">
        <v>302</v>
      </c>
    </row>
    <row r="3595" spans="1:16" x14ac:dyDescent="0.25">
      <c r="A3595" s="4" t="str">
        <f t="shared" si="57"/>
        <v>AMRABAT20191125</v>
      </c>
      <c r="B3595" s="5">
        <v>43794</v>
      </c>
      <c r="C3595" s="4" t="s">
        <v>321</v>
      </c>
      <c r="D3595" s="4">
        <v>0</v>
      </c>
      <c r="E3595" s="4">
        <v>7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13</v>
      </c>
      <c r="P3595" s="4" t="s">
        <v>302</v>
      </c>
    </row>
    <row r="3596" spans="1:16" x14ac:dyDescent="0.25">
      <c r="A3596" s="4" t="str">
        <f t="shared" si="57"/>
        <v>VERRE20191125</v>
      </c>
      <c r="B3596" s="5">
        <v>43794</v>
      </c>
      <c r="C3596" s="4" t="s">
        <v>316</v>
      </c>
      <c r="D3596" s="4">
        <v>0</v>
      </c>
      <c r="E3596" s="4">
        <v>6.5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13</v>
      </c>
      <c r="P3596" s="4" t="s">
        <v>302</v>
      </c>
    </row>
    <row r="3597" spans="1:16" x14ac:dyDescent="0.25">
      <c r="A3597" s="4" t="str">
        <f t="shared" si="57"/>
        <v>LAZOVIC20191125</v>
      </c>
      <c r="B3597" s="5">
        <v>43794</v>
      </c>
      <c r="C3597" s="4" t="s">
        <v>150</v>
      </c>
      <c r="D3597" s="4">
        <v>1</v>
      </c>
      <c r="E3597" s="4">
        <v>6.5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13</v>
      </c>
      <c r="P3597" s="4" t="s">
        <v>302</v>
      </c>
    </row>
    <row r="3598" spans="1:16" x14ac:dyDescent="0.25">
      <c r="A3598" s="4" t="str">
        <f t="shared" si="57"/>
        <v>PESSINA20191125</v>
      </c>
      <c r="B3598" s="5">
        <v>43794</v>
      </c>
      <c r="C3598" s="4" t="s">
        <v>219</v>
      </c>
      <c r="D3598" s="4">
        <v>0</v>
      </c>
      <c r="E3598" s="4">
        <v>6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1</v>
      </c>
      <c r="M3598" s="4">
        <v>0</v>
      </c>
      <c r="N3598" s="4">
        <v>0</v>
      </c>
      <c r="O3598" s="4">
        <v>13</v>
      </c>
      <c r="P3598" s="4" t="s">
        <v>302</v>
      </c>
    </row>
    <row r="3599" spans="1:16" x14ac:dyDescent="0.25">
      <c r="A3599" s="4" t="str">
        <f t="shared" si="57"/>
        <v>ZACCAGNI20191125</v>
      </c>
      <c r="B3599" s="5">
        <v>43794</v>
      </c>
      <c r="C3599" s="4" t="s">
        <v>174</v>
      </c>
      <c r="D3599" s="4">
        <v>0</v>
      </c>
      <c r="E3599" s="4">
        <v>6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13</v>
      </c>
      <c r="P3599" s="4" t="s">
        <v>302</v>
      </c>
    </row>
    <row r="3600" spans="1:16" x14ac:dyDescent="0.25">
      <c r="A3600" s="4" t="str">
        <f t="shared" si="57"/>
        <v>SALCEDO E.20191125</v>
      </c>
      <c r="B3600" s="5">
        <v>43794</v>
      </c>
      <c r="C3600" s="4" t="s">
        <v>1884</v>
      </c>
      <c r="D3600" s="4">
        <v>0</v>
      </c>
      <c r="E3600" s="4">
        <v>6.5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13</v>
      </c>
      <c r="P3600" s="4" t="s">
        <v>302</v>
      </c>
    </row>
    <row r="3601" spans="1:16" x14ac:dyDescent="0.25">
      <c r="A3601" s="4" t="str">
        <f t="shared" si="57"/>
        <v>STEPINSKI20191125</v>
      </c>
      <c r="B3601" s="5">
        <v>43794</v>
      </c>
      <c r="C3601" s="4" t="s">
        <v>287</v>
      </c>
      <c r="D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13</v>
      </c>
      <c r="P3601" s="4" t="s">
        <v>302</v>
      </c>
    </row>
    <row r="3602" spans="1:16" x14ac:dyDescent="0.25">
      <c r="A3602" s="4" t="str">
        <f t="shared" si="57"/>
        <v>DI CARMINE20191125</v>
      </c>
      <c r="B3602" s="5">
        <v>43794</v>
      </c>
      <c r="C3602" s="4" t="s">
        <v>1523</v>
      </c>
      <c r="D3602" s="4">
        <v>0</v>
      </c>
      <c r="E3602" s="4">
        <v>7</v>
      </c>
      <c r="F3602" s="4">
        <v>1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1</v>
      </c>
      <c r="M3602" s="4">
        <v>0</v>
      </c>
      <c r="N3602" s="4">
        <v>0</v>
      </c>
      <c r="O3602" s="4">
        <v>13</v>
      </c>
      <c r="P3602" s="4" t="s">
        <v>302</v>
      </c>
    </row>
    <row r="3603" spans="1:16" x14ac:dyDescent="0.25">
      <c r="A3603" s="4" t="str">
        <f t="shared" si="57"/>
        <v>GOLLINI2019122</v>
      </c>
      <c r="B3603" s="5">
        <v>43801</v>
      </c>
      <c r="C3603" s="4" t="s">
        <v>17</v>
      </c>
      <c r="D3603" s="4">
        <v>1</v>
      </c>
      <c r="E3603" s="4">
        <v>6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14</v>
      </c>
      <c r="P3603" s="4" t="s">
        <v>302</v>
      </c>
    </row>
    <row r="3604" spans="1:16" x14ac:dyDescent="0.25">
      <c r="A3604" s="4" t="str">
        <f t="shared" si="57"/>
        <v>CASTAGNE2019122</v>
      </c>
      <c r="B3604" s="5">
        <v>43801</v>
      </c>
      <c r="C3604" s="4" t="s">
        <v>90</v>
      </c>
      <c r="D3604" s="4">
        <v>1</v>
      </c>
      <c r="E3604" s="4">
        <v>6.5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1</v>
      </c>
      <c r="M3604" s="4">
        <v>0</v>
      </c>
      <c r="N3604" s="4">
        <v>1</v>
      </c>
      <c r="O3604" s="4">
        <v>14</v>
      </c>
      <c r="P3604" s="4" t="s">
        <v>302</v>
      </c>
    </row>
    <row r="3605" spans="1:16" x14ac:dyDescent="0.25">
      <c r="A3605" s="4" t="str">
        <f t="shared" si="57"/>
        <v>DJIMSITI2019122</v>
      </c>
      <c r="B3605" s="5">
        <v>43801</v>
      </c>
      <c r="C3605" s="4" t="s">
        <v>64</v>
      </c>
      <c r="D3605" s="4">
        <v>1</v>
      </c>
      <c r="E3605" s="4">
        <v>6.5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1</v>
      </c>
      <c r="M3605" s="4">
        <v>0</v>
      </c>
      <c r="N3605" s="4">
        <v>0</v>
      </c>
      <c r="O3605" s="4">
        <v>14</v>
      </c>
      <c r="P3605" s="4" t="s">
        <v>302</v>
      </c>
    </row>
    <row r="3606" spans="1:16" x14ac:dyDescent="0.25">
      <c r="A3606" s="4" t="str">
        <f t="shared" si="57"/>
        <v>GOSENS2019122</v>
      </c>
      <c r="B3606" s="5">
        <v>43801</v>
      </c>
      <c r="C3606" s="4" t="s">
        <v>84</v>
      </c>
      <c r="D3606" s="4">
        <v>0</v>
      </c>
      <c r="E3606" s="4">
        <v>6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14</v>
      </c>
      <c r="P3606" s="4" t="s">
        <v>302</v>
      </c>
    </row>
    <row r="3607" spans="1:16" x14ac:dyDescent="0.25">
      <c r="A3607" s="4" t="str">
        <f t="shared" si="57"/>
        <v>HATEBOER2019122</v>
      </c>
      <c r="B3607" s="5">
        <v>43801</v>
      </c>
      <c r="C3607" s="4" t="s">
        <v>82</v>
      </c>
      <c r="D3607" s="4">
        <v>0</v>
      </c>
      <c r="E3607" s="4">
        <v>6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14</v>
      </c>
      <c r="P3607" s="4" t="s">
        <v>302</v>
      </c>
    </row>
    <row r="3608" spans="1:16" x14ac:dyDescent="0.25">
      <c r="A3608" s="4" t="str">
        <f t="shared" si="57"/>
        <v>MASIELLO2019122</v>
      </c>
      <c r="B3608" s="5">
        <v>43801</v>
      </c>
      <c r="C3608" s="4" t="s">
        <v>1794</v>
      </c>
      <c r="D3608" s="4">
        <v>1</v>
      </c>
      <c r="E3608" s="4">
        <v>6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14</v>
      </c>
      <c r="P3608" s="4" t="s">
        <v>302</v>
      </c>
    </row>
    <row r="3609" spans="1:16" x14ac:dyDescent="0.25">
      <c r="A3609" s="4" t="str">
        <f t="shared" si="57"/>
        <v>PALOMINO2019122</v>
      </c>
      <c r="B3609" s="5">
        <v>43801</v>
      </c>
      <c r="C3609" s="4" t="s">
        <v>88</v>
      </c>
      <c r="D3609" s="4">
        <v>1</v>
      </c>
      <c r="E3609" s="4">
        <v>6.5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14</v>
      </c>
      <c r="P3609" s="4" t="s">
        <v>302</v>
      </c>
    </row>
    <row r="3610" spans="1:16" x14ac:dyDescent="0.25">
      <c r="A3610" s="4" t="str">
        <f t="shared" si="57"/>
        <v>DE ROON2019122</v>
      </c>
      <c r="B3610" s="5">
        <v>43801</v>
      </c>
      <c r="C3610" s="4" t="s">
        <v>134</v>
      </c>
      <c r="D3610" s="4">
        <v>0</v>
      </c>
      <c r="E3610" s="4">
        <v>6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14</v>
      </c>
      <c r="P3610" s="4" t="s">
        <v>302</v>
      </c>
    </row>
    <row r="3611" spans="1:16" x14ac:dyDescent="0.25">
      <c r="A3611" s="4" t="str">
        <f t="shared" si="57"/>
        <v>FREULER2019122</v>
      </c>
      <c r="B3611" s="5">
        <v>43801</v>
      </c>
      <c r="C3611" s="4" t="s">
        <v>181</v>
      </c>
      <c r="D3611" s="4">
        <v>1</v>
      </c>
      <c r="E3611" s="4">
        <v>6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14</v>
      </c>
      <c r="P3611" s="4" t="s">
        <v>302</v>
      </c>
    </row>
    <row r="3612" spans="1:16" x14ac:dyDescent="0.25">
      <c r="A3612" s="4" t="str">
        <f t="shared" si="57"/>
        <v>GOMEZ2019122</v>
      </c>
      <c r="B3612" s="5">
        <v>43801</v>
      </c>
      <c r="C3612" s="4" t="s">
        <v>1765</v>
      </c>
      <c r="D3612" s="4">
        <v>1</v>
      </c>
      <c r="E3612" s="4">
        <v>6.5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14</v>
      </c>
      <c r="P3612" s="4" t="s">
        <v>302</v>
      </c>
    </row>
    <row r="3613" spans="1:16" x14ac:dyDescent="0.25">
      <c r="A3613" s="4" t="str">
        <f t="shared" si="57"/>
        <v>MALINOVSKYI2019122</v>
      </c>
      <c r="B3613" s="5">
        <v>43801</v>
      </c>
      <c r="C3613" s="4" t="s">
        <v>237</v>
      </c>
      <c r="D3613" s="4">
        <v>0</v>
      </c>
      <c r="E3613" s="4">
        <v>6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1</v>
      </c>
      <c r="M3613" s="4">
        <v>0</v>
      </c>
      <c r="N3613" s="4">
        <v>0</v>
      </c>
      <c r="O3613" s="4">
        <v>14</v>
      </c>
      <c r="P3613" s="4" t="s">
        <v>302</v>
      </c>
    </row>
    <row r="3614" spans="1:16" x14ac:dyDescent="0.25">
      <c r="A3614" s="4" t="str">
        <f t="shared" si="57"/>
        <v>PASALIC2019122</v>
      </c>
      <c r="B3614" s="5">
        <v>43801</v>
      </c>
      <c r="C3614" s="4" t="s">
        <v>197</v>
      </c>
      <c r="D3614" s="4">
        <v>0</v>
      </c>
      <c r="E3614" s="4">
        <v>8</v>
      </c>
      <c r="F3614" s="4">
        <v>2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14</v>
      </c>
      <c r="P3614" s="4" t="s">
        <v>302</v>
      </c>
    </row>
    <row r="3615" spans="1:16" x14ac:dyDescent="0.25">
      <c r="A3615" s="4" t="str">
        <f t="shared" si="57"/>
        <v>MURIEL2019122</v>
      </c>
      <c r="B3615" s="5">
        <v>43801</v>
      </c>
      <c r="C3615" s="4" t="s">
        <v>267</v>
      </c>
      <c r="D3615" s="4">
        <v>1</v>
      </c>
      <c r="E3615" s="4">
        <v>5.5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14</v>
      </c>
      <c r="P3615" s="4" t="s">
        <v>302</v>
      </c>
    </row>
    <row r="3616" spans="1:16" x14ac:dyDescent="0.25">
      <c r="A3616" s="4" t="str">
        <f t="shared" si="57"/>
        <v>ILICIC2019122</v>
      </c>
      <c r="B3616" s="5">
        <v>43801</v>
      </c>
      <c r="C3616" s="4" t="s">
        <v>250</v>
      </c>
      <c r="D3616" s="4">
        <v>1</v>
      </c>
      <c r="E3616" s="4">
        <v>7.5</v>
      </c>
      <c r="F3616" s="4">
        <v>1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1</v>
      </c>
      <c r="O3616" s="4">
        <v>14</v>
      </c>
      <c r="P3616" s="4" t="s">
        <v>302</v>
      </c>
    </row>
    <row r="3617" spans="1:16" x14ac:dyDescent="0.25">
      <c r="A3617" s="4" t="str">
        <f t="shared" si="57"/>
        <v>SKORUPSKI2019122</v>
      </c>
      <c r="B3617" s="5">
        <v>43801</v>
      </c>
      <c r="C3617" s="4" t="s">
        <v>4</v>
      </c>
      <c r="D3617" s="4">
        <v>0</v>
      </c>
      <c r="E3617" s="4">
        <v>6.5</v>
      </c>
      <c r="F3617" s="4">
        <v>0</v>
      </c>
      <c r="G3617" s="4">
        <v>1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14</v>
      </c>
      <c r="P3617" s="4" t="s">
        <v>302</v>
      </c>
    </row>
    <row r="3618" spans="1:16" x14ac:dyDescent="0.25">
      <c r="A3618" s="4" t="str">
        <f t="shared" si="57"/>
        <v>BANI2019122</v>
      </c>
      <c r="B3618" s="5">
        <v>43801</v>
      </c>
      <c r="C3618" s="4" t="s">
        <v>318</v>
      </c>
      <c r="D3618" s="4">
        <v>0</v>
      </c>
      <c r="E3618" s="4">
        <v>5.5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14</v>
      </c>
      <c r="P3618" s="4" t="s">
        <v>302</v>
      </c>
    </row>
    <row r="3619" spans="1:16" x14ac:dyDescent="0.25">
      <c r="A3619" s="4" t="str">
        <f t="shared" si="57"/>
        <v>DANILO LAR.2019122</v>
      </c>
      <c r="B3619" s="5">
        <v>43801</v>
      </c>
      <c r="C3619" s="4" t="s">
        <v>1743</v>
      </c>
      <c r="D3619" s="4">
        <v>0</v>
      </c>
      <c r="E3619" s="4">
        <v>6.5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14</v>
      </c>
      <c r="P3619" s="4" t="s">
        <v>302</v>
      </c>
    </row>
    <row r="3620" spans="1:16" x14ac:dyDescent="0.25">
      <c r="A3620" s="4" t="str">
        <f t="shared" si="57"/>
        <v>DENSWIL2019122</v>
      </c>
      <c r="B3620" s="5">
        <v>43801</v>
      </c>
      <c r="C3620" s="4" t="s">
        <v>124</v>
      </c>
      <c r="D3620" s="4">
        <v>0</v>
      </c>
      <c r="E3620" s="4">
        <v>5.5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1</v>
      </c>
      <c r="M3620" s="4">
        <v>0</v>
      </c>
      <c r="N3620" s="4">
        <v>0</v>
      </c>
      <c r="O3620" s="4">
        <v>14</v>
      </c>
      <c r="P3620" s="4" t="s">
        <v>302</v>
      </c>
    </row>
    <row r="3621" spans="1:16" x14ac:dyDescent="0.25">
      <c r="A3621" s="4" t="str">
        <f t="shared" si="57"/>
        <v>TOMIYASU2019122</v>
      </c>
      <c r="B3621" s="5">
        <v>43801</v>
      </c>
      <c r="C3621" s="4" t="s">
        <v>125</v>
      </c>
      <c r="D3621" s="4">
        <v>1</v>
      </c>
      <c r="E3621" s="4">
        <v>6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14</v>
      </c>
      <c r="P3621" s="4" t="s">
        <v>302</v>
      </c>
    </row>
    <row r="3622" spans="1:16" x14ac:dyDescent="0.25">
      <c r="A3622" s="4" t="str">
        <f t="shared" si="57"/>
        <v>POLI2019122</v>
      </c>
      <c r="B3622" s="5">
        <v>43801</v>
      </c>
      <c r="C3622" s="4" t="s">
        <v>161</v>
      </c>
      <c r="D3622" s="4">
        <v>0</v>
      </c>
      <c r="E3622" s="4">
        <v>6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1</v>
      </c>
      <c r="M3622" s="4">
        <v>0</v>
      </c>
      <c r="N3622" s="4">
        <v>0</v>
      </c>
      <c r="O3622" s="4">
        <v>14</v>
      </c>
      <c r="P3622" s="4" t="s">
        <v>302</v>
      </c>
    </row>
    <row r="3623" spans="1:16" x14ac:dyDescent="0.25">
      <c r="A3623" s="4" t="str">
        <f t="shared" si="57"/>
        <v>MEDEL2019122</v>
      </c>
      <c r="B3623" s="5">
        <v>43801</v>
      </c>
      <c r="C3623" s="4" t="s">
        <v>154</v>
      </c>
      <c r="D3623" s="4">
        <v>0</v>
      </c>
      <c r="E3623" s="4">
        <v>6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1</v>
      </c>
      <c r="M3623" s="4">
        <v>0</v>
      </c>
      <c r="N3623" s="4">
        <v>0</v>
      </c>
      <c r="O3623" s="4">
        <v>14</v>
      </c>
      <c r="P3623" s="4" t="s">
        <v>302</v>
      </c>
    </row>
    <row r="3624" spans="1:16" x14ac:dyDescent="0.25">
      <c r="A3624" s="4" t="str">
        <f t="shared" si="57"/>
        <v>SVANBERG2019122</v>
      </c>
      <c r="B3624" s="5">
        <v>43801</v>
      </c>
      <c r="C3624" s="4" t="s">
        <v>1202</v>
      </c>
      <c r="D3624" s="4">
        <v>0</v>
      </c>
      <c r="E3624" s="4">
        <v>6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14</v>
      </c>
      <c r="P3624" s="4" t="s">
        <v>302</v>
      </c>
    </row>
    <row r="3625" spans="1:16" x14ac:dyDescent="0.25">
      <c r="A3625" s="4" t="str">
        <f t="shared" si="57"/>
        <v>DZEMAILI2019122</v>
      </c>
      <c r="B3625" s="5">
        <v>43801</v>
      </c>
      <c r="C3625" s="4" t="s">
        <v>1072</v>
      </c>
      <c r="D3625" s="4">
        <v>0</v>
      </c>
      <c r="E3625" s="4">
        <v>7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1</v>
      </c>
      <c r="M3625" s="4">
        <v>0</v>
      </c>
      <c r="N3625" s="4">
        <v>1</v>
      </c>
      <c r="O3625" s="4">
        <v>14</v>
      </c>
      <c r="P3625" s="4" t="s">
        <v>302</v>
      </c>
    </row>
    <row r="3626" spans="1:16" x14ac:dyDescent="0.25">
      <c r="A3626" s="4" t="str">
        <f t="shared" si="57"/>
        <v>DESTRO2019122</v>
      </c>
      <c r="B3626" s="5">
        <v>43801</v>
      </c>
      <c r="C3626" s="4" t="s">
        <v>1374</v>
      </c>
      <c r="D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1</v>
      </c>
      <c r="M3626" s="4">
        <v>0</v>
      </c>
      <c r="N3626" s="4">
        <v>0</v>
      </c>
      <c r="O3626" s="4">
        <v>14</v>
      </c>
      <c r="P3626" s="4" t="s">
        <v>302</v>
      </c>
    </row>
    <row r="3627" spans="1:16" x14ac:dyDescent="0.25">
      <c r="A3627" s="4" t="str">
        <f t="shared" si="57"/>
        <v>ORSOLINI2019122</v>
      </c>
      <c r="B3627" s="5">
        <v>43801</v>
      </c>
      <c r="C3627" s="4" t="s">
        <v>284</v>
      </c>
      <c r="D3627" s="4">
        <v>1</v>
      </c>
      <c r="E3627" s="4">
        <v>5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14</v>
      </c>
      <c r="P3627" s="4" t="s">
        <v>302</v>
      </c>
    </row>
    <row r="3628" spans="1:16" x14ac:dyDescent="0.25">
      <c r="A3628" s="4" t="str">
        <f t="shared" si="57"/>
        <v>PALACIO2019122</v>
      </c>
      <c r="B3628" s="5">
        <v>43801</v>
      </c>
      <c r="C3628" s="4" t="s">
        <v>1350</v>
      </c>
      <c r="D3628" s="4">
        <v>0</v>
      </c>
      <c r="E3628" s="4">
        <v>6.5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14</v>
      </c>
      <c r="P3628" s="4" t="s">
        <v>302</v>
      </c>
    </row>
    <row r="3629" spans="1:16" x14ac:dyDescent="0.25">
      <c r="A3629" s="4" t="str">
        <f t="shared" si="57"/>
        <v>SANSONE2019122</v>
      </c>
      <c r="B3629" s="5">
        <v>43801</v>
      </c>
      <c r="C3629" s="4" t="s">
        <v>1821</v>
      </c>
      <c r="D3629" s="4">
        <v>1</v>
      </c>
      <c r="E3629" s="4">
        <v>7</v>
      </c>
      <c r="F3629" s="4">
        <v>1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14</v>
      </c>
      <c r="P3629" s="4" t="s">
        <v>302</v>
      </c>
    </row>
    <row r="3630" spans="1:16" x14ac:dyDescent="0.25">
      <c r="A3630" s="4" t="str">
        <f t="shared" si="57"/>
        <v>SKOV OLSEN2019122</v>
      </c>
      <c r="B3630" s="5">
        <v>43801</v>
      </c>
      <c r="C3630" s="4" t="s">
        <v>298</v>
      </c>
      <c r="D3630" s="4">
        <v>0</v>
      </c>
      <c r="E3630" s="4">
        <v>7</v>
      </c>
      <c r="F3630" s="4">
        <v>1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14</v>
      </c>
      <c r="P3630" s="4" t="s">
        <v>302</v>
      </c>
    </row>
    <row r="3631" spans="1:16" x14ac:dyDescent="0.25">
      <c r="A3631" s="4" t="str">
        <f t="shared" si="57"/>
        <v>JORONEN2019122</v>
      </c>
      <c r="B3631" s="5">
        <v>43801</v>
      </c>
      <c r="C3631" s="4" t="s">
        <v>30</v>
      </c>
      <c r="D3631" s="4">
        <v>0</v>
      </c>
      <c r="E3631" s="4">
        <v>6</v>
      </c>
      <c r="F3631" s="4">
        <v>0</v>
      </c>
      <c r="G3631" s="4">
        <v>3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14</v>
      </c>
      <c r="P3631" s="4" t="s">
        <v>302</v>
      </c>
    </row>
    <row r="3632" spans="1:16" x14ac:dyDescent="0.25">
      <c r="A3632" s="4" t="str">
        <f t="shared" si="57"/>
        <v>CHANCELLOR2019122</v>
      </c>
      <c r="B3632" s="5">
        <v>43801</v>
      </c>
      <c r="C3632" s="4" t="s">
        <v>128</v>
      </c>
      <c r="D3632" s="4">
        <v>0</v>
      </c>
      <c r="E3632" s="4">
        <v>4.5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14</v>
      </c>
      <c r="P3632" s="4" t="s">
        <v>302</v>
      </c>
    </row>
    <row r="3633" spans="1:16" x14ac:dyDescent="0.25">
      <c r="A3633" s="4" t="str">
        <f t="shared" si="57"/>
        <v>CISTANA2019122</v>
      </c>
      <c r="B3633" s="5">
        <v>43801</v>
      </c>
      <c r="C3633" s="4" t="s">
        <v>130</v>
      </c>
      <c r="D3633" s="4">
        <v>1</v>
      </c>
      <c r="E3633" s="4">
        <v>4.5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14</v>
      </c>
      <c r="P3633" s="4" t="s">
        <v>302</v>
      </c>
    </row>
    <row r="3634" spans="1:16" x14ac:dyDescent="0.25">
      <c r="A3634" s="4" t="str">
        <f t="shared" si="57"/>
        <v>MANGRAVITI2019122</v>
      </c>
      <c r="B3634" s="5">
        <v>43801</v>
      </c>
      <c r="C3634" s="4" t="s">
        <v>929</v>
      </c>
      <c r="D3634" s="4">
        <v>0</v>
      </c>
      <c r="E3634" s="4">
        <v>5.5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14</v>
      </c>
      <c r="P3634" s="4" t="s">
        <v>302</v>
      </c>
    </row>
    <row r="3635" spans="1:16" x14ac:dyDescent="0.25">
      <c r="A3635" s="4" t="str">
        <f t="shared" si="57"/>
        <v>MARTELLA2019122</v>
      </c>
      <c r="B3635" s="5">
        <v>43801</v>
      </c>
      <c r="C3635" s="4" t="s">
        <v>74</v>
      </c>
      <c r="D3635" s="4">
        <v>1</v>
      </c>
      <c r="E3635" s="4">
        <v>4.5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14</v>
      </c>
      <c r="P3635" s="4" t="s">
        <v>302</v>
      </c>
    </row>
    <row r="3636" spans="1:16" x14ac:dyDescent="0.25">
      <c r="A3636" s="4" t="str">
        <f t="shared" si="57"/>
        <v>SABELLI2019122</v>
      </c>
      <c r="B3636" s="5">
        <v>43801</v>
      </c>
      <c r="C3636" s="4" t="s">
        <v>66</v>
      </c>
      <c r="D3636" s="4">
        <v>0</v>
      </c>
      <c r="E3636" s="4">
        <v>6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14</v>
      </c>
      <c r="P3636" s="4" t="s">
        <v>302</v>
      </c>
    </row>
    <row r="3637" spans="1:16" x14ac:dyDescent="0.25">
      <c r="A3637" s="4" t="str">
        <f t="shared" si="57"/>
        <v>MOROSINI2019122</v>
      </c>
      <c r="B3637" s="5">
        <v>43801</v>
      </c>
      <c r="C3637" s="4" t="s">
        <v>1123</v>
      </c>
      <c r="D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14</v>
      </c>
      <c r="P3637" s="4" t="s">
        <v>302</v>
      </c>
    </row>
    <row r="3638" spans="1:16" x14ac:dyDescent="0.25">
      <c r="A3638" s="4" t="str">
        <f t="shared" si="57"/>
        <v>ROMULO2019122</v>
      </c>
      <c r="B3638" s="5">
        <v>43801</v>
      </c>
      <c r="C3638" s="4" t="s">
        <v>172</v>
      </c>
      <c r="D3638" s="4">
        <v>1</v>
      </c>
      <c r="E3638" s="4">
        <v>5.5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14</v>
      </c>
      <c r="P3638" s="4" t="s">
        <v>302</v>
      </c>
    </row>
    <row r="3639" spans="1:16" x14ac:dyDescent="0.25">
      <c r="A3639" s="4" t="str">
        <f t="shared" si="57"/>
        <v>NDOJ2019122</v>
      </c>
      <c r="B3639" s="5">
        <v>43801</v>
      </c>
      <c r="C3639" s="4" t="s">
        <v>239</v>
      </c>
      <c r="D3639" s="4">
        <v>0</v>
      </c>
      <c r="E3639" s="4">
        <v>5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14</v>
      </c>
      <c r="P3639" s="4" t="s">
        <v>302</v>
      </c>
    </row>
    <row r="3640" spans="1:16" x14ac:dyDescent="0.25">
      <c r="A3640" s="4" t="str">
        <f t="shared" si="57"/>
        <v>TONALI2019122</v>
      </c>
      <c r="B3640" s="5">
        <v>43801</v>
      </c>
      <c r="C3640" s="4" t="s">
        <v>241</v>
      </c>
      <c r="D3640" s="4">
        <v>0</v>
      </c>
      <c r="E3640" s="4">
        <v>5.5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14</v>
      </c>
      <c r="P3640" s="4" t="s">
        <v>302</v>
      </c>
    </row>
    <row r="3641" spans="1:16" x14ac:dyDescent="0.25">
      <c r="A3641" s="4" t="str">
        <f t="shared" si="57"/>
        <v>BISOLI2019122</v>
      </c>
      <c r="B3641" s="5">
        <v>43801</v>
      </c>
      <c r="C3641" s="4" t="s">
        <v>238</v>
      </c>
      <c r="D3641" s="4">
        <v>0</v>
      </c>
      <c r="E3641" s="4">
        <v>6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14</v>
      </c>
      <c r="P3641" s="4" t="s">
        <v>302</v>
      </c>
    </row>
    <row r="3642" spans="1:16" x14ac:dyDescent="0.25">
      <c r="A3642" s="4" t="str">
        <f t="shared" si="57"/>
        <v>DONNARUMMA AL2019122</v>
      </c>
      <c r="B3642" s="5">
        <v>43801</v>
      </c>
      <c r="C3642" s="4" t="s">
        <v>299</v>
      </c>
      <c r="D3642" s="4">
        <v>0</v>
      </c>
      <c r="E3642" s="4">
        <v>5.5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14</v>
      </c>
      <c r="P3642" s="4" t="s">
        <v>302</v>
      </c>
    </row>
    <row r="3643" spans="1:16" x14ac:dyDescent="0.25">
      <c r="A3643" s="4" t="str">
        <f t="shared" si="57"/>
        <v>BALOTELLI2019122</v>
      </c>
      <c r="B3643" s="5">
        <v>43801</v>
      </c>
      <c r="C3643" s="4" t="s">
        <v>274</v>
      </c>
      <c r="D3643" s="4">
        <v>1</v>
      </c>
      <c r="E3643" s="4">
        <v>6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14</v>
      </c>
      <c r="P3643" s="4" t="s">
        <v>302</v>
      </c>
    </row>
    <row r="3644" spans="1:16" x14ac:dyDescent="0.25">
      <c r="A3644" s="4" t="str">
        <f t="shared" si="57"/>
        <v>TORREGROSSA2019122</v>
      </c>
      <c r="B3644" s="5">
        <v>43801</v>
      </c>
      <c r="C3644" s="4" t="s">
        <v>314</v>
      </c>
      <c r="D3644" s="4">
        <v>0</v>
      </c>
      <c r="E3644" s="4">
        <v>5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1</v>
      </c>
      <c r="M3644" s="4">
        <v>0</v>
      </c>
      <c r="N3644" s="4">
        <v>0</v>
      </c>
      <c r="O3644" s="4">
        <v>14</v>
      </c>
      <c r="P3644" s="4" t="s">
        <v>302</v>
      </c>
    </row>
    <row r="3645" spans="1:16" x14ac:dyDescent="0.25">
      <c r="A3645" s="4" t="str">
        <f t="shared" si="57"/>
        <v>RAFAEL2019122</v>
      </c>
      <c r="B3645" s="5">
        <v>43801</v>
      </c>
      <c r="C3645" s="4" t="s">
        <v>417</v>
      </c>
      <c r="D3645" s="4">
        <v>0</v>
      </c>
      <c r="E3645" s="4">
        <v>6</v>
      </c>
      <c r="F3645" s="4">
        <v>0</v>
      </c>
      <c r="G3645" s="4">
        <v>3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14</v>
      </c>
      <c r="P3645" s="4" t="s">
        <v>302</v>
      </c>
    </row>
    <row r="3646" spans="1:16" x14ac:dyDescent="0.25">
      <c r="A3646" s="4" t="str">
        <f t="shared" si="57"/>
        <v>PISACANE2019122</v>
      </c>
      <c r="B3646" s="5">
        <v>43801</v>
      </c>
      <c r="C3646" s="4" t="s">
        <v>329</v>
      </c>
      <c r="D3646" s="4">
        <v>0</v>
      </c>
      <c r="E3646" s="4">
        <v>5.5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14</v>
      </c>
      <c r="P3646" s="4" t="s">
        <v>302</v>
      </c>
    </row>
    <row r="3647" spans="1:16" x14ac:dyDescent="0.25">
      <c r="A3647" s="4" t="str">
        <f t="shared" si="57"/>
        <v>PELLEGRINI LU.2019122</v>
      </c>
      <c r="B3647" s="5">
        <v>43801</v>
      </c>
      <c r="C3647" s="4" t="s">
        <v>1806</v>
      </c>
      <c r="D3647" s="4">
        <v>1</v>
      </c>
      <c r="E3647" s="4">
        <v>7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2</v>
      </c>
      <c r="O3647" s="4">
        <v>14</v>
      </c>
      <c r="P3647" s="4" t="s">
        <v>302</v>
      </c>
    </row>
    <row r="3648" spans="1:16" x14ac:dyDescent="0.25">
      <c r="A3648" s="4" t="str">
        <f t="shared" si="57"/>
        <v>KLAVAN2019122</v>
      </c>
      <c r="B3648" s="5">
        <v>43801</v>
      </c>
      <c r="C3648" s="4" t="s">
        <v>115</v>
      </c>
      <c r="D3648" s="4">
        <v>1</v>
      </c>
      <c r="E3648" s="4">
        <v>5.5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14</v>
      </c>
      <c r="P3648" s="4" t="s">
        <v>302</v>
      </c>
    </row>
    <row r="3649" spans="1:16" x14ac:dyDescent="0.25">
      <c r="A3649" s="4" t="str">
        <f t="shared" si="57"/>
        <v>NANDEZ2019122</v>
      </c>
      <c r="B3649" s="5">
        <v>43801</v>
      </c>
      <c r="C3649" s="4" t="s">
        <v>247</v>
      </c>
      <c r="D3649" s="4">
        <v>1</v>
      </c>
      <c r="E3649" s="4">
        <v>6.5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1</v>
      </c>
      <c r="M3649" s="4">
        <v>0</v>
      </c>
      <c r="N3649" s="4">
        <v>0</v>
      </c>
      <c r="O3649" s="4">
        <v>14</v>
      </c>
      <c r="P3649" s="4" t="s">
        <v>302</v>
      </c>
    </row>
    <row r="3650" spans="1:16" x14ac:dyDescent="0.25">
      <c r="A3650" s="4" t="str">
        <f t="shared" ref="A3650:A3713" si="58">CONCATENATE(C3650,YEAR(B3650),MONTH(B3650),DAY(B3650))</f>
        <v>CASTRO2019122</v>
      </c>
      <c r="B3650" s="5">
        <v>43801</v>
      </c>
      <c r="C3650" s="4" t="s">
        <v>140</v>
      </c>
      <c r="D3650" s="4">
        <v>1</v>
      </c>
      <c r="E3650" s="4">
        <v>5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14</v>
      </c>
      <c r="P3650" s="4" t="s">
        <v>302</v>
      </c>
    </row>
    <row r="3651" spans="1:16" x14ac:dyDescent="0.25">
      <c r="A3651" s="4" t="str">
        <f t="shared" si="58"/>
        <v>CIGARINI2019122</v>
      </c>
      <c r="B3651" s="5">
        <v>43801</v>
      </c>
      <c r="C3651" s="4" t="s">
        <v>950</v>
      </c>
      <c r="D3651" s="4">
        <v>0</v>
      </c>
      <c r="E3651" s="4">
        <v>6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14</v>
      </c>
      <c r="P3651" s="4" t="s">
        <v>302</v>
      </c>
    </row>
    <row r="3652" spans="1:16" x14ac:dyDescent="0.25">
      <c r="A3652" s="4" t="str">
        <f t="shared" si="58"/>
        <v>FARAGO'2019122</v>
      </c>
      <c r="B3652" s="5">
        <v>43801</v>
      </c>
      <c r="C3652" s="4" t="s">
        <v>1126</v>
      </c>
      <c r="D3652" s="4">
        <v>0</v>
      </c>
      <c r="E3652" s="4">
        <v>5.5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1</v>
      </c>
      <c r="M3652" s="4">
        <v>0</v>
      </c>
      <c r="N3652" s="4">
        <v>0</v>
      </c>
      <c r="O3652" s="4">
        <v>14</v>
      </c>
      <c r="P3652" s="4" t="s">
        <v>302</v>
      </c>
    </row>
    <row r="3653" spans="1:16" x14ac:dyDescent="0.25">
      <c r="A3653" s="4" t="str">
        <f t="shared" si="58"/>
        <v>NAINGGOLAN2019122</v>
      </c>
      <c r="B3653" s="5">
        <v>43801</v>
      </c>
      <c r="C3653" s="4" t="s">
        <v>166</v>
      </c>
      <c r="D3653" s="4">
        <v>1</v>
      </c>
      <c r="E3653" s="4">
        <v>7</v>
      </c>
      <c r="F3653" s="4">
        <v>1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1</v>
      </c>
      <c r="O3653" s="4">
        <v>14</v>
      </c>
      <c r="P3653" s="4" t="s">
        <v>302</v>
      </c>
    </row>
    <row r="3654" spans="1:16" x14ac:dyDescent="0.25">
      <c r="A3654" s="4" t="str">
        <f t="shared" si="58"/>
        <v>IONITA2019122</v>
      </c>
      <c r="B3654" s="5">
        <v>43801</v>
      </c>
      <c r="C3654" s="4" t="s">
        <v>173</v>
      </c>
      <c r="D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14</v>
      </c>
      <c r="P3654" s="4" t="s">
        <v>302</v>
      </c>
    </row>
    <row r="3655" spans="1:16" x14ac:dyDescent="0.25">
      <c r="A3655" s="4" t="str">
        <f t="shared" si="58"/>
        <v>ROG2019122</v>
      </c>
      <c r="B3655" s="5">
        <v>43801</v>
      </c>
      <c r="C3655" s="4" t="s">
        <v>196</v>
      </c>
      <c r="D3655" s="4">
        <v>1</v>
      </c>
      <c r="E3655" s="4">
        <v>6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14</v>
      </c>
      <c r="P3655" s="4" t="s">
        <v>302</v>
      </c>
    </row>
    <row r="3656" spans="1:16" x14ac:dyDescent="0.25">
      <c r="A3656" s="4" t="str">
        <f t="shared" si="58"/>
        <v>SIMEONE2019122</v>
      </c>
      <c r="B3656" s="5">
        <v>43801</v>
      </c>
      <c r="C3656" s="4" t="s">
        <v>283</v>
      </c>
      <c r="D3656" s="4">
        <v>1</v>
      </c>
      <c r="E3656" s="4">
        <v>5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14</v>
      </c>
      <c r="P3656" s="4" t="s">
        <v>302</v>
      </c>
    </row>
    <row r="3657" spans="1:16" x14ac:dyDescent="0.25">
      <c r="A3657" s="4" t="str">
        <f t="shared" si="58"/>
        <v>JOAO PEDRO2019122</v>
      </c>
      <c r="B3657" s="5">
        <v>43801</v>
      </c>
      <c r="C3657" s="4" t="s">
        <v>276</v>
      </c>
      <c r="D3657" s="4">
        <v>1</v>
      </c>
      <c r="E3657" s="4">
        <v>7.5</v>
      </c>
      <c r="F3657" s="4">
        <v>2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14</v>
      </c>
      <c r="P3657" s="4" t="s">
        <v>302</v>
      </c>
    </row>
    <row r="3658" spans="1:16" x14ac:dyDescent="0.25">
      <c r="A3658" s="4" t="str">
        <f t="shared" si="58"/>
        <v>CERRI2019122</v>
      </c>
      <c r="B3658" s="5">
        <v>43801</v>
      </c>
      <c r="C3658" s="4" t="s">
        <v>1352</v>
      </c>
      <c r="D3658" s="4">
        <v>0</v>
      </c>
      <c r="E3658" s="4">
        <v>7</v>
      </c>
      <c r="F3658" s="4">
        <v>1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1</v>
      </c>
      <c r="M3658" s="4">
        <v>0</v>
      </c>
      <c r="N3658" s="4">
        <v>0</v>
      </c>
      <c r="O3658" s="4">
        <v>14</v>
      </c>
      <c r="P3658" s="4" t="s">
        <v>302</v>
      </c>
    </row>
    <row r="3659" spans="1:16" x14ac:dyDescent="0.25">
      <c r="A3659" s="4" t="str">
        <f t="shared" si="58"/>
        <v>DRAGOWSKI2019122</v>
      </c>
      <c r="B3659" s="5">
        <v>43801</v>
      </c>
      <c r="C3659" s="4" t="s">
        <v>19</v>
      </c>
      <c r="D3659" s="4">
        <v>1</v>
      </c>
      <c r="E3659" s="4">
        <v>5.5</v>
      </c>
      <c r="F3659" s="4">
        <v>0</v>
      </c>
      <c r="G3659" s="4">
        <v>1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14</v>
      </c>
      <c r="P3659" s="4" t="s">
        <v>302</v>
      </c>
    </row>
    <row r="3660" spans="1:16" x14ac:dyDescent="0.25">
      <c r="A3660" s="4" t="str">
        <f t="shared" si="58"/>
        <v>LIROLA2019122</v>
      </c>
      <c r="B3660" s="5">
        <v>43801</v>
      </c>
      <c r="C3660" s="4" t="s">
        <v>76</v>
      </c>
      <c r="D3660" s="4">
        <v>0</v>
      </c>
      <c r="E3660" s="4">
        <v>6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14</v>
      </c>
      <c r="P3660" s="4" t="s">
        <v>302</v>
      </c>
    </row>
    <row r="3661" spans="1:16" x14ac:dyDescent="0.25">
      <c r="A3661" s="4" t="str">
        <f t="shared" si="58"/>
        <v>DALBERT2019122</v>
      </c>
      <c r="B3661" s="5">
        <v>43801</v>
      </c>
      <c r="C3661" s="4" t="s">
        <v>96</v>
      </c>
      <c r="D3661" s="4">
        <v>0</v>
      </c>
      <c r="E3661" s="4">
        <v>5.5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14</v>
      </c>
      <c r="P3661" s="4" t="s">
        <v>302</v>
      </c>
    </row>
    <row r="3662" spans="1:16" x14ac:dyDescent="0.25">
      <c r="A3662" s="4" t="str">
        <f t="shared" si="58"/>
        <v>CECCHERINI2019122</v>
      </c>
      <c r="B3662" s="5">
        <v>43801</v>
      </c>
      <c r="C3662" s="4" t="s">
        <v>681</v>
      </c>
      <c r="D3662" s="4">
        <v>0</v>
      </c>
      <c r="E3662" s="4">
        <v>5.5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14</v>
      </c>
      <c r="P3662" s="4" t="s">
        <v>302</v>
      </c>
    </row>
    <row r="3663" spans="1:16" x14ac:dyDescent="0.25">
      <c r="A3663" s="4" t="str">
        <f t="shared" si="58"/>
        <v>CACERES2019122</v>
      </c>
      <c r="B3663" s="5">
        <v>43801</v>
      </c>
      <c r="C3663" s="4" t="s">
        <v>323</v>
      </c>
      <c r="D3663" s="4">
        <v>0</v>
      </c>
      <c r="E3663" s="4">
        <v>5.5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14</v>
      </c>
      <c r="P3663" s="4" t="s">
        <v>302</v>
      </c>
    </row>
    <row r="3664" spans="1:16" x14ac:dyDescent="0.25">
      <c r="A3664" s="4" t="str">
        <f t="shared" si="58"/>
        <v>MILENKOVIC2019122</v>
      </c>
      <c r="B3664" s="5">
        <v>43801</v>
      </c>
      <c r="C3664" s="4" t="s">
        <v>85</v>
      </c>
      <c r="D3664" s="4">
        <v>1</v>
      </c>
      <c r="E3664" s="4">
        <v>6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14</v>
      </c>
      <c r="P3664" s="4" t="s">
        <v>302</v>
      </c>
    </row>
    <row r="3665" spans="1:16" x14ac:dyDescent="0.25">
      <c r="A3665" s="4" t="str">
        <f t="shared" si="58"/>
        <v>PULGAR2019122</v>
      </c>
      <c r="B3665" s="5">
        <v>43801</v>
      </c>
      <c r="C3665" s="4" t="s">
        <v>176</v>
      </c>
      <c r="D3665" s="4">
        <v>1</v>
      </c>
      <c r="E3665" s="4">
        <v>6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14</v>
      </c>
      <c r="P3665" s="4" t="s">
        <v>302</v>
      </c>
    </row>
    <row r="3666" spans="1:16" x14ac:dyDescent="0.25">
      <c r="A3666" s="4" t="str">
        <f t="shared" si="58"/>
        <v>GHEZZAL2019122</v>
      </c>
      <c r="B3666" s="5">
        <v>43801</v>
      </c>
      <c r="C3666" s="4" t="s">
        <v>228</v>
      </c>
      <c r="D3666" s="4">
        <v>0</v>
      </c>
      <c r="E3666" s="4">
        <v>5.5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14</v>
      </c>
      <c r="P3666" s="4" t="s">
        <v>302</v>
      </c>
    </row>
    <row r="3667" spans="1:16" x14ac:dyDescent="0.25">
      <c r="A3667" s="4" t="str">
        <f t="shared" si="58"/>
        <v>BADELJ2019122</v>
      </c>
      <c r="B3667" s="5">
        <v>43801</v>
      </c>
      <c r="C3667" s="4" t="s">
        <v>144</v>
      </c>
      <c r="D3667" s="4">
        <v>0</v>
      </c>
      <c r="E3667" s="4">
        <v>6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14</v>
      </c>
      <c r="P3667" s="4" t="s">
        <v>302</v>
      </c>
    </row>
    <row r="3668" spans="1:16" x14ac:dyDescent="0.25">
      <c r="A3668" s="4" t="str">
        <f t="shared" si="58"/>
        <v>RIBERY2019122</v>
      </c>
      <c r="B3668" s="5">
        <v>43801</v>
      </c>
      <c r="C3668" s="4" t="s">
        <v>214</v>
      </c>
      <c r="D3668" s="4">
        <v>1</v>
      </c>
      <c r="E3668" s="4">
        <v>6.5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14</v>
      </c>
      <c r="P3668" s="4" t="s">
        <v>302</v>
      </c>
    </row>
    <row r="3669" spans="1:16" x14ac:dyDescent="0.25">
      <c r="A3669" s="4" t="str">
        <f t="shared" si="58"/>
        <v>CASTROVILLI2019122</v>
      </c>
      <c r="B3669" s="5">
        <v>43801</v>
      </c>
      <c r="C3669" s="4" t="s">
        <v>232</v>
      </c>
      <c r="D3669" s="4">
        <v>1</v>
      </c>
      <c r="E3669" s="4">
        <v>5.5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1</v>
      </c>
      <c r="M3669" s="4">
        <v>0</v>
      </c>
      <c r="N3669" s="4">
        <v>0</v>
      </c>
      <c r="O3669" s="4">
        <v>14</v>
      </c>
      <c r="P3669" s="4" t="s">
        <v>302</v>
      </c>
    </row>
    <row r="3670" spans="1:16" x14ac:dyDescent="0.25">
      <c r="A3670" s="4" t="str">
        <f t="shared" si="58"/>
        <v>VLAHOVIC2019122</v>
      </c>
      <c r="B3670" s="5">
        <v>43801</v>
      </c>
      <c r="C3670" s="4" t="s">
        <v>294</v>
      </c>
      <c r="D3670" s="4">
        <v>1</v>
      </c>
      <c r="E3670" s="4">
        <v>5.5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14</v>
      </c>
      <c r="P3670" s="4" t="s">
        <v>302</v>
      </c>
    </row>
    <row r="3671" spans="1:16" x14ac:dyDescent="0.25">
      <c r="A3671" s="4" t="str">
        <f t="shared" si="58"/>
        <v>BOATENG2019122</v>
      </c>
      <c r="B3671" s="5">
        <v>43801</v>
      </c>
      <c r="C3671" s="4" t="s">
        <v>1420</v>
      </c>
      <c r="D3671" s="4">
        <v>0</v>
      </c>
      <c r="E3671" s="4">
        <v>5.5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14</v>
      </c>
      <c r="P3671" s="4" t="s">
        <v>302</v>
      </c>
    </row>
    <row r="3672" spans="1:16" x14ac:dyDescent="0.25">
      <c r="A3672" s="4" t="str">
        <f t="shared" si="58"/>
        <v>PEDRO G.2019122</v>
      </c>
      <c r="B3672" s="5">
        <v>43801</v>
      </c>
      <c r="C3672" s="4" t="s">
        <v>1850</v>
      </c>
      <c r="D3672" s="4">
        <v>0</v>
      </c>
      <c r="E3672" s="4">
        <v>5.5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14</v>
      </c>
      <c r="P3672" s="4" t="s">
        <v>302</v>
      </c>
    </row>
    <row r="3673" spans="1:16" x14ac:dyDescent="0.25">
      <c r="A3673" s="4" t="str">
        <f t="shared" si="58"/>
        <v>RADU I.2019122</v>
      </c>
      <c r="B3673" s="5">
        <v>43801</v>
      </c>
      <c r="C3673" s="4" t="s">
        <v>1810</v>
      </c>
      <c r="D3673" s="4">
        <v>0</v>
      </c>
      <c r="E3673" s="4">
        <v>6</v>
      </c>
      <c r="F3673" s="4">
        <v>0</v>
      </c>
      <c r="G3673" s="4">
        <v>1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14</v>
      </c>
      <c r="P3673" s="4" t="s">
        <v>302</v>
      </c>
    </row>
    <row r="3674" spans="1:16" x14ac:dyDescent="0.25">
      <c r="A3674" s="4" t="str">
        <f t="shared" si="58"/>
        <v>ANKERSEN2019122</v>
      </c>
      <c r="B3674" s="5">
        <v>43801</v>
      </c>
      <c r="C3674" s="4" t="s">
        <v>945</v>
      </c>
      <c r="D3674" s="4">
        <v>0</v>
      </c>
      <c r="E3674" s="4">
        <v>5.5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14</v>
      </c>
      <c r="P3674" s="4" t="s">
        <v>302</v>
      </c>
    </row>
    <row r="3675" spans="1:16" x14ac:dyDescent="0.25">
      <c r="A3675" s="4" t="str">
        <f t="shared" si="58"/>
        <v>BIRASCHI2019122</v>
      </c>
      <c r="B3675" s="5">
        <v>43801</v>
      </c>
      <c r="C3675" s="4" t="s">
        <v>79</v>
      </c>
      <c r="D3675" s="4">
        <v>0</v>
      </c>
      <c r="E3675" s="4">
        <v>5.5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14</v>
      </c>
      <c r="P3675" s="4" t="s">
        <v>302</v>
      </c>
    </row>
    <row r="3676" spans="1:16" x14ac:dyDescent="0.25">
      <c r="A3676" s="4" t="str">
        <f t="shared" si="58"/>
        <v>GHIGLIONE2019122</v>
      </c>
      <c r="B3676" s="5">
        <v>43801</v>
      </c>
      <c r="C3676" s="4" t="s">
        <v>38</v>
      </c>
      <c r="D3676" s="4">
        <v>1</v>
      </c>
      <c r="E3676" s="4">
        <v>6.5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14</v>
      </c>
      <c r="P3676" s="4" t="s">
        <v>302</v>
      </c>
    </row>
    <row r="3677" spans="1:16" x14ac:dyDescent="0.25">
      <c r="A3677" s="4" t="str">
        <f t="shared" si="58"/>
        <v>ROMERO2019122</v>
      </c>
      <c r="B3677" s="5">
        <v>43801</v>
      </c>
      <c r="C3677" s="4" t="s">
        <v>1816</v>
      </c>
      <c r="D3677" s="4">
        <v>1</v>
      </c>
      <c r="E3677" s="4">
        <v>6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14</v>
      </c>
      <c r="P3677" s="4" t="s">
        <v>302</v>
      </c>
    </row>
    <row r="3678" spans="1:16" x14ac:dyDescent="0.25">
      <c r="A3678" s="4" t="str">
        <f t="shared" si="58"/>
        <v>PAJAC2019122</v>
      </c>
      <c r="B3678" s="5">
        <v>43801</v>
      </c>
      <c r="C3678" s="4" t="s">
        <v>73</v>
      </c>
      <c r="D3678" s="4">
        <v>0</v>
      </c>
      <c r="E3678" s="4">
        <v>5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14</v>
      </c>
      <c r="P3678" s="4" t="s">
        <v>302</v>
      </c>
    </row>
    <row r="3679" spans="1:16" x14ac:dyDescent="0.25">
      <c r="A3679" s="4" t="str">
        <f t="shared" si="58"/>
        <v>STURARO2019122</v>
      </c>
      <c r="B3679" s="5">
        <v>43801</v>
      </c>
      <c r="C3679" s="4" t="s">
        <v>1005</v>
      </c>
      <c r="D3679" s="4">
        <v>0</v>
      </c>
      <c r="E3679" s="4">
        <v>5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1</v>
      </c>
      <c r="M3679" s="4">
        <v>0</v>
      </c>
      <c r="N3679" s="4">
        <v>0</v>
      </c>
      <c r="O3679" s="4">
        <v>14</v>
      </c>
      <c r="P3679" s="4" t="s">
        <v>302</v>
      </c>
    </row>
    <row r="3680" spans="1:16" x14ac:dyDescent="0.25">
      <c r="A3680" s="4" t="str">
        <f t="shared" si="58"/>
        <v>AGUDELO2019122</v>
      </c>
      <c r="B3680" s="5">
        <v>43801</v>
      </c>
      <c r="C3680" s="4" t="s">
        <v>336</v>
      </c>
      <c r="D3680" s="4">
        <v>0</v>
      </c>
      <c r="E3680" s="4">
        <v>6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1</v>
      </c>
      <c r="M3680" s="4">
        <v>0</v>
      </c>
      <c r="N3680" s="4">
        <v>0</v>
      </c>
      <c r="O3680" s="4">
        <v>14</v>
      </c>
      <c r="P3680" s="4" t="s">
        <v>302</v>
      </c>
    </row>
    <row r="3681" spans="1:16" x14ac:dyDescent="0.25">
      <c r="A3681" s="4" t="str">
        <f t="shared" si="58"/>
        <v>SCHONE2019122</v>
      </c>
      <c r="B3681" s="5">
        <v>43801</v>
      </c>
      <c r="C3681" s="4" t="s">
        <v>245</v>
      </c>
      <c r="D3681" s="4">
        <v>1</v>
      </c>
      <c r="E3681" s="4">
        <v>6.5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14</v>
      </c>
      <c r="P3681" s="4" t="s">
        <v>302</v>
      </c>
    </row>
    <row r="3682" spans="1:16" x14ac:dyDescent="0.25">
      <c r="A3682" s="4" t="str">
        <f t="shared" si="58"/>
        <v>CASSATA2019122</v>
      </c>
      <c r="B3682" s="5">
        <v>43801</v>
      </c>
      <c r="C3682" s="4" t="s">
        <v>1146</v>
      </c>
      <c r="D3682" s="4">
        <v>0</v>
      </c>
      <c r="E3682" s="4">
        <v>5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14</v>
      </c>
      <c r="P3682" s="4" t="s">
        <v>302</v>
      </c>
    </row>
    <row r="3683" spans="1:16" x14ac:dyDescent="0.25">
      <c r="A3683" s="4" t="str">
        <f t="shared" si="58"/>
        <v>FAVILLI2019122</v>
      </c>
      <c r="B3683" s="5">
        <v>43801</v>
      </c>
      <c r="C3683" s="4" t="s">
        <v>1425</v>
      </c>
      <c r="D3683" s="4">
        <v>0</v>
      </c>
      <c r="E3683" s="4">
        <v>5.5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14</v>
      </c>
      <c r="P3683" s="4" t="s">
        <v>302</v>
      </c>
    </row>
    <row r="3684" spans="1:16" x14ac:dyDescent="0.25">
      <c r="A3684" s="4" t="str">
        <f t="shared" si="58"/>
        <v>GUMUS2019122</v>
      </c>
      <c r="B3684" s="5">
        <v>43801</v>
      </c>
      <c r="C3684" s="4" t="s">
        <v>1499</v>
      </c>
      <c r="D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14</v>
      </c>
      <c r="P3684" s="4" t="s">
        <v>302</v>
      </c>
    </row>
    <row r="3685" spans="1:16" x14ac:dyDescent="0.25">
      <c r="A3685" s="4" t="str">
        <f t="shared" si="58"/>
        <v>PANDEV2019122</v>
      </c>
      <c r="B3685" s="5">
        <v>43801</v>
      </c>
      <c r="C3685" s="4" t="s">
        <v>311</v>
      </c>
      <c r="D3685" s="4">
        <v>0</v>
      </c>
      <c r="E3685" s="4">
        <v>6.5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14</v>
      </c>
      <c r="P3685" s="4" t="s">
        <v>302</v>
      </c>
    </row>
    <row r="3686" spans="1:16" x14ac:dyDescent="0.25">
      <c r="A3686" s="4" t="str">
        <f t="shared" si="58"/>
        <v>PINAMONTI2019122</v>
      </c>
      <c r="B3686" s="5">
        <v>43801</v>
      </c>
      <c r="C3686" s="4" t="s">
        <v>282</v>
      </c>
      <c r="D3686" s="4">
        <v>1</v>
      </c>
      <c r="E3686" s="4">
        <v>5.5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14</v>
      </c>
      <c r="P3686" s="4" t="s">
        <v>302</v>
      </c>
    </row>
    <row r="3687" spans="1:16" x14ac:dyDescent="0.25">
      <c r="A3687" s="4" t="str">
        <f t="shared" si="58"/>
        <v>HANDANOVIC2019122</v>
      </c>
      <c r="B3687" s="5">
        <v>43801</v>
      </c>
      <c r="C3687" s="4" t="s">
        <v>7</v>
      </c>
      <c r="D3687" s="4">
        <v>1</v>
      </c>
      <c r="E3687" s="4">
        <v>6</v>
      </c>
      <c r="F3687" s="4">
        <v>0</v>
      </c>
      <c r="G3687" s="4">
        <v>1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14</v>
      </c>
      <c r="P3687" s="4" t="s">
        <v>302</v>
      </c>
    </row>
    <row r="3688" spans="1:16" x14ac:dyDescent="0.25">
      <c r="A3688" s="4" t="str">
        <f t="shared" si="58"/>
        <v>D'AMBROSIO2019122</v>
      </c>
      <c r="B3688" s="5">
        <v>43801</v>
      </c>
      <c r="C3688" s="4" t="s">
        <v>40</v>
      </c>
      <c r="D3688" s="4">
        <v>1</v>
      </c>
      <c r="E3688" s="4">
        <v>5.5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1</v>
      </c>
      <c r="M3688" s="4">
        <v>0</v>
      </c>
      <c r="N3688" s="4">
        <v>0</v>
      </c>
      <c r="O3688" s="4">
        <v>14</v>
      </c>
      <c r="P3688" s="4" t="s">
        <v>302</v>
      </c>
    </row>
    <row r="3689" spans="1:16" x14ac:dyDescent="0.25">
      <c r="A3689" s="4" t="str">
        <f t="shared" si="58"/>
        <v>BIRAGHI2019122</v>
      </c>
      <c r="B3689" s="5">
        <v>43801</v>
      </c>
      <c r="C3689" s="4" t="s">
        <v>39</v>
      </c>
      <c r="D3689" s="4">
        <v>1</v>
      </c>
      <c r="E3689" s="4">
        <v>6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14</v>
      </c>
      <c r="P3689" s="4" t="s">
        <v>302</v>
      </c>
    </row>
    <row r="3690" spans="1:16" x14ac:dyDescent="0.25">
      <c r="A3690" s="4" t="str">
        <f t="shared" si="58"/>
        <v>DE VRIJ2019122</v>
      </c>
      <c r="B3690" s="5">
        <v>43801</v>
      </c>
      <c r="C3690" s="4" t="s">
        <v>44</v>
      </c>
      <c r="D3690" s="4">
        <v>1</v>
      </c>
      <c r="E3690" s="4">
        <v>6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14</v>
      </c>
      <c r="P3690" s="4" t="s">
        <v>302</v>
      </c>
    </row>
    <row r="3691" spans="1:16" x14ac:dyDescent="0.25">
      <c r="A3691" s="4" t="str">
        <f t="shared" si="58"/>
        <v>GODIN2019122</v>
      </c>
      <c r="B3691" s="5">
        <v>43801</v>
      </c>
      <c r="C3691" s="4" t="s">
        <v>102</v>
      </c>
      <c r="D3691" s="4">
        <v>1</v>
      </c>
      <c r="E3691" s="4">
        <v>6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14</v>
      </c>
      <c r="P3691" s="4" t="s">
        <v>302</v>
      </c>
    </row>
    <row r="3692" spans="1:16" x14ac:dyDescent="0.25">
      <c r="A3692" s="4" t="str">
        <f t="shared" si="58"/>
        <v>SKRINIAR2019122</v>
      </c>
      <c r="B3692" s="5">
        <v>43801</v>
      </c>
      <c r="C3692" s="4" t="s">
        <v>67</v>
      </c>
      <c r="D3692" s="4">
        <v>1</v>
      </c>
      <c r="E3692" s="4">
        <v>5.5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14</v>
      </c>
      <c r="P3692" s="4" t="s">
        <v>302</v>
      </c>
    </row>
    <row r="3693" spans="1:16" x14ac:dyDescent="0.25">
      <c r="A3693" s="4" t="str">
        <f t="shared" si="58"/>
        <v>BROZOVIC2019122</v>
      </c>
      <c r="B3693" s="5">
        <v>43801</v>
      </c>
      <c r="C3693" s="4" t="s">
        <v>153</v>
      </c>
      <c r="D3693" s="4">
        <v>1</v>
      </c>
      <c r="E3693" s="4">
        <v>7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  <c r="O3693" s="4">
        <v>14</v>
      </c>
      <c r="P3693" s="4" t="s">
        <v>302</v>
      </c>
    </row>
    <row r="3694" spans="1:16" x14ac:dyDescent="0.25">
      <c r="A3694" s="4" t="str">
        <f t="shared" si="58"/>
        <v>CANDREVA2019122</v>
      </c>
      <c r="B3694" s="5">
        <v>43801</v>
      </c>
      <c r="C3694" s="4" t="s">
        <v>157</v>
      </c>
      <c r="D3694" s="4">
        <v>1</v>
      </c>
      <c r="E3694" s="4">
        <v>6.5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1</v>
      </c>
      <c r="O3694" s="4">
        <v>14</v>
      </c>
      <c r="P3694" s="4" t="s">
        <v>302</v>
      </c>
    </row>
    <row r="3695" spans="1:16" x14ac:dyDescent="0.25">
      <c r="A3695" s="4" t="str">
        <f t="shared" si="58"/>
        <v>GAGLIARDINI2019122</v>
      </c>
      <c r="B3695" s="5">
        <v>43801</v>
      </c>
      <c r="C3695" s="4" t="s">
        <v>182</v>
      </c>
      <c r="D3695" s="4">
        <v>1</v>
      </c>
      <c r="E3695" s="4">
        <v>5.5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14</v>
      </c>
      <c r="P3695" s="4" t="s">
        <v>302</v>
      </c>
    </row>
    <row r="3696" spans="1:16" x14ac:dyDescent="0.25">
      <c r="A3696" s="4" t="str">
        <f t="shared" si="58"/>
        <v>LAZARO2019122</v>
      </c>
      <c r="B3696" s="5">
        <v>43801</v>
      </c>
      <c r="C3696" s="4" t="s">
        <v>1260</v>
      </c>
      <c r="D3696" s="4">
        <v>1</v>
      </c>
      <c r="E3696" s="4">
        <v>6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14</v>
      </c>
      <c r="P3696" s="4" t="s">
        <v>302</v>
      </c>
    </row>
    <row r="3697" spans="1:16" x14ac:dyDescent="0.25">
      <c r="A3697" s="4" t="str">
        <f t="shared" si="58"/>
        <v>VECINO2019122</v>
      </c>
      <c r="B3697" s="5">
        <v>43801</v>
      </c>
      <c r="C3697" s="4" t="s">
        <v>146</v>
      </c>
      <c r="D3697" s="4">
        <v>1</v>
      </c>
      <c r="E3697" s="4">
        <v>6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14</v>
      </c>
      <c r="P3697" s="4" t="s">
        <v>302</v>
      </c>
    </row>
    <row r="3698" spans="1:16" x14ac:dyDescent="0.25">
      <c r="A3698" s="4" t="str">
        <f t="shared" si="58"/>
        <v>BORJA VALERO2019122</v>
      </c>
      <c r="B3698" s="5">
        <v>43801</v>
      </c>
      <c r="C3698" s="4" t="s">
        <v>981</v>
      </c>
      <c r="D3698" s="4">
        <v>0</v>
      </c>
      <c r="E3698" s="4">
        <v>6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14</v>
      </c>
      <c r="P3698" s="4" t="s">
        <v>302</v>
      </c>
    </row>
    <row r="3699" spans="1:16" x14ac:dyDescent="0.25">
      <c r="A3699" s="4" t="str">
        <f t="shared" si="58"/>
        <v>MARTINEZ L.2019122</v>
      </c>
      <c r="B3699" s="5">
        <v>43801</v>
      </c>
      <c r="C3699" s="4" t="s">
        <v>1793</v>
      </c>
      <c r="D3699" s="4">
        <v>1</v>
      </c>
      <c r="E3699" s="4">
        <v>7.5</v>
      </c>
      <c r="F3699" s="4">
        <v>2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14</v>
      </c>
      <c r="P3699" s="4" t="s">
        <v>302</v>
      </c>
    </row>
    <row r="3700" spans="1:16" x14ac:dyDescent="0.25">
      <c r="A3700" s="4" t="str">
        <f t="shared" si="58"/>
        <v>LUKAKU2019122</v>
      </c>
      <c r="B3700" s="5">
        <v>43801</v>
      </c>
      <c r="C3700" s="4" t="s">
        <v>1784</v>
      </c>
      <c r="D3700" s="4">
        <v>1</v>
      </c>
      <c r="E3700" s="4">
        <v>6.5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14</v>
      </c>
      <c r="P3700" s="4" t="s">
        <v>302</v>
      </c>
    </row>
    <row r="3701" spans="1:16" x14ac:dyDescent="0.25">
      <c r="A3701" s="4" t="str">
        <f t="shared" si="58"/>
        <v>BUFFON2019122</v>
      </c>
      <c r="B3701" s="5">
        <v>43801</v>
      </c>
      <c r="C3701" s="4" t="s">
        <v>8</v>
      </c>
      <c r="D3701" s="4">
        <v>1</v>
      </c>
      <c r="E3701" s="4">
        <v>5</v>
      </c>
      <c r="F3701" s="4">
        <v>0</v>
      </c>
      <c r="G3701" s="4">
        <v>2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14</v>
      </c>
      <c r="P3701" s="4" t="s">
        <v>302</v>
      </c>
    </row>
    <row r="3702" spans="1:16" x14ac:dyDescent="0.25">
      <c r="A3702" s="4" t="str">
        <f t="shared" si="58"/>
        <v>ALEX SANDRO2019122</v>
      </c>
      <c r="B3702" s="5">
        <v>43801</v>
      </c>
      <c r="C3702" s="4" t="s">
        <v>60</v>
      </c>
      <c r="D3702" s="4">
        <v>1</v>
      </c>
      <c r="E3702" s="4">
        <v>5.5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14</v>
      </c>
      <c r="P3702" s="4" t="s">
        <v>302</v>
      </c>
    </row>
    <row r="3703" spans="1:16" x14ac:dyDescent="0.25">
      <c r="A3703" s="4" t="str">
        <f t="shared" si="58"/>
        <v>BONUCCI2019122</v>
      </c>
      <c r="B3703" s="5">
        <v>43801</v>
      </c>
      <c r="C3703" s="4" t="s">
        <v>41</v>
      </c>
      <c r="D3703" s="4">
        <v>1</v>
      </c>
      <c r="E3703" s="4">
        <v>6.5</v>
      </c>
      <c r="F3703" s="4">
        <v>1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14</v>
      </c>
      <c r="P3703" s="4" t="s">
        <v>302</v>
      </c>
    </row>
    <row r="3704" spans="1:16" x14ac:dyDescent="0.25">
      <c r="A3704" s="4" t="str">
        <f t="shared" si="58"/>
        <v>DE LIGT2019122</v>
      </c>
      <c r="B3704" s="5">
        <v>43801</v>
      </c>
      <c r="C3704" s="4" t="s">
        <v>127</v>
      </c>
      <c r="D3704" s="4">
        <v>1</v>
      </c>
      <c r="E3704" s="4">
        <v>4.5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14</v>
      </c>
      <c r="P3704" s="4" t="s">
        <v>302</v>
      </c>
    </row>
    <row r="3705" spans="1:16" x14ac:dyDescent="0.25">
      <c r="A3705" s="4" t="str">
        <f t="shared" si="58"/>
        <v>CAN 2019122</v>
      </c>
      <c r="B3705" s="5">
        <v>43801</v>
      </c>
      <c r="C3705" s="4" t="s">
        <v>1181</v>
      </c>
      <c r="D3705" s="4">
        <v>0</v>
      </c>
      <c r="E3705" s="4">
        <v>4.5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14</v>
      </c>
      <c r="P3705" s="4" t="s">
        <v>302</v>
      </c>
    </row>
    <row r="3706" spans="1:16" x14ac:dyDescent="0.25">
      <c r="A3706" s="4" t="str">
        <f t="shared" si="58"/>
        <v>CUADRADO2019122</v>
      </c>
      <c r="B3706" s="5">
        <v>43801</v>
      </c>
      <c r="C3706" s="4" t="s">
        <v>178</v>
      </c>
      <c r="D3706" s="4">
        <v>1</v>
      </c>
      <c r="E3706" s="4">
        <v>5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14</v>
      </c>
      <c r="P3706" s="4" t="s">
        <v>302</v>
      </c>
    </row>
    <row r="3707" spans="1:16" x14ac:dyDescent="0.25">
      <c r="A3707" s="4" t="str">
        <f t="shared" si="58"/>
        <v>MATUIDI2019122</v>
      </c>
      <c r="B3707" s="5">
        <v>43801</v>
      </c>
      <c r="C3707" s="4" t="s">
        <v>209</v>
      </c>
      <c r="D3707" s="4">
        <v>1</v>
      </c>
      <c r="E3707" s="4">
        <v>6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14</v>
      </c>
      <c r="P3707" s="4" t="s">
        <v>302</v>
      </c>
    </row>
    <row r="3708" spans="1:16" x14ac:dyDescent="0.25">
      <c r="A3708" s="4" t="str">
        <f t="shared" si="58"/>
        <v>PJANIC2019122</v>
      </c>
      <c r="B3708" s="5">
        <v>43801</v>
      </c>
      <c r="C3708" s="4" t="s">
        <v>167</v>
      </c>
      <c r="D3708" s="4">
        <v>1</v>
      </c>
      <c r="E3708" s="4">
        <v>5.5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1</v>
      </c>
      <c r="M3708" s="4">
        <v>0</v>
      </c>
      <c r="N3708" s="4">
        <v>0</v>
      </c>
      <c r="O3708" s="4">
        <v>14</v>
      </c>
      <c r="P3708" s="4" t="s">
        <v>302</v>
      </c>
    </row>
    <row r="3709" spans="1:16" x14ac:dyDescent="0.25">
      <c r="A3709" s="4" t="str">
        <f t="shared" si="58"/>
        <v>RAMSEY2019122</v>
      </c>
      <c r="B3709" s="5">
        <v>43801</v>
      </c>
      <c r="C3709" s="4" t="s">
        <v>215</v>
      </c>
      <c r="D3709" s="4">
        <v>0</v>
      </c>
      <c r="E3709" s="4">
        <v>6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14</v>
      </c>
      <c r="P3709" s="4" t="s">
        <v>302</v>
      </c>
    </row>
    <row r="3710" spans="1:16" x14ac:dyDescent="0.25">
      <c r="A3710" s="4" t="str">
        <f t="shared" si="58"/>
        <v>BENTANCUR2019122</v>
      </c>
      <c r="B3710" s="5">
        <v>43801</v>
      </c>
      <c r="C3710" s="4" t="s">
        <v>199</v>
      </c>
      <c r="D3710" s="4">
        <v>0</v>
      </c>
      <c r="E3710" s="4">
        <v>6.5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1</v>
      </c>
      <c r="O3710" s="4">
        <v>14</v>
      </c>
      <c r="P3710" s="4" t="s">
        <v>302</v>
      </c>
    </row>
    <row r="3711" spans="1:16" x14ac:dyDescent="0.25">
      <c r="A3711" s="4" t="str">
        <f t="shared" si="58"/>
        <v>BERNARDESCHI2019122</v>
      </c>
      <c r="B3711" s="5">
        <v>43801</v>
      </c>
      <c r="C3711" s="4" t="s">
        <v>147</v>
      </c>
      <c r="D3711" s="4">
        <v>1</v>
      </c>
      <c r="E3711" s="4">
        <v>5.5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14</v>
      </c>
      <c r="P3711" s="4" t="s">
        <v>302</v>
      </c>
    </row>
    <row r="3712" spans="1:16" x14ac:dyDescent="0.25">
      <c r="A3712" s="4" t="str">
        <f t="shared" si="58"/>
        <v>RONALDO2019122</v>
      </c>
      <c r="B3712" s="5">
        <v>43801</v>
      </c>
      <c r="C3712" s="4" t="s">
        <v>1817</v>
      </c>
      <c r="D3712" s="4">
        <v>1</v>
      </c>
      <c r="E3712" s="4">
        <v>6</v>
      </c>
      <c r="F3712" s="4">
        <v>0</v>
      </c>
      <c r="G3712" s="4">
        <v>0</v>
      </c>
      <c r="H3712" s="4">
        <v>0</v>
      </c>
      <c r="I3712" s="4">
        <v>0</v>
      </c>
      <c r="J3712" s="4">
        <v>1</v>
      </c>
      <c r="K3712" s="4">
        <v>0</v>
      </c>
      <c r="L3712" s="4">
        <v>0</v>
      </c>
      <c r="M3712" s="4">
        <v>0</v>
      </c>
      <c r="N3712" s="4">
        <v>0</v>
      </c>
      <c r="O3712" s="4">
        <v>14</v>
      </c>
      <c r="P3712" s="4" t="s">
        <v>302</v>
      </c>
    </row>
    <row r="3713" spans="1:16" x14ac:dyDescent="0.25">
      <c r="A3713" s="4" t="str">
        <f t="shared" si="58"/>
        <v>DYBALA2019122</v>
      </c>
      <c r="B3713" s="5">
        <v>43801</v>
      </c>
      <c r="C3713" s="4" t="s">
        <v>254</v>
      </c>
      <c r="D3713" s="4">
        <v>0</v>
      </c>
      <c r="E3713" s="4">
        <v>6.5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14</v>
      </c>
      <c r="P3713" s="4" t="s">
        <v>302</v>
      </c>
    </row>
    <row r="3714" spans="1:16" x14ac:dyDescent="0.25">
      <c r="A3714" s="4" t="str">
        <f t="shared" ref="A3714:A3777" si="59">CONCATENATE(C3714,YEAR(B3714),MONTH(B3714),DAY(B3714))</f>
        <v>HIGUAIN2019122</v>
      </c>
      <c r="B3714" s="5">
        <v>43801</v>
      </c>
      <c r="C3714" s="4" t="s">
        <v>259</v>
      </c>
      <c r="D3714" s="4">
        <v>1</v>
      </c>
      <c r="E3714" s="4">
        <v>5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14</v>
      </c>
      <c r="P3714" s="4" t="s">
        <v>302</v>
      </c>
    </row>
    <row r="3715" spans="1:16" x14ac:dyDescent="0.25">
      <c r="A3715" s="4" t="str">
        <f t="shared" si="59"/>
        <v>STRAKOSHA2019122</v>
      </c>
      <c r="B3715" s="5">
        <v>43801</v>
      </c>
      <c r="C3715" s="4" t="s">
        <v>21</v>
      </c>
      <c r="D3715" s="4">
        <v>1</v>
      </c>
      <c r="E3715" s="4">
        <v>6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14</v>
      </c>
      <c r="P3715" s="4" t="s">
        <v>302</v>
      </c>
    </row>
    <row r="3716" spans="1:16" x14ac:dyDescent="0.25">
      <c r="A3716" s="4" t="str">
        <f t="shared" si="59"/>
        <v>ACERBI2019122</v>
      </c>
      <c r="B3716" s="5">
        <v>43801</v>
      </c>
      <c r="C3716" s="4" t="s">
        <v>53</v>
      </c>
      <c r="D3716" s="4">
        <v>1</v>
      </c>
      <c r="E3716" s="4">
        <v>6.5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14</v>
      </c>
      <c r="P3716" s="4" t="s">
        <v>302</v>
      </c>
    </row>
    <row r="3717" spans="1:16" x14ac:dyDescent="0.25">
      <c r="A3717" s="4" t="str">
        <f t="shared" si="59"/>
        <v>LUIZ FELIPE2019122</v>
      </c>
      <c r="B3717" s="5">
        <v>43801</v>
      </c>
      <c r="C3717" s="4" t="s">
        <v>99</v>
      </c>
      <c r="D3717" s="4">
        <v>1</v>
      </c>
      <c r="E3717" s="4">
        <v>6.5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14</v>
      </c>
      <c r="P3717" s="4" t="s">
        <v>302</v>
      </c>
    </row>
    <row r="3718" spans="1:16" x14ac:dyDescent="0.25">
      <c r="A3718" s="4" t="str">
        <f t="shared" si="59"/>
        <v>RADU2019122</v>
      </c>
      <c r="B3718" s="5">
        <v>43801</v>
      </c>
      <c r="C3718" s="4" t="s">
        <v>45</v>
      </c>
      <c r="D3718" s="4">
        <v>0</v>
      </c>
      <c r="E3718" s="4">
        <v>6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14</v>
      </c>
      <c r="P3718" s="4" t="s">
        <v>302</v>
      </c>
    </row>
    <row r="3719" spans="1:16" x14ac:dyDescent="0.25">
      <c r="A3719" s="4" t="str">
        <f t="shared" si="59"/>
        <v>JONY2019122</v>
      </c>
      <c r="B3719" s="5">
        <v>43801</v>
      </c>
      <c r="C3719" s="4" t="s">
        <v>236</v>
      </c>
      <c r="D3719" s="4">
        <v>0</v>
      </c>
      <c r="E3719" s="4">
        <v>6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14</v>
      </c>
      <c r="P3719" s="4" t="s">
        <v>302</v>
      </c>
    </row>
    <row r="3720" spans="1:16" x14ac:dyDescent="0.25">
      <c r="A3720" s="4" t="str">
        <f t="shared" si="59"/>
        <v>LAZZARI2019122</v>
      </c>
      <c r="B3720" s="5">
        <v>43801</v>
      </c>
      <c r="C3720" s="4" t="s">
        <v>1781</v>
      </c>
      <c r="D3720" s="4">
        <v>1</v>
      </c>
      <c r="E3720" s="4">
        <v>6.5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14</v>
      </c>
      <c r="P3720" s="4" t="s">
        <v>302</v>
      </c>
    </row>
    <row r="3721" spans="1:16" x14ac:dyDescent="0.25">
      <c r="A3721" s="4" t="str">
        <f t="shared" si="59"/>
        <v>LUCAS LEIVA2019122</v>
      </c>
      <c r="B3721" s="5">
        <v>43801</v>
      </c>
      <c r="C3721" s="4" t="s">
        <v>206</v>
      </c>
      <c r="D3721" s="4">
        <v>1</v>
      </c>
      <c r="E3721" s="4">
        <v>6.5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14</v>
      </c>
      <c r="P3721" s="4" t="s">
        <v>302</v>
      </c>
    </row>
    <row r="3722" spans="1:16" x14ac:dyDescent="0.25">
      <c r="A3722" s="4" t="str">
        <f t="shared" si="59"/>
        <v>LUIS ALBERTO2019122</v>
      </c>
      <c r="B3722" s="5">
        <v>43801</v>
      </c>
      <c r="C3722" s="4" t="s">
        <v>198</v>
      </c>
      <c r="D3722" s="4">
        <v>1</v>
      </c>
      <c r="E3722" s="4">
        <v>7</v>
      </c>
      <c r="F3722" s="4">
        <v>0</v>
      </c>
      <c r="G3722" s="4">
        <v>0</v>
      </c>
      <c r="H3722" s="4">
        <v>0</v>
      </c>
      <c r="I3722" s="4">
        <v>0</v>
      </c>
      <c r="J3722" s="4">
        <v>1</v>
      </c>
      <c r="K3722" s="4">
        <v>0</v>
      </c>
      <c r="L3722" s="4">
        <v>0</v>
      </c>
      <c r="M3722" s="4">
        <v>0</v>
      </c>
      <c r="N3722" s="4">
        <v>0</v>
      </c>
      <c r="O3722" s="4">
        <v>14</v>
      </c>
      <c r="P3722" s="4" t="s">
        <v>302</v>
      </c>
    </row>
    <row r="3723" spans="1:16" x14ac:dyDescent="0.25">
      <c r="A3723" s="4" t="str">
        <f t="shared" si="59"/>
        <v>LULIC2019122</v>
      </c>
      <c r="B3723" s="5">
        <v>43801</v>
      </c>
      <c r="C3723" s="4" t="s">
        <v>158</v>
      </c>
      <c r="D3723" s="4">
        <v>1</v>
      </c>
      <c r="E3723" s="4">
        <v>6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14</v>
      </c>
      <c r="P3723" s="4" t="s">
        <v>302</v>
      </c>
    </row>
    <row r="3724" spans="1:16" x14ac:dyDescent="0.25">
      <c r="A3724" s="4" t="str">
        <f t="shared" si="59"/>
        <v>MILINKOVIC-SAVIC2019122</v>
      </c>
      <c r="B3724" s="5">
        <v>43801</v>
      </c>
      <c r="C3724" s="4" t="s">
        <v>177</v>
      </c>
      <c r="D3724" s="4">
        <v>1</v>
      </c>
      <c r="E3724" s="4">
        <v>7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1</v>
      </c>
      <c r="O3724" s="4">
        <v>14</v>
      </c>
      <c r="P3724" s="4" t="s">
        <v>302</v>
      </c>
    </row>
    <row r="3725" spans="1:16" x14ac:dyDescent="0.25">
      <c r="A3725" s="4" t="str">
        <f t="shared" si="59"/>
        <v>ANDERSON A2019122</v>
      </c>
      <c r="B3725" s="5">
        <v>43801</v>
      </c>
      <c r="C3725" s="4" t="s">
        <v>1264</v>
      </c>
      <c r="D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14</v>
      </c>
      <c r="P3725" s="4" t="s">
        <v>302</v>
      </c>
    </row>
    <row r="3726" spans="1:16" x14ac:dyDescent="0.25">
      <c r="A3726" s="4" t="str">
        <f t="shared" si="59"/>
        <v>CATALDI2019122</v>
      </c>
      <c r="B3726" s="5">
        <v>43801</v>
      </c>
      <c r="C3726" s="4" t="s">
        <v>1011</v>
      </c>
      <c r="D3726" s="4">
        <v>0</v>
      </c>
      <c r="E3726" s="4">
        <v>6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14</v>
      </c>
      <c r="P3726" s="4" t="s">
        <v>302</v>
      </c>
    </row>
    <row r="3727" spans="1:16" x14ac:dyDescent="0.25">
      <c r="A3727" s="4" t="str">
        <f t="shared" si="59"/>
        <v>CORREA2019122</v>
      </c>
      <c r="B3727" s="5">
        <v>43801</v>
      </c>
      <c r="C3727" s="4" t="s">
        <v>265</v>
      </c>
      <c r="D3727" s="4">
        <v>0</v>
      </c>
      <c r="E3727" s="4">
        <v>7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14</v>
      </c>
      <c r="P3727" s="4" t="s">
        <v>302</v>
      </c>
    </row>
    <row r="3728" spans="1:16" x14ac:dyDescent="0.25">
      <c r="A3728" s="4" t="str">
        <f t="shared" si="59"/>
        <v>IMMOBILE2019122</v>
      </c>
      <c r="B3728" s="5">
        <v>43801</v>
      </c>
      <c r="C3728" s="4" t="s">
        <v>275</v>
      </c>
      <c r="D3728" s="4">
        <v>1</v>
      </c>
      <c r="E3728" s="4">
        <v>7.5</v>
      </c>
      <c r="F3728" s="4">
        <v>1</v>
      </c>
      <c r="G3728" s="4">
        <v>0</v>
      </c>
      <c r="H3728" s="4">
        <v>0</v>
      </c>
      <c r="I3728" s="4">
        <v>0</v>
      </c>
      <c r="J3728" s="4">
        <v>1</v>
      </c>
      <c r="K3728" s="4">
        <v>0</v>
      </c>
      <c r="L3728" s="4">
        <v>0</v>
      </c>
      <c r="M3728" s="4">
        <v>0</v>
      </c>
      <c r="N3728" s="4">
        <v>0</v>
      </c>
      <c r="O3728" s="4">
        <v>14</v>
      </c>
      <c r="P3728" s="4" t="s">
        <v>302</v>
      </c>
    </row>
    <row r="3729" spans="1:16" x14ac:dyDescent="0.25">
      <c r="A3729" s="4" t="str">
        <f t="shared" si="59"/>
        <v>GABRIEL2019122</v>
      </c>
      <c r="B3729" s="5">
        <v>43801</v>
      </c>
      <c r="C3729" s="4" t="s">
        <v>10</v>
      </c>
      <c r="D3729" s="4">
        <v>1</v>
      </c>
      <c r="E3729" s="4">
        <v>7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14</v>
      </c>
      <c r="P3729" s="4" t="s">
        <v>302</v>
      </c>
    </row>
    <row r="3730" spans="1:16" x14ac:dyDescent="0.25">
      <c r="A3730" s="4" t="str">
        <f t="shared" si="59"/>
        <v>CALDERONI2019122</v>
      </c>
      <c r="B3730" s="5">
        <v>43801</v>
      </c>
      <c r="C3730" s="4" t="s">
        <v>905</v>
      </c>
      <c r="D3730" s="4">
        <v>0</v>
      </c>
      <c r="E3730" s="4">
        <v>6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14</v>
      </c>
      <c r="P3730" s="4" t="s">
        <v>302</v>
      </c>
    </row>
    <row r="3731" spans="1:16" x14ac:dyDescent="0.25">
      <c r="A3731" s="4" t="str">
        <f t="shared" si="59"/>
        <v>RISPOLI2019122</v>
      </c>
      <c r="B3731" s="5">
        <v>43801</v>
      </c>
      <c r="C3731" s="4" t="s">
        <v>612</v>
      </c>
      <c r="D3731" s="4">
        <v>0</v>
      </c>
      <c r="E3731" s="4">
        <v>6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1</v>
      </c>
      <c r="M3731" s="4">
        <v>0</v>
      </c>
      <c r="N3731" s="4">
        <v>0</v>
      </c>
      <c r="O3731" s="4">
        <v>14</v>
      </c>
      <c r="P3731" s="4" t="s">
        <v>302</v>
      </c>
    </row>
    <row r="3732" spans="1:16" x14ac:dyDescent="0.25">
      <c r="A3732" s="4" t="str">
        <f t="shared" si="59"/>
        <v>LUCIONI2019122</v>
      </c>
      <c r="B3732" s="5">
        <v>43801</v>
      </c>
      <c r="C3732" s="4" t="s">
        <v>92</v>
      </c>
      <c r="D3732" s="4">
        <v>0</v>
      </c>
      <c r="E3732" s="4">
        <v>7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14</v>
      </c>
      <c r="P3732" s="4" t="s">
        <v>302</v>
      </c>
    </row>
    <row r="3733" spans="1:16" x14ac:dyDescent="0.25">
      <c r="A3733" s="4" t="str">
        <f t="shared" si="59"/>
        <v>ROSSETTINI2019122</v>
      </c>
      <c r="B3733" s="5">
        <v>43801</v>
      </c>
      <c r="C3733" s="4" t="s">
        <v>530</v>
      </c>
      <c r="D3733" s="4">
        <v>0</v>
      </c>
      <c r="E3733" s="4">
        <v>6.5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1</v>
      </c>
      <c r="M3733" s="4">
        <v>0</v>
      </c>
      <c r="N3733" s="4">
        <v>0</v>
      </c>
      <c r="O3733" s="4">
        <v>14</v>
      </c>
      <c r="P3733" s="4" t="s">
        <v>302</v>
      </c>
    </row>
    <row r="3734" spans="1:16" x14ac:dyDescent="0.25">
      <c r="A3734" s="4" t="str">
        <f t="shared" si="59"/>
        <v>VERA2019122</v>
      </c>
      <c r="B3734" s="5">
        <v>43801</v>
      </c>
      <c r="C3734" s="4" t="s">
        <v>859</v>
      </c>
      <c r="D3734" s="4">
        <v>0</v>
      </c>
      <c r="E3734" s="4">
        <v>6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14</v>
      </c>
      <c r="P3734" s="4" t="s">
        <v>302</v>
      </c>
    </row>
    <row r="3735" spans="1:16" x14ac:dyDescent="0.25">
      <c r="A3735" s="4" t="str">
        <f t="shared" si="59"/>
        <v>TABANELLI2019122</v>
      </c>
      <c r="B3735" s="5">
        <v>43801</v>
      </c>
      <c r="C3735" s="4" t="s">
        <v>1306</v>
      </c>
      <c r="D3735" s="4">
        <v>0</v>
      </c>
      <c r="E3735" s="4">
        <v>6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14</v>
      </c>
      <c r="P3735" s="4" t="s">
        <v>302</v>
      </c>
    </row>
    <row r="3736" spans="1:16" x14ac:dyDescent="0.25">
      <c r="A3736" s="4" t="str">
        <f t="shared" si="59"/>
        <v>TACHTSIDIS2019122</v>
      </c>
      <c r="B3736" s="5">
        <v>43801</v>
      </c>
      <c r="C3736" s="4" t="s">
        <v>996</v>
      </c>
      <c r="D3736" s="4">
        <v>0</v>
      </c>
      <c r="E3736" s="4">
        <v>6.5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14</v>
      </c>
      <c r="P3736" s="4" t="s">
        <v>302</v>
      </c>
    </row>
    <row r="3737" spans="1:16" x14ac:dyDescent="0.25">
      <c r="A3737" s="4" t="str">
        <f t="shared" si="59"/>
        <v>PETRICCIONE2019122</v>
      </c>
      <c r="B3737" s="5">
        <v>43801</v>
      </c>
      <c r="C3737" s="4" t="s">
        <v>145</v>
      </c>
      <c r="D3737" s="4">
        <v>0</v>
      </c>
      <c r="E3737" s="4">
        <v>6.5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1</v>
      </c>
      <c r="M3737" s="4">
        <v>0</v>
      </c>
      <c r="N3737" s="4">
        <v>0</v>
      </c>
      <c r="O3737" s="4">
        <v>14</v>
      </c>
      <c r="P3737" s="4" t="s">
        <v>302</v>
      </c>
    </row>
    <row r="3738" spans="1:16" x14ac:dyDescent="0.25">
      <c r="A3738" s="4" t="str">
        <f t="shared" si="59"/>
        <v>SHAKHOV2019122</v>
      </c>
      <c r="B3738" s="5">
        <v>43801</v>
      </c>
      <c r="C3738" s="4" t="s">
        <v>1269</v>
      </c>
      <c r="D3738" s="4">
        <v>0</v>
      </c>
      <c r="E3738" s="4">
        <v>6.5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1</v>
      </c>
      <c r="O3738" s="4">
        <v>14</v>
      </c>
      <c r="P3738" s="4" t="s">
        <v>302</v>
      </c>
    </row>
    <row r="3739" spans="1:16" x14ac:dyDescent="0.25">
      <c r="A3739" s="4" t="str">
        <f t="shared" si="59"/>
        <v>FARIAS2019122</v>
      </c>
      <c r="B3739" s="5">
        <v>43801</v>
      </c>
      <c r="C3739" s="4" t="s">
        <v>277</v>
      </c>
      <c r="D3739" s="4">
        <v>0</v>
      </c>
      <c r="E3739" s="4">
        <v>6.5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14</v>
      </c>
      <c r="P3739" s="4" t="s">
        <v>302</v>
      </c>
    </row>
    <row r="3740" spans="1:16" x14ac:dyDescent="0.25">
      <c r="A3740" s="4" t="str">
        <f t="shared" si="59"/>
        <v>LA MANTIA2019122</v>
      </c>
      <c r="B3740" s="5">
        <v>43801</v>
      </c>
      <c r="C3740" s="4" t="s">
        <v>1517</v>
      </c>
      <c r="D3740" s="4">
        <v>0</v>
      </c>
      <c r="E3740" s="4">
        <v>7</v>
      </c>
      <c r="F3740" s="4">
        <v>1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14</v>
      </c>
      <c r="P3740" s="4" t="s">
        <v>302</v>
      </c>
    </row>
    <row r="3741" spans="1:16" x14ac:dyDescent="0.25">
      <c r="A3741" s="4" t="str">
        <f t="shared" si="59"/>
        <v>BABACAR2019122</v>
      </c>
      <c r="B3741" s="5">
        <v>43801</v>
      </c>
      <c r="C3741" s="4" t="s">
        <v>251</v>
      </c>
      <c r="D3741" s="4">
        <v>0</v>
      </c>
      <c r="E3741" s="4">
        <v>5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14</v>
      </c>
      <c r="P3741" s="4" t="s">
        <v>302</v>
      </c>
    </row>
    <row r="3742" spans="1:16" x14ac:dyDescent="0.25">
      <c r="A3742" s="4" t="str">
        <f t="shared" si="59"/>
        <v>DONNARUMMA G.2019122</v>
      </c>
      <c r="B3742" s="5">
        <v>43801</v>
      </c>
      <c r="C3742" s="4" t="s">
        <v>1748</v>
      </c>
      <c r="D3742" s="4">
        <v>1</v>
      </c>
      <c r="E3742" s="4">
        <v>6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1</v>
      </c>
      <c r="M3742" s="4">
        <v>0</v>
      </c>
      <c r="N3742" s="4">
        <v>0</v>
      </c>
      <c r="O3742" s="4">
        <v>14</v>
      </c>
      <c r="P3742" s="4" t="s">
        <v>302</v>
      </c>
    </row>
    <row r="3743" spans="1:16" x14ac:dyDescent="0.25">
      <c r="A3743" s="4" t="str">
        <f t="shared" si="59"/>
        <v>ROMAGNOLI2019122</v>
      </c>
      <c r="B3743" s="5">
        <v>43801</v>
      </c>
      <c r="C3743" s="4" t="s">
        <v>1815</v>
      </c>
      <c r="D3743" s="4">
        <v>0</v>
      </c>
      <c r="E3743" s="4">
        <v>6.5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14</v>
      </c>
      <c r="P3743" s="4" t="s">
        <v>302</v>
      </c>
    </row>
    <row r="3744" spans="1:16" x14ac:dyDescent="0.25">
      <c r="A3744" s="4" t="str">
        <f t="shared" si="59"/>
        <v>CONTI2019122</v>
      </c>
      <c r="B3744" s="5">
        <v>43801</v>
      </c>
      <c r="C3744" s="4" t="s">
        <v>31</v>
      </c>
      <c r="D3744" s="4">
        <v>1</v>
      </c>
      <c r="E3744" s="4">
        <v>7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14</v>
      </c>
      <c r="P3744" s="4" t="s">
        <v>302</v>
      </c>
    </row>
    <row r="3745" spans="1:16" x14ac:dyDescent="0.25">
      <c r="A3745" s="4" t="str">
        <f t="shared" si="59"/>
        <v>HERNANDEZ T.2019122</v>
      </c>
      <c r="B3745" s="5">
        <v>43801</v>
      </c>
      <c r="C3745" s="4" t="s">
        <v>1771</v>
      </c>
      <c r="D3745" s="4">
        <v>1</v>
      </c>
      <c r="E3745" s="4">
        <v>7.5</v>
      </c>
      <c r="F3745" s="4">
        <v>1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1</v>
      </c>
      <c r="M3745" s="4">
        <v>0</v>
      </c>
      <c r="N3745" s="4">
        <v>0</v>
      </c>
      <c r="O3745" s="4">
        <v>14</v>
      </c>
      <c r="P3745" s="4" t="s">
        <v>302</v>
      </c>
    </row>
    <row r="3746" spans="1:16" x14ac:dyDescent="0.25">
      <c r="A3746" s="4" t="str">
        <f t="shared" si="59"/>
        <v>MUSACCHIO2019122</v>
      </c>
      <c r="B3746" s="5">
        <v>43801</v>
      </c>
      <c r="C3746" s="4" t="s">
        <v>86</v>
      </c>
      <c r="D3746" s="4">
        <v>1</v>
      </c>
      <c r="E3746" s="4">
        <v>6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14</v>
      </c>
      <c r="P3746" s="4" t="s">
        <v>302</v>
      </c>
    </row>
    <row r="3747" spans="1:16" x14ac:dyDescent="0.25">
      <c r="A3747" s="4" t="str">
        <f t="shared" si="59"/>
        <v>BENNACER2019122</v>
      </c>
      <c r="B3747" s="5">
        <v>43801</v>
      </c>
      <c r="C3747" s="4" t="s">
        <v>225</v>
      </c>
      <c r="D3747" s="4">
        <v>1</v>
      </c>
      <c r="E3747" s="4">
        <v>6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1</v>
      </c>
      <c r="M3747" s="4">
        <v>0</v>
      </c>
      <c r="N3747" s="4">
        <v>0</v>
      </c>
      <c r="O3747" s="4">
        <v>14</v>
      </c>
      <c r="P3747" s="4" t="s">
        <v>302</v>
      </c>
    </row>
    <row r="3748" spans="1:16" x14ac:dyDescent="0.25">
      <c r="A3748" s="4" t="str">
        <f t="shared" si="59"/>
        <v>BONAVENTURA2019122</v>
      </c>
      <c r="B3748" s="5">
        <v>43801</v>
      </c>
      <c r="C3748" s="4" t="s">
        <v>160</v>
      </c>
      <c r="D3748" s="4">
        <v>1</v>
      </c>
      <c r="E3748" s="4">
        <v>6.5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14</v>
      </c>
      <c r="P3748" s="4" t="s">
        <v>302</v>
      </c>
    </row>
    <row r="3749" spans="1:16" x14ac:dyDescent="0.25">
      <c r="A3749" s="4" t="str">
        <f t="shared" si="59"/>
        <v>CALHANOGLU2019122</v>
      </c>
      <c r="B3749" s="5">
        <v>43801</v>
      </c>
      <c r="C3749" s="4" t="s">
        <v>202</v>
      </c>
      <c r="D3749" s="4">
        <v>0</v>
      </c>
      <c r="E3749" s="4">
        <v>6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14</v>
      </c>
      <c r="P3749" s="4" t="s">
        <v>302</v>
      </c>
    </row>
    <row r="3750" spans="1:16" x14ac:dyDescent="0.25">
      <c r="A3750" s="4" t="str">
        <f t="shared" si="59"/>
        <v>KESSIE'2019122</v>
      </c>
      <c r="B3750" s="5">
        <v>43801</v>
      </c>
      <c r="C3750" s="4" t="s">
        <v>183</v>
      </c>
      <c r="D3750" s="4">
        <v>0</v>
      </c>
      <c r="E3750" s="4">
        <v>5.5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14</v>
      </c>
      <c r="P3750" s="4" t="s">
        <v>302</v>
      </c>
    </row>
    <row r="3751" spans="1:16" x14ac:dyDescent="0.25">
      <c r="A3751" s="4" t="str">
        <f t="shared" si="59"/>
        <v>KRUNIC2019122</v>
      </c>
      <c r="B3751" s="5">
        <v>43801</v>
      </c>
      <c r="C3751" s="4" t="s">
        <v>141</v>
      </c>
      <c r="D3751" s="4">
        <v>0</v>
      </c>
      <c r="E3751" s="4">
        <v>6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14</v>
      </c>
      <c r="P3751" s="4" t="s">
        <v>302</v>
      </c>
    </row>
    <row r="3752" spans="1:16" x14ac:dyDescent="0.25">
      <c r="A3752" s="4" t="str">
        <f t="shared" si="59"/>
        <v>SUSO2019122</v>
      </c>
      <c r="B3752" s="5">
        <v>43801</v>
      </c>
      <c r="C3752" s="4" t="s">
        <v>1021</v>
      </c>
      <c r="D3752" s="4">
        <v>1</v>
      </c>
      <c r="E3752" s="4">
        <v>6.5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14</v>
      </c>
      <c r="P3752" s="4" t="s">
        <v>302</v>
      </c>
    </row>
    <row r="3753" spans="1:16" x14ac:dyDescent="0.25">
      <c r="A3753" s="4" t="str">
        <f t="shared" si="59"/>
        <v>PIATEK2019122</v>
      </c>
      <c r="B3753" s="5">
        <v>43801</v>
      </c>
      <c r="C3753" s="4" t="s">
        <v>1466</v>
      </c>
      <c r="D3753" s="4">
        <v>1</v>
      </c>
      <c r="E3753" s="4">
        <v>5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14</v>
      </c>
      <c r="P3753" s="4" t="s">
        <v>302</v>
      </c>
    </row>
    <row r="3754" spans="1:16" x14ac:dyDescent="0.25">
      <c r="A3754" s="4" t="str">
        <f t="shared" si="59"/>
        <v>RAFAEL LEAO2019122</v>
      </c>
      <c r="B3754" s="5">
        <v>43801</v>
      </c>
      <c r="C3754" s="4" t="s">
        <v>300</v>
      </c>
      <c r="D3754" s="4">
        <v>1</v>
      </c>
      <c r="E3754" s="4">
        <v>6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14</v>
      </c>
      <c r="P3754" s="4" t="s">
        <v>302</v>
      </c>
    </row>
    <row r="3755" spans="1:16" x14ac:dyDescent="0.25">
      <c r="A3755" s="4" t="str">
        <f t="shared" si="59"/>
        <v>OSPINA2019122</v>
      </c>
      <c r="B3755" s="5">
        <v>43801</v>
      </c>
      <c r="C3755" s="4" t="s">
        <v>24</v>
      </c>
      <c r="D3755" s="4">
        <v>1</v>
      </c>
      <c r="E3755" s="4">
        <v>6</v>
      </c>
      <c r="F3755" s="4">
        <v>0</v>
      </c>
      <c r="G3755" s="4">
        <v>2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14</v>
      </c>
      <c r="P3755" s="4" t="s">
        <v>302</v>
      </c>
    </row>
    <row r="3756" spans="1:16" x14ac:dyDescent="0.25">
      <c r="A3756" s="4" t="str">
        <f t="shared" si="59"/>
        <v>DI LORENZO2019122</v>
      </c>
      <c r="B3756" s="5">
        <v>43801</v>
      </c>
      <c r="C3756" s="4" t="s">
        <v>110</v>
      </c>
      <c r="D3756" s="4">
        <v>1</v>
      </c>
      <c r="E3756" s="4">
        <v>6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14</v>
      </c>
      <c r="P3756" s="4" t="s">
        <v>302</v>
      </c>
    </row>
    <row r="3757" spans="1:16" x14ac:dyDescent="0.25">
      <c r="A3757" s="4" t="str">
        <f t="shared" si="59"/>
        <v>KOULIBALY2019122</v>
      </c>
      <c r="B3757" s="5">
        <v>43801</v>
      </c>
      <c r="C3757" s="4" t="s">
        <v>49</v>
      </c>
      <c r="D3757" s="4">
        <v>1</v>
      </c>
      <c r="E3757" s="4">
        <v>5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1</v>
      </c>
      <c r="M3757" s="4">
        <v>0</v>
      </c>
      <c r="N3757" s="4">
        <v>0</v>
      </c>
      <c r="O3757" s="4">
        <v>14</v>
      </c>
      <c r="P3757" s="4" t="s">
        <v>302</v>
      </c>
    </row>
    <row r="3758" spans="1:16" x14ac:dyDescent="0.25">
      <c r="A3758" s="4" t="str">
        <f t="shared" si="59"/>
        <v>MAKSIMOVIC2019122</v>
      </c>
      <c r="B3758" s="5">
        <v>43801</v>
      </c>
      <c r="C3758" s="4" t="s">
        <v>56</v>
      </c>
      <c r="D3758" s="4">
        <v>0</v>
      </c>
      <c r="E3758" s="4">
        <v>4.5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14</v>
      </c>
      <c r="P3758" s="4" t="s">
        <v>302</v>
      </c>
    </row>
    <row r="3759" spans="1:16" x14ac:dyDescent="0.25">
      <c r="A3759" s="4" t="str">
        <f t="shared" si="59"/>
        <v>MANOLAS2019122</v>
      </c>
      <c r="B3759" s="5">
        <v>43801</v>
      </c>
      <c r="C3759" s="4" t="s">
        <v>50</v>
      </c>
      <c r="D3759" s="4">
        <v>1</v>
      </c>
      <c r="E3759" s="4">
        <v>5.5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14</v>
      </c>
      <c r="P3759" s="4" t="s">
        <v>302</v>
      </c>
    </row>
    <row r="3760" spans="1:16" x14ac:dyDescent="0.25">
      <c r="A3760" s="4" t="str">
        <f t="shared" si="59"/>
        <v>ELMAS2019122</v>
      </c>
      <c r="B3760" s="5">
        <v>43801</v>
      </c>
      <c r="C3760" s="4" t="s">
        <v>243</v>
      </c>
      <c r="D3760" s="4">
        <v>0</v>
      </c>
      <c r="E3760" s="4">
        <v>6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14</v>
      </c>
      <c r="P3760" s="4" t="s">
        <v>302</v>
      </c>
    </row>
    <row r="3761" spans="1:16" x14ac:dyDescent="0.25">
      <c r="A3761" s="4" t="str">
        <f t="shared" si="59"/>
        <v>RUIZ2019122</v>
      </c>
      <c r="B3761" s="5">
        <v>43801</v>
      </c>
      <c r="C3761" s="4" t="s">
        <v>221</v>
      </c>
      <c r="D3761" s="4">
        <v>1</v>
      </c>
      <c r="E3761" s="4">
        <v>5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14</v>
      </c>
      <c r="P3761" s="4" t="s">
        <v>302</v>
      </c>
    </row>
    <row r="3762" spans="1:16" x14ac:dyDescent="0.25">
      <c r="A3762" s="4" t="str">
        <f t="shared" si="59"/>
        <v>YOUNES2019122</v>
      </c>
      <c r="B3762" s="5">
        <v>43801</v>
      </c>
      <c r="C3762" s="4" t="s">
        <v>222</v>
      </c>
      <c r="D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14</v>
      </c>
      <c r="P3762" s="4" t="s">
        <v>302</v>
      </c>
    </row>
    <row r="3763" spans="1:16" x14ac:dyDescent="0.25">
      <c r="A3763" s="4" t="str">
        <f t="shared" si="59"/>
        <v>ZIELINSKI2019122</v>
      </c>
      <c r="B3763" s="5">
        <v>43801</v>
      </c>
      <c r="C3763" s="4" t="s">
        <v>143</v>
      </c>
      <c r="D3763" s="4">
        <v>1</v>
      </c>
      <c r="E3763" s="4">
        <v>5.5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14</v>
      </c>
      <c r="P3763" s="4" t="s">
        <v>302</v>
      </c>
    </row>
    <row r="3764" spans="1:16" x14ac:dyDescent="0.25">
      <c r="A3764" s="4" t="str">
        <f t="shared" si="59"/>
        <v>LLORENTE2019122</v>
      </c>
      <c r="B3764" s="5">
        <v>43801</v>
      </c>
      <c r="C3764" s="4" t="s">
        <v>255</v>
      </c>
      <c r="D3764" s="4">
        <v>0</v>
      </c>
      <c r="E3764" s="4">
        <v>6.5</v>
      </c>
      <c r="F3764" s="4">
        <v>1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14</v>
      </c>
      <c r="P3764" s="4" t="s">
        <v>302</v>
      </c>
    </row>
    <row r="3765" spans="1:16" x14ac:dyDescent="0.25">
      <c r="A3765" s="4" t="str">
        <f t="shared" si="59"/>
        <v>LOZANO2019122</v>
      </c>
      <c r="B3765" s="5">
        <v>43801</v>
      </c>
      <c r="C3765" s="4" t="s">
        <v>301</v>
      </c>
      <c r="D3765" s="4">
        <v>1</v>
      </c>
      <c r="E3765" s="4">
        <v>5.5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14</v>
      </c>
      <c r="P3765" s="4" t="s">
        <v>302</v>
      </c>
    </row>
    <row r="3766" spans="1:16" x14ac:dyDescent="0.25">
      <c r="A3766" s="4" t="str">
        <f t="shared" si="59"/>
        <v>INSIGNE2019122</v>
      </c>
      <c r="B3766" s="5">
        <v>43801</v>
      </c>
      <c r="C3766" s="4" t="s">
        <v>260</v>
      </c>
      <c r="D3766" s="4">
        <v>0</v>
      </c>
      <c r="E3766" s="4">
        <v>6.5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14</v>
      </c>
      <c r="P3766" s="4" t="s">
        <v>302</v>
      </c>
    </row>
    <row r="3767" spans="1:16" x14ac:dyDescent="0.25">
      <c r="A3767" s="4" t="str">
        <f t="shared" si="59"/>
        <v>MERTENS2019122</v>
      </c>
      <c r="B3767" s="5">
        <v>43801</v>
      </c>
      <c r="C3767" s="4" t="s">
        <v>261</v>
      </c>
      <c r="D3767" s="4">
        <v>1</v>
      </c>
      <c r="E3767" s="4">
        <v>5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14</v>
      </c>
      <c r="P3767" s="4" t="s">
        <v>302</v>
      </c>
    </row>
    <row r="3768" spans="1:16" x14ac:dyDescent="0.25">
      <c r="A3768" s="4" t="str">
        <f t="shared" si="59"/>
        <v>SEPE2019122</v>
      </c>
      <c r="B3768" s="5">
        <v>43801</v>
      </c>
      <c r="C3768" s="4" t="s">
        <v>5</v>
      </c>
      <c r="D3768" s="4">
        <v>0</v>
      </c>
      <c r="E3768" s="4">
        <v>6.5</v>
      </c>
      <c r="F3768" s="4">
        <v>0</v>
      </c>
      <c r="G3768" s="4">
        <v>1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14</v>
      </c>
      <c r="P3768" s="4" t="s">
        <v>302</v>
      </c>
    </row>
    <row r="3769" spans="1:16" x14ac:dyDescent="0.25">
      <c r="A3769" s="4" t="str">
        <f t="shared" si="59"/>
        <v>BRUNO ALVES2019122</v>
      </c>
      <c r="B3769" s="5">
        <v>43801</v>
      </c>
      <c r="C3769" s="4" t="s">
        <v>71</v>
      </c>
      <c r="D3769" s="4">
        <v>0</v>
      </c>
      <c r="E3769" s="4">
        <v>6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14</v>
      </c>
      <c r="P3769" s="4" t="s">
        <v>302</v>
      </c>
    </row>
    <row r="3770" spans="1:16" x14ac:dyDescent="0.25">
      <c r="A3770" s="4" t="str">
        <f t="shared" si="59"/>
        <v>GAGLIOLO2019122</v>
      </c>
      <c r="B3770" s="5">
        <v>43801</v>
      </c>
      <c r="C3770" s="4" t="s">
        <v>32</v>
      </c>
      <c r="D3770" s="4">
        <v>1</v>
      </c>
      <c r="E3770" s="4">
        <v>6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14</v>
      </c>
      <c r="P3770" s="4" t="s">
        <v>302</v>
      </c>
    </row>
    <row r="3771" spans="1:16" x14ac:dyDescent="0.25">
      <c r="A3771" s="4" t="str">
        <f t="shared" si="59"/>
        <v>IACOPONI2019122</v>
      </c>
      <c r="B3771" s="5">
        <v>43801</v>
      </c>
      <c r="C3771" s="4" t="s">
        <v>319</v>
      </c>
      <c r="D3771" s="4">
        <v>0</v>
      </c>
      <c r="E3771" s="4">
        <v>6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1</v>
      </c>
      <c r="M3771" s="4">
        <v>0</v>
      </c>
      <c r="N3771" s="4">
        <v>0</v>
      </c>
      <c r="O3771" s="4">
        <v>14</v>
      </c>
      <c r="P3771" s="4" t="s">
        <v>302</v>
      </c>
    </row>
    <row r="3772" spans="1:16" x14ac:dyDescent="0.25">
      <c r="A3772" s="4" t="str">
        <f t="shared" si="59"/>
        <v>DARMIAN2019122</v>
      </c>
      <c r="B3772" s="5">
        <v>43801</v>
      </c>
      <c r="C3772" s="4" t="s">
        <v>101</v>
      </c>
      <c r="D3772" s="4">
        <v>1</v>
      </c>
      <c r="E3772" s="4">
        <v>5.5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14</v>
      </c>
      <c r="P3772" s="4" t="s">
        <v>302</v>
      </c>
    </row>
    <row r="3773" spans="1:16" x14ac:dyDescent="0.25">
      <c r="A3773" s="4" t="str">
        <f t="shared" si="59"/>
        <v>KUCKA2019122</v>
      </c>
      <c r="B3773" s="5">
        <v>43801</v>
      </c>
      <c r="C3773" s="4" t="s">
        <v>148</v>
      </c>
      <c r="D3773" s="4">
        <v>1</v>
      </c>
      <c r="E3773" s="4">
        <v>5.5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14</v>
      </c>
      <c r="P3773" s="4" t="s">
        <v>302</v>
      </c>
    </row>
    <row r="3774" spans="1:16" x14ac:dyDescent="0.25">
      <c r="A3774" s="4" t="str">
        <f t="shared" si="59"/>
        <v>KULUSEVSKI2019122</v>
      </c>
      <c r="B3774" s="5">
        <v>43801</v>
      </c>
      <c r="C3774" s="4" t="s">
        <v>226</v>
      </c>
      <c r="D3774" s="4">
        <v>0</v>
      </c>
      <c r="E3774" s="4">
        <v>5.5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14</v>
      </c>
      <c r="P3774" s="4" t="s">
        <v>302</v>
      </c>
    </row>
    <row r="3775" spans="1:16" x14ac:dyDescent="0.25">
      <c r="A3775" s="4" t="str">
        <f t="shared" si="59"/>
        <v>BRUGMAN2019122</v>
      </c>
      <c r="B3775" s="5">
        <v>43801</v>
      </c>
      <c r="C3775" s="4" t="s">
        <v>1033</v>
      </c>
      <c r="D3775" s="4">
        <v>0</v>
      </c>
      <c r="E3775" s="4">
        <v>6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14</v>
      </c>
      <c r="P3775" s="4" t="s">
        <v>302</v>
      </c>
    </row>
    <row r="3776" spans="1:16" x14ac:dyDescent="0.25">
      <c r="A3776" s="4" t="str">
        <f t="shared" si="59"/>
        <v>BARILLA'2019122</v>
      </c>
      <c r="B3776" s="5">
        <v>43801</v>
      </c>
      <c r="C3776" s="4" t="s">
        <v>1214</v>
      </c>
      <c r="D3776" s="4">
        <v>0</v>
      </c>
      <c r="E3776" s="4">
        <v>5.5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14</v>
      </c>
      <c r="P3776" s="4" t="s">
        <v>302</v>
      </c>
    </row>
    <row r="3777" spans="1:16" x14ac:dyDescent="0.25">
      <c r="A3777" s="4" t="str">
        <f t="shared" si="59"/>
        <v>GRASSI2019122</v>
      </c>
      <c r="B3777" s="5">
        <v>43801</v>
      </c>
      <c r="C3777" s="4" t="s">
        <v>135</v>
      </c>
      <c r="D3777" s="4">
        <v>0</v>
      </c>
      <c r="E3777" s="4">
        <v>6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14</v>
      </c>
      <c r="P3777" s="4" t="s">
        <v>302</v>
      </c>
    </row>
    <row r="3778" spans="1:16" x14ac:dyDescent="0.25">
      <c r="A3778" s="4" t="str">
        <f t="shared" ref="A3778:A3841" si="60">CONCATENATE(C3778,YEAR(B3778),MONTH(B3778),DAY(B3778))</f>
        <v>HERNANI2019122</v>
      </c>
      <c r="B3778" s="5">
        <v>43801</v>
      </c>
      <c r="C3778" s="4" t="s">
        <v>235</v>
      </c>
      <c r="D3778" s="4">
        <v>0</v>
      </c>
      <c r="E3778" s="4">
        <v>5.5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14</v>
      </c>
      <c r="P3778" s="4" t="s">
        <v>302</v>
      </c>
    </row>
    <row r="3779" spans="1:16" x14ac:dyDescent="0.25">
      <c r="A3779" s="4" t="str">
        <f t="shared" si="60"/>
        <v>CORNELIUS2019122</v>
      </c>
      <c r="B3779" s="5">
        <v>43801</v>
      </c>
      <c r="C3779" s="4" t="s">
        <v>310</v>
      </c>
      <c r="D3779" s="4">
        <v>0</v>
      </c>
      <c r="E3779" s="4">
        <v>5.5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14</v>
      </c>
      <c r="P3779" s="4" t="s">
        <v>302</v>
      </c>
    </row>
    <row r="3780" spans="1:16" x14ac:dyDescent="0.25">
      <c r="A3780" s="4" t="str">
        <f t="shared" si="60"/>
        <v>GERVINHO2019122</v>
      </c>
      <c r="B3780" s="5">
        <v>43801</v>
      </c>
      <c r="C3780" s="4" t="s">
        <v>263</v>
      </c>
      <c r="D3780" s="4">
        <v>1</v>
      </c>
      <c r="E3780" s="4">
        <v>5.5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14</v>
      </c>
      <c r="P3780" s="4" t="s">
        <v>302</v>
      </c>
    </row>
    <row r="3781" spans="1:16" x14ac:dyDescent="0.25">
      <c r="A3781" s="4" t="str">
        <f t="shared" si="60"/>
        <v>SPROCATI2019122</v>
      </c>
      <c r="B3781" s="5">
        <v>43801</v>
      </c>
      <c r="C3781" s="4" t="s">
        <v>1471</v>
      </c>
      <c r="D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14</v>
      </c>
      <c r="P3781" s="4" t="s">
        <v>302</v>
      </c>
    </row>
    <row r="3782" spans="1:16" x14ac:dyDescent="0.25">
      <c r="A3782" s="4" t="str">
        <f t="shared" si="60"/>
        <v>PAU LOPEZ2019122</v>
      </c>
      <c r="B3782" s="5">
        <v>43801</v>
      </c>
      <c r="C3782" s="4" t="s">
        <v>29</v>
      </c>
      <c r="D3782" s="4">
        <v>1</v>
      </c>
      <c r="E3782" s="4">
        <v>6</v>
      </c>
      <c r="F3782" s="4">
        <v>0</v>
      </c>
      <c r="G3782" s="4">
        <v>1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14</v>
      </c>
      <c r="P3782" s="4" t="s">
        <v>302</v>
      </c>
    </row>
    <row r="3783" spans="1:16" x14ac:dyDescent="0.25">
      <c r="A3783" s="4" t="str">
        <f t="shared" si="60"/>
        <v>KOLAROV2019122</v>
      </c>
      <c r="B3783" s="5">
        <v>43801</v>
      </c>
      <c r="C3783" s="4" t="s">
        <v>91</v>
      </c>
      <c r="D3783" s="4">
        <v>1</v>
      </c>
      <c r="E3783" s="4">
        <v>5.5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14</v>
      </c>
      <c r="P3783" s="4" t="s">
        <v>302</v>
      </c>
    </row>
    <row r="3784" spans="1:16" x14ac:dyDescent="0.25">
      <c r="A3784" s="4" t="str">
        <f t="shared" si="60"/>
        <v>MANCINI2019122</v>
      </c>
      <c r="B3784" s="5">
        <v>43801</v>
      </c>
      <c r="C3784" s="4" t="s">
        <v>1788</v>
      </c>
      <c r="D3784" s="4">
        <v>1</v>
      </c>
      <c r="E3784" s="4">
        <v>5.5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1</v>
      </c>
      <c r="M3784" s="4">
        <v>0</v>
      </c>
      <c r="N3784" s="4">
        <v>0</v>
      </c>
      <c r="O3784" s="4">
        <v>14</v>
      </c>
      <c r="P3784" s="4" t="s">
        <v>302</v>
      </c>
    </row>
    <row r="3785" spans="1:16" x14ac:dyDescent="0.25">
      <c r="A3785" s="4" t="str">
        <f t="shared" si="60"/>
        <v>SMALLING2019122</v>
      </c>
      <c r="B3785" s="5">
        <v>43801</v>
      </c>
      <c r="C3785" s="4" t="s">
        <v>117</v>
      </c>
      <c r="D3785" s="4">
        <v>1</v>
      </c>
      <c r="E3785" s="4">
        <v>5.5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14</v>
      </c>
      <c r="P3785" s="4" t="s">
        <v>302</v>
      </c>
    </row>
    <row r="3786" spans="1:16" x14ac:dyDescent="0.25">
      <c r="A3786" s="4" t="str">
        <f t="shared" si="60"/>
        <v>SANTON2019122</v>
      </c>
      <c r="B3786" s="5">
        <v>43801</v>
      </c>
      <c r="C3786" s="4" t="s">
        <v>338</v>
      </c>
      <c r="D3786" s="4">
        <v>0</v>
      </c>
      <c r="E3786" s="4">
        <v>5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14</v>
      </c>
      <c r="P3786" s="4" t="s">
        <v>302</v>
      </c>
    </row>
    <row r="3787" spans="1:16" x14ac:dyDescent="0.25">
      <c r="A3787" s="4" t="str">
        <f t="shared" si="60"/>
        <v>FAZIO2019122</v>
      </c>
      <c r="B3787" s="5">
        <v>43801</v>
      </c>
      <c r="C3787" s="4" t="s">
        <v>77</v>
      </c>
      <c r="D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14</v>
      </c>
      <c r="P3787" s="4" t="s">
        <v>302</v>
      </c>
    </row>
    <row r="3788" spans="1:16" x14ac:dyDescent="0.25">
      <c r="A3788" s="4" t="str">
        <f t="shared" si="60"/>
        <v>VERETOUT2019122</v>
      </c>
      <c r="B3788" s="5">
        <v>43801</v>
      </c>
      <c r="C3788" s="4" t="s">
        <v>207</v>
      </c>
      <c r="D3788" s="4">
        <v>1</v>
      </c>
      <c r="E3788" s="4">
        <v>6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14</v>
      </c>
      <c r="P3788" s="4" t="s">
        <v>302</v>
      </c>
    </row>
    <row r="3789" spans="1:16" x14ac:dyDescent="0.25">
      <c r="A3789" s="4" t="str">
        <f t="shared" si="60"/>
        <v>DIAWARA2019122</v>
      </c>
      <c r="B3789" s="5">
        <v>43801</v>
      </c>
      <c r="C3789" s="4" t="s">
        <v>137</v>
      </c>
      <c r="D3789" s="4">
        <v>0</v>
      </c>
      <c r="E3789" s="4">
        <v>6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1</v>
      </c>
      <c r="M3789" s="4">
        <v>0</v>
      </c>
      <c r="N3789" s="4">
        <v>0</v>
      </c>
      <c r="O3789" s="4">
        <v>14</v>
      </c>
      <c r="P3789" s="4" t="s">
        <v>302</v>
      </c>
    </row>
    <row r="3790" spans="1:16" x14ac:dyDescent="0.25">
      <c r="A3790" s="4" t="str">
        <f t="shared" si="60"/>
        <v>KLUIVERT2019122</v>
      </c>
      <c r="B3790" s="5">
        <v>43801</v>
      </c>
      <c r="C3790" s="4" t="s">
        <v>223</v>
      </c>
      <c r="D3790" s="4">
        <v>0</v>
      </c>
      <c r="E3790" s="4">
        <v>6.5</v>
      </c>
      <c r="F3790" s="4">
        <v>1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14</v>
      </c>
      <c r="P3790" s="4" t="s">
        <v>302</v>
      </c>
    </row>
    <row r="3791" spans="1:16" x14ac:dyDescent="0.25">
      <c r="A3791" s="4" t="str">
        <f t="shared" si="60"/>
        <v>PELLEGRINI LO.2019122</v>
      </c>
      <c r="B3791" s="5">
        <v>43801</v>
      </c>
      <c r="C3791" s="4" t="s">
        <v>1805</v>
      </c>
      <c r="D3791" s="4">
        <v>1</v>
      </c>
      <c r="E3791" s="4">
        <v>7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1</v>
      </c>
      <c r="M3791" s="4">
        <v>0</v>
      </c>
      <c r="N3791" s="4">
        <v>1</v>
      </c>
      <c r="O3791" s="4">
        <v>14</v>
      </c>
      <c r="P3791" s="4" t="s">
        <v>302</v>
      </c>
    </row>
    <row r="3792" spans="1:16" x14ac:dyDescent="0.25">
      <c r="A3792" s="4" t="str">
        <f t="shared" si="60"/>
        <v>PEROTTI2019122</v>
      </c>
      <c r="B3792" s="5">
        <v>43801</v>
      </c>
      <c r="C3792" s="4" t="s">
        <v>151</v>
      </c>
      <c r="D3792" s="4">
        <v>0</v>
      </c>
      <c r="E3792" s="4">
        <v>7</v>
      </c>
      <c r="F3792" s="4">
        <v>0</v>
      </c>
      <c r="G3792" s="4">
        <v>0</v>
      </c>
      <c r="H3792" s="4">
        <v>0</v>
      </c>
      <c r="I3792" s="4">
        <v>0</v>
      </c>
      <c r="J3792" s="4">
        <v>1</v>
      </c>
      <c r="K3792" s="4">
        <v>0</v>
      </c>
      <c r="L3792" s="4">
        <v>0</v>
      </c>
      <c r="M3792" s="4">
        <v>0</v>
      </c>
      <c r="N3792" s="4">
        <v>1</v>
      </c>
      <c r="O3792" s="4">
        <v>14</v>
      </c>
      <c r="P3792" s="4" t="s">
        <v>302</v>
      </c>
    </row>
    <row r="3793" spans="1:16" x14ac:dyDescent="0.25">
      <c r="A3793" s="4" t="str">
        <f t="shared" si="60"/>
        <v>UNDER2019122</v>
      </c>
      <c r="B3793" s="5">
        <v>43801</v>
      </c>
      <c r="C3793" s="4" t="s">
        <v>204</v>
      </c>
      <c r="D3793" s="4">
        <v>1</v>
      </c>
      <c r="E3793" s="4">
        <v>5.5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14</v>
      </c>
      <c r="P3793" s="4" t="s">
        <v>302</v>
      </c>
    </row>
    <row r="3794" spans="1:16" x14ac:dyDescent="0.25">
      <c r="A3794" s="4" t="str">
        <f t="shared" si="60"/>
        <v>MKHITARYAN2019122</v>
      </c>
      <c r="B3794" s="5">
        <v>43801</v>
      </c>
      <c r="C3794" s="4" t="s">
        <v>216</v>
      </c>
      <c r="D3794" s="4">
        <v>0</v>
      </c>
      <c r="E3794" s="4">
        <v>6.5</v>
      </c>
      <c r="F3794" s="4">
        <v>1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14</v>
      </c>
      <c r="P3794" s="4" t="s">
        <v>302</v>
      </c>
    </row>
    <row r="3795" spans="1:16" x14ac:dyDescent="0.25">
      <c r="A3795" s="4" t="str">
        <f t="shared" si="60"/>
        <v>DZEKO2019122</v>
      </c>
      <c r="B3795" s="5">
        <v>43801</v>
      </c>
      <c r="C3795" s="4" t="s">
        <v>272</v>
      </c>
      <c r="D3795" s="4">
        <v>1</v>
      </c>
      <c r="E3795" s="4">
        <v>6.5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14</v>
      </c>
      <c r="P3795" s="4" t="s">
        <v>302</v>
      </c>
    </row>
    <row r="3796" spans="1:16" x14ac:dyDescent="0.25">
      <c r="A3796" s="4" t="str">
        <f t="shared" si="60"/>
        <v>AUDERO2019122</v>
      </c>
      <c r="B3796" s="5">
        <v>43801</v>
      </c>
      <c r="C3796" s="4" t="s">
        <v>18</v>
      </c>
      <c r="D3796" s="4">
        <v>0</v>
      </c>
      <c r="E3796" s="4">
        <v>5.5</v>
      </c>
      <c r="F3796" s="4">
        <v>0</v>
      </c>
      <c r="G3796" s="4">
        <v>4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14</v>
      </c>
      <c r="P3796" s="4" t="s">
        <v>302</v>
      </c>
    </row>
    <row r="3797" spans="1:16" x14ac:dyDescent="0.25">
      <c r="A3797" s="4" t="str">
        <f t="shared" si="60"/>
        <v>COLLEY2019122</v>
      </c>
      <c r="B3797" s="5">
        <v>43801</v>
      </c>
      <c r="C3797" s="4" t="s">
        <v>107</v>
      </c>
      <c r="D3797" s="4">
        <v>0</v>
      </c>
      <c r="E3797" s="4">
        <v>6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1</v>
      </c>
      <c r="M3797" s="4">
        <v>0</v>
      </c>
      <c r="N3797" s="4">
        <v>0</v>
      </c>
      <c r="O3797" s="4">
        <v>14</v>
      </c>
      <c r="P3797" s="4" t="s">
        <v>302</v>
      </c>
    </row>
    <row r="3798" spans="1:16" x14ac:dyDescent="0.25">
      <c r="A3798" s="4" t="str">
        <f t="shared" si="60"/>
        <v>FERRARI A.2019122</v>
      </c>
      <c r="B3798" s="5">
        <v>43801</v>
      </c>
      <c r="C3798" s="4" t="s">
        <v>1753</v>
      </c>
      <c r="D3798" s="4">
        <v>0</v>
      </c>
      <c r="E3798" s="4">
        <v>5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14</v>
      </c>
      <c r="P3798" s="4" t="s">
        <v>302</v>
      </c>
    </row>
    <row r="3799" spans="1:16" x14ac:dyDescent="0.25">
      <c r="A3799" s="4" t="str">
        <f t="shared" si="60"/>
        <v>MURRU2019122</v>
      </c>
      <c r="B3799" s="5">
        <v>43801</v>
      </c>
      <c r="C3799" s="4" t="s">
        <v>675</v>
      </c>
      <c r="D3799" s="4">
        <v>0</v>
      </c>
      <c r="E3799" s="4">
        <v>6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14</v>
      </c>
      <c r="P3799" s="4" t="s">
        <v>302</v>
      </c>
    </row>
    <row r="3800" spans="1:16" x14ac:dyDescent="0.25">
      <c r="A3800" s="4" t="str">
        <f t="shared" si="60"/>
        <v>JANKTO2019122</v>
      </c>
      <c r="B3800" s="5">
        <v>43801</v>
      </c>
      <c r="C3800" s="4" t="s">
        <v>189</v>
      </c>
      <c r="D3800" s="4">
        <v>1</v>
      </c>
      <c r="E3800" s="4">
        <v>6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14</v>
      </c>
      <c r="P3800" s="4" t="s">
        <v>302</v>
      </c>
    </row>
    <row r="3801" spans="1:16" x14ac:dyDescent="0.25">
      <c r="A3801" s="4" t="str">
        <f t="shared" si="60"/>
        <v>LINETTY2019122</v>
      </c>
      <c r="B3801" s="5">
        <v>43801</v>
      </c>
      <c r="C3801" s="4" t="s">
        <v>193</v>
      </c>
      <c r="D3801" s="4">
        <v>0</v>
      </c>
      <c r="E3801" s="4">
        <v>6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14</v>
      </c>
      <c r="P3801" s="4" t="s">
        <v>302</v>
      </c>
    </row>
    <row r="3802" spans="1:16" x14ac:dyDescent="0.25">
      <c r="A3802" s="4" t="str">
        <f t="shared" si="60"/>
        <v>RAMIREZ2019122</v>
      </c>
      <c r="B3802" s="5">
        <v>43801</v>
      </c>
      <c r="C3802" s="4" t="s">
        <v>208</v>
      </c>
      <c r="D3802" s="4">
        <v>0</v>
      </c>
      <c r="E3802" s="4">
        <v>7</v>
      </c>
      <c r="F3802" s="4">
        <v>1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14</v>
      </c>
      <c r="P3802" s="4" t="s">
        <v>302</v>
      </c>
    </row>
    <row r="3803" spans="1:16" x14ac:dyDescent="0.25">
      <c r="A3803" s="4" t="str">
        <f t="shared" si="60"/>
        <v>THORSBY2019122</v>
      </c>
      <c r="B3803" s="5">
        <v>43801</v>
      </c>
      <c r="C3803" s="4" t="s">
        <v>1273</v>
      </c>
      <c r="D3803" s="4">
        <v>0</v>
      </c>
      <c r="E3803" s="4">
        <v>5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14</v>
      </c>
      <c r="P3803" s="4" t="s">
        <v>302</v>
      </c>
    </row>
    <row r="3804" spans="1:16" x14ac:dyDescent="0.25">
      <c r="A3804" s="4" t="str">
        <f t="shared" si="60"/>
        <v>VIEIRA2019122</v>
      </c>
      <c r="B3804" s="5">
        <v>43801</v>
      </c>
      <c r="C3804" s="4" t="s">
        <v>227</v>
      </c>
      <c r="D3804" s="4">
        <v>0</v>
      </c>
      <c r="E3804" s="4">
        <v>5.5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14</v>
      </c>
      <c r="P3804" s="4" t="s">
        <v>302</v>
      </c>
    </row>
    <row r="3805" spans="1:16" x14ac:dyDescent="0.25">
      <c r="A3805" s="4" t="str">
        <f t="shared" si="60"/>
        <v>EKDAL2019122</v>
      </c>
      <c r="B3805" s="5">
        <v>43801</v>
      </c>
      <c r="C3805" s="4" t="s">
        <v>212</v>
      </c>
      <c r="D3805" s="4">
        <v>0</v>
      </c>
      <c r="E3805" s="4">
        <v>6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14</v>
      </c>
      <c r="P3805" s="4" t="s">
        <v>302</v>
      </c>
    </row>
    <row r="3806" spans="1:16" x14ac:dyDescent="0.25">
      <c r="A3806" s="4" t="str">
        <f t="shared" si="60"/>
        <v>RIGONI E2019122</v>
      </c>
      <c r="B3806" s="5">
        <v>43801</v>
      </c>
      <c r="C3806" s="4" t="s">
        <v>1484</v>
      </c>
      <c r="D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14</v>
      </c>
      <c r="P3806" s="4" t="s">
        <v>302</v>
      </c>
    </row>
    <row r="3807" spans="1:16" x14ac:dyDescent="0.25">
      <c r="A3807" s="4" t="str">
        <f t="shared" si="60"/>
        <v>QUAGLIARELLA2019122</v>
      </c>
      <c r="B3807" s="5">
        <v>43801</v>
      </c>
      <c r="C3807" s="4" t="s">
        <v>270</v>
      </c>
      <c r="D3807" s="4">
        <v>0</v>
      </c>
      <c r="E3807" s="4">
        <v>8</v>
      </c>
      <c r="F3807" s="4">
        <v>1</v>
      </c>
      <c r="G3807" s="4">
        <v>0</v>
      </c>
      <c r="H3807" s="4">
        <v>0</v>
      </c>
      <c r="I3807" s="4">
        <v>0</v>
      </c>
      <c r="J3807" s="4">
        <v>1</v>
      </c>
      <c r="K3807" s="4">
        <v>0</v>
      </c>
      <c r="L3807" s="4">
        <v>0</v>
      </c>
      <c r="M3807" s="4">
        <v>0</v>
      </c>
      <c r="N3807" s="4">
        <v>1</v>
      </c>
      <c r="O3807" s="4">
        <v>14</v>
      </c>
      <c r="P3807" s="4" t="s">
        <v>302</v>
      </c>
    </row>
    <row r="3808" spans="1:16" x14ac:dyDescent="0.25">
      <c r="A3808" s="4" t="str">
        <f t="shared" si="60"/>
        <v>CAPRARI2019122</v>
      </c>
      <c r="B3808" s="5">
        <v>43801</v>
      </c>
      <c r="C3808" s="4" t="s">
        <v>280</v>
      </c>
      <c r="D3808" s="4">
        <v>0</v>
      </c>
      <c r="E3808" s="4">
        <v>5.5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14</v>
      </c>
      <c r="P3808" s="4" t="s">
        <v>302</v>
      </c>
    </row>
    <row r="3809" spans="1:16" x14ac:dyDescent="0.25">
      <c r="A3809" s="4" t="str">
        <f t="shared" si="60"/>
        <v>GABBIADINI2019122</v>
      </c>
      <c r="B3809" s="5">
        <v>43801</v>
      </c>
      <c r="C3809" s="4" t="s">
        <v>258</v>
      </c>
      <c r="D3809" s="4">
        <v>0</v>
      </c>
      <c r="E3809" s="4">
        <v>6.5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1</v>
      </c>
      <c r="O3809" s="4">
        <v>14</v>
      </c>
      <c r="P3809" s="4" t="s">
        <v>302</v>
      </c>
    </row>
    <row r="3810" spans="1:16" x14ac:dyDescent="0.25">
      <c r="A3810" s="4" t="str">
        <f t="shared" si="60"/>
        <v>TURATI2019122</v>
      </c>
      <c r="B3810" s="5">
        <v>43801</v>
      </c>
      <c r="C3810" s="4" t="s">
        <v>1639</v>
      </c>
      <c r="D3810" s="4">
        <v>0</v>
      </c>
      <c r="E3810" s="4">
        <v>7.5</v>
      </c>
      <c r="F3810" s="4">
        <v>0</v>
      </c>
      <c r="G3810" s="4">
        <v>2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14</v>
      </c>
      <c r="P3810" s="4" t="s">
        <v>302</v>
      </c>
    </row>
    <row r="3811" spans="1:16" x14ac:dyDescent="0.25">
      <c r="A3811" s="4" t="str">
        <f t="shared" si="60"/>
        <v>ROMAGNA2019122</v>
      </c>
      <c r="B3811" s="5">
        <v>43801</v>
      </c>
      <c r="C3811" s="4" t="s">
        <v>94</v>
      </c>
      <c r="D3811" s="4">
        <v>0</v>
      </c>
      <c r="E3811" s="4">
        <v>5.5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14</v>
      </c>
      <c r="P3811" s="4" t="s">
        <v>302</v>
      </c>
    </row>
    <row r="3812" spans="1:16" x14ac:dyDescent="0.25">
      <c r="A3812" s="4" t="str">
        <f t="shared" si="60"/>
        <v>MARLON2019122</v>
      </c>
      <c r="B3812" s="5">
        <v>43801</v>
      </c>
      <c r="C3812" s="4" t="s">
        <v>100</v>
      </c>
      <c r="D3812" s="4">
        <v>0</v>
      </c>
      <c r="E3812" s="4">
        <v>6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14</v>
      </c>
      <c r="P3812" s="4" t="s">
        <v>302</v>
      </c>
    </row>
    <row r="3813" spans="1:16" x14ac:dyDescent="0.25">
      <c r="A3813" s="4" t="str">
        <f t="shared" si="60"/>
        <v>PELUSO2019122</v>
      </c>
      <c r="B3813" s="5">
        <v>43801</v>
      </c>
      <c r="C3813" s="4" t="s">
        <v>55</v>
      </c>
      <c r="D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14</v>
      </c>
      <c r="P3813" s="4" t="s">
        <v>302</v>
      </c>
    </row>
    <row r="3814" spans="1:16" x14ac:dyDescent="0.25">
      <c r="A3814" s="4" t="str">
        <f t="shared" si="60"/>
        <v>KYRIAKOPOULOS2019122</v>
      </c>
      <c r="B3814" s="5">
        <v>43801</v>
      </c>
      <c r="C3814" s="4" t="s">
        <v>325</v>
      </c>
      <c r="D3814" s="4">
        <v>0</v>
      </c>
      <c r="E3814" s="4">
        <v>6.5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1</v>
      </c>
      <c r="M3814" s="4">
        <v>0</v>
      </c>
      <c r="N3814" s="4">
        <v>0</v>
      </c>
      <c r="O3814" s="4">
        <v>14</v>
      </c>
      <c r="P3814" s="4" t="s">
        <v>302</v>
      </c>
    </row>
    <row r="3815" spans="1:16" x14ac:dyDescent="0.25">
      <c r="A3815" s="4" t="str">
        <f t="shared" si="60"/>
        <v>TOLJAN2019122</v>
      </c>
      <c r="B3815" s="5">
        <v>43801</v>
      </c>
      <c r="C3815" s="4" t="s">
        <v>126</v>
      </c>
      <c r="D3815" s="4">
        <v>0</v>
      </c>
      <c r="E3815" s="4">
        <v>6.5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1</v>
      </c>
      <c r="M3815" s="4">
        <v>0</v>
      </c>
      <c r="N3815" s="4">
        <v>0</v>
      </c>
      <c r="O3815" s="4">
        <v>14</v>
      </c>
      <c r="P3815" s="4" t="s">
        <v>302</v>
      </c>
    </row>
    <row r="3816" spans="1:16" x14ac:dyDescent="0.25">
      <c r="A3816" s="4" t="str">
        <f t="shared" si="60"/>
        <v>MULDUR2019122</v>
      </c>
      <c r="B3816" s="5">
        <v>43801</v>
      </c>
      <c r="C3816" s="4" t="s">
        <v>132</v>
      </c>
      <c r="D3816" s="4">
        <v>0</v>
      </c>
      <c r="E3816" s="4">
        <v>6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1</v>
      </c>
      <c r="M3816" s="4">
        <v>0</v>
      </c>
      <c r="N3816" s="4">
        <v>0</v>
      </c>
      <c r="O3816" s="4">
        <v>14</v>
      </c>
      <c r="P3816" s="4" t="s">
        <v>302</v>
      </c>
    </row>
    <row r="3817" spans="1:16" x14ac:dyDescent="0.25">
      <c r="A3817" s="4" t="str">
        <f t="shared" si="60"/>
        <v>MAGNANELLI2019122</v>
      </c>
      <c r="B3817" s="5">
        <v>43801</v>
      </c>
      <c r="C3817" s="4" t="s">
        <v>1045</v>
      </c>
      <c r="D3817" s="4">
        <v>0</v>
      </c>
      <c r="E3817" s="4">
        <v>6.5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14</v>
      </c>
      <c r="P3817" s="4" t="s">
        <v>302</v>
      </c>
    </row>
    <row r="3818" spans="1:16" x14ac:dyDescent="0.25">
      <c r="A3818" s="4" t="str">
        <f t="shared" si="60"/>
        <v>TRAORE' HJ.2019122</v>
      </c>
      <c r="B3818" s="5">
        <v>43801</v>
      </c>
      <c r="C3818" s="4" t="s">
        <v>1835</v>
      </c>
      <c r="D3818" s="4">
        <v>0</v>
      </c>
      <c r="E3818" s="4">
        <v>6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14</v>
      </c>
      <c r="P3818" s="4" t="s">
        <v>302</v>
      </c>
    </row>
    <row r="3819" spans="1:16" x14ac:dyDescent="0.25">
      <c r="A3819" s="4" t="str">
        <f t="shared" si="60"/>
        <v>DJURICIC2019122</v>
      </c>
      <c r="B3819" s="5">
        <v>43801</v>
      </c>
      <c r="C3819" s="4" t="s">
        <v>312</v>
      </c>
      <c r="D3819" s="4">
        <v>0</v>
      </c>
      <c r="E3819" s="4">
        <v>6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1</v>
      </c>
      <c r="M3819" s="4">
        <v>0</v>
      </c>
      <c r="N3819" s="4">
        <v>0</v>
      </c>
      <c r="O3819" s="4">
        <v>14</v>
      </c>
      <c r="P3819" s="4" t="s">
        <v>302</v>
      </c>
    </row>
    <row r="3820" spans="1:16" x14ac:dyDescent="0.25">
      <c r="A3820" s="4" t="str">
        <f t="shared" si="60"/>
        <v>DUNCAN2019122</v>
      </c>
      <c r="B3820" s="5">
        <v>43801</v>
      </c>
      <c r="C3820" s="4" t="s">
        <v>168</v>
      </c>
      <c r="D3820" s="4">
        <v>0</v>
      </c>
      <c r="E3820" s="4">
        <v>6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14</v>
      </c>
      <c r="P3820" s="4" t="s">
        <v>302</v>
      </c>
    </row>
    <row r="3821" spans="1:16" x14ac:dyDescent="0.25">
      <c r="A3821" s="4" t="str">
        <f t="shared" si="60"/>
        <v>LOCATELLI2019122</v>
      </c>
      <c r="B3821" s="5">
        <v>43801</v>
      </c>
      <c r="C3821" s="4" t="s">
        <v>1783</v>
      </c>
      <c r="D3821" s="4">
        <v>0</v>
      </c>
      <c r="E3821" s="4">
        <v>6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1</v>
      </c>
      <c r="M3821" s="4">
        <v>0</v>
      </c>
      <c r="N3821" s="4">
        <v>0</v>
      </c>
      <c r="O3821" s="4">
        <v>14</v>
      </c>
      <c r="P3821" s="4" t="s">
        <v>302</v>
      </c>
    </row>
    <row r="3822" spans="1:16" x14ac:dyDescent="0.25">
      <c r="A3822" s="4" t="str">
        <f t="shared" si="60"/>
        <v>BOGA2019122</v>
      </c>
      <c r="B3822" s="5">
        <v>43801</v>
      </c>
      <c r="C3822" s="4" t="s">
        <v>292</v>
      </c>
      <c r="D3822" s="4">
        <v>0</v>
      </c>
      <c r="E3822" s="4">
        <v>7</v>
      </c>
      <c r="F3822" s="4">
        <v>1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14</v>
      </c>
      <c r="P3822" s="4" t="s">
        <v>302</v>
      </c>
    </row>
    <row r="3823" spans="1:16" x14ac:dyDescent="0.25">
      <c r="A3823" s="4" t="str">
        <f t="shared" si="60"/>
        <v>CAPUTO2019122</v>
      </c>
      <c r="B3823" s="5">
        <v>43801</v>
      </c>
      <c r="C3823" s="4" t="s">
        <v>291</v>
      </c>
      <c r="D3823" s="4">
        <v>0</v>
      </c>
      <c r="E3823" s="4">
        <v>7.5</v>
      </c>
      <c r="F3823" s="4">
        <v>1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1</v>
      </c>
      <c r="O3823" s="4">
        <v>14</v>
      </c>
      <c r="P3823" s="4" t="s">
        <v>302</v>
      </c>
    </row>
    <row r="3824" spans="1:16" x14ac:dyDescent="0.25">
      <c r="A3824" s="4" t="str">
        <f t="shared" si="60"/>
        <v>BERISHA E2019122</v>
      </c>
      <c r="B3824" s="5">
        <v>43801</v>
      </c>
      <c r="C3824" s="4" t="s">
        <v>9</v>
      </c>
      <c r="D3824" s="4">
        <v>0</v>
      </c>
      <c r="E3824" s="4">
        <v>7</v>
      </c>
      <c r="F3824" s="4">
        <v>0</v>
      </c>
      <c r="G3824" s="4">
        <v>2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14</v>
      </c>
      <c r="P3824" s="4" t="s">
        <v>302</v>
      </c>
    </row>
    <row r="3825" spans="1:16" x14ac:dyDescent="0.25">
      <c r="A3825" s="4" t="str">
        <f t="shared" si="60"/>
        <v>TOMOVIC2019122</v>
      </c>
      <c r="B3825" s="5">
        <v>43801</v>
      </c>
      <c r="C3825" s="4" t="s">
        <v>552</v>
      </c>
      <c r="D3825" s="4">
        <v>0</v>
      </c>
      <c r="E3825" s="4">
        <v>5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14</v>
      </c>
      <c r="P3825" s="4" t="s">
        <v>302</v>
      </c>
    </row>
    <row r="3826" spans="1:16" x14ac:dyDescent="0.25">
      <c r="A3826" s="4" t="str">
        <f t="shared" si="60"/>
        <v>RECA2019122</v>
      </c>
      <c r="B3826" s="5">
        <v>43801</v>
      </c>
      <c r="C3826" s="4" t="s">
        <v>335</v>
      </c>
      <c r="D3826" s="4">
        <v>0</v>
      </c>
      <c r="E3826" s="4">
        <v>6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14</v>
      </c>
      <c r="P3826" s="4" t="s">
        <v>302</v>
      </c>
    </row>
    <row r="3827" spans="1:16" x14ac:dyDescent="0.25">
      <c r="A3827" s="4" t="str">
        <f t="shared" si="60"/>
        <v>CIONEK2019122</v>
      </c>
      <c r="B3827" s="5">
        <v>43801</v>
      </c>
      <c r="C3827" s="4" t="s">
        <v>63</v>
      </c>
      <c r="D3827" s="4">
        <v>0</v>
      </c>
      <c r="E3827" s="4">
        <v>6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1</v>
      </c>
      <c r="M3827" s="4">
        <v>0</v>
      </c>
      <c r="N3827" s="4">
        <v>0</v>
      </c>
      <c r="O3827" s="4">
        <v>14</v>
      </c>
      <c r="P3827" s="4" t="s">
        <v>302</v>
      </c>
    </row>
    <row r="3828" spans="1:16" x14ac:dyDescent="0.25">
      <c r="A3828" s="4" t="str">
        <f t="shared" si="60"/>
        <v>IGOR2019122</v>
      </c>
      <c r="B3828" s="5">
        <v>43801</v>
      </c>
      <c r="C3828" s="4" t="s">
        <v>121</v>
      </c>
      <c r="D3828" s="4">
        <v>0</v>
      </c>
      <c r="E3828" s="4">
        <v>5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1</v>
      </c>
      <c r="M3828" s="4">
        <v>0</v>
      </c>
      <c r="N3828" s="4">
        <v>0</v>
      </c>
      <c r="O3828" s="4">
        <v>14</v>
      </c>
      <c r="P3828" s="4" t="s">
        <v>302</v>
      </c>
    </row>
    <row r="3829" spans="1:16" x14ac:dyDescent="0.25">
      <c r="A3829" s="4" t="str">
        <f t="shared" si="60"/>
        <v>VICARI2019122</v>
      </c>
      <c r="B3829" s="5">
        <v>43801</v>
      </c>
      <c r="C3829" s="4" t="s">
        <v>93</v>
      </c>
      <c r="D3829" s="4">
        <v>1</v>
      </c>
      <c r="E3829" s="4">
        <v>6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14</v>
      </c>
      <c r="P3829" s="4" t="s">
        <v>302</v>
      </c>
    </row>
    <row r="3830" spans="1:16" x14ac:dyDescent="0.25">
      <c r="A3830" s="4" t="str">
        <f t="shared" si="60"/>
        <v>VALOTI2019122</v>
      </c>
      <c r="B3830" s="5">
        <v>43801</v>
      </c>
      <c r="C3830" s="4" t="s">
        <v>1155</v>
      </c>
      <c r="D3830" s="4">
        <v>0</v>
      </c>
      <c r="E3830" s="4">
        <v>7</v>
      </c>
      <c r="F3830" s="4">
        <v>1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14</v>
      </c>
      <c r="P3830" s="4" t="s">
        <v>302</v>
      </c>
    </row>
    <row r="3831" spans="1:16" x14ac:dyDescent="0.25">
      <c r="A3831" s="4" t="str">
        <f t="shared" si="60"/>
        <v>JANKOVIC2019122</v>
      </c>
      <c r="B3831" s="5">
        <v>43801</v>
      </c>
      <c r="C3831" s="4" t="s">
        <v>1239</v>
      </c>
      <c r="D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14</v>
      </c>
      <c r="P3831" s="4" t="s">
        <v>302</v>
      </c>
    </row>
    <row r="3832" spans="1:16" x14ac:dyDescent="0.25">
      <c r="A3832" s="4" t="str">
        <f t="shared" si="60"/>
        <v>KURTIC2019122</v>
      </c>
      <c r="B3832" s="5">
        <v>43801</v>
      </c>
      <c r="C3832" s="4" t="s">
        <v>136</v>
      </c>
      <c r="D3832" s="4">
        <v>0</v>
      </c>
      <c r="E3832" s="4">
        <v>6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14</v>
      </c>
      <c r="P3832" s="4" t="s">
        <v>302</v>
      </c>
    </row>
    <row r="3833" spans="1:16" x14ac:dyDescent="0.25">
      <c r="A3833" s="4" t="str">
        <f t="shared" si="60"/>
        <v>MURGIA2019122</v>
      </c>
      <c r="B3833" s="5">
        <v>43801</v>
      </c>
      <c r="C3833" s="4" t="s">
        <v>192</v>
      </c>
      <c r="D3833" s="4">
        <v>0</v>
      </c>
      <c r="E3833" s="4">
        <v>5.5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1</v>
      </c>
      <c r="M3833" s="4">
        <v>0</v>
      </c>
      <c r="N3833" s="4">
        <v>0</v>
      </c>
      <c r="O3833" s="4">
        <v>14</v>
      </c>
      <c r="P3833" s="4" t="s">
        <v>302</v>
      </c>
    </row>
    <row r="3834" spans="1:16" x14ac:dyDescent="0.25">
      <c r="A3834" s="4" t="str">
        <f t="shared" si="60"/>
        <v>STREFEZZA2019122</v>
      </c>
      <c r="B3834" s="5">
        <v>43801</v>
      </c>
      <c r="C3834" s="4" t="s">
        <v>327</v>
      </c>
      <c r="D3834" s="4">
        <v>0</v>
      </c>
      <c r="E3834" s="4">
        <v>5.5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14</v>
      </c>
      <c r="P3834" s="4" t="s">
        <v>302</v>
      </c>
    </row>
    <row r="3835" spans="1:16" x14ac:dyDescent="0.25">
      <c r="A3835" s="4" t="str">
        <f t="shared" si="60"/>
        <v>VALDIFIORI2019122</v>
      </c>
      <c r="B3835" s="5">
        <v>43801</v>
      </c>
      <c r="C3835" s="4" t="s">
        <v>1028</v>
      </c>
      <c r="D3835" s="4">
        <v>0</v>
      </c>
      <c r="E3835" s="4">
        <v>4.5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1</v>
      </c>
      <c r="M3835" s="4">
        <v>0</v>
      </c>
      <c r="N3835" s="4">
        <v>0</v>
      </c>
      <c r="O3835" s="4">
        <v>14</v>
      </c>
      <c r="P3835" s="4" t="s">
        <v>302</v>
      </c>
    </row>
    <row r="3836" spans="1:16" x14ac:dyDescent="0.25">
      <c r="A3836" s="4" t="str">
        <f t="shared" si="60"/>
        <v>FLOCCARI2019122</v>
      </c>
      <c r="B3836" s="5">
        <v>43801</v>
      </c>
      <c r="C3836" s="4" t="s">
        <v>1391</v>
      </c>
      <c r="D3836" s="4">
        <v>0</v>
      </c>
      <c r="E3836" s="4">
        <v>5.5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14</v>
      </c>
      <c r="P3836" s="4" t="s">
        <v>302</v>
      </c>
    </row>
    <row r="3837" spans="1:16" x14ac:dyDescent="0.25">
      <c r="A3837" s="4" t="str">
        <f t="shared" si="60"/>
        <v>PETAGNA2019122</v>
      </c>
      <c r="B3837" s="5">
        <v>43801</v>
      </c>
      <c r="C3837" s="4" t="s">
        <v>257</v>
      </c>
      <c r="D3837" s="4">
        <v>0</v>
      </c>
      <c r="E3837" s="4">
        <v>6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14</v>
      </c>
      <c r="P3837" s="4" t="s">
        <v>302</v>
      </c>
    </row>
    <row r="3838" spans="1:16" x14ac:dyDescent="0.25">
      <c r="A3838" s="4" t="str">
        <f t="shared" si="60"/>
        <v>SIRIGU2019122</v>
      </c>
      <c r="B3838" s="5">
        <v>43801</v>
      </c>
      <c r="C3838" s="4" t="s">
        <v>23</v>
      </c>
      <c r="D3838" s="4">
        <v>1</v>
      </c>
      <c r="E3838" s="4">
        <v>6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14</v>
      </c>
      <c r="P3838" s="4" t="s">
        <v>302</v>
      </c>
    </row>
    <row r="3839" spans="1:16" x14ac:dyDescent="0.25">
      <c r="A3839" s="4" t="str">
        <f t="shared" si="60"/>
        <v>DE SILVESTRI2019122</v>
      </c>
      <c r="B3839" s="5">
        <v>43801</v>
      </c>
      <c r="C3839" s="4" t="s">
        <v>52</v>
      </c>
      <c r="D3839" s="4">
        <v>1</v>
      </c>
      <c r="E3839" s="4">
        <v>6.5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14</v>
      </c>
      <c r="P3839" s="4" t="s">
        <v>302</v>
      </c>
    </row>
    <row r="3840" spans="1:16" x14ac:dyDescent="0.25">
      <c r="A3840" s="4" t="str">
        <f t="shared" si="60"/>
        <v>IZZO2019122</v>
      </c>
      <c r="B3840" s="5">
        <v>43801</v>
      </c>
      <c r="C3840" s="4" t="s">
        <v>37</v>
      </c>
      <c r="D3840" s="4">
        <v>1</v>
      </c>
      <c r="E3840" s="4">
        <v>6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14</v>
      </c>
      <c r="P3840" s="4" t="s">
        <v>302</v>
      </c>
    </row>
    <row r="3841" spans="1:16" x14ac:dyDescent="0.25">
      <c r="A3841" s="4" t="str">
        <f t="shared" si="60"/>
        <v>N'KOULOU2019122</v>
      </c>
      <c r="B3841" s="5">
        <v>43801</v>
      </c>
      <c r="C3841" s="4" t="s">
        <v>95</v>
      </c>
      <c r="D3841" s="4">
        <v>1</v>
      </c>
      <c r="E3841" s="4">
        <v>6.5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14</v>
      </c>
      <c r="P3841" s="4" t="s">
        <v>302</v>
      </c>
    </row>
    <row r="3842" spans="1:16" x14ac:dyDescent="0.25">
      <c r="A3842" s="4" t="str">
        <f t="shared" ref="A3842:A3905" si="61">CONCATENATE(C3842,YEAR(B3842),MONTH(B3842),DAY(B3842))</f>
        <v>BREMER2019122</v>
      </c>
      <c r="B3842" s="5">
        <v>43801</v>
      </c>
      <c r="C3842" s="4" t="s">
        <v>108</v>
      </c>
      <c r="D3842" s="4">
        <v>0</v>
      </c>
      <c r="E3842" s="4">
        <v>7</v>
      </c>
      <c r="F3842" s="4">
        <v>1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14</v>
      </c>
      <c r="P3842" s="4" t="s">
        <v>302</v>
      </c>
    </row>
    <row r="3843" spans="1:16" x14ac:dyDescent="0.25">
      <c r="A3843" s="4" t="str">
        <f t="shared" si="61"/>
        <v>MEITE'2019122</v>
      </c>
      <c r="B3843" s="5">
        <v>43801</v>
      </c>
      <c r="C3843" s="4" t="s">
        <v>224</v>
      </c>
      <c r="D3843" s="4">
        <v>0</v>
      </c>
      <c r="E3843" s="4">
        <v>6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14</v>
      </c>
      <c r="P3843" s="4" t="s">
        <v>302</v>
      </c>
    </row>
    <row r="3844" spans="1:16" x14ac:dyDescent="0.25">
      <c r="A3844" s="4" t="str">
        <f t="shared" si="61"/>
        <v>RINCON2019122</v>
      </c>
      <c r="B3844" s="5">
        <v>43801</v>
      </c>
      <c r="C3844" s="4" t="s">
        <v>152</v>
      </c>
      <c r="D3844" s="4">
        <v>0</v>
      </c>
      <c r="E3844" s="4">
        <v>6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14</v>
      </c>
      <c r="P3844" s="4" t="s">
        <v>302</v>
      </c>
    </row>
    <row r="3845" spans="1:16" x14ac:dyDescent="0.25">
      <c r="A3845" s="4" t="str">
        <f t="shared" si="61"/>
        <v>VERDI2019122</v>
      </c>
      <c r="B3845" s="5">
        <v>43801</v>
      </c>
      <c r="C3845" s="4" t="s">
        <v>162</v>
      </c>
      <c r="D3845" s="4">
        <v>1</v>
      </c>
      <c r="E3845" s="4">
        <v>6.5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1</v>
      </c>
      <c r="O3845" s="4">
        <v>14</v>
      </c>
      <c r="P3845" s="4" t="s">
        <v>302</v>
      </c>
    </row>
    <row r="3846" spans="1:16" x14ac:dyDescent="0.25">
      <c r="A3846" s="4" t="str">
        <f t="shared" si="61"/>
        <v>ANSALDI2019122</v>
      </c>
      <c r="B3846" s="5">
        <v>43801</v>
      </c>
      <c r="C3846" s="4" t="s">
        <v>179</v>
      </c>
      <c r="D3846" s="4">
        <v>1</v>
      </c>
      <c r="E3846" s="4">
        <v>5.5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14</v>
      </c>
      <c r="P3846" s="4" t="s">
        <v>302</v>
      </c>
    </row>
    <row r="3847" spans="1:16" x14ac:dyDescent="0.25">
      <c r="A3847" s="4" t="str">
        <f t="shared" si="61"/>
        <v>BASELLI2019122</v>
      </c>
      <c r="B3847" s="5">
        <v>43801</v>
      </c>
      <c r="C3847" s="4" t="s">
        <v>170</v>
      </c>
      <c r="D3847" s="4">
        <v>0</v>
      </c>
      <c r="E3847" s="4">
        <v>6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1</v>
      </c>
      <c r="M3847" s="4">
        <v>0</v>
      </c>
      <c r="N3847" s="4">
        <v>0</v>
      </c>
      <c r="O3847" s="4">
        <v>14</v>
      </c>
      <c r="P3847" s="4" t="s">
        <v>302</v>
      </c>
    </row>
    <row r="3848" spans="1:16" x14ac:dyDescent="0.25">
      <c r="A3848" s="4" t="str">
        <f t="shared" si="61"/>
        <v>BERENGUER2019122</v>
      </c>
      <c r="B3848" s="5">
        <v>43801</v>
      </c>
      <c r="C3848" s="4" t="s">
        <v>205</v>
      </c>
      <c r="D3848" s="4">
        <v>0</v>
      </c>
      <c r="E3848" s="4">
        <v>5.5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14</v>
      </c>
      <c r="P3848" s="4" t="s">
        <v>302</v>
      </c>
    </row>
    <row r="3849" spans="1:16" x14ac:dyDescent="0.25">
      <c r="A3849" s="4" t="str">
        <f t="shared" si="61"/>
        <v>LAXALT2019122</v>
      </c>
      <c r="B3849" s="5">
        <v>43801</v>
      </c>
      <c r="C3849" s="4" t="s">
        <v>149</v>
      </c>
      <c r="D3849" s="4">
        <v>1</v>
      </c>
      <c r="E3849" s="4">
        <v>6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14</v>
      </c>
      <c r="P3849" s="4" t="s">
        <v>302</v>
      </c>
    </row>
    <row r="3850" spans="1:16" x14ac:dyDescent="0.25">
      <c r="A3850" s="4" t="str">
        <f t="shared" si="61"/>
        <v>LUKIC2019122</v>
      </c>
      <c r="B3850" s="5">
        <v>43801</v>
      </c>
      <c r="C3850" s="4" t="s">
        <v>194</v>
      </c>
      <c r="D3850" s="4">
        <v>0</v>
      </c>
      <c r="E3850" s="4">
        <v>6.5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14</v>
      </c>
      <c r="P3850" s="4" t="s">
        <v>302</v>
      </c>
    </row>
    <row r="3851" spans="1:16" x14ac:dyDescent="0.25">
      <c r="A3851" s="4" t="str">
        <f t="shared" si="61"/>
        <v>EDERA2019122</v>
      </c>
      <c r="B3851" s="5">
        <v>43801</v>
      </c>
      <c r="C3851" s="4" t="s">
        <v>1427</v>
      </c>
      <c r="D3851" s="4">
        <v>0</v>
      </c>
      <c r="E3851" s="4">
        <v>5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1</v>
      </c>
      <c r="N3851" s="4">
        <v>0</v>
      </c>
      <c r="O3851" s="4">
        <v>14</v>
      </c>
      <c r="P3851" s="4" t="s">
        <v>302</v>
      </c>
    </row>
    <row r="3852" spans="1:16" x14ac:dyDescent="0.25">
      <c r="A3852" s="4" t="str">
        <f t="shared" si="61"/>
        <v>MUSSO2019122</v>
      </c>
      <c r="B3852" s="5">
        <v>43801</v>
      </c>
      <c r="C3852" s="4" t="s">
        <v>26</v>
      </c>
      <c r="D3852" s="4">
        <v>0</v>
      </c>
      <c r="E3852" s="4">
        <v>6.5</v>
      </c>
      <c r="F3852" s="4">
        <v>0</v>
      </c>
      <c r="G3852" s="4">
        <v>3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14</v>
      </c>
      <c r="P3852" s="4" t="s">
        <v>302</v>
      </c>
    </row>
    <row r="3853" spans="1:16" x14ac:dyDescent="0.25">
      <c r="A3853" s="4" t="str">
        <f t="shared" si="61"/>
        <v>STRYGER LARSEN2019122</v>
      </c>
      <c r="B3853" s="5">
        <v>43801</v>
      </c>
      <c r="C3853" s="4" t="s">
        <v>97</v>
      </c>
      <c r="D3853" s="4">
        <v>1</v>
      </c>
      <c r="E3853" s="4">
        <v>5.5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14</v>
      </c>
      <c r="P3853" s="4" t="s">
        <v>302</v>
      </c>
    </row>
    <row r="3854" spans="1:16" x14ac:dyDescent="0.25">
      <c r="A3854" s="4" t="str">
        <f t="shared" si="61"/>
        <v>TROOST-EKONG2019122</v>
      </c>
      <c r="B3854" s="5">
        <v>43801</v>
      </c>
      <c r="C3854" s="4" t="s">
        <v>114</v>
      </c>
      <c r="D3854" s="4">
        <v>0</v>
      </c>
      <c r="E3854" s="4">
        <v>5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1</v>
      </c>
      <c r="M3854" s="4">
        <v>0</v>
      </c>
      <c r="N3854" s="4">
        <v>0</v>
      </c>
      <c r="O3854" s="4">
        <v>14</v>
      </c>
      <c r="P3854" s="4" t="s">
        <v>302</v>
      </c>
    </row>
    <row r="3855" spans="1:16" x14ac:dyDescent="0.25">
      <c r="A3855" s="4" t="str">
        <f t="shared" si="61"/>
        <v>NUYTINCK2019122</v>
      </c>
      <c r="B3855" s="5">
        <v>43801</v>
      </c>
      <c r="C3855" s="4" t="s">
        <v>332</v>
      </c>
      <c r="D3855" s="4">
        <v>0</v>
      </c>
      <c r="E3855" s="4">
        <v>5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14</v>
      </c>
      <c r="P3855" s="4" t="s">
        <v>302</v>
      </c>
    </row>
    <row r="3856" spans="1:16" x14ac:dyDescent="0.25">
      <c r="A3856" s="4" t="str">
        <f t="shared" si="61"/>
        <v>RODRIGO BECAO2019122</v>
      </c>
      <c r="B3856" s="5">
        <v>43801</v>
      </c>
      <c r="C3856" s="4" t="s">
        <v>123</v>
      </c>
      <c r="D3856" s="4">
        <v>0</v>
      </c>
      <c r="E3856" s="4">
        <v>5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14</v>
      </c>
      <c r="P3856" s="4" t="s">
        <v>302</v>
      </c>
    </row>
    <row r="3857" spans="1:16" x14ac:dyDescent="0.25">
      <c r="A3857" s="4" t="str">
        <f t="shared" si="61"/>
        <v>SAMIR2019122</v>
      </c>
      <c r="B3857" s="5">
        <v>43801</v>
      </c>
      <c r="C3857" s="4" t="s">
        <v>65</v>
      </c>
      <c r="D3857" s="4">
        <v>0</v>
      </c>
      <c r="E3857" s="4">
        <v>5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14</v>
      </c>
      <c r="P3857" s="4" t="s">
        <v>302</v>
      </c>
    </row>
    <row r="3858" spans="1:16" x14ac:dyDescent="0.25">
      <c r="A3858" s="4" t="str">
        <f t="shared" si="61"/>
        <v>BARAK2019122</v>
      </c>
      <c r="B3858" s="5">
        <v>43801</v>
      </c>
      <c r="C3858" s="4" t="s">
        <v>200</v>
      </c>
      <c r="D3858" s="4">
        <v>0</v>
      </c>
      <c r="E3858" s="4">
        <v>6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14</v>
      </c>
      <c r="P3858" s="4" t="s">
        <v>302</v>
      </c>
    </row>
    <row r="3859" spans="1:16" x14ac:dyDescent="0.25">
      <c r="A3859" s="4" t="str">
        <f t="shared" si="61"/>
        <v>DE PAUL2019122</v>
      </c>
      <c r="B3859" s="5">
        <v>43801</v>
      </c>
      <c r="C3859" s="4" t="s">
        <v>190</v>
      </c>
      <c r="D3859" s="4">
        <v>1</v>
      </c>
      <c r="E3859" s="4">
        <v>5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14</v>
      </c>
      <c r="P3859" s="4" t="s">
        <v>302</v>
      </c>
    </row>
    <row r="3860" spans="1:16" x14ac:dyDescent="0.25">
      <c r="A3860" s="4" t="str">
        <f t="shared" si="61"/>
        <v>FOFANA2019122</v>
      </c>
      <c r="B3860" s="5">
        <v>43801</v>
      </c>
      <c r="C3860" s="4" t="s">
        <v>188</v>
      </c>
      <c r="D3860" s="4">
        <v>0</v>
      </c>
      <c r="E3860" s="4">
        <v>6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14</v>
      </c>
      <c r="P3860" s="4" t="s">
        <v>302</v>
      </c>
    </row>
    <row r="3861" spans="1:16" x14ac:dyDescent="0.25">
      <c r="A3861" s="4" t="str">
        <f t="shared" si="61"/>
        <v>MANDRAGORA2019122</v>
      </c>
      <c r="B3861" s="5">
        <v>43801</v>
      </c>
      <c r="C3861" s="4" t="s">
        <v>186</v>
      </c>
      <c r="D3861" s="4">
        <v>0</v>
      </c>
      <c r="E3861" s="4">
        <v>6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14</v>
      </c>
      <c r="P3861" s="4" t="s">
        <v>302</v>
      </c>
    </row>
    <row r="3862" spans="1:16" x14ac:dyDescent="0.25">
      <c r="A3862" s="4" t="str">
        <f t="shared" si="61"/>
        <v>WALACE2019122</v>
      </c>
      <c r="B3862" s="5">
        <v>43801</v>
      </c>
      <c r="C3862" s="4" t="s">
        <v>213</v>
      </c>
      <c r="D3862" s="4">
        <v>0</v>
      </c>
      <c r="E3862" s="4">
        <v>5.5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14</v>
      </c>
      <c r="P3862" s="4" t="s">
        <v>302</v>
      </c>
    </row>
    <row r="3863" spans="1:16" x14ac:dyDescent="0.25">
      <c r="A3863" s="4" t="str">
        <f t="shared" si="61"/>
        <v>OKAKA2019122</v>
      </c>
      <c r="B3863" s="5">
        <v>43801</v>
      </c>
      <c r="C3863" s="4" t="s">
        <v>295</v>
      </c>
      <c r="D3863" s="4">
        <v>0</v>
      </c>
      <c r="E3863" s="4">
        <v>5.5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14</v>
      </c>
      <c r="P3863" s="4" t="s">
        <v>302</v>
      </c>
    </row>
    <row r="3864" spans="1:16" x14ac:dyDescent="0.25">
      <c r="A3864" s="4" t="str">
        <f t="shared" si="61"/>
        <v>NESTOROVSKI2019122</v>
      </c>
      <c r="B3864" s="5">
        <v>43801</v>
      </c>
      <c r="C3864" s="4" t="s">
        <v>279</v>
      </c>
      <c r="D3864" s="4">
        <v>0</v>
      </c>
      <c r="E3864" s="4">
        <v>5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14</v>
      </c>
      <c r="P3864" s="4" t="s">
        <v>302</v>
      </c>
    </row>
    <row r="3865" spans="1:16" x14ac:dyDescent="0.25">
      <c r="A3865" s="4" t="str">
        <f t="shared" si="61"/>
        <v>TEODORCZYK2019122</v>
      </c>
      <c r="B3865" s="5">
        <v>43801</v>
      </c>
      <c r="C3865" s="4" t="s">
        <v>1487</v>
      </c>
      <c r="D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14</v>
      </c>
      <c r="P3865" s="4" t="s">
        <v>302</v>
      </c>
    </row>
    <row r="3866" spans="1:16" x14ac:dyDescent="0.25">
      <c r="A3866" s="4" t="str">
        <f t="shared" si="61"/>
        <v>SILVESTRI2019122</v>
      </c>
      <c r="B3866" s="5">
        <v>43801</v>
      </c>
      <c r="C3866" s="4" t="s">
        <v>317</v>
      </c>
      <c r="D3866" s="4">
        <v>0</v>
      </c>
      <c r="E3866" s="4">
        <v>5.5</v>
      </c>
      <c r="F3866" s="4">
        <v>0</v>
      </c>
      <c r="G3866" s="4">
        <v>3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14</v>
      </c>
      <c r="P3866" s="4" t="s">
        <v>302</v>
      </c>
    </row>
    <row r="3867" spans="1:16" x14ac:dyDescent="0.25">
      <c r="A3867" s="4" t="str">
        <f t="shared" si="61"/>
        <v>BOCCHETTI2019122</v>
      </c>
      <c r="B3867" s="5">
        <v>43801</v>
      </c>
      <c r="C3867" s="4" t="s">
        <v>877</v>
      </c>
      <c r="D3867" s="4">
        <v>0</v>
      </c>
      <c r="E3867" s="4">
        <v>6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1</v>
      </c>
      <c r="M3867" s="4">
        <v>0</v>
      </c>
      <c r="N3867" s="4">
        <v>0</v>
      </c>
      <c r="O3867" s="4">
        <v>14</v>
      </c>
      <c r="P3867" s="4" t="s">
        <v>302</v>
      </c>
    </row>
    <row r="3868" spans="1:16" x14ac:dyDescent="0.25">
      <c r="A3868" s="4" t="str">
        <f t="shared" si="61"/>
        <v>FARAONI2019122</v>
      </c>
      <c r="B3868" s="5">
        <v>43801</v>
      </c>
      <c r="C3868" s="4" t="s">
        <v>58</v>
      </c>
      <c r="D3868" s="4">
        <v>1</v>
      </c>
      <c r="E3868" s="4">
        <v>6.5</v>
      </c>
      <c r="F3868" s="4">
        <v>1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14</v>
      </c>
      <c r="P3868" s="4" t="s">
        <v>302</v>
      </c>
    </row>
    <row r="3869" spans="1:16" x14ac:dyDescent="0.25">
      <c r="A3869" s="4" t="str">
        <f t="shared" si="61"/>
        <v>GUNTER2019122</v>
      </c>
      <c r="B3869" s="5">
        <v>43801</v>
      </c>
      <c r="C3869" s="4" t="s">
        <v>780</v>
      </c>
      <c r="D3869" s="4">
        <v>0</v>
      </c>
      <c r="E3869" s="4">
        <v>5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1</v>
      </c>
      <c r="M3869" s="4">
        <v>0</v>
      </c>
      <c r="N3869" s="4">
        <v>0</v>
      </c>
      <c r="O3869" s="4">
        <v>14</v>
      </c>
      <c r="P3869" s="4" t="s">
        <v>302</v>
      </c>
    </row>
    <row r="3870" spans="1:16" x14ac:dyDescent="0.25">
      <c r="A3870" s="4" t="str">
        <f t="shared" si="61"/>
        <v>RRAHMANI2019122</v>
      </c>
      <c r="B3870" s="5">
        <v>43801</v>
      </c>
      <c r="C3870" s="4" t="s">
        <v>122</v>
      </c>
      <c r="D3870" s="4">
        <v>1</v>
      </c>
      <c r="E3870" s="4">
        <v>5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14</v>
      </c>
      <c r="P3870" s="4" t="s">
        <v>302</v>
      </c>
    </row>
    <row r="3871" spans="1:16" x14ac:dyDescent="0.25">
      <c r="A3871" s="4" t="str">
        <f t="shared" si="61"/>
        <v>VERRE2019122</v>
      </c>
      <c r="B3871" s="5">
        <v>43801</v>
      </c>
      <c r="C3871" s="4" t="s">
        <v>316</v>
      </c>
      <c r="D3871" s="4">
        <v>0</v>
      </c>
      <c r="E3871" s="4">
        <v>6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14</v>
      </c>
      <c r="P3871" s="4" t="s">
        <v>302</v>
      </c>
    </row>
    <row r="3872" spans="1:16" x14ac:dyDescent="0.25">
      <c r="A3872" s="4" t="str">
        <f t="shared" si="61"/>
        <v>MIGUEL VELOSO2019122</v>
      </c>
      <c r="B3872" s="5">
        <v>43801</v>
      </c>
      <c r="C3872" s="4" t="s">
        <v>195</v>
      </c>
      <c r="D3872" s="4">
        <v>0</v>
      </c>
      <c r="E3872" s="4">
        <v>6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14</v>
      </c>
      <c r="P3872" s="4" t="s">
        <v>302</v>
      </c>
    </row>
    <row r="3873" spans="1:16" x14ac:dyDescent="0.25">
      <c r="A3873" s="4" t="str">
        <f t="shared" si="61"/>
        <v>LAZOVIC2019122</v>
      </c>
      <c r="B3873" s="5">
        <v>43801</v>
      </c>
      <c r="C3873" s="4" t="s">
        <v>150</v>
      </c>
      <c r="D3873" s="4">
        <v>1</v>
      </c>
      <c r="E3873" s="4">
        <v>6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14</v>
      </c>
      <c r="P3873" s="4" t="s">
        <v>302</v>
      </c>
    </row>
    <row r="3874" spans="1:16" x14ac:dyDescent="0.25">
      <c r="A3874" s="4" t="str">
        <f t="shared" si="61"/>
        <v>AMRABAT2019122</v>
      </c>
      <c r="B3874" s="5">
        <v>43801</v>
      </c>
      <c r="C3874" s="4" t="s">
        <v>321</v>
      </c>
      <c r="D3874" s="4">
        <v>0</v>
      </c>
      <c r="E3874" s="4">
        <v>6.5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1</v>
      </c>
      <c r="M3874" s="4">
        <v>0</v>
      </c>
      <c r="N3874" s="4">
        <v>0</v>
      </c>
      <c r="O3874" s="4">
        <v>14</v>
      </c>
      <c r="P3874" s="4" t="s">
        <v>302</v>
      </c>
    </row>
    <row r="3875" spans="1:16" x14ac:dyDescent="0.25">
      <c r="A3875" s="4" t="str">
        <f t="shared" si="61"/>
        <v>ZACCAGNI2019122</v>
      </c>
      <c r="B3875" s="5">
        <v>43801</v>
      </c>
      <c r="C3875" s="4" t="s">
        <v>174</v>
      </c>
      <c r="D3875" s="4">
        <v>0</v>
      </c>
      <c r="E3875" s="4">
        <v>7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1</v>
      </c>
      <c r="O3875" s="4">
        <v>14</v>
      </c>
      <c r="P3875" s="4" t="s">
        <v>302</v>
      </c>
    </row>
    <row r="3876" spans="1:16" x14ac:dyDescent="0.25">
      <c r="A3876" s="4" t="str">
        <f t="shared" si="61"/>
        <v>PESSINA2019122</v>
      </c>
      <c r="B3876" s="5">
        <v>43801</v>
      </c>
      <c r="C3876" s="4" t="s">
        <v>219</v>
      </c>
      <c r="D3876" s="4">
        <v>0</v>
      </c>
      <c r="E3876" s="4">
        <v>5.5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14</v>
      </c>
      <c r="P3876" s="4" t="s">
        <v>302</v>
      </c>
    </row>
    <row r="3877" spans="1:16" x14ac:dyDescent="0.25">
      <c r="A3877" s="4" t="str">
        <f t="shared" si="61"/>
        <v>PAZZINI2019122</v>
      </c>
      <c r="B3877" s="5">
        <v>43801</v>
      </c>
      <c r="C3877" s="4" t="s">
        <v>1402</v>
      </c>
      <c r="D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14</v>
      </c>
      <c r="P3877" s="4" t="s">
        <v>302</v>
      </c>
    </row>
    <row r="3878" spans="1:16" x14ac:dyDescent="0.25">
      <c r="A3878" s="4" t="str">
        <f t="shared" si="61"/>
        <v>DI CARMINE2019122</v>
      </c>
      <c r="B3878" s="5">
        <v>43801</v>
      </c>
      <c r="C3878" s="4" t="s">
        <v>1523</v>
      </c>
      <c r="D3878" s="4">
        <v>0</v>
      </c>
      <c r="E3878" s="4">
        <v>5.5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14</v>
      </c>
      <c r="P3878" s="4" t="s">
        <v>302</v>
      </c>
    </row>
    <row r="3879" spans="1:16" x14ac:dyDescent="0.25">
      <c r="A3879" s="4" t="str">
        <f t="shared" si="61"/>
        <v>SALCEDO E.2019122</v>
      </c>
      <c r="B3879" s="5">
        <v>43801</v>
      </c>
      <c r="C3879" s="4" t="s">
        <v>1884</v>
      </c>
      <c r="D3879" s="4">
        <v>0</v>
      </c>
      <c r="E3879" s="4">
        <v>6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14</v>
      </c>
      <c r="P3879" s="4" t="s">
        <v>302</v>
      </c>
    </row>
    <row r="3880" spans="1:16" x14ac:dyDescent="0.25">
      <c r="A3880" s="4" t="str">
        <f t="shared" si="61"/>
        <v>GOLLINI2019128</v>
      </c>
      <c r="B3880" s="5">
        <v>43807</v>
      </c>
      <c r="C3880" s="4" t="s">
        <v>17</v>
      </c>
      <c r="D3880" s="4">
        <v>1</v>
      </c>
      <c r="E3880" s="4">
        <v>5.5</v>
      </c>
      <c r="F3880" s="4">
        <v>0</v>
      </c>
      <c r="G3880" s="4">
        <v>2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15</v>
      </c>
      <c r="P3880" s="4" t="s">
        <v>302</v>
      </c>
    </row>
    <row r="3881" spans="1:16" x14ac:dyDescent="0.25">
      <c r="A3881" s="4" t="str">
        <f t="shared" si="61"/>
        <v>CASTAGNE2019128</v>
      </c>
      <c r="B3881" s="5">
        <v>43807</v>
      </c>
      <c r="C3881" s="4" t="s">
        <v>90</v>
      </c>
      <c r="D3881" s="4">
        <v>0</v>
      </c>
      <c r="E3881" s="4">
        <v>6.5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15</v>
      </c>
      <c r="P3881" s="4" t="s">
        <v>302</v>
      </c>
    </row>
    <row r="3882" spans="1:16" x14ac:dyDescent="0.25">
      <c r="A3882" s="4" t="str">
        <f t="shared" si="61"/>
        <v>DJIMSITI2019128</v>
      </c>
      <c r="B3882" s="5">
        <v>43807</v>
      </c>
      <c r="C3882" s="4" t="s">
        <v>64</v>
      </c>
      <c r="D3882" s="4">
        <v>1</v>
      </c>
      <c r="E3882" s="4">
        <v>7</v>
      </c>
      <c r="F3882" s="4">
        <v>1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15</v>
      </c>
      <c r="P3882" s="4" t="s">
        <v>302</v>
      </c>
    </row>
    <row r="3883" spans="1:16" x14ac:dyDescent="0.25">
      <c r="A3883" s="4" t="str">
        <f t="shared" si="61"/>
        <v>HATEBOER2019128</v>
      </c>
      <c r="B3883" s="5">
        <v>43807</v>
      </c>
      <c r="C3883" s="4" t="s">
        <v>82</v>
      </c>
      <c r="D3883" s="4">
        <v>1</v>
      </c>
      <c r="E3883" s="4">
        <v>5.5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1</v>
      </c>
      <c r="M3883" s="4">
        <v>0</v>
      </c>
      <c r="N3883" s="4">
        <v>1</v>
      </c>
      <c r="O3883" s="4">
        <v>15</v>
      </c>
      <c r="P3883" s="4" t="s">
        <v>302</v>
      </c>
    </row>
    <row r="3884" spans="1:16" x14ac:dyDescent="0.25">
      <c r="A3884" s="4" t="str">
        <f t="shared" si="61"/>
        <v>PALOMINO2019128</v>
      </c>
      <c r="B3884" s="5">
        <v>43807</v>
      </c>
      <c r="C3884" s="4" t="s">
        <v>88</v>
      </c>
      <c r="D3884" s="4">
        <v>1</v>
      </c>
      <c r="E3884" s="4">
        <v>5.5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15</v>
      </c>
      <c r="P3884" s="4" t="s">
        <v>302</v>
      </c>
    </row>
    <row r="3885" spans="1:16" x14ac:dyDescent="0.25">
      <c r="A3885" s="4" t="str">
        <f t="shared" si="61"/>
        <v>TOLOI2019128</v>
      </c>
      <c r="B3885" s="5">
        <v>43807</v>
      </c>
      <c r="C3885" s="4" t="s">
        <v>61</v>
      </c>
      <c r="D3885" s="4">
        <v>1</v>
      </c>
      <c r="E3885" s="4">
        <v>6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1</v>
      </c>
      <c r="O3885" s="4">
        <v>15</v>
      </c>
      <c r="P3885" s="4" t="s">
        <v>302</v>
      </c>
    </row>
    <row r="3886" spans="1:16" x14ac:dyDescent="0.25">
      <c r="A3886" s="4" t="str">
        <f t="shared" si="61"/>
        <v>FREULER2019128</v>
      </c>
      <c r="B3886" s="5">
        <v>43807</v>
      </c>
      <c r="C3886" s="4" t="s">
        <v>181</v>
      </c>
      <c r="D3886" s="4">
        <v>1</v>
      </c>
      <c r="E3886" s="4">
        <v>5.5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15</v>
      </c>
      <c r="P3886" s="4" t="s">
        <v>302</v>
      </c>
    </row>
    <row r="3887" spans="1:16" x14ac:dyDescent="0.25">
      <c r="A3887" s="4" t="str">
        <f t="shared" si="61"/>
        <v>GOMEZ2019128</v>
      </c>
      <c r="B3887" s="5">
        <v>43807</v>
      </c>
      <c r="C3887" s="4" t="s">
        <v>1765</v>
      </c>
      <c r="D3887" s="4">
        <v>1</v>
      </c>
      <c r="E3887" s="4">
        <v>6.5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15</v>
      </c>
      <c r="P3887" s="4" t="s">
        <v>302</v>
      </c>
    </row>
    <row r="3888" spans="1:16" x14ac:dyDescent="0.25">
      <c r="A3888" s="4" t="str">
        <f t="shared" si="61"/>
        <v>MALINOVSKYI2019128</v>
      </c>
      <c r="B3888" s="5">
        <v>43807</v>
      </c>
      <c r="C3888" s="4" t="s">
        <v>237</v>
      </c>
      <c r="D3888" s="4">
        <v>0</v>
      </c>
      <c r="E3888" s="4">
        <v>7</v>
      </c>
      <c r="F3888" s="4">
        <v>1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15</v>
      </c>
      <c r="P3888" s="4" t="s">
        <v>302</v>
      </c>
    </row>
    <row r="3889" spans="1:16" x14ac:dyDescent="0.25">
      <c r="A3889" s="4" t="str">
        <f t="shared" si="61"/>
        <v>PASALIC2019128</v>
      </c>
      <c r="B3889" s="5">
        <v>43807</v>
      </c>
      <c r="C3889" s="4" t="s">
        <v>197</v>
      </c>
      <c r="D3889" s="4">
        <v>1</v>
      </c>
      <c r="E3889" s="4">
        <v>6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15</v>
      </c>
      <c r="P3889" s="4" t="s">
        <v>302</v>
      </c>
    </row>
    <row r="3890" spans="1:16" x14ac:dyDescent="0.25">
      <c r="A3890" s="4" t="str">
        <f t="shared" si="61"/>
        <v>DE ROON2019128</v>
      </c>
      <c r="B3890" s="5">
        <v>43807</v>
      </c>
      <c r="C3890" s="4" t="s">
        <v>134</v>
      </c>
      <c r="D3890" s="4">
        <v>1</v>
      </c>
      <c r="E3890" s="4">
        <v>6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15</v>
      </c>
      <c r="P3890" s="4" t="s">
        <v>302</v>
      </c>
    </row>
    <row r="3891" spans="1:16" x14ac:dyDescent="0.25">
      <c r="A3891" s="4" t="str">
        <f t="shared" si="61"/>
        <v>BARROW2019128</v>
      </c>
      <c r="B3891" s="5">
        <v>43807</v>
      </c>
      <c r="C3891" s="4" t="s">
        <v>288</v>
      </c>
      <c r="D3891" s="4">
        <v>0</v>
      </c>
      <c r="E3891" s="4">
        <v>6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15</v>
      </c>
      <c r="P3891" s="4" t="s">
        <v>302</v>
      </c>
    </row>
    <row r="3892" spans="1:16" x14ac:dyDescent="0.25">
      <c r="A3892" s="4" t="str">
        <f t="shared" si="61"/>
        <v>ILICIC2019128</v>
      </c>
      <c r="B3892" s="5">
        <v>43807</v>
      </c>
      <c r="C3892" s="4" t="s">
        <v>250</v>
      </c>
      <c r="D3892" s="4">
        <v>1</v>
      </c>
      <c r="E3892" s="4">
        <v>6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15</v>
      </c>
      <c r="P3892" s="4" t="s">
        <v>302</v>
      </c>
    </row>
    <row r="3893" spans="1:16" x14ac:dyDescent="0.25">
      <c r="A3893" s="4" t="str">
        <f t="shared" si="61"/>
        <v>MURIEL2019128</v>
      </c>
      <c r="B3893" s="5">
        <v>43807</v>
      </c>
      <c r="C3893" s="4" t="s">
        <v>267</v>
      </c>
      <c r="D3893" s="4">
        <v>0</v>
      </c>
      <c r="E3893" s="4">
        <v>6.5</v>
      </c>
      <c r="F3893" s="4">
        <v>0</v>
      </c>
      <c r="G3893" s="4">
        <v>0</v>
      </c>
      <c r="H3893" s="4">
        <v>0</v>
      </c>
      <c r="I3893" s="4">
        <v>0</v>
      </c>
      <c r="J3893" s="4">
        <v>1</v>
      </c>
      <c r="K3893" s="4">
        <v>0</v>
      </c>
      <c r="L3893" s="4">
        <v>0</v>
      </c>
      <c r="M3893" s="4">
        <v>0</v>
      </c>
      <c r="N3893" s="4">
        <v>0</v>
      </c>
      <c r="O3893" s="4">
        <v>15</v>
      </c>
      <c r="P3893" s="4" t="s">
        <v>302</v>
      </c>
    </row>
    <row r="3894" spans="1:16" x14ac:dyDescent="0.25">
      <c r="A3894" s="4" t="str">
        <f t="shared" si="61"/>
        <v>SKORUPSKI2019128</v>
      </c>
      <c r="B3894" s="5">
        <v>43807</v>
      </c>
      <c r="C3894" s="4" t="s">
        <v>4</v>
      </c>
      <c r="D3894" s="4">
        <v>0</v>
      </c>
      <c r="E3894" s="4">
        <v>5.5</v>
      </c>
      <c r="F3894" s="4">
        <v>0</v>
      </c>
      <c r="G3894" s="4">
        <v>3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15</v>
      </c>
      <c r="P3894" s="4" t="s">
        <v>302</v>
      </c>
    </row>
    <row r="3895" spans="1:16" x14ac:dyDescent="0.25">
      <c r="A3895" s="4" t="str">
        <f t="shared" si="61"/>
        <v>BANI2019128</v>
      </c>
      <c r="B3895" s="5">
        <v>43807</v>
      </c>
      <c r="C3895" s="4" t="s">
        <v>318</v>
      </c>
      <c r="D3895" s="4">
        <v>0</v>
      </c>
      <c r="E3895" s="4">
        <v>5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1</v>
      </c>
      <c r="M3895" s="4">
        <v>0</v>
      </c>
      <c r="N3895" s="4">
        <v>0</v>
      </c>
      <c r="O3895" s="4">
        <v>15</v>
      </c>
      <c r="P3895" s="4" t="s">
        <v>302</v>
      </c>
    </row>
    <row r="3896" spans="1:16" x14ac:dyDescent="0.25">
      <c r="A3896" s="4" t="str">
        <f t="shared" si="61"/>
        <v>DANILO LAR.2019128</v>
      </c>
      <c r="B3896" s="5">
        <v>43807</v>
      </c>
      <c r="C3896" s="4" t="s">
        <v>1743</v>
      </c>
      <c r="D3896" s="4">
        <v>0</v>
      </c>
      <c r="E3896" s="4">
        <v>6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15</v>
      </c>
      <c r="P3896" s="4" t="s">
        <v>302</v>
      </c>
    </row>
    <row r="3897" spans="1:16" x14ac:dyDescent="0.25">
      <c r="A3897" s="4" t="str">
        <f t="shared" si="61"/>
        <v>DENSWIL2019128</v>
      </c>
      <c r="B3897" s="5">
        <v>43807</v>
      </c>
      <c r="C3897" s="4" t="s">
        <v>124</v>
      </c>
      <c r="D3897" s="4">
        <v>0</v>
      </c>
      <c r="E3897" s="4">
        <v>6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15</v>
      </c>
      <c r="P3897" s="4" t="s">
        <v>302</v>
      </c>
    </row>
    <row r="3898" spans="1:16" x14ac:dyDescent="0.25">
      <c r="A3898" s="4" t="str">
        <f t="shared" si="61"/>
        <v>TOMIYASU2019128</v>
      </c>
      <c r="B3898" s="5">
        <v>43807</v>
      </c>
      <c r="C3898" s="4" t="s">
        <v>125</v>
      </c>
      <c r="D3898" s="4">
        <v>1</v>
      </c>
      <c r="E3898" s="4">
        <v>5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1</v>
      </c>
      <c r="M3898" s="4">
        <v>0</v>
      </c>
      <c r="N3898" s="4">
        <v>0</v>
      </c>
      <c r="O3898" s="4">
        <v>15</v>
      </c>
      <c r="P3898" s="4" t="s">
        <v>302</v>
      </c>
    </row>
    <row r="3899" spans="1:16" x14ac:dyDescent="0.25">
      <c r="A3899" s="4" t="str">
        <f t="shared" si="61"/>
        <v>SCHOUTEN2019128</v>
      </c>
      <c r="B3899" s="5">
        <v>43807</v>
      </c>
      <c r="C3899" s="4" t="s">
        <v>339</v>
      </c>
      <c r="D3899" s="4">
        <v>0</v>
      </c>
      <c r="E3899" s="4">
        <v>5.5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15</v>
      </c>
      <c r="P3899" s="4" t="s">
        <v>302</v>
      </c>
    </row>
    <row r="3900" spans="1:16" x14ac:dyDescent="0.25">
      <c r="A3900" s="4" t="str">
        <f t="shared" si="61"/>
        <v>SVANBERG2019128</v>
      </c>
      <c r="B3900" s="5">
        <v>43807</v>
      </c>
      <c r="C3900" s="4" t="s">
        <v>1202</v>
      </c>
      <c r="D3900" s="4">
        <v>0</v>
      </c>
      <c r="E3900" s="4">
        <v>5.5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15</v>
      </c>
      <c r="P3900" s="4" t="s">
        <v>302</v>
      </c>
    </row>
    <row r="3901" spans="1:16" x14ac:dyDescent="0.25">
      <c r="A3901" s="4" t="str">
        <f t="shared" si="61"/>
        <v>DZEMAILI2019128</v>
      </c>
      <c r="B3901" s="5">
        <v>43807</v>
      </c>
      <c r="C3901" s="4" t="s">
        <v>1072</v>
      </c>
      <c r="D3901" s="4">
        <v>0</v>
      </c>
      <c r="E3901" s="4">
        <v>5.5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15</v>
      </c>
      <c r="P3901" s="4" t="s">
        <v>302</v>
      </c>
    </row>
    <row r="3902" spans="1:16" x14ac:dyDescent="0.25">
      <c r="A3902" s="4" t="str">
        <f t="shared" si="61"/>
        <v>POLI2019128</v>
      </c>
      <c r="B3902" s="5">
        <v>43807</v>
      </c>
      <c r="C3902" s="4" t="s">
        <v>161</v>
      </c>
      <c r="D3902" s="4">
        <v>0</v>
      </c>
      <c r="E3902" s="4">
        <v>6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15</v>
      </c>
      <c r="P3902" s="4" t="s">
        <v>302</v>
      </c>
    </row>
    <row r="3903" spans="1:16" x14ac:dyDescent="0.25">
      <c r="A3903" s="4" t="str">
        <f t="shared" si="61"/>
        <v>ORSOLINI2019128</v>
      </c>
      <c r="B3903" s="5">
        <v>43807</v>
      </c>
      <c r="C3903" s="4" t="s">
        <v>284</v>
      </c>
      <c r="D3903" s="4">
        <v>0</v>
      </c>
      <c r="E3903" s="4">
        <v>6.5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15</v>
      </c>
      <c r="P3903" s="4" t="s">
        <v>302</v>
      </c>
    </row>
    <row r="3904" spans="1:16" x14ac:dyDescent="0.25">
      <c r="A3904" s="4" t="str">
        <f t="shared" si="61"/>
        <v>PALACIO2019128</v>
      </c>
      <c r="B3904" s="5">
        <v>43807</v>
      </c>
      <c r="C3904" s="4" t="s">
        <v>1350</v>
      </c>
      <c r="D3904" s="4">
        <v>0</v>
      </c>
      <c r="E3904" s="4">
        <v>5.5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1</v>
      </c>
      <c r="M3904" s="4">
        <v>0</v>
      </c>
      <c r="N3904" s="4">
        <v>0</v>
      </c>
      <c r="O3904" s="4">
        <v>15</v>
      </c>
      <c r="P3904" s="4" t="s">
        <v>302</v>
      </c>
    </row>
    <row r="3905" spans="1:16" x14ac:dyDescent="0.25">
      <c r="A3905" s="4" t="str">
        <f t="shared" si="61"/>
        <v>SANSONE2019128</v>
      </c>
      <c r="B3905" s="5">
        <v>43807</v>
      </c>
      <c r="C3905" s="4" t="s">
        <v>1821</v>
      </c>
      <c r="D3905" s="4">
        <v>1</v>
      </c>
      <c r="E3905" s="4">
        <v>6.5</v>
      </c>
      <c r="F3905" s="4">
        <v>0</v>
      </c>
      <c r="G3905" s="4">
        <v>0</v>
      </c>
      <c r="H3905" s="4">
        <v>0</v>
      </c>
      <c r="I3905" s="4">
        <v>0</v>
      </c>
      <c r="J3905" s="4">
        <v>1</v>
      </c>
      <c r="K3905" s="4">
        <v>0</v>
      </c>
      <c r="L3905" s="4">
        <v>0</v>
      </c>
      <c r="M3905" s="4">
        <v>0</v>
      </c>
      <c r="N3905" s="4">
        <v>0</v>
      </c>
      <c r="O3905" s="4">
        <v>15</v>
      </c>
      <c r="P3905" s="4" t="s">
        <v>302</v>
      </c>
    </row>
    <row r="3906" spans="1:16" x14ac:dyDescent="0.25">
      <c r="A3906" s="4" t="str">
        <f t="shared" ref="A3906:A3969" si="62">CONCATENATE(C3906,YEAR(B3906),MONTH(B3906),DAY(B3906))</f>
        <v>SANTANDER2019128</v>
      </c>
      <c r="B3906" s="5">
        <v>43807</v>
      </c>
      <c r="C3906" s="4" t="s">
        <v>289</v>
      </c>
      <c r="D3906" s="4">
        <v>0</v>
      </c>
      <c r="E3906" s="4">
        <v>6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1</v>
      </c>
      <c r="M3906" s="4">
        <v>0</v>
      </c>
      <c r="N3906" s="4">
        <v>0</v>
      </c>
      <c r="O3906" s="4">
        <v>15</v>
      </c>
      <c r="P3906" s="4" t="s">
        <v>302</v>
      </c>
    </row>
    <row r="3907" spans="1:16" x14ac:dyDescent="0.25">
      <c r="A3907" s="4" t="str">
        <f t="shared" si="62"/>
        <v>SKOV OLSEN2019128</v>
      </c>
      <c r="B3907" s="5">
        <v>43807</v>
      </c>
      <c r="C3907" s="4" t="s">
        <v>298</v>
      </c>
      <c r="D3907" s="4">
        <v>0</v>
      </c>
      <c r="E3907" s="4">
        <v>5.5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15</v>
      </c>
      <c r="P3907" s="4" t="s">
        <v>302</v>
      </c>
    </row>
    <row r="3908" spans="1:16" x14ac:dyDescent="0.25">
      <c r="A3908" s="4" t="str">
        <f t="shared" si="62"/>
        <v>JORONEN2019128</v>
      </c>
      <c r="B3908" s="5">
        <v>43807</v>
      </c>
      <c r="C3908" s="4" t="s">
        <v>30</v>
      </c>
      <c r="D3908" s="4">
        <v>0</v>
      </c>
      <c r="E3908" s="4">
        <v>7.5</v>
      </c>
      <c r="F3908" s="4">
        <v>0</v>
      </c>
      <c r="G3908" s="4">
        <v>0</v>
      </c>
      <c r="H3908" s="4">
        <v>1</v>
      </c>
      <c r="I3908" s="4">
        <v>0</v>
      </c>
      <c r="J3908" s="4">
        <v>0</v>
      </c>
      <c r="K3908" s="4">
        <v>0</v>
      </c>
      <c r="L3908" s="4">
        <v>1</v>
      </c>
      <c r="M3908" s="4">
        <v>0</v>
      </c>
      <c r="N3908" s="4">
        <v>0</v>
      </c>
      <c r="O3908" s="4">
        <v>15</v>
      </c>
      <c r="P3908" s="4" t="s">
        <v>302</v>
      </c>
    </row>
    <row r="3909" spans="1:16" x14ac:dyDescent="0.25">
      <c r="A3909" s="4" t="str">
        <f t="shared" si="62"/>
        <v>CHANCELLOR2019128</v>
      </c>
      <c r="B3909" s="5">
        <v>43807</v>
      </c>
      <c r="C3909" s="4" t="s">
        <v>128</v>
      </c>
      <c r="D3909" s="4">
        <v>1</v>
      </c>
      <c r="E3909" s="4">
        <v>6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15</v>
      </c>
      <c r="P3909" s="4" t="s">
        <v>302</v>
      </c>
    </row>
    <row r="3910" spans="1:16" x14ac:dyDescent="0.25">
      <c r="A3910" s="4" t="str">
        <f t="shared" si="62"/>
        <v>CISTANA2019128</v>
      </c>
      <c r="B3910" s="5">
        <v>43807</v>
      </c>
      <c r="C3910" s="4" t="s">
        <v>130</v>
      </c>
      <c r="D3910" s="4">
        <v>1</v>
      </c>
      <c r="E3910" s="4">
        <v>7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1</v>
      </c>
      <c r="M3910" s="4">
        <v>0</v>
      </c>
      <c r="N3910" s="4">
        <v>0</v>
      </c>
      <c r="O3910" s="4">
        <v>15</v>
      </c>
      <c r="P3910" s="4" t="s">
        <v>302</v>
      </c>
    </row>
    <row r="3911" spans="1:16" x14ac:dyDescent="0.25">
      <c r="A3911" s="4" t="str">
        <f t="shared" si="62"/>
        <v>MATEJU2019128</v>
      </c>
      <c r="B3911" s="5">
        <v>43807</v>
      </c>
      <c r="C3911" s="4" t="s">
        <v>119</v>
      </c>
      <c r="D3911" s="4">
        <v>0</v>
      </c>
      <c r="E3911" s="4">
        <v>6.5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15</v>
      </c>
      <c r="P3911" s="4" t="s">
        <v>302</v>
      </c>
    </row>
    <row r="3912" spans="1:16" x14ac:dyDescent="0.25">
      <c r="A3912" s="4" t="str">
        <f t="shared" si="62"/>
        <v>MAGNANI2019128</v>
      </c>
      <c r="B3912" s="5">
        <v>43807</v>
      </c>
      <c r="C3912" s="4" t="s">
        <v>106</v>
      </c>
      <c r="D3912" s="4">
        <v>0</v>
      </c>
      <c r="E3912" s="4">
        <v>5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1</v>
      </c>
      <c r="M3912" s="4">
        <v>0</v>
      </c>
      <c r="N3912" s="4">
        <v>0</v>
      </c>
      <c r="O3912" s="4">
        <v>15</v>
      </c>
      <c r="P3912" s="4" t="s">
        <v>302</v>
      </c>
    </row>
    <row r="3913" spans="1:16" x14ac:dyDescent="0.25">
      <c r="A3913" s="4" t="str">
        <f t="shared" si="62"/>
        <v>SABELLI2019128</v>
      </c>
      <c r="B3913" s="5">
        <v>43807</v>
      </c>
      <c r="C3913" s="4" t="s">
        <v>66</v>
      </c>
      <c r="D3913" s="4">
        <v>0</v>
      </c>
      <c r="E3913" s="4">
        <v>6.5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15</v>
      </c>
      <c r="P3913" s="4" t="s">
        <v>302</v>
      </c>
    </row>
    <row r="3914" spans="1:16" x14ac:dyDescent="0.25">
      <c r="A3914" s="4" t="str">
        <f t="shared" si="62"/>
        <v>TONALI2019128</v>
      </c>
      <c r="B3914" s="5">
        <v>43807</v>
      </c>
      <c r="C3914" s="4" t="s">
        <v>241</v>
      </c>
      <c r="D3914" s="4">
        <v>0</v>
      </c>
      <c r="E3914" s="4">
        <v>6.5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15</v>
      </c>
      <c r="P3914" s="4" t="s">
        <v>302</v>
      </c>
    </row>
    <row r="3915" spans="1:16" x14ac:dyDescent="0.25">
      <c r="A3915" s="4" t="str">
        <f t="shared" si="62"/>
        <v>ROMULO2019128</v>
      </c>
      <c r="B3915" s="5">
        <v>43807</v>
      </c>
      <c r="C3915" s="4" t="s">
        <v>172</v>
      </c>
      <c r="D3915" s="4">
        <v>1</v>
      </c>
      <c r="E3915" s="4">
        <v>5.5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15</v>
      </c>
      <c r="P3915" s="4" t="s">
        <v>302</v>
      </c>
    </row>
    <row r="3916" spans="1:16" x14ac:dyDescent="0.25">
      <c r="A3916" s="4" t="str">
        <f t="shared" si="62"/>
        <v>BISOLI2019128</v>
      </c>
      <c r="B3916" s="5">
        <v>43807</v>
      </c>
      <c r="C3916" s="4" t="s">
        <v>238</v>
      </c>
      <c r="D3916" s="4">
        <v>0</v>
      </c>
      <c r="E3916" s="4">
        <v>6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15</v>
      </c>
      <c r="P3916" s="4" t="s">
        <v>302</v>
      </c>
    </row>
    <row r="3917" spans="1:16" x14ac:dyDescent="0.25">
      <c r="A3917" s="4" t="str">
        <f t="shared" si="62"/>
        <v>NDOJ2019128</v>
      </c>
      <c r="B3917" s="5">
        <v>43807</v>
      </c>
      <c r="C3917" s="4" t="s">
        <v>239</v>
      </c>
      <c r="D3917" s="4">
        <v>0</v>
      </c>
      <c r="E3917" s="4">
        <v>5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15</v>
      </c>
      <c r="P3917" s="4" t="s">
        <v>302</v>
      </c>
    </row>
    <row r="3918" spans="1:16" x14ac:dyDescent="0.25">
      <c r="A3918" s="4" t="str">
        <f t="shared" si="62"/>
        <v>AYE'2019128</v>
      </c>
      <c r="B3918" s="5">
        <v>43807</v>
      </c>
      <c r="C3918" s="4" t="s">
        <v>297</v>
      </c>
      <c r="D3918" s="4">
        <v>0</v>
      </c>
      <c r="E3918" s="4">
        <v>5.5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15</v>
      </c>
      <c r="P3918" s="4" t="s">
        <v>302</v>
      </c>
    </row>
    <row r="3919" spans="1:16" x14ac:dyDescent="0.25">
      <c r="A3919" s="4" t="str">
        <f t="shared" si="62"/>
        <v>BALOTELLI2019128</v>
      </c>
      <c r="B3919" s="5">
        <v>43807</v>
      </c>
      <c r="C3919" s="4" t="s">
        <v>274</v>
      </c>
      <c r="D3919" s="4">
        <v>0</v>
      </c>
      <c r="E3919" s="4">
        <v>7</v>
      </c>
      <c r="F3919" s="4">
        <v>1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15</v>
      </c>
      <c r="P3919" s="4" t="s">
        <v>302</v>
      </c>
    </row>
    <row r="3920" spans="1:16" x14ac:dyDescent="0.25">
      <c r="A3920" s="4" t="str">
        <f t="shared" si="62"/>
        <v>DONNARUMMA AL2019128</v>
      </c>
      <c r="B3920" s="5">
        <v>43807</v>
      </c>
      <c r="C3920" s="4" t="s">
        <v>299</v>
      </c>
      <c r="D3920" s="4">
        <v>1</v>
      </c>
      <c r="E3920" s="4">
        <v>5.5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15</v>
      </c>
      <c r="P3920" s="4" t="s">
        <v>302</v>
      </c>
    </row>
    <row r="3921" spans="1:16" x14ac:dyDescent="0.25">
      <c r="A3921" s="4" t="str">
        <f t="shared" si="62"/>
        <v>TORREGROSSA2019128</v>
      </c>
      <c r="B3921" s="5">
        <v>43807</v>
      </c>
      <c r="C3921" s="4" t="s">
        <v>314</v>
      </c>
      <c r="D3921" s="4">
        <v>0</v>
      </c>
      <c r="E3921" s="4">
        <v>6.5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15</v>
      </c>
      <c r="P3921" s="4" t="s">
        <v>302</v>
      </c>
    </row>
    <row r="3922" spans="1:16" x14ac:dyDescent="0.25">
      <c r="A3922" s="4" t="str">
        <f t="shared" si="62"/>
        <v>RAFAEL2019128</v>
      </c>
      <c r="B3922" s="5">
        <v>43807</v>
      </c>
      <c r="C3922" s="4" t="s">
        <v>417</v>
      </c>
      <c r="D3922" s="4">
        <v>0</v>
      </c>
      <c r="E3922" s="4">
        <v>6</v>
      </c>
      <c r="F3922" s="4">
        <v>0</v>
      </c>
      <c r="G3922" s="4">
        <v>2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15</v>
      </c>
      <c r="P3922" s="4" t="s">
        <v>302</v>
      </c>
    </row>
    <row r="3923" spans="1:16" x14ac:dyDescent="0.25">
      <c r="A3923" s="4" t="str">
        <f t="shared" si="62"/>
        <v>LYKOGIANNIS2019128</v>
      </c>
      <c r="B3923" s="5">
        <v>43807</v>
      </c>
      <c r="C3923" s="4" t="s">
        <v>760</v>
      </c>
      <c r="D3923" s="4">
        <v>0</v>
      </c>
      <c r="E3923" s="4">
        <v>5.5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15</v>
      </c>
      <c r="P3923" s="4" t="s">
        <v>302</v>
      </c>
    </row>
    <row r="3924" spans="1:16" x14ac:dyDescent="0.25">
      <c r="A3924" s="4" t="str">
        <f t="shared" si="62"/>
        <v>PISACANE2019128</v>
      </c>
      <c r="B3924" s="5">
        <v>43807</v>
      </c>
      <c r="C3924" s="4" t="s">
        <v>329</v>
      </c>
      <c r="D3924" s="4">
        <v>0</v>
      </c>
      <c r="E3924" s="4">
        <v>5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1</v>
      </c>
      <c r="M3924" s="4">
        <v>0</v>
      </c>
      <c r="N3924" s="4">
        <v>0</v>
      </c>
      <c r="O3924" s="4">
        <v>15</v>
      </c>
      <c r="P3924" s="4" t="s">
        <v>302</v>
      </c>
    </row>
    <row r="3925" spans="1:16" x14ac:dyDescent="0.25">
      <c r="A3925" s="4" t="str">
        <f t="shared" si="62"/>
        <v>CACCIATORE2019128</v>
      </c>
      <c r="B3925" s="5">
        <v>43807</v>
      </c>
      <c r="C3925" s="4" t="s">
        <v>33</v>
      </c>
      <c r="D3925" s="4">
        <v>0</v>
      </c>
      <c r="E3925" s="4">
        <v>5.5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15</v>
      </c>
      <c r="P3925" s="4" t="s">
        <v>302</v>
      </c>
    </row>
    <row r="3926" spans="1:16" x14ac:dyDescent="0.25">
      <c r="A3926" s="4" t="str">
        <f t="shared" si="62"/>
        <v>KLAVAN2019128</v>
      </c>
      <c r="B3926" s="5">
        <v>43807</v>
      </c>
      <c r="C3926" s="4" t="s">
        <v>115</v>
      </c>
      <c r="D3926" s="4">
        <v>0</v>
      </c>
      <c r="E3926" s="4">
        <v>5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1</v>
      </c>
      <c r="M3926" s="4">
        <v>0</v>
      </c>
      <c r="N3926" s="4">
        <v>0</v>
      </c>
      <c r="O3926" s="4">
        <v>15</v>
      </c>
      <c r="P3926" s="4" t="s">
        <v>302</v>
      </c>
    </row>
    <row r="3927" spans="1:16" x14ac:dyDescent="0.25">
      <c r="A3927" s="4" t="str">
        <f t="shared" si="62"/>
        <v>PELLEGRINI LU.2019128</v>
      </c>
      <c r="B3927" s="5">
        <v>43807</v>
      </c>
      <c r="C3927" s="4" t="s">
        <v>1806</v>
      </c>
      <c r="D3927" s="4">
        <v>0</v>
      </c>
      <c r="E3927" s="4">
        <v>5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1</v>
      </c>
      <c r="M3927" s="4">
        <v>0</v>
      </c>
      <c r="N3927" s="4">
        <v>0</v>
      </c>
      <c r="O3927" s="4">
        <v>15</v>
      </c>
      <c r="P3927" s="4" t="s">
        <v>302</v>
      </c>
    </row>
    <row r="3928" spans="1:16" x14ac:dyDescent="0.25">
      <c r="A3928" s="4" t="str">
        <f t="shared" si="62"/>
        <v>CIGARINI2019128</v>
      </c>
      <c r="B3928" s="5">
        <v>43807</v>
      </c>
      <c r="C3928" s="4" t="s">
        <v>950</v>
      </c>
      <c r="D3928" s="4">
        <v>0</v>
      </c>
      <c r="E3928" s="4">
        <v>5.5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15</v>
      </c>
      <c r="P3928" s="4" t="s">
        <v>302</v>
      </c>
    </row>
    <row r="3929" spans="1:16" x14ac:dyDescent="0.25">
      <c r="A3929" s="4" t="str">
        <f t="shared" si="62"/>
        <v>ROG2019128</v>
      </c>
      <c r="B3929" s="5">
        <v>43807</v>
      </c>
      <c r="C3929" s="4" t="s">
        <v>196</v>
      </c>
      <c r="D3929" s="4">
        <v>1</v>
      </c>
      <c r="E3929" s="4">
        <v>6.5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1</v>
      </c>
      <c r="M3929" s="4">
        <v>0</v>
      </c>
      <c r="N3929" s="4">
        <v>0</v>
      </c>
      <c r="O3929" s="4">
        <v>15</v>
      </c>
      <c r="P3929" s="4" t="s">
        <v>302</v>
      </c>
    </row>
    <row r="3930" spans="1:16" x14ac:dyDescent="0.25">
      <c r="A3930" s="4" t="str">
        <f t="shared" si="62"/>
        <v>NANDEZ2019128</v>
      </c>
      <c r="B3930" s="5">
        <v>43807</v>
      </c>
      <c r="C3930" s="4" t="s">
        <v>247</v>
      </c>
      <c r="D3930" s="4">
        <v>1</v>
      </c>
      <c r="E3930" s="4">
        <v>5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15</v>
      </c>
      <c r="P3930" s="4" t="s">
        <v>302</v>
      </c>
    </row>
    <row r="3931" spans="1:16" x14ac:dyDescent="0.25">
      <c r="A3931" s="4" t="str">
        <f t="shared" si="62"/>
        <v>NAINGGOLAN2019128</v>
      </c>
      <c r="B3931" s="5">
        <v>43807</v>
      </c>
      <c r="C3931" s="4" t="s">
        <v>166</v>
      </c>
      <c r="D3931" s="4">
        <v>1</v>
      </c>
      <c r="E3931" s="4">
        <v>6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15</v>
      </c>
      <c r="P3931" s="4" t="s">
        <v>302</v>
      </c>
    </row>
    <row r="3932" spans="1:16" x14ac:dyDescent="0.25">
      <c r="A3932" s="4" t="str">
        <f t="shared" si="62"/>
        <v>JOAO PEDRO2019128</v>
      </c>
      <c r="B3932" s="5">
        <v>43807</v>
      </c>
      <c r="C3932" s="4" t="s">
        <v>276</v>
      </c>
      <c r="D3932" s="4">
        <v>1</v>
      </c>
      <c r="E3932" s="4">
        <v>6.5</v>
      </c>
      <c r="F3932" s="4">
        <v>1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15</v>
      </c>
      <c r="P3932" s="4" t="s">
        <v>302</v>
      </c>
    </row>
    <row r="3933" spans="1:16" x14ac:dyDescent="0.25">
      <c r="A3933" s="4" t="str">
        <f t="shared" si="62"/>
        <v>RAGATZU2019128</v>
      </c>
      <c r="B3933" s="5">
        <v>43807</v>
      </c>
      <c r="C3933" s="4" t="s">
        <v>1514</v>
      </c>
      <c r="D3933" s="4">
        <v>0</v>
      </c>
      <c r="E3933" s="4">
        <v>7</v>
      </c>
      <c r="F3933" s="4">
        <v>1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15</v>
      </c>
      <c r="P3933" s="4" t="s">
        <v>302</v>
      </c>
    </row>
    <row r="3934" spans="1:16" x14ac:dyDescent="0.25">
      <c r="A3934" s="4" t="str">
        <f t="shared" si="62"/>
        <v>SIMEONE2019128</v>
      </c>
      <c r="B3934" s="5">
        <v>43807</v>
      </c>
      <c r="C3934" s="4" t="s">
        <v>283</v>
      </c>
      <c r="D3934" s="4">
        <v>1</v>
      </c>
      <c r="E3934" s="4">
        <v>5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15</v>
      </c>
      <c r="P3934" s="4" t="s">
        <v>302</v>
      </c>
    </row>
    <row r="3935" spans="1:16" x14ac:dyDescent="0.25">
      <c r="A3935" s="4" t="str">
        <f t="shared" si="62"/>
        <v>CERRI2019128</v>
      </c>
      <c r="B3935" s="5">
        <v>43807</v>
      </c>
      <c r="C3935" s="4" t="s">
        <v>1352</v>
      </c>
      <c r="D3935" s="4">
        <v>0</v>
      </c>
      <c r="E3935" s="4">
        <v>6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15</v>
      </c>
      <c r="P3935" s="4" t="s">
        <v>302</v>
      </c>
    </row>
    <row r="3936" spans="1:16" x14ac:dyDescent="0.25">
      <c r="A3936" s="4" t="str">
        <f t="shared" si="62"/>
        <v>DRAGOWSKI2019128</v>
      </c>
      <c r="B3936" s="5">
        <v>43807</v>
      </c>
      <c r="C3936" s="4" t="s">
        <v>19</v>
      </c>
      <c r="D3936" s="4">
        <v>1</v>
      </c>
      <c r="E3936" s="4">
        <v>6</v>
      </c>
      <c r="F3936" s="4">
        <v>0</v>
      </c>
      <c r="G3936" s="4">
        <v>2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15</v>
      </c>
      <c r="P3936" s="4" t="s">
        <v>302</v>
      </c>
    </row>
    <row r="3937" spans="1:16" x14ac:dyDescent="0.25">
      <c r="A3937" s="4" t="str">
        <f t="shared" si="62"/>
        <v>CACERES2019128</v>
      </c>
      <c r="B3937" s="5">
        <v>43807</v>
      </c>
      <c r="C3937" s="4" t="s">
        <v>323</v>
      </c>
      <c r="D3937" s="4">
        <v>0</v>
      </c>
      <c r="E3937" s="4">
        <v>6.5</v>
      </c>
      <c r="F3937" s="4">
        <v>1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1</v>
      </c>
      <c r="M3937" s="4">
        <v>0</v>
      </c>
      <c r="N3937" s="4">
        <v>0</v>
      </c>
      <c r="O3937" s="4">
        <v>15</v>
      </c>
      <c r="P3937" s="4" t="s">
        <v>302</v>
      </c>
    </row>
    <row r="3938" spans="1:16" x14ac:dyDescent="0.25">
      <c r="A3938" s="4" t="str">
        <f t="shared" si="62"/>
        <v>CECCHERINI2019128</v>
      </c>
      <c r="B3938" s="5">
        <v>43807</v>
      </c>
      <c r="C3938" s="4" t="s">
        <v>681</v>
      </c>
      <c r="D3938" s="4">
        <v>0</v>
      </c>
      <c r="E3938" s="4">
        <v>6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15</v>
      </c>
      <c r="P3938" s="4" t="s">
        <v>302</v>
      </c>
    </row>
    <row r="3939" spans="1:16" x14ac:dyDescent="0.25">
      <c r="A3939" s="4" t="str">
        <f t="shared" si="62"/>
        <v>MILENKOVIC2019128</v>
      </c>
      <c r="B3939" s="5">
        <v>43807</v>
      </c>
      <c r="C3939" s="4" t="s">
        <v>85</v>
      </c>
      <c r="D3939" s="4">
        <v>1</v>
      </c>
      <c r="E3939" s="4">
        <v>6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15</v>
      </c>
      <c r="P3939" s="4" t="s">
        <v>302</v>
      </c>
    </row>
    <row r="3940" spans="1:16" x14ac:dyDescent="0.25">
      <c r="A3940" s="4" t="str">
        <f t="shared" si="62"/>
        <v>DALBERT2019128</v>
      </c>
      <c r="B3940" s="5">
        <v>43807</v>
      </c>
      <c r="C3940" s="4" t="s">
        <v>96</v>
      </c>
      <c r="D3940" s="4">
        <v>0</v>
      </c>
      <c r="E3940" s="4">
        <v>5.5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15</v>
      </c>
      <c r="P3940" s="4" t="s">
        <v>302</v>
      </c>
    </row>
    <row r="3941" spans="1:16" x14ac:dyDescent="0.25">
      <c r="A3941" s="4" t="str">
        <f t="shared" si="62"/>
        <v>PULGAR2019128</v>
      </c>
      <c r="B3941" s="5">
        <v>43807</v>
      </c>
      <c r="C3941" s="4" t="s">
        <v>176</v>
      </c>
      <c r="D3941" s="4">
        <v>1</v>
      </c>
      <c r="E3941" s="4">
        <v>5.5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15</v>
      </c>
      <c r="P3941" s="4" t="s">
        <v>302</v>
      </c>
    </row>
    <row r="3942" spans="1:16" x14ac:dyDescent="0.25">
      <c r="A3942" s="4" t="str">
        <f t="shared" si="62"/>
        <v>CASTROVILLI2019128</v>
      </c>
      <c r="B3942" s="5">
        <v>43807</v>
      </c>
      <c r="C3942" s="4" t="s">
        <v>232</v>
      </c>
      <c r="D3942" s="4">
        <v>1</v>
      </c>
      <c r="E3942" s="4">
        <v>6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15</v>
      </c>
      <c r="P3942" s="4" t="s">
        <v>302</v>
      </c>
    </row>
    <row r="3943" spans="1:16" x14ac:dyDescent="0.25">
      <c r="A3943" s="4" t="str">
        <f t="shared" si="62"/>
        <v>CHIESA2019128</v>
      </c>
      <c r="B3943" s="5">
        <v>43807</v>
      </c>
      <c r="C3943" s="4" t="s">
        <v>191</v>
      </c>
      <c r="D3943" s="4">
        <v>1</v>
      </c>
      <c r="E3943" s="4">
        <v>6.5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1</v>
      </c>
      <c r="M3943" s="4">
        <v>0</v>
      </c>
      <c r="N3943" s="4">
        <v>1</v>
      </c>
      <c r="O3943" s="4">
        <v>15</v>
      </c>
      <c r="P3943" s="4" t="s">
        <v>302</v>
      </c>
    </row>
    <row r="3944" spans="1:16" x14ac:dyDescent="0.25">
      <c r="A3944" s="4" t="str">
        <f t="shared" si="62"/>
        <v>GHEZZAL2019128</v>
      </c>
      <c r="B3944" s="5">
        <v>43807</v>
      </c>
      <c r="C3944" s="4" t="s">
        <v>228</v>
      </c>
      <c r="D3944" s="4">
        <v>0</v>
      </c>
      <c r="E3944" s="4">
        <v>5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15</v>
      </c>
      <c r="P3944" s="4" t="s">
        <v>302</v>
      </c>
    </row>
    <row r="3945" spans="1:16" x14ac:dyDescent="0.25">
      <c r="A3945" s="4" t="str">
        <f t="shared" si="62"/>
        <v>BENASSI2019128</v>
      </c>
      <c r="B3945" s="5">
        <v>43807</v>
      </c>
      <c r="C3945" s="4" t="s">
        <v>171</v>
      </c>
      <c r="D3945" s="4">
        <v>0</v>
      </c>
      <c r="E3945" s="4">
        <v>5.5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15</v>
      </c>
      <c r="P3945" s="4" t="s">
        <v>302</v>
      </c>
    </row>
    <row r="3946" spans="1:16" x14ac:dyDescent="0.25">
      <c r="A3946" s="4" t="str">
        <f t="shared" si="62"/>
        <v>PEDRO G.2019128</v>
      </c>
      <c r="B3946" s="5">
        <v>43807</v>
      </c>
      <c r="C3946" s="4" t="s">
        <v>1850</v>
      </c>
      <c r="D3946" s="4">
        <v>0</v>
      </c>
      <c r="E3946" s="4">
        <v>5.5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15</v>
      </c>
      <c r="P3946" s="4" t="s">
        <v>302</v>
      </c>
    </row>
    <row r="3947" spans="1:16" x14ac:dyDescent="0.25">
      <c r="A3947" s="4" t="str">
        <f t="shared" si="62"/>
        <v>SOTTIL2019128</v>
      </c>
      <c r="B3947" s="5">
        <v>43807</v>
      </c>
      <c r="C3947" s="4" t="s">
        <v>293</v>
      </c>
      <c r="D3947" s="4">
        <v>0</v>
      </c>
      <c r="E3947" s="4">
        <v>5.5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15</v>
      </c>
      <c r="P3947" s="4" t="s">
        <v>302</v>
      </c>
    </row>
    <row r="3948" spans="1:16" x14ac:dyDescent="0.25">
      <c r="A3948" s="4" t="str">
        <f t="shared" si="62"/>
        <v>VLAHOVIC2019128</v>
      </c>
      <c r="B3948" s="5">
        <v>43807</v>
      </c>
      <c r="C3948" s="4" t="s">
        <v>294</v>
      </c>
      <c r="D3948" s="4">
        <v>0</v>
      </c>
      <c r="E3948" s="4">
        <v>5.5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1</v>
      </c>
      <c r="M3948" s="4">
        <v>0</v>
      </c>
      <c r="N3948" s="4">
        <v>0</v>
      </c>
      <c r="O3948" s="4">
        <v>15</v>
      </c>
      <c r="P3948" s="4" t="s">
        <v>302</v>
      </c>
    </row>
    <row r="3949" spans="1:16" x14ac:dyDescent="0.25">
      <c r="A3949" s="4" t="str">
        <f t="shared" si="62"/>
        <v>RADU I.2019128</v>
      </c>
      <c r="B3949" s="5">
        <v>43807</v>
      </c>
      <c r="C3949" s="4" t="s">
        <v>1810</v>
      </c>
      <c r="D3949" s="4">
        <v>0</v>
      </c>
      <c r="E3949" s="4">
        <v>5.5</v>
      </c>
      <c r="F3949" s="4">
        <v>0</v>
      </c>
      <c r="G3949" s="4">
        <v>2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15</v>
      </c>
      <c r="P3949" s="4" t="s">
        <v>302</v>
      </c>
    </row>
    <row r="3950" spans="1:16" x14ac:dyDescent="0.25">
      <c r="A3950" s="4" t="str">
        <f t="shared" si="62"/>
        <v>CRISCITO2019128</v>
      </c>
      <c r="B3950" s="5">
        <v>43807</v>
      </c>
      <c r="C3950" s="4" t="s">
        <v>105</v>
      </c>
      <c r="D3950" s="4">
        <v>1</v>
      </c>
      <c r="E3950" s="4">
        <v>7</v>
      </c>
      <c r="F3950" s="4">
        <v>0</v>
      </c>
      <c r="G3950" s="4">
        <v>0</v>
      </c>
      <c r="H3950" s="4">
        <v>0</v>
      </c>
      <c r="I3950" s="4">
        <v>0</v>
      </c>
      <c r="J3950" s="4">
        <v>1</v>
      </c>
      <c r="K3950" s="4">
        <v>0</v>
      </c>
      <c r="L3950" s="4">
        <v>1</v>
      </c>
      <c r="M3950" s="4">
        <v>0</v>
      </c>
      <c r="N3950" s="4">
        <v>0</v>
      </c>
      <c r="O3950" s="4">
        <v>15</v>
      </c>
      <c r="P3950" s="4" t="s">
        <v>302</v>
      </c>
    </row>
    <row r="3951" spans="1:16" x14ac:dyDescent="0.25">
      <c r="A3951" s="4" t="str">
        <f t="shared" si="62"/>
        <v>PAJAC2019128</v>
      </c>
      <c r="B3951" s="5">
        <v>43807</v>
      </c>
      <c r="C3951" s="4" t="s">
        <v>73</v>
      </c>
      <c r="D3951" s="4">
        <v>0</v>
      </c>
      <c r="E3951" s="4">
        <v>6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1</v>
      </c>
      <c r="M3951" s="4">
        <v>0</v>
      </c>
      <c r="N3951" s="4">
        <v>0</v>
      </c>
      <c r="O3951" s="4">
        <v>15</v>
      </c>
      <c r="P3951" s="4" t="s">
        <v>302</v>
      </c>
    </row>
    <row r="3952" spans="1:16" x14ac:dyDescent="0.25">
      <c r="A3952" s="4" t="str">
        <f t="shared" si="62"/>
        <v>GHIGLIONE2019128</v>
      </c>
      <c r="B3952" s="5">
        <v>43807</v>
      </c>
      <c r="C3952" s="4" t="s">
        <v>38</v>
      </c>
      <c r="D3952" s="4">
        <v>1</v>
      </c>
      <c r="E3952" s="4">
        <v>5.5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15</v>
      </c>
      <c r="P3952" s="4" t="s">
        <v>302</v>
      </c>
    </row>
    <row r="3953" spans="1:16" x14ac:dyDescent="0.25">
      <c r="A3953" s="4" t="str">
        <f t="shared" si="62"/>
        <v>ROMERO2019128</v>
      </c>
      <c r="B3953" s="5">
        <v>43807</v>
      </c>
      <c r="C3953" s="4" t="s">
        <v>1816</v>
      </c>
      <c r="D3953" s="4">
        <v>0</v>
      </c>
      <c r="E3953" s="4">
        <v>6.5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15</v>
      </c>
      <c r="P3953" s="4" t="s">
        <v>302</v>
      </c>
    </row>
    <row r="3954" spans="1:16" x14ac:dyDescent="0.25">
      <c r="A3954" s="4" t="str">
        <f t="shared" si="62"/>
        <v>ANKERSEN2019128</v>
      </c>
      <c r="B3954" s="5">
        <v>43807</v>
      </c>
      <c r="C3954" s="4" t="s">
        <v>945</v>
      </c>
      <c r="D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15</v>
      </c>
      <c r="P3954" s="4" t="s">
        <v>302</v>
      </c>
    </row>
    <row r="3955" spans="1:16" x14ac:dyDescent="0.25">
      <c r="A3955" s="4" t="str">
        <f t="shared" si="62"/>
        <v>BIRASCHI2019128</v>
      </c>
      <c r="B3955" s="5">
        <v>43807</v>
      </c>
      <c r="C3955" s="4" t="s">
        <v>79</v>
      </c>
      <c r="D3955" s="4">
        <v>0</v>
      </c>
      <c r="E3955" s="4">
        <v>5.5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15</v>
      </c>
      <c r="P3955" s="4" t="s">
        <v>302</v>
      </c>
    </row>
    <row r="3956" spans="1:16" x14ac:dyDescent="0.25">
      <c r="A3956" s="4" t="str">
        <f t="shared" si="62"/>
        <v>SCHONE2019128</v>
      </c>
      <c r="B3956" s="5">
        <v>43807</v>
      </c>
      <c r="C3956" s="4" t="s">
        <v>245</v>
      </c>
      <c r="D3956" s="4">
        <v>1</v>
      </c>
      <c r="E3956" s="4">
        <v>6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15</v>
      </c>
      <c r="P3956" s="4" t="s">
        <v>302</v>
      </c>
    </row>
    <row r="3957" spans="1:16" x14ac:dyDescent="0.25">
      <c r="A3957" s="4" t="str">
        <f t="shared" si="62"/>
        <v>CASSATA2019128</v>
      </c>
      <c r="B3957" s="5">
        <v>43807</v>
      </c>
      <c r="C3957" s="4" t="s">
        <v>1146</v>
      </c>
      <c r="D3957" s="4">
        <v>0</v>
      </c>
      <c r="E3957" s="4">
        <v>5.5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15</v>
      </c>
      <c r="P3957" s="4" t="s">
        <v>302</v>
      </c>
    </row>
    <row r="3958" spans="1:16" x14ac:dyDescent="0.25">
      <c r="A3958" s="4" t="str">
        <f t="shared" si="62"/>
        <v>STURARO2019128</v>
      </c>
      <c r="B3958" s="5">
        <v>43807</v>
      </c>
      <c r="C3958" s="4" t="s">
        <v>1005</v>
      </c>
      <c r="D3958" s="4">
        <v>0</v>
      </c>
      <c r="E3958" s="4">
        <v>6.5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15</v>
      </c>
      <c r="P3958" s="4" t="s">
        <v>302</v>
      </c>
    </row>
    <row r="3959" spans="1:16" x14ac:dyDescent="0.25">
      <c r="A3959" s="4" t="str">
        <f t="shared" si="62"/>
        <v>AGUDELO2019128</v>
      </c>
      <c r="B3959" s="5">
        <v>43807</v>
      </c>
      <c r="C3959" s="4" t="s">
        <v>336</v>
      </c>
      <c r="D3959" s="4">
        <v>0</v>
      </c>
      <c r="E3959" s="4">
        <v>4.5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  <c r="O3959" s="4">
        <v>15</v>
      </c>
      <c r="P3959" s="4" t="s">
        <v>302</v>
      </c>
    </row>
    <row r="3960" spans="1:16" x14ac:dyDescent="0.25">
      <c r="A3960" s="4" t="str">
        <f t="shared" si="62"/>
        <v>FAVILLI2019128</v>
      </c>
      <c r="B3960" s="5">
        <v>43807</v>
      </c>
      <c r="C3960" s="4" t="s">
        <v>1425</v>
      </c>
      <c r="D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15</v>
      </c>
      <c r="P3960" s="4" t="s">
        <v>302</v>
      </c>
    </row>
    <row r="3961" spans="1:16" x14ac:dyDescent="0.25">
      <c r="A3961" s="4" t="str">
        <f t="shared" si="62"/>
        <v>PANDEV2019128</v>
      </c>
      <c r="B3961" s="5">
        <v>43807</v>
      </c>
      <c r="C3961" s="4" t="s">
        <v>311</v>
      </c>
      <c r="D3961" s="4">
        <v>0</v>
      </c>
      <c r="E3961" s="4">
        <v>6.5</v>
      </c>
      <c r="F3961" s="4">
        <v>1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1</v>
      </c>
      <c r="N3961" s="4">
        <v>0</v>
      </c>
      <c r="O3961" s="4">
        <v>15</v>
      </c>
      <c r="P3961" s="4" t="s">
        <v>302</v>
      </c>
    </row>
    <row r="3962" spans="1:16" x14ac:dyDescent="0.25">
      <c r="A3962" s="4" t="str">
        <f t="shared" si="62"/>
        <v>PINAMONTI2019128</v>
      </c>
      <c r="B3962" s="5">
        <v>43807</v>
      </c>
      <c r="C3962" s="4" t="s">
        <v>282</v>
      </c>
      <c r="D3962" s="4">
        <v>0</v>
      </c>
      <c r="E3962" s="4">
        <v>5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15</v>
      </c>
      <c r="P3962" s="4" t="s">
        <v>302</v>
      </c>
    </row>
    <row r="3963" spans="1:16" x14ac:dyDescent="0.25">
      <c r="A3963" s="4" t="str">
        <f t="shared" si="62"/>
        <v>HANDANOVIC2019128</v>
      </c>
      <c r="B3963" s="5">
        <v>43807</v>
      </c>
      <c r="C3963" s="4" t="s">
        <v>7</v>
      </c>
      <c r="D3963" s="4">
        <v>1</v>
      </c>
      <c r="E3963" s="4">
        <v>6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15</v>
      </c>
      <c r="P3963" s="4" t="s">
        <v>302</v>
      </c>
    </row>
    <row r="3964" spans="1:16" x14ac:dyDescent="0.25">
      <c r="A3964" s="4" t="str">
        <f t="shared" si="62"/>
        <v>DE VRIJ2019128</v>
      </c>
      <c r="B3964" s="5">
        <v>43807</v>
      </c>
      <c r="C3964" s="4" t="s">
        <v>44</v>
      </c>
      <c r="D3964" s="4">
        <v>1</v>
      </c>
      <c r="E3964" s="4">
        <v>6.5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15</v>
      </c>
      <c r="P3964" s="4" t="s">
        <v>302</v>
      </c>
    </row>
    <row r="3965" spans="1:16" x14ac:dyDescent="0.25">
      <c r="A3965" s="4" t="str">
        <f t="shared" si="62"/>
        <v>GODIN2019128</v>
      </c>
      <c r="B3965" s="5">
        <v>43807</v>
      </c>
      <c r="C3965" s="4" t="s">
        <v>102</v>
      </c>
      <c r="D3965" s="4">
        <v>0</v>
      </c>
      <c r="E3965" s="4">
        <v>6.5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1</v>
      </c>
      <c r="M3965" s="4">
        <v>0</v>
      </c>
      <c r="N3965" s="4">
        <v>0</v>
      </c>
      <c r="O3965" s="4">
        <v>15</v>
      </c>
      <c r="P3965" s="4" t="s">
        <v>302</v>
      </c>
    </row>
    <row r="3966" spans="1:16" x14ac:dyDescent="0.25">
      <c r="A3966" s="4" t="str">
        <f t="shared" si="62"/>
        <v>SKRINIAR2019128</v>
      </c>
      <c r="B3966" s="5">
        <v>43807</v>
      </c>
      <c r="C3966" s="4" t="s">
        <v>67</v>
      </c>
      <c r="D3966" s="4">
        <v>1</v>
      </c>
      <c r="E3966" s="4">
        <v>7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15</v>
      </c>
      <c r="P3966" s="4" t="s">
        <v>302</v>
      </c>
    </row>
    <row r="3967" spans="1:16" x14ac:dyDescent="0.25">
      <c r="A3967" s="4" t="str">
        <f t="shared" si="62"/>
        <v>BIRAGHI2019128</v>
      </c>
      <c r="B3967" s="5">
        <v>43807</v>
      </c>
      <c r="C3967" s="4" t="s">
        <v>39</v>
      </c>
      <c r="D3967" s="4">
        <v>1</v>
      </c>
      <c r="E3967" s="4">
        <v>5.5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15</v>
      </c>
      <c r="P3967" s="4" t="s">
        <v>302</v>
      </c>
    </row>
    <row r="3968" spans="1:16" x14ac:dyDescent="0.25">
      <c r="A3968" s="4" t="str">
        <f t="shared" si="62"/>
        <v>ASAMOAH2019128</v>
      </c>
      <c r="B3968" s="5">
        <v>43807</v>
      </c>
      <c r="C3968" s="4" t="s">
        <v>43</v>
      </c>
      <c r="D3968" s="4">
        <v>0</v>
      </c>
      <c r="E3968" s="4">
        <v>6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15</v>
      </c>
      <c r="P3968" s="4" t="s">
        <v>302</v>
      </c>
    </row>
    <row r="3969" spans="1:16" x14ac:dyDescent="0.25">
      <c r="A3969" s="4" t="str">
        <f t="shared" si="62"/>
        <v>D'AMBROSIO2019128</v>
      </c>
      <c r="B3969" s="5">
        <v>43807</v>
      </c>
      <c r="C3969" s="4" t="s">
        <v>40</v>
      </c>
      <c r="D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15</v>
      </c>
      <c r="P3969" s="4" t="s">
        <v>302</v>
      </c>
    </row>
    <row r="3970" spans="1:16" x14ac:dyDescent="0.25">
      <c r="A3970" s="4" t="str">
        <f t="shared" ref="A3970:A4033" si="63">CONCATENATE(C3970,YEAR(B3970),MONTH(B3970),DAY(B3970))</f>
        <v>VECINO2019128</v>
      </c>
      <c r="B3970" s="5">
        <v>43807</v>
      </c>
      <c r="C3970" s="4" t="s">
        <v>146</v>
      </c>
      <c r="D3970" s="4">
        <v>1</v>
      </c>
      <c r="E3970" s="4">
        <v>6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15</v>
      </c>
      <c r="P3970" s="4" t="s">
        <v>302</v>
      </c>
    </row>
    <row r="3971" spans="1:16" x14ac:dyDescent="0.25">
      <c r="A3971" s="4" t="str">
        <f t="shared" si="63"/>
        <v>BORJA VALERO2019128</v>
      </c>
      <c r="B3971" s="5">
        <v>43807</v>
      </c>
      <c r="C3971" s="4" t="s">
        <v>981</v>
      </c>
      <c r="D3971" s="4">
        <v>0</v>
      </c>
      <c r="E3971" s="4">
        <v>6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15</v>
      </c>
      <c r="P3971" s="4" t="s">
        <v>302</v>
      </c>
    </row>
    <row r="3972" spans="1:16" x14ac:dyDescent="0.25">
      <c r="A3972" s="4" t="str">
        <f t="shared" si="63"/>
        <v>BROZOVIC2019128</v>
      </c>
      <c r="B3972" s="5">
        <v>43807</v>
      </c>
      <c r="C3972" s="4" t="s">
        <v>153</v>
      </c>
      <c r="D3972" s="4">
        <v>1</v>
      </c>
      <c r="E3972" s="4">
        <v>6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1</v>
      </c>
      <c r="M3972" s="4">
        <v>0</v>
      </c>
      <c r="N3972" s="4">
        <v>0</v>
      </c>
      <c r="O3972" s="4">
        <v>15</v>
      </c>
      <c r="P3972" s="4" t="s">
        <v>302</v>
      </c>
    </row>
    <row r="3973" spans="1:16" x14ac:dyDescent="0.25">
      <c r="A3973" s="4" t="str">
        <f t="shared" si="63"/>
        <v>CANDREVA2019128</v>
      </c>
      <c r="B3973" s="5">
        <v>43807</v>
      </c>
      <c r="C3973" s="4" t="s">
        <v>157</v>
      </c>
      <c r="D3973" s="4">
        <v>1</v>
      </c>
      <c r="E3973" s="4">
        <v>5.5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15</v>
      </c>
      <c r="P3973" s="4" t="s">
        <v>302</v>
      </c>
    </row>
    <row r="3974" spans="1:16" x14ac:dyDescent="0.25">
      <c r="A3974" s="4" t="str">
        <f t="shared" si="63"/>
        <v>LAZARO2019128</v>
      </c>
      <c r="B3974" s="5">
        <v>43807</v>
      </c>
      <c r="C3974" s="4" t="s">
        <v>1260</v>
      </c>
      <c r="D3974" s="4">
        <v>1</v>
      </c>
      <c r="E3974" s="4">
        <v>5.5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1</v>
      </c>
      <c r="M3974" s="4">
        <v>0</v>
      </c>
      <c r="N3974" s="4">
        <v>0</v>
      </c>
      <c r="O3974" s="4">
        <v>15</v>
      </c>
      <c r="P3974" s="4" t="s">
        <v>302</v>
      </c>
    </row>
    <row r="3975" spans="1:16" x14ac:dyDescent="0.25">
      <c r="A3975" s="4" t="str">
        <f t="shared" si="63"/>
        <v>MARTINEZ L.2019128</v>
      </c>
      <c r="B3975" s="5">
        <v>43807</v>
      </c>
      <c r="C3975" s="4" t="s">
        <v>1793</v>
      </c>
      <c r="D3975" s="4">
        <v>1</v>
      </c>
      <c r="E3975" s="4">
        <v>5.5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15</v>
      </c>
      <c r="P3975" s="4" t="s">
        <v>302</v>
      </c>
    </row>
    <row r="3976" spans="1:16" x14ac:dyDescent="0.25">
      <c r="A3976" s="4" t="str">
        <f t="shared" si="63"/>
        <v>LUKAKU2019128</v>
      </c>
      <c r="B3976" s="5">
        <v>43807</v>
      </c>
      <c r="C3976" s="4" t="s">
        <v>1784</v>
      </c>
      <c r="D3976" s="4">
        <v>1</v>
      </c>
      <c r="E3976" s="4">
        <v>5.5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15</v>
      </c>
      <c r="P3976" s="4" t="s">
        <v>302</v>
      </c>
    </row>
    <row r="3977" spans="1:16" x14ac:dyDescent="0.25">
      <c r="A3977" s="4" t="str">
        <f t="shared" si="63"/>
        <v>SZCZESNY2019128</v>
      </c>
      <c r="B3977" s="5">
        <v>43807</v>
      </c>
      <c r="C3977" s="4" t="s">
        <v>12</v>
      </c>
      <c r="D3977" s="4">
        <v>1</v>
      </c>
      <c r="E3977" s="4">
        <v>7</v>
      </c>
      <c r="F3977" s="4">
        <v>0</v>
      </c>
      <c r="G3977" s="4">
        <v>3</v>
      </c>
      <c r="H3977" s="4">
        <v>1</v>
      </c>
      <c r="I3977" s="4">
        <v>0</v>
      </c>
      <c r="J3977" s="4">
        <v>0</v>
      </c>
      <c r="K3977" s="4">
        <v>0</v>
      </c>
      <c r="L3977" s="4">
        <v>1</v>
      </c>
      <c r="M3977" s="4">
        <v>0</v>
      </c>
      <c r="N3977" s="4">
        <v>0</v>
      </c>
      <c r="O3977" s="4">
        <v>15</v>
      </c>
      <c r="P3977" s="4" t="s">
        <v>302</v>
      </c>
    </row>
    <row r="3978" spans="1:16" x14ac:dyDescent="0.25">
      <c r="A3978" s="4" t="str">
        <f t="shared" si="63"/>
        <v>DANILO2019128</v>
      </c>
      <c r="B3978" s="5">
        <v>43807</v>
      </c>
      <c r="C3978" s="4" t="s">
        <v>116</v>
      </c>
      <c r="D3978" s="4">
        <v>1</v>
      </c>
      <c r="E3978" s="4">
        <v>6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15</v>
      </c>
      <c r="P3978" s="4" t="s">
        <v>302</v>
      </c>
    </row>
    <row r="3979" spans="1:16" x14ac:dyDescent="0.25">
      <c r="A3979" s="4" t="str">
        <f t="shared" si="63"/>
        <v>ALEX SANDRO2019128</v>
      </c>
      <c r="B3979" s="5">
        <v>43807</v>
      </c>
      <c r="C3979" s="4" t="s">
        <v>60</v>
      </c>
      <c r="D3979" s="4">
        <v>1</v>
      </c>
      <c r="E3979" s="4">
        <v>5.5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15</v>
      </c>
      <c r="P3979" s="4" t="s">
        <v>302</v>
      </c>
    </row>
    <row r="3980" spans="1:16" x14ac:dyDescent="0.25">
      <c r="A3980" s="4" t="str">
        <f t="shared" si="63"/>
        <v>BONUCCI2019128</v>
      </c>
      <c r="B3980" s="5">
        <v>43807</v>
      </c>
      <c r="C3980" s="4" t="s">
        <v>41</v>
      </c>
      <c r="D3980" s="4">
        <v>1</v>
      </c>
      <c r="E3980" s="4">
        <v>5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15</v>
      </c>
      <c r="P3980" s="4" t="s">
        <v>302</v>
      </c>
    </row>
    <row r="3981" spans="1:16" x14ac:dyDescent="0.25">
      <c r="A3981" s="4" t="str">
        <f t="shared" si="63"/>
        <v>DE LIGT2019128</v>
      </c>
      <c r="B3981" s="5">
        <v>43807</v>
      </c>
      <c r="C3981" s="4" t="s">
        <v>127</v>
      </c>
      <c r="D3981" s="4">
        <v>1</v>
      </c>
      <c r="E3981" s="4">
        <v>5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15</v>
      </c>
      <c r="P3981" s="4" t="s">
        <v>302</v>
      </c>
    </row>
    <row r="3982" spans="1:16" x14ac:dyDescent="0.25">
      <c r="A3982" s="4" t="str">
        <f t="shared" si="63"/>
        <v>BENTANCUR2019128</v>
      </c>
      <c r="B3982" s="5">
        <v>43807</v>
      </c>
      <c r="C3982" s="4" t="s">
        <v>199</v>
      </c>
      <c r="D3982" s="4">
        <v>1</v>
      </c>
      <c r="E3982" s="4">
        <v>6.5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1</v>
      </c>
      <c r="O3982" s="4">
        <v>15</v>
      </c>
      <c r="P3982" s="4" t="s">
        <v>302</v>
      </c>
    </row>
    <row r="3983" spans="1:16" x14ac:dyDescent="0.25">
      <c r="A3983" s="4" t="str">
        <f t="shared" si="63"/>
        <v>BERNARDESCHI2019128</v>
      </c>
      <c r="B3983" s="5">
        <v>43807</v>
      </c>
      <c r="C3983" s="4" t="s">
        <v>147</v>
      </c>
      <c r="D3983" s="4">
        <v>0</v>
      </c>
      <c r="E3983" s="4">
        <v>5.5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15</v>
      </c>
      <c r="P3983" s="4" t="s">
        <v>302</v>
      </c>
    </row>
    <row r="3984" spans="1:16" x14ac:dyDescent="0.25">
      <c r="A3984" s="4" t="str">
        <f t="shared" si="63"/>
        <v>CAN 2019128</v>
      </c>
      <c r="B3984" s="5">
        <v>43807</v>
      </c>
      <c r="C3984" s="4" t="s">
        <v>1181</v>
      </c>
      <c r="D3984" s="4">
        <v>0</v>
      </c>
      <c r="E3984" s="4">
        <v>5.5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15</v>
      </c>
      <c r="P3984" s="4" t="s">
        <v>302</v>
      </c>
    </row>
    <row r="3985" spans="1:16" x14ac:dyDescent="0.25">
      <c r="A3985" s="4" t="str">
        <f t="shared" si="63"/>
        <v>CUADRADO2019128</v>
      </c>
      <c r="B3985" s="5">
        <v>43807</v>
      </c>
      <c r="C3985" s="4" t="s">
        <v>178</v>
      </c>
      <c r="D3985" s="4">
        <v>1</v>
      </c>
      <c r="E3985" s="4">
        <v>4.5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1</v>
      </c>
      <c r="N3985" s="4">
        <v>0</v>
      </c>
      <c r="O3985" s="4">
        <v>15</v>
      </c>
      <c r="P3985" s="4" t="s">
        <v>302</v>
      </c>
    </row>
    <row r="3986" spans="1:16" x14ac:dyDescent="0.25">
      <c r="A3986" s="4" t="str">
        <f t="shared" si="63"/>
        <v>MATUIDI2019128</v>
      </c>
      <c r="B3986" s="5">
        <v>43807</v>
      </c>
      <c r="C3986" s="4" t="s">
        <v>209</v>
      </c>
      <c r="D3986" s="4">
        <v>1</v>
      </c>
      <c r="E3986" s="4">
        <v>5.5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15</v>
      </c>
      <c r="P3986" s="4" t="s">
        <v>302</v>
      </c>
    </row>
    <row r="3987" spans="1:16" x14ac:dyDescent="0.25">
      <c r="A3987" s="4" t="str">
        <f t="shared" si="63"/>
        <v>PJANIC2019128</v>
      </c>
      <c r="B3987" s="5">
        <v>43807</v>
      </c>
      <c r="C3987" s="4" t="s">
        <v>167</v>
      </c>
      <c r="D3987" s="4">
        <v>1</v>
      </c>
      <c r="E3987" s="4">
        <v>5.5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1</v>
      </c>
      <c r="M3987" s="4">
        <v>0</v>
      </c>
      <c r="N3987" s="4">
        <v>0</v>
      </c>
      <c r="O3987" s="4">
        <v>15</v>
      </c>
      <c r="P3987" s="4" t="s">
        <v>302</v>
      </c>
    </row>
    <row r="3988" spans="1:16" x14ac:dyDescent="0.25">
      <c r="A3988" s="4" t="str">
        <f t="shared" si="63"/>
        <v>HIGUAIN2019128</v>
      </c>
      <c r="B3988" s="5">
        <v>43807</v>
      </c>
      <c r="C3988" s="4" t="s">
        <v>259</v>
      </c>
      <c r="D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15</v>
      </c>
      <c r="P3988" s="4" t="s">
        <v>302</v>
      </c>
    </row>
    <row r="3989" spans="1:16" x14ac:dyDescent="0.25">
      <c r="A3989" s="4" t="str">
        <f t="shared" si="63"/>
        <v>RONALDO2019128</v>
      </c>
      <c r="B3989" s="5">
        <v>43807</v>
      </c>
      <c r="C3989" s="4" t="s">
        <v>1817</v>
      </c>
      <c r="D3989" s="4">
        <v>1</v>
      </c>
      <c r="E3989" s="4">
        <v>6.5</v>
      </c>
      <c r="F3989" s="4">
        <v>1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15</v>
      </c>
      <c r="P3989" s="4" t="s">
        <v>302</v>
      </c>
    </row>
    <row r="3990" spans="1:16" x14ac:dyDescent="0.25">
      <c r="A3990" s="4" t="str">
        <f t="shared" si="63"/>
        <v>DYBALA2019128</v>
      </c>
      <c r="B3990" s="5">
        <v>43807</v>
      </c>
      <c r="C3990" s="4" t="s">
        <v>254</v>
      </c>
      <c r="D3990" s="4">
        <v>1</v>
      </c>
      <c r="E3990" s="4">
        <v>6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1</v>
      </c>
      <c r="M3990" s="4">
        <v>0</v>
      </c>
      <c r="N3990" s="4">
        <v>0</v>
      </c>
      <c r="O3990" s="4">
        <v>15</v>
      </c>
      <c r="P3990" s="4" t="s">
        <v>302</v>
      </c>
    </row>
    <row r="3991" spans="1:16" x14ac:dyDescent="0.25">
      <c r="A3991" s="4" t="str">
        <f t="shared" si="63"/>
        <v>STRAKOSHA2019128</v>
      </c>
      <c r="B3991" s="5">
        <v>43807</v>
      </c>
      <c r="C3991" s="4" t="s">
        <v>21</v>
      </c>
      <c r="D3991" s="4">
        <v>0</v>
      </c>
      <c r="E3991" s="4">
        <v>7</v>
      </c>
      <c r="F3991" s="4">
        <v>0</v>
      </c>
      <c r="G3991" s="4">
        <v>1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15</v>
      </c>
      <c r="P3991" s="4" t="s">
        <v>302</v>
      </c>
    </row>
    <row r="3992" spans="1:16" x14ac:dyDescent="0.25">
      <c r="A3992" s="4" t="str">
        <f t="shared" si="63"/>
        <v>ACERBI2019128</v>
      </c>
      <c r="B3992" s="5">
        <v>43807</v>
      </c>
      <c r="C3992" s="4" t="s">
        <v>53</v>
      </c>
      <c r="D3992" s="4">
        <v>1</v>
      </c>
      <c r="E3992" s="4">
        <v>6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15</v>
      </c>
      <c r="P3992" s="4" t="s">
        <v>302</v>
      </c>
    </row>
    <row r="3993" spans="1:16" x14ac:dyDescent="0.25">
      <c r="A3993" s="4" t="str">
        <f t="shared" si="63"/>
        <v>LUIZ FELIPE2019128</v>
      </c>
      <c r="B3993" s="5">
        <v>43807</v>
      </c>
      <c r="C3993" s="4" t="s">
        <v>99</v>
      </c>
      <c r="D3993" s="4">
        <v>1</v>
      </c>
      <c r="E3993" s="4">
        <v>6.5</v>
      </c>
      <c r="F3993" s="4">
        <v>1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15</v>
      </c>
      <c r="P3993" s="4" t="s">
        <v>302</v>
      </c>
    </row>
    <row r="3994" spans="1:16" x14ac:dyDescent="0.25">
      <c r="A3994" s="4" t="str">
        <f t="shared" si="63"/>
        <v>RADU2019128</v>
      </c>
      <c r="B3994" s="5">
        <v>43807</v>
      </c>
      <c r="C3994" s="4" t="s">
        <v>45</v>
      </c>
      <c r="D3994" s="4">
        <v>0</v>
      </c>
      <c r="E3994" s="4">
        <v>6.5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15</v>
      </c>
      <c r="P3994" s="4" t="s">
        <v>302</v>
      </c>
    </row>
    <row r="3995" spans="1:16" x14ac:dyDescent="0.25">
      <c r="A3995" s="4" t="str">
        <f t="shared" si="63"/>
        <v>LUCAS LEIVA2019128</v>
      </c>
      <c r="B3995" s="5">
        <v>43807</v>
      </c>
      <c r="C3995" s="4" t="s">
        <v>206</v>
      </c>
      <c r="D3995" s="4">
        <v>0</v>
      </c>
      <c r="E3995" s="4">
        <v>6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1</v>
      </c>
      <c r="M3995" s="4">
        <v>0</v>
      </c>
      <c r="N3995" s="4">
        <v>0</v>
      </c>
      <c r="O3995" s="4">
        <v>15</v>
      </c>
      <c r="P3995" s="4" t="s">
        <v>302</v>
      </c>
    </row>
    <row r="3996" spans="1:16" x14ac:dyDescent="0.25">
      <c r="A3996" s="4" t="str">
        <f t="shared" si="63"/>
        <v>LUIS ALBERTO2019128</v>
      </c>
      <c r="B3996" s="5">
        <v>43807</v>
      </c>
      <c r="C3996" s="4" t="s">
        <v>198</v>
      </c>
      <c r="D3996" s="4">
        <v>0</v>
      </c>
      <c r="E3996" s="4">
        <v>7.5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1</v>
      </c>
      <c r="M3996" s="4">
        <v>0</v>
      </c>
      <c r="N3996" s="4">
        <v>2</v>
      </c>
      <c r="O3996" s="4">
        <v>15</v>
      </c>
      <c r="P3996" s="4" t="s">
        <v>302</v>
      </c>
    </row>
    <row r="3997" spans="1:16" x14ac:dyDescent="0.25">
      <c r="A3997" s="4" t="str">
        <f t="shared" si="63"/>
        <v>LULIC2019128</v>
      </c>
      <c r="B3997" s="5">
        <v>43807</v>
      </c>
      <c r="C3997" s="4" t="s">
        <v>158</v>
      </c>
      <c r="D3997" s="4">
        <v>0</v>
      </c>
      <c r="E3997" s="4">
        <v>6.5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15</v>
      </c>
      <c r="P3997" s="4" t="s">
        <v>302</v>
      </c>
    </row>
    <row r="3998" spans="1:16" x14ac:dyDescent="0.25">
      <c r="A3998" s="4" t="str">
        <f t="shared" si="63"/>
        <v>MILINKOVIC-SAVIC2019128</v>
      </c>
      <c r="B3998" s="5">
        <v>43807</v>
      </c>
      <c r="C3998" s="4" t="s">
        <v>177</v>
      </c>
      <c r="D3998" s="4">
        <v>1</v>
      </c>
      <c r="E3998" s="4">
        <v>7</v>
      </c>
      <c r="F3998" s="4">
        <v>1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15</v>
      </c>
      <c r="P3998" s="4" t="s">
        <v>302</v>
      </c>
    </row>
    <row r="3999" spans="1:16" x14ac:dyDescent="0.25">
      <c r="A3999" s="4" t="str">
        <f t="shared" si="63"/>
        <v>PAROLO2019128</v>
      </c>
      <c r="B3999" s="5">
        <v>43807</v>
      </c>
      <c r="C3999" s="4" t="s">
        <v>159</v>
      </c>
      <c r="D3999" s="4">
        <v>0</v>
      </c>
      <c r="E3999" s="4">
        <v>6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15</v>
      </c>
      <c r="P3999" s="4" t="s">
        <v>302</v>
      </c>
    </row>
    <row r="4000" spans="1:16" x14ac:dyDescent="0.25">
      <c r="A4000" s="4" t="str">
        <f t="shared" si="63"/>
        <v>CATALDI2019128</v>
      </c>
      <c r="B4000" s="5">
        <v>43807</v>
      </c>
      <c r="C4000" s="4" t="s">
        <v>1011</v>
      </c>
      <c r="D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15</v>
      </c>
      <c r="P4000" s="4" t="s">
        <v>302</v>
      </c>
    </row>
    <row r="4001" spans="1:16" x14ac:dyDescent="0.25">
      <c r="A4001" s="4" t="str">
        <f t="shared" si="63"/>
        <v>LAZZARI2019128</v>
      </c>
      <c r="B4001" s="5">
        <v>43807</v>
      </c>
      <c r="C4001" s="4" t="s">
        <v>1781</v>
      </c>
      <c r="D4001" s="4">
        <v>1</v>
      </c>
      <c r="E4001" s="4">
        <v>6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1</v>
      </c>
      <c r="M4001" s="4">
        <v>0</v>
      </c>
      <c r="N4001" s="4">
        <v>0</v>
      </c>
      <c r="O4001" s="4">
        <v>15</v>
      </c>
      <c r="P4001" s="4" t="s">
        <v>302</v>
      </c>
    </row>
    <row r="4002" spans="1:16" x14ac:dyDescent="0.25">
      <c r="A4002" s="4" t="str">
        <f t="shared" si="63"/>
        <v>CAICEDO2019128</v>
      </c>
      <c r="B4002" s="5">
        <v>43807</v>
      </c>
      <c r="C4002" s="4" t="s">
        <v>285</v>
      </c>
      <c r="D4002" s="4">
        <v>0</v>
      </c>
      <c r="E4002" s="4">
        <v>6.5</v>
      </c>
      <c r="F4002" s="4">
        <v>1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1</v>
      </c>
      <c r="M4002" s="4">
        <v>0</v>
      </c>
      <c r="N4002" s="4">
        <v>0</v>
      </c>
      <c r="O4002" s="4">
        <v>15</v>
      </c>
      <c r="P4002" s="4" t="s">
        <v>302</v>
      </c>
    </row>
    <row r="4003" spans="1:16" x14ac:dyDescent="0.25">
      <c r="A4003" s="4" t="str">
        <f t="shared" si="63"/>
        <v>CORREA2019128</v>
      </c>
      <c r="B4003" s="5">
        <v>43807</v>
      </c>
      <c r="C4003" s="4" t="s">
        <v>265</v>
      </c>
      <c r="D4003" s="4">
        <v>1</v>
      </c>
      <c r="E4003" s="4">
        <v>6.5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15</v>
      </c>
      <c r="P4003" s="4" t="s">
        <v>302</v>
      </c>
    </row>
    <row r="4004" spans="1:16" x14ac:dyDescent="0.25">
      <c r="A4004" s="4" t="str">
        <f t="shared" si="63"/>
        <v>IMMOBILE2019128</v>
      </c>
      <c r="B4004" s="5">
        <v>43807</v>
      </c>
      <c r="C4004" s="4" t="s">
        <v>275</v>
      </c>
      <c r="D4004" s="4">
        <v>1</v>
      </c>
      <c r="E4004" s="4">
        <v>5.5</v>
      </c>
      <c r="F4004" s="4">
        <v>0</v>
      </c>
      <c r="G4004" s="4">
        <v>0</v>
      </c>
      <c r="H4004" s="4">
        <v>0</v>
      </c>
      <c r="I4004" s="4">
        <v>1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15</v>
      </c>
      <c r="P4004" s="4" t="s">
        <v>302</v>
      </c>
    </row>
    <row r="4005" spans="1:16" x14ac:dyDescent="0.25">
      <c r="A4005" s="4" t="str">
        <f t="shared" si="63"/>
        <v>GABRIEL2019128</v>
      </c>
      <c r="B4005" s="5">
        <v>43807</v>
      </c>
      <c r="C4005" s="4" t="s">
        <v>10</v>
      </c>
      <c r="D4005" s="4">
        <v>1</v>
      </c>
      <c r="E4005" s="4">
        <v>5.5</v>
      </c>
      <c r="F4005" s="4">
        <v>0</v>
      </c>
      <c r="G4005" s="4">
        <v>2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15</v>
      </c>
      <c r="P4005" s="4" t="s">
        <v>302</v>
      </c>
    </row>
    <row r="4006" spans="1:16" x14ac:dyDescent="0.25">
      <c r="A4006" s="4" t="str">
        <f t="shared" si="63"/>
        <v>CALDERONI2019128</v>
      </c>
      <c r="B4006" s="5">
        <v>43807</v>
      </c>
      <c r="C4006" s="4" t="s">
        <v>905</v>
      </c>
      <c r="D4006" s="4">
        <v>0</v>
      </c>
      <c r="E4006" s="4">
        <v>5.5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15</v>
      </c>
      <c r="P4006" s="4" t="s">
        <v>302</v>
      </c>
    </row>
    <row r="4007" spans="1:16" x14ac:dyDescent="0.25">
      <c r="A4007" s="4" t="str">
        <f t="shared" si="63"/>
        <v>LUCIONI2019128</v>
      </c>
      <c r="B4007" s="5">
        <v>43807</v>
      </c>
      <c r="C4007" s="4" t="s">
        <v>92</v>
      </c>
      <c r="D4007" s="4">
        <v>1</v>
      </c>
      <c r="E4007" s="4">
        <v>5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1</v>
      </c>
      <c r="M4007" s="4">
        <v>0</v>
      </c>
      <c r="N4007" s="4">
        <v>0</v>
      </c>
      <c r="O4007" s="4">
        <v>15</v>
      </c>
      <c r="P4007" s="4" t="s">
        <v>302</v>
      </c>
    </row>
    <row r="4008" spans="1:16" x14ac:dyDescent="0.25">
      <c r="A4008" s="4" t="str">
        <f t="shared" si="63"/>
        <v>DELL'ORCO2019128</v>
      </c>
      <c r="B4008" s="5">
        <v>43807</v>
      </c>
      <c r="C4008" s="4" t="s">
        <v>54</v>
      </c>
      <c r="D4008" s="4">
        <v>0</v>
      </c>
      <c r="E4008" s="4">
        <v>5.5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15</v>
      </c>
      <c r="P4008" s="4" t="s">
        <v>302</v>
      </c>
    </row>
    <row r="4009" spans="1:16" x14ac:dyDescent="0.25">
      <c r="A4009" s="4" t="str">
        <f t="shared" si="63"/>
        <v>RISPOLI2019128</v>
      </c>
      <c r="B4009" s="5">
        <v>43807</v>
      </c>
      <c r="C4009" s="4" t="s">
        <v>612</v>
      </c>
      <c r="D4009" s="4">
        <v>0</v>
      </c>
      <c r="E4009" s="4">
        <v>6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15</v>
      </c>
      <c r="P4009" s="4" t="s">
        <v>302</v>
      </c>
    </row>
    <row r="4010" spans="1:16" x14ac:dyDescent="0.25">
      <c r="A4010" s="4" t="str">
        <f t="shared" si="63"/>
        <v>TACHTSIDIS2019128</v>
      </c>
      <c r="B4010" s="5">
        <v>43807</v>
      </c>
      <c r="C4010" s="4" t="s">
        <v>996</v>
      </c>
      <c r="D4010" s="4">
        <v>0</v>
      </c>
      <c r="E4010" s="4">
        <v>6.5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1</v>
      </c>
      <c r="M4010" s="4">
        <v>0</v>
      </c>
      <c r="N4010" s="4">
        <v>0</v>
      </c>
      <c r="O4010" s="4">
        <v>15</v>
      </c>
      <c r="P4010" s="4" t="s">
        <v>302</v>
      </c>
    </row>
    <row r="4011" spans="1:16" x14ac:dyDescent="0.25">
      <c r="A4011" s="4" t="str">
        <f t="shared" si="63"/>
        <v>MAJER2019128</v>
      </c>
      <c r="B4011" s="5">
        <v>43807</v>
      </c>
      <c r="C4011" s="4" t="s">
        <v>1303</v>
      </c>
      <c r="D4011" s="4">
        <v>0</v>
      </c>
      <c r="E4011" s="4">
        <v>5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15</v>
      </c>
      <c r="P4011" s="4" t="s">
        <v>302</v>
      </c>
    </row>
    <row r="4012" spans="1:16" x14ac:dyDescent="0.25">
      <c r="A4012" s="4" t="str">
        <f t="shared" si="63"/>
        <v>PETRICCIONE2019128</v>
      </c>
      <c r="B4012" s="5">
        <v>43807</v>
      </c>
      <c r="C4012" s="4" t="s">
        <v>145</v>
      </c>
      <c r="D4012" s="4">
        <v>0</v>
      </c>
      <c r="E4012" s="4">
        <v>6.5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1</v>
      </c>
      <c r="M4012" s="4">
        <v>0</v>
      </c>
      <c r="N4012" s="4">
        <v>1</v>
      </c>
      <c r="O4012" s="4">
        <v>15</v>
      </c>
      <c r="P4012" s="4" t="s">
        <v>302</v>
      </c>
    </row>
    <row r="4013" spans="1:16" x14ac:dyDescent="0.25">
      <c r="A4013" s="4" t="str">
        <f t="shared" si="63"/>
        <v>SHAKHOV2019128</v>
      </c>
      <c r="B4013" s="5">
        <v>43807</v>
      </c>
      <c r="C4013" s="4" t="s">
        <v>1269</v>
      </c>
      <c r="D4013" s="4">
        <v>0</v>
      </c>
      <c r="E4013" s="4">
        <v>5.5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15</v>
      </c>
      <c r="P4013" s="4" t="s">
        <v>302</v>
      </c>
    </row>
    <row r="4014" spans="1:16" x14ac:dyDescent="0.25">
      <c r="A4014" s="4" t="str">
        <f t="shared" si="63"/>
        <v>TABANELLI2019128</v>
      </c>
      <c r="B4014" s="5">
        <v>43807</v>
      </c>
      <c r="C4014" s="4" t="s">
        <v>1306</v>
      </c>
      <c r="D4014" s="4">
        <v>0</v>
      </c>
      <c r="E4014" s="4">
        <v>7</v>
      </c>
      <c r="F4014" s="4">
        <v>1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1</v>
      </c>
      <c r="M4014" s="4">
        <v>0</v>
      </c>
      <c r="N4014" s="4">
        <v>0</v>
      </c>
      <c r="O4014" s="4">
        <v>15</v>
      </c>
      <c r="P4014" s="4" t="s">
        <v>302</v>
      </c>
    </row>
    <row r="4015" spans="1:16" x14ac:dyDescent="0.25">
      <c r="A4015" s="4" t="str">
        <f t="shared" si="63"/>
        <v>FALCO2019128</v>
      </c>
      <c r="B4015" s="5">
        <v>43807</v>
      </c>
      <c r="C4015" s="4" t="s">
        <v>1413</v>
      </c>
      <c r="D4015" s="4">
        <v>0</v>
      </c>
      <c r="E4015" s="4">
        <v>7.5</v>
      </c>
      <c r="F4015" s="4">
        <v>1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1</v>
      </c>
      <c r="O4015" s="4">
        <v>15</v>
      </c>
      <c r="P4015" s="4" t="s">
        <v>302</v>
      </c>
    </row>
    <row r="4016" spans="1:16" x14ac:dyDescent="0.25">
      <c r="A4016" s="4" t="str">
        <f t="shared" si="63"/>
        <v>LA MANTIA2019128</v>
      </c>
      <c r="B4016" s="5">
        <v>43807</v>
      </c>
      <c r="C4016" s="4" t="s">
        <v>1517</v>
      </c>
      <c r="D4016" s="4">
        <v>0</v>
      </c>
      <c r="E4016" s="4">
        <v>6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1</v>
      </c>
      <c r="M4016" s="4">
        <v>0</v>
      </c>
      <c r="N4016" s="4">
        <v>0</v>
      </c>
      <c r="O4016" s="4">
        <v>15</v>
      </c>
      <c r="P4016" s="4" t="s">
        <v>302</v>
      </c>
    </row>
    <row r="4017" spans="1:16" x14ac:dyDescent="0.25">
      <c r="A4017" s="4" t="str">
        <f t="shared" si="63"/>
        <v>BABACAR2019128</v>
      </c>
      <c r="B4017" s="5">
        <v>43807</v>
      </c>
      <c r="C4017" s="4" t="s">
        <v>251</v>
      </c>
      <c r="D4017" s="4">
        <v>1</v>
      </c>
      <c r="E4017" s="4">
        <v>5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15</v>
      </c>
      <c r="P4017" s="4" t="s">
        <v>302</v>
      </c>
    </row>
    <row r="4018" spans="1:16" x14ac:dyDescent="0.25">
      <c r="A4018" s="4" t="str">
        <f t="shared" si="63"/>
        <v>FARIAS2019128</v>
      </c>
      <c r="B4018" s="5">
        <v>43807</v>
      </c>
      <c r="C4018" s="4" t="s">
        <v>277</v>
      </c>
      <c r="D4018" s="4">
        <v>0</v>
      </c>
      <c r="E4018" s="4">
        <v>6.5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15</v>
      </c>
      <c r="P4018" s="4" t="s">
        <v>302</v>
      </c>
    </row>
    <row r="4019" spans="1:16" x14ac:dyDescent="0.25">
      <c r="A4019" s="4" t="str">
        <f t="shared" si="63"/>
        <v>DONNARUMMA G.2019128</v>
      </c>
      <c r="B4019" s="5">
        <v>43807</v>
      </c>
      <c r="C4019" s="4" t="s">
        <v>1748</v>
      </c>
      <c r="D4019" s="4">
        <v>1</v>
      </c>
      <c r="E4019" s="4">
        <v>6</v>
      </c>
      <c r="F4019" s="4">
        <v>0</v>
      </c>
      <c r="G4019" s="4">
        <v>2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15</v>
      </c>
      <c r="P4019" s="4" t="s">
        <v>302</v>
      </c>
    </row>
    <row r="4020" spans="1:16" x14ac:dyDescent="0.25">
      <c r="A4020" s="4" t="str">
        <f t="shared" si="63"/>
        <v>ROMAGNOLI2019128</v>
      </c>
      <c r="B4020" s="5">
        <v>43807</v>
      </c>
      <c r="C4020" s="4" t="s">
        <v>1815</v>
      </c>
      <c r="D4020" s="4">
        <v>0</v>
      </c>
      <c r="E4020" s="4">
        <v>6.5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1</v>
      </c>
      <c r="M4020" s="4">
        <v>0</v>
      </c>
      <c r="N4020" s="4">
        <v>0</v>
      </c>
      <c r="O4020" s="4">
        <v>15</v>
      </c>
      <c r="P4020" s="4" t="s">
        <v>302</v>
      </c>
    </row>
    <row r="4021" spans="1:16" x14ac:dyDescent="0.25">
      <c r="A4021" s="4" t="str">
        <f t="shared" si="63"/>
        <v>CONTI2019128</v>
      </c>
      <c r="B4021" s="5">
        <v>43807</v>
      </c>
      <c r="C4021" s="4" t="s">
        <v>31</v>
      </c>
      <c r="D4021" s="4">
        <v>1</v>
      </c>
      <c r="E4021" s="4">
        <v>6.5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15</v>
      </c>
      <c r="P4021" s="4" t="s">
        <v>302</v>
      </c>
    </row>
    <row r="4022" spans="1:16" x14ac:dyDescent="0.25">
      <c r="A4022" s="4" t="str">
        <f t="shared" si="63"/>
        <v>HERNANDEZ T.2019128</v>
      </c>
      <c r="B4022" s="5">
        <v>43807</v>
      </c>
      <c r="C4022" s="4" t="s">
        <v>1771</v>
      </c>
      <c r="D4022" s="4">
        <v>1</v>
      </c>
      <c r="E4022" s="4">
        <v>6</v>
      </c>
      <c r="F4022" s="4">
        <v>1</v>
      </c>
      <c r="G4022" s="4">
        <v>0</v>
      </c>
      <c r="H4022" s="4">
        <v>0</v>
      </c>
      <c r="I4022" s="4">
        <v>0</v>
      </c>
      <c r="J4022" s="4">
        <v>0</v>
      </c>
      <c r="K4022" s="4">
        <v>1</v>
      </c>
      <c r="L4022" s="4">
        <v>0</v>
      </c>
      <c r="M4022" s="4">
        <v>0</v>
      </c>
      <c r="N4022" s="4">
        <v>0</v>
      </c>
      <c r="O4022" s="4">
        <v>15</v>
      </c>
      <c r="P4022" s="4" t="s">
        <v>302</v>
      </c>
    </row>
    <row r="4023" spans="1:16" x14ac:dyDescent="0.25">
      <c r="A4023" s="4" t="str">
        <f t="shared" si="63"/>
        <v>MUSACCHIO2019128</v>
      </c>
      <c r="B4023" s="5">
        <v>43807</v>
      </c>
      <c r="C4023" s="4" t="s">
        <v>86</v>
      </c>
      <c r="D4023" s="4">
        <v>1</v>
      </c>
      <c r="E4023" s="4">
        <v>5.5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15</v>
      </c>
      <c r="P4023" s="4" t="s">
        <v>302</v>
      </c>
    </row>
    <row r="4024" spans="1:16" x14ac:dyDescent="0.25">
      <c r="A4024" s="4" t="str">
        <f t="shared" si="63"/>
        <v>PAQUETA'2019128</v>
      </c>
      <c r="B4024" s="5">
        <v>43807</v>
      </c>
      <c r="C4024" s="4" t="s">
        <v>229</v>
      </c>
      <c r="D4024" s="4">
        <v>0</v>
      </c>
      <c r="E4024" s="4">
        <v>5.5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15</v>
      </c>
      <c r="P4024" s="4" t="s">
        <v>302</v>
      </c>
    </row>
    <row r="4025" spans="1:16" x14ac:dyDescent="0.25">
      <c r="A4025" s="4" t="str">
        <f t="shared" si="63"/>
        <v>SUSO2019128</v>
      </c>
      <c r="B4025" s="5">
        <v>43807</v>
      </c>
      <c r="C4025" s="4" t="s">
        <v>1021</v>
      </c>
      <c r="D4025" s="4">
        <v>1</v>
      </c>
      <c r="E4025" s="4">
        <v>6.5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1</v>
      </c>
      <c r="O4025" s="4">
        <v>15</v>
      </c>
      <c r="P4025" s="4" t="s">
        <v>302</v>
      </c>
    </row>
    <row r="4026" spans="1:16" x14ac:dyDescent="0.25">
      <c r="A4026" s="4" t="str">
        <f t="shared" si="63"/>
        <v>BENNACER2019128</v>
      </c>
      <c r="B4026" s="5">
        <v>43807</v>
      </c>
      <c r="C4026" s="4" t="s">
        <v>225</v>
      </c>
      <c r="D4026" s="4">
        <v>1</v>
      </c>
      <c r="E4026" s="4">
        <v>6.5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1</v>
      </c>
      <c r="M4026" s="4">
        <v>0</v>
      </c>
      <c r="N4026" s="4">
        <v>0</v>
      </c>
      <c r="O4026" s="4">
        <v>15</v>
      </c>
      <c r="P4026" s="4" t="s">
        <v>302</v>
      </c>
    </row>
    <row r="4027" spans="1:16" x14ac:dyDescent="0.25">
      <c r="A4027" s="4" t="str">
        <f t="shared" si="63"/>
        <v>BIGLIA2019128</v>
      </c>
      <c r="B4027" s="5">
        <v>43807</v>
      </c>
      <c r="C4027" s="4" t="s">
        <v>156</v>
      </c>
      <c r="D4027" s="4">
        <v>0</v>
      </c>
      <c r="E4027" s="4">
        <v>6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15</v>
      </c>
      <c r="P4027" s="4" t="s">
        <v>302</v>
      </c>
    </row>
    <row r="4028" spans="1:16" x14ac:dyDescent="0.25">
      <c r="A4028" s="4" t="str">
        <f t="shared" si="63"/>
        <v>BONAVENTURA2019128</v>
      </c>
      <c r="B4028" s="5">
        <v>43807</v>
      </c>
      <c r="C4028" s="4" t="s">
        <v>160</v>
      </c>
      <c r="D4028" s="4">
        <v>1</v>
      </c>
      <c r="E4028" s="4">
        <v>7</v>
      </c>
      <c r="F4028" s="4">
        <v>1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15</v>
      </c>
      <c r="P4028" s="4" t="s">
        <v>302</v>
      </c>
    </row>
    <row r="4029" spans="1:16" x14ac:dyDescent="0.25">
      <c r="A4029" s="4" t="str">
        <f t="shared" si="63"/>
        <v>CALHANOGLU2019128</v>
      </c>
      <c r="B4029" s="5">
        <v>43807</v>
      </c>
      <c r="C4029" s="4" t="s">
        <v>202</v>
      </c>
      <c r="D4029" s="4">
        <v>0</v>
      </c>
      <c r="E4029" s="4">
        <v>6.5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15</v>
      </c>
      <c r="P4029" s="4" t="s">
        <v>302</v>
      </c>
    </row>
    <row r="4030" spans="1:16" x14ac:dyDescent="0.25">
      <c r="A4030" s="4" t="str">
        <f t="shared" si="63"/>
        <v>CASTILLEJO2019128</v>
      </c>
      <c r="B4030" s="5">
        <v>43807</v>
      </c>
      <c r="C4030" s="4" t="s">
        <v>218</v>
      </c>
      <c r="D4030" s="4">
        <v>0</v>
      </c>
      <c r="E4030" s="4">
        <v>6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15</v>
      </c>
      <c r="P4030" s="4" t="s">
        <v>302</v>
      </c>
    </row>
    <row r="4031" spans="1:16" x14ac:dyDescent="0.25">
      <c r="A4031" s="4" t="str">
        <f t="shared" si="63"/>
        <v>KESSIE'2019128</v>
      </c>
      <c r="B4031" s="5">
        <v>43807</v>
      </c>
      <c r="C4031" s="4" t="s">
        <v>183</v>
      </c>
      <c r="D4031" s="4">
        <v>0</v>
      </c>
      <c r="E4031" s="4">
        <v>6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15</v>
      </c>
      <c r="P4031" s="4" t="s">
        <v>302</v>
      </c>
    </row>
    <row r="4032" spans="1:16" x14ac:dyDescent="0.25">
      <c r="A4032" s="4" t="str">
        <f t="shared" si="63"/>
        <v>PIATEK2019128</v>
      </c>
      <c r="B4032" s="5">
        <v>43807</v>
      </c>
      <c r="C4032" s="4" t="s">
        <v>1466</v>
      </c>
      <c r="D4032" s="4">
        <v>0</v>
      </c>
      <c r="E4032" s="4">
        <v>7.5</v>
      </c>
      <c r="F4032" s="4">
        <v>0</v>
      </c>
      <c r="G4032" s="4">
        <v>0</v>
      </c>
      <c r="H4032" s="4">
        <v>0</v>
      </c>
      <c r="I4032" s="4">
        <v>0</v>
      </c>
      <c r="J4032" s="4">
        <v>1</v>
      </c>
      <c r="K4032" s="4">
        <v>0</v>
      </c>
      <c r="L4032" s="4">
        <v>0</v>
      </c>
      <c r="M4032" s="4">
        <v>0</v>
      </c>
      <c r="N4032" s="4">
        <v>0</v>
      </c>
      <c r="O4032" s="4">
        <v>15</v>
      </c>
      <c r="P4032" s="4" t="s">
        <v>302</v>
      </c>
    </row>
    <row r="4033" spans="1:16" x14ac:dyDescent="0.25">
      <c r="A4033" s="4" t="str">
        <f t="shared" si="63"/>
        <v>MERET2019128</v>
      </c>
      <c r="B4033" s="5">
        <v>43807</v>
      </c>
      <c r="C4033" s="4" t="s">
        <v>16</v>
      </c>
      <c r="D4033" s="4">
        <v>1</v>
      </c>
      <c r="E4033" s="4">
        <v>6</v>
      </c>
      <c r="F4033" s="4">
        <v>0</v>
      </c>
      <c r="G4033" s="4">
        <v>1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15</v>
      </c>
      <c r="P4033" s="4" t="s">
        <v>302</v>
      </c>
    </row>
    <row r="4034" spans="1:16" x14ac:dyDescent="0.25">
      <c r="A4034" s="4" t="str">
        <f t="shared" ref="A4034:A4097" si="64">CONCATENATE(C4034,YEAR(B4034),MONTH(B4034),DAY(B4034))</f>
        <v>MANOLAS2019128</v>
      </c>
      <c r="B4034" s="5">
        <v>43807</v>
      </c>
      <c r="C4034" s="4" t="s">
        <v>50</v>
      </c>
      <c r="D4034" s="4">
        <v>1</v>
      </c>
      <c r="E4034" s="4">
        <v>6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15</v>
      </c>
      <c r="P4034" s="4" t="s">
        <v>302</v>
      </c>
    </row>
    <row r="4035" spans="1:16" x14ac:dyDescent="0.25">
      <c r="A4035" s="4" t="str">
        <f t="shared" si="64"/>
        <v>MARIO RUI2019128</v>
      </c>
      <c r="B4035" s="5">
        <v>43807</v>
      </c>
      <c r="C4035" s="4" t="s">
        <v>35</v>
      </c>
      <c r="D4035" s="4">
        <v>1</v>
      </c>
      <c r="E4035" s="4">
        <v>5.5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1</v>
      </c>
      <c r="M4035" s="4">
        <v>0</v>
      </c>
      <c r="N4035" s="4">
        <v>0</v>
      </c>
      <c r="O4035" s="4">
        <v>15</v>
      </c>
      <c r="P4035" s="4" t="s">
        <v>302</v>
      </c>
    </row>
    <row r="4036" spans="1:16" x14ac:dyDescent="0.25">
      <c r="A4036" s="4" t="str">
        <f t="shared" si="64"/>
        <v>DI LORENZO2019128</v>
      </c>
      <c r="B4036" s="5">
        <v>43807</v>
      </c>
      <c r="C4036" s="4" t="s">
        <v>110</v>
      </c>
      <c r="D4036" s="4">
        <v>1</v>
      </c>
      <c r="E4036" s="4">
        <v>6.5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15</v>
      </c>
      <c r="P4036" s="4" t="s">
        <v>302</v>
      </c>
    </row>
    <row r="4037" spans="1:16" x14ac:dyDescent="0.25">
      <c r="A4037" s="4" t="str">
        <f t="shared" si="64"/>
        <v>KOULIBALY2019128</v>
      </c>
      <c r="B4037" s="5">
        <v>43807</v>
      </c>
      <c r="C4037" s="4" t="s">
        <v>49</v>
      </c>
      <c r="D4037" s="4">
        <v>0</v>
      </c>
      <c r="E4037" s="4">
        <v>6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15</v>
      </c>
      <c r="P4037" s="4" t="s">
        <v>302</v>
      </c>
    </row>
    <row r="4038" spans="1:16" x14ac:dyDescent="0.25">
      <c r="A4038" s="4" t="str">
        <f t="shared" si="64"/>
        <v>CALLEJON2019128</v>
      </c>
      <c r="B4038" s="5">
        <v>43807</v>
      </c>
      <c r="C4038" s="4" t="s">
        <v>164</v>
      </c>
      <c r="D4038" s="4">
        <v>0</v>
      </c>
      <c r="E4038" s="4">
        <v>5.5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1</v>
      </c>
      <c r="M4038" s="4">
        <v>0</v>
      </c>
      <c r="N4038" s="4">
        <v>0</v>
      </c>
      <c r="O4038" s="4">
        <v>15</v>
      </c>
      <c r="P4038" s="4" t="s">
        <v>302</v>
      </c>
    </row>
    <row r="4039" spans="1:16" x14ac:dyDescent="0.25">
      <c r="A4039" s="4" t="str">
        <f t="shared" si="64"/>
        <v>RUIZ2019128</v>
      </c>
      <c r="B4039" s="5">
        <v>43807</v>
      </c>
      <c r="C4039" s="4" t="s">
        <v>221</v>
      </c>
      <c r="D4039" s="4">
        <v>1</v>
      </c>
      <c r="E4039" s="4">
        <v>6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15</v>
      </c>
      <c r="P4039" s="4" t="s">
        <v>302</v>
      </c>
    </row>
    <row r="4040" spans="1:16" x14ac:dyDescent="0.25">
      <c r="A4040" s="4" t="str">
        <f t="shared" si="64"/>
        <v>YOUNES2019128</v>
      </c>
      <c r="B4040" s="5">
        <v>43807</v>
      </c>
      <c r="C4040" s="4" t="s">
        <v>222</v>
      </c>
      <c r="D4040" s="4">
        <v>0</v>
      </c>
      <c r="E4040" s="4">
        <v>5.5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15</v>
      </c>
      <c r="P4040" s="4" t="s">
        <v>302</v>
      </c>
    </row>
    <row r="4041" spans="1:16" x14ac:dyDescent="0.25">
      <c r="A4041" s="4" t="str">
        <f t="shared" si="64"/>
        <v>ZIELINSKI2019128</v>
      </c>
      <c r="B4041" s="5">
        <v>43807</v>
      </c>
      <c r="C4041" s="4" t="s">
        <v>143</v>
      </c>
      <c r="D4041" s="4">
        <v>1</v>
      </c>
      <c r="E4041" s="4">
        <v>7</v>
      </c>
      <c r="F4041" s="4">
        <v>1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15</v>
      </c>
      <c r="P4041" s="4" t="s">
        <v>302</v>
      </c>
    </row>
    <row r="4042" spans="1:16" x14ac:dyDescent="0.25">
      <c r="A4042" s="4" t="str">
        <f t="shared" si="64"/>
        <v>INSIGNE2019128</v>
      </c>
      <c r="B4042" s="5">
        <v>43807</v>
      </c>
      <c r="C4042" s="4" t="s">
        <v>260</v>
      </c>
      <c r="D4042" s="4">
        <v>1</v>
      </c>
      <c r="E4042" s="4">
        <v>5.5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15</v>
      </c>
      <c r="P4042" s="4" t="s">
        <v>302</v>
      </c>
    </row>
    <row r="4043" spans="1:16" x14ac:dyDescent="0.25">
      <c r="A4043" s="4" t="str">
        <f t="shared" si="64"/>
        <v>LOZANO2019128</v>
      </c>
      <c r="B4043" s="5">
        <v>43807</v>
      </c>
      <c r="C4043" s="4" t="s">
        <v>301</v>
      </c>
      <c r="D4043" s="4">
        <v>1</v>
      </c>
      <c r="E4043" s="4">
        <v>5.5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15</v>
      </c>
      <c r="P4043" s="4" t="s">
        <v>302</v>
      </c>
    </row>
    <row r="4044" spans="1:16" x14ac:dyDescent="0.25">
      <c r="A4044" s="4" t="str">
        <f t="shared" si="64"/>
        <v>MERTENS2019128</v>
      </c>
      <c r="B4044" s="5">
        <v>43807</v>
      </c>
      <c r="C4044" s="4" t="s">
        <v>261</v>
      </c>
      <c r="D4044" s="4">
        <v>1</v>
      </c>
      <c r="E4044" s="4">
        <v>5.5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1</v>
      </c>
      <c r="M4044" s="4">
        <v>0</v>
      </c>
      <c r="N4044" s="4">
        <v>0</v>
      </c>
      <c r="O4044" s="4">
        <v>15</v>
      </c>
      <c r="P4044" s="4" t="s">
        <v>302</v>
      </c>
    </row>
    <row r="4045" spans="1:16" x14ac:dyDescent="0.25">
      <c r="A4045" s="4" t="str">
        <f t="shared" si="64"/>
        <v>LLORENTE2019128</v>
      </c>
      <c r="B4045" s="5">
        <v>43807</v>
      </c>
      <c r="C4045" s="4" t="s">
        <v>255</v>
      </c>
      <c r="D4045" s="4">
        <v>0</v>
      </c>
      <c r="E4045" s="4">
        <v>5.5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15</v>
      </c>
      <c r="P4045" s="4" t="s">
        <v>302</v>
      </c>
    </row>
    <row r="4046" spans="1:16" x14ac:dyDescent="0.25">
      <c r="A4046" s="4" t="str">
        <f t="shared" si="64"/>
        <v>SEPE2019128</v>
      </c>
      <c r="B4046" s="5">
        <v>43807</v>
      </c>
      <c r="C4046" s="4" t="s">
        <v>5</v>
      </c>
      <c r="D4046" s="4">
        <v>0</v>
      </c>
      <c r="E4046" s="4">
        <v>7.5</v>
      </c>
      <c r="F4046" s="4">
        <v>0</v>
      </c>
      <c r="G4046" s="4">
        <v>0</v>
      </c>
      <c r="H4046" s="4">
        <v>1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15</v>
      </c>
      <c r="P4046" s="4" t="s">
        <v>302</v>
      </c>
    </row>
    <row r="4047" spans="1:16" x14ac:dyDescent="0.25">
      <c r="A4047" s="4" t="str">
        <f t="shared" si="64"/>
        <v>BRUNO ALVES2019128</v>
      </c>
      <c r="B4047" s="5">
        <v>43807</v>
      </c>
      <c r="C4047" s="4" t="s">
        <v>71</v>
      </c>
      <c r="D4047" s="4">
        <v>1</v>
      </c>
      <c r="E4047" s="4">
        <v>6.5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15</v>
      </c>
      <c r="P4047" s="4" t="s">
        <v>302</v>
      </c>
    </row>
    <row r="4048" spans="1:16" x14ac:dyDescent="0.25">
      <c r="A4048" s="4" t="str">
        <f t="shared" si="64"/>
        <v>DERMAKU2019128</v>
      </c>
      <c r="B4048" s="5">
        <v>43807</v>
      </c>
      <c r="C4048" s="4" t="s">
        <v>539</v>
      </c>
      <c r="D4048" s="4">
        <v>0</v>
      </c>
      <c r="E4048" s="4">
        <v>5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1</v>
      </c>
      <c r="M4048" s="4">
        <v>0</v>
      </c>
      <c r="N4048" s="4">
        <v>0</v>
      </c>
      <c r="O4048" s="4">
        <v>15</v>
      </c>
      <c r="P4048" s="4" t="s">
        <v>302</v>
      </c>
    </row>
    <row r="4049" spans="1:16" x14ac:dyDescent="0.25">
      <c r="A4049" s="4" t="str">
        <f t="shared" si="64"/>
        <v>GAGLIOLO2019128</v>
      </c>
      <c r="B4049" s="5">
        <v>43807</v>
      </c>
      <c r="C4049" s="4" t="s">
        <v>32</v>
      </c>
      <c r="D4049" s="4">
        <v>1</v>
      </c>
      <c r="E4049" s="4">
        <v>7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15</v>
      </c>
      <c r="P4049" s="4" t="s">
        <v>302</v>
      </c>
    </row>
    <row r="4050" spans="1:16" x14ac:dyDescent="0.25">
      <c r="A4050" s="4" t="str">
        <f t="shared" si="64"/>
        <v>IACOPONI2019128</v>
      </c>
      <c r="B4050" s="5">
        <v>43807</v>
      </c>
      <c r="C4050" s="4" t="s">
        <v>319</v>
      </c>
      <c r="D4050" s="4">
        <v>0</v>
      </c>
      <c r="E4050" s="4">
        <v>6.5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15</v>
      </c>
      <c r="P4050" s="4" t="s">
        <v>302</v>
      </c>
    </row>
    <row r="4051" spans="1:16" x14ac:dyDescent="0.25">
      <c r="A4051" s="4" t="str">
        <f t="shared" si="64"/>
        <v>DARMIAN2019128</v>
      </c>
      <c r="B4051" s="5">
        <v>43807</v>
      </c>
      <c r="C4051" s="4" t="s">
        <v>101</v>
      </c>
      <c r="D4051" s="4">
        <v>1</v>
      </c>
      <c r="E4051" s="4">
        <v>6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15</v>
      </c>
      <c r="P4051" s="4" t="s">
        <v>302</v>
      </c>
    </row>
    <row r="4052" spans="1:16" x14ac:dyDescent="0.25">
      <c r="A4052" s="4" t="str">
        <f t="shared" si="64"/>
        <v>BARILLA'2019128</v>
      </c>
      <c r="B4052" s="5">
        <v>43807</v>
      </c>
      <c r="C4052" s="4" t="s">
        <v>1214</v>
      </c>
      <c r="D4052" s="4">
        <v>0</v>
      </c>
      <c r="E4052" s="4">
        <v>6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15</v>
      </c>
      <c r="P4052" s="4" t="s">
        <v>302</v>
      </c>
    </row>
    <row r="4053" spans="1:16" x14ac:dyDescent="0.25">
      <c r="A4053" s="4" t="str">
        <f t="shared" si="64"/>
        <v>BRUGMAN2019128</v>
      </c>
      <c r="B4053" s="5">
        <v>43807</v>
      </c>
      <c r="C4053" s="4" t="s">
        <v>1033</v>
      </c>
      <c r="D4053" s="4">
        <v>0</v>
      </c>
      <c r="E4053" s="4">
        <v>6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15</v>
      </c>
      <c r="P4053" s="4" t="s">
        <v>302</v>
      </c>
    </row>
    <row r="4054" spans="1:16" x14ac:dyDescent="0.25">
      <c r="A4054" s="4" t="str">
        <f t="shared" si="64"/>
        <v>GRASSI2019128</v>
      </c>
      <c r="B4054" s="5">
        <v>43807</v>
      </c>
      <c r="C4054" s="4" t="s">
        <v>135</v>
      </c>
      <c r="D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15</v>
      </c>
      <c r="P4054" s="4" t="s">
        <v>302</v>
      </c>
    </row>
    <row r="4055" spans="1:16" x14ac:dyDescent="0.25">
      <c r="A4055" s="4" t="str">
        <f t="shared" si="64"/>
        <v>HERNANI2019128</v>
      </c>
      <c r="B4055" s="5">
        <v>43807</v>
      </c>
      <c r="C4055" s="4" t="s">
        <v>235</v>
      </c>
      <c r="D4055" s="4">
        <v>0</v>
      </c>
      <c r="E4055" s="4">
        <v>6.5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1</v>
      </c>
      <c r="O4055" s="4">
        <v>15</v>
      </c>
      <c r="P4055" s="4" t="s">
        <v>302</v>
      </c>
    </row>
    <row r="4056" spans="1:16" x14ac:dyDescent="0.25">
      <c r="A4056" s="4" t="str">
        <f t="shared" si="64"/>
        <v>KUCKA2019128</v>
      </c>
      <c r="B4056" s="5">
        <v>43807</v>
      </c>
      <c r="C4056" s="4" t="s">
        <v>148</v>
      </c>
      <c r="D4056" s="4">
        <v>1</v>
      </c>
      <c r="E4056" s="4">
        <v>7</v>
      </c>
      <c r="F4056" s="4">
        <v>1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15</v>
      </c>
      <c r="P4056" s="4" t="s">
        <v>302</v>
      </c>
    </row>
    <row r="4057" spans="1:16" x14ac:dyDescent="0.25">
      <c r="A4057" s="4" t="str">
        <f t="shared" si="64"/>
        <v>KULUSEVSKI2019128</v>
      </c>
      <c r="B4057" s="5">
        <v>43807</v>
      </c>
      <c r="C4057" s="4" t="s">
        <v>226</v>
      </c>
      <c r="D4057" s="4">
        <v>1</v>
      </c>
      <c r="E4057" s="4">
        <v>5.5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15</v>
      </c>
      <c r="P4057" s="4" t="s">
        <v>302</v>
      </c>
    </row>
    <row r="4058" spans="1:16" x14ac:dyDescent="0.25">
      <c r="A4058" s="4" t="str">
        <f t="shared" si="64"/>
        <v>CORNELIUS2019128</v>
      </c>
      <c r="B4058" s="5">
        <v>43807</v>
      </c>
      <c r="C4058" s="4" t="s">
        <v>310</v>
      </c>
      <c r="D4058" s="4">
        <v>0</v>
      </c>
      <c r="E4058" s="4">
        <v>5.5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1</v>
      </c>
      <c r="M4058" s="4">
        <v>0</v>
      </c>
      <c r="N4058" s="4">
        <v>0</v>
      </c>
      <c r="O4058" s="4">
        <v>15</v>
      </c>
      <c r="P4058" s="4" t="s">
        <v>302</v>
      </c>
    </row>
    <row r="4059" spans="1:16" x14ac:dyDescent="0.25">
      <c r="A4059" s="4" t="str">
        <f t="shared" si="64"/>
        <v>GERVINHO2019128</v>
      </c>
      <c r="B4059" s="5">
        <v>43807</v>
      </c>
      <c r="C4059" s="4" t="s">
        <v>263</v>
      </c>
      <c r="D4059" s="4">
        <v>0</v>
      </c>
      <c r="E4059" s="4">
        <v>6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15</v>
      </c>
      <c r="P4059" s="4" t="s">
        <v>302</v>
      </c>
    </row>
    <row r="4060" spans="1:16" x14ac:dyDescent="0.25">
      <c r="A4060" s="4" t="str">
        <f t="shared" si="64"/>
        <v>MIRANTE2019128</v>
      </c>
      <c r="B4060" s="5">
        <v>43807</v>
      </c>
      <c r="C4060" s="4" t="s">
        <v>3</v>
      </c>
      <c r="D4060" s="4">
        <v>1</v>
      </c>
      <c r="E4060" s="4">
        <v>6.5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15</v>
      </c>
      <c r="P4060" s="4" t="s">
        <v>302</v>
      </c>
    </row>
    <row r="4061" spans="1:16" x14ac:dyDescent="0.25">
      <c r="A4061" s="4" t="str">
        <f t="shared" si="64"/>
        <v>FLORENZI2019128</v>
      </c>
      <c r="B4061" s="5">
        <v>43807</v>
      </c>
      <c r="C4061" s="4" t="s">
        <v>51</v>
      </c>
      <c r="D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15</v>
      </c>
      <c r="P4061" s="4" t="s">
        <v>302</v>
      </c>
    </row>
    <row r="4062" spans="1:16" x14ac:dyDescent="0.25">
      <c r="A4062" s="4" t="str">
        <f t="shared" si="64"/>
        <v>KOLAROV2019128</v>
      </c>
      <c r="B4062" s="5">
        <v>43807</v>
      </c>
      <c r="C4062" s="4" t="s">
        <v>91</v>
      </c>
      <c r="D4062" s="4">
        <v>1</v>
      </c>
      <c r="E4062" s="4">
        <v>6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15</v>
      </c>
      <c r="P4062" s="4" t="s">
        <v>302</v>
      </c>
    </row>
    <row r="4063" spans="1:16" x14ac:dyDescent="0.25">
      <c r="A4063" s="4" t="str">
        <f t="shared" si="64"/>
        <v>MANCINI2019128</v>
      </c>
      <c r="B4063" s="5">
        <v>43807</v>
      </c>
      <c r="C4063" s="4" t="s">
        <v>1788</v>
      </c>
      <c r="D4063" s="4">
        <v>0</v>
      </c>
      <c r="E4063" s="4">
        <v>6.5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1</v>
      </c>
      <c r="M4063" s="4">
        <v>0</v>
      </c>
      <c r="N4063" s="4">
        <v>0</v>
      </c>
      <c r="O4063" s="4">
        <v>15</v>
      </c>
      <c r="P4063" s="4" t="s">
        <v>302</v>
      </c>
    </row>
    <row r="4064" spans="1:16" x14ac:dyDescent="0.25">
      <c r="A4064" s="4" t="str">
        <f t="shared" si="64"/>
        <v>SANTON2019128</v>
      </c>
      <c r="B4064" s="5">
        <v>43807</v>
      </c>
      <c r="C4064" s="4" t="s">
        <v>338</v>
      </c>
      <c r="D4064" s="4">
        <v>0</v>
      </c>
      <c r="E4064" s="4">
        <v>6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15</v>
      </c>
      <c r="P4064" s="4" t="s">
        <v>302</v>
      </c>
    </row>
    <row r="4065" spans="1:16" x14ac:dyDescent="0.25">
      <c r="A4065" s="4" t="str">
        <f t="shared" si="64"/>
        <v>SMALLING2019128</v>
      </c>
      <c r="B4065" s="5">
        <v>43807</v>
      </c>
      <c r="C4065" s="4" t="s">
        <v>117</v>
      </c>
      <c r="D4065" s="4">
        <v>1</v>
      </c>
      <c r="E4065" s="4">
        <v>7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15</v>
      </c>
      <c r="P4065" s="4" t="s">
        <v>302</v>
      </c>
    </row>
    <row r="4066" spans="1:16" x14ac:dyDescent="0.25">
      <c r="A4066" s="4" t="str">
        <f t="shared" si="64"/>
        <v>SPINAZZOLA2019128</v>
      </c>
      <c r="B4066" s="5">
        <v>43807</v>
      </c>
      <c r="C4066" s="4" t="s">
        <v>70</v>
      </c>
      <c r="D4066" s="4">
        <v>0</v>
      </c>
      <c r="E4066" s="4">
        <v>6.5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15</v>
      </c>
      <c r="P4066" s="4" t="s">
        <v>302</v>
      </c>
    </row>
    <row r="4067" spans="1:16" x14ac:dyDescent="0.25">
      <c r="A4067" s="4" t="str">
        <f t="shared" si="64"/>
        <v>PEROTTI2019128</v>
      </c>
      <c r="B4067" s="5">
        <v>43807</v>
      </c>
      <c r="C4067" s="4" t="s">
        <v>151</v>
      </c>
      <c r="D4067" s="4">
        <v>0</v>
      </c>
      <c r="E4067" s="4">
        <v>5.5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15</v>
      </c>
      <c r="P4067" s="4" t="s">
        <v>302</v>
      </c>
    </row>
    <row r="4068" spans="1:16" x14ac:dyDescent="0.25">
      <c r="A4068" s="4" t="str">
        <f t="shared" si="64"/>
        <v>VERETOUT2019128</v>
      </c>
      <c r="B4068" s="5">
        <v>43807</v>
      </c>
      <c r="C4068" s="4" t="s">
        <v>207</v>
      </c>
      <c r="D4068" s="4">
        <v>0</v>
      </c>
      <c r="E4068" s="4">
        <v>6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15</v>
      </c>
      <c r="P4068" s="4" t="s">
        <v>302</v>
      </c>
    </row>
    <row r="4069" spans="1:16" x14ac:dyDescent="0.25">
      <c r="A4069" s="4" t="str">
        <f t="shared" si="64"/>
        <v>ZANIOLO2019128</v>
      </c>
      <c r="B4069" s="5">
        <v>43807</v>
      </c>
      <c r="C4069" s="4" t="s">
        <v>220</v>
      </c>
      <c r="D4069" s="4">
        <v>1</v>
      </c>
      <c r="E4069" s="4">
        <v>5.5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15</v>
      </c>
      <c r="P4069" s="4" t="s">
        <v>302</v>
      </c>
    </row>
    <row r="4070" spans="1:16" x14ac:dyDescent="0.25">
      <c r="A4070" s="4" t="str">
        <f t="shared" si="64"/>
        <v>MKHITARYAN2019128</v>
      </c>
      <c r="B4070" s="5">
        <v>43807</v>
      </c>
      <c r="C4070" s="4" t="s">
        <v>216</v>
      </c>
      <c r="D4070" s="4">
        <v>0</v>
      </c>
      <c r="E4070" s="4">
        <v>5.5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15</v>
      </c>
      <c r="P4070" s="4" t="s">
        <v>302</v>
      </c>
    </row>
    <row r="4071" spans="1:16" x14ac:dyDescent="0.25">
      <c r="A4071" s="4" t="str">
        <f t="shared" si="64"/>
        <v>DIAWARA2019128</v>
      </c>
      <c r="B4071" s="5">
        <v>43807</v>
      </c>
      <c r="C4071" s="4" t="s">
        <v>137</v>
      </c>
      <c r="D4071" s="4">
        <v>0</v>
      </c>
      <c r="E4071" s="4">
        <v>6.5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15</v>
      </c>
      <c r="P4071" s="4" t="s">
        <v>302</v>
      </c>
    </row>
    <row r="4072" spans="1:16" x14ac:dyDescent="0.25">
      <c r="A4072" s="4" t="str">
        <f t="shared" si="64"/>
        <v>PELLEGRINI LO.2019128</v>
      </c>
      <c r="B4072" s="5">
        <v>43807</v>
      </c>
      <c r="C4072" s="4" t="s">
        <v>1805</v>
      </c>
      <c r="D4072" s="4">
        <v>1</v>
      </c>
      <c r="E4072" s="4">
        <v>5.5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15</v>
      </c>
      <c r="P4072" s="4" t="s">
        <v>302</v>
      </c>
    </row>
    <row r="4073" spans="1:16" x14ac:dyDescent="0.25">
      <c r="A4073" s="4" t="str">
        <f t="shared" si="64"/>
        <v>DZEKO2019128</v>
      </c>
      <c r="B4073" s="5">
        <v>43807</v>
      </c>
      <c r="C4073" s="4" t="s">
        <v>272</v>
      </c>
      <c r="D4073" s="4">
        <v>1</v>
      </c>
      <c r="E4073" s="4">
        <v>6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15</v>
      </c>
      <c r="P4073" s="4" t="s">
        <v>302</v>
      </c>
    </row>
    <row r="4074" spans="1:16" x14ac:dyDescent="0.25">
      <c r="A4074" s="4" t="str">
        <f t="shared" si="64"/>
        <v>AUDERO2019128</v>
      </c>
      <c r="B4074" s="5">
        <v>43807</v>
      </c>
      <c r="C4074" s="4" t="s">
        <v>18</v>
      </c>
      <c r="D4074" s="4">
        <v>0</v>
      </c>
      <c r="E4074" s="4">
        <v>6</v>
      </c>
      <c r="F4074" s="4">
        <v>0</v>
      </c>
      <c r="G4074" s="4">
        <v>1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15</v>
      </c>
      <c r="P4074" s="4" t="s">
        <v>302</v>
      </c>
    </row>
    <row r="4075" spans="1:16" x14ac:dyDescent="0.25">
      <c r="A4075" s="4" t="str">
        <f t="shared" si="64"/>
        <v>MURRU2019128</v>
      </c>
      <c r="B4075" s="5">
        <v>43807</v>
      </c>
      <c r="C4075" s="4" t="s">
        <v>675</v>
      </c>
      <c r="D4075" s="4">
        <v>0</v>
      </c>
      <c r="E4075" s="4">
        <v>6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15</v>
      </c>
      <c r="P4075" s="4" t="s">
        <v>302</v>
      </c>
    </row>
    <row r="4076" spans="1:16" x14ac:dyDescent="0.25">
      <c r="A4076" s="4" t="str">
        <f t="shared" si="64"/>
        <v>COLLEY2019128</v>
      </c>
      <c r="B4076" s="5">
        <v>43807</v>
      </c>
      <c r="C4076" s="4" t="s">
        <v>107</v>
      </c>
      <c r="D4076" s="4">
        <v>1</v>
      </c>
      <c r="E4076" s="4">
        <v>6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15</v>
      </c>
      <c r="P4076" s="4" t="s">
        <v>302</v>
      </c>
    </row>
    <row r="4077" spans="1:16" x14ac:dyDescent="0.25">
      <c r="A4077" s="4" t="str">
        <f t="shared" si="64"/>
        <v>FERRARI A.2019128</v>
      </c>
      <c r="B4077" s="5">
        <v>43807</v>
      </c>
      <c r="C4077" s="4" t="s">
        <v>1753</v>
      </c>
      <c r="D4077" s="4">
        <v>0</v>
      </c>
      <c r="E4077" s="4">
        <v>5.5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15</v>
      </c>
      <c r="P4077" s="4" t="s">
        <v>302</v>
      </c>
    </row>
    <row r="4078" spans="1:16" x14ac:dyDescent="0.25">
      <c r="A4078" s="4" t="str">
        <f t="shared" si="64"/>
        <v>LERIS2019128</v>
      </c>
      <c r="B4078" s="5">
        <v>43807</v>
      </c>
      <c r="C4078" s="4" t="s">
        <v>210</v>
      </c>
      <c r="D4078" s="4">
        <v>0</v>
      </c>
      <c r="E4078" s="4">
        <v>6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15</v>
      </c>
      <c r="P4078" s="4" t="s">
        <v>302</v>
      </c>
    </row>
    <row r="4079" spans="1:16" x14ac:dyDescent="0.25">
      <c r="A4079" s="4" t="str">
        <f t="shared" si="64"/>
        <v>EKDAL2019128</v>
      </c>
      <c r="B4079" s="5">
        <v>43807</v>
      </c>
      <c r="C4079" s="4" t="s">
        <v>212</v>
      </c>
      <c r="D4079" s="4">
        <v>0</v>
      </c>
      <c r="E4079" s="4">
        <v>5.5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15</v>
      </c>
      <c r="P4079" s="4" t="s">
        <v>302</v>
      </c>
    </row>
    <row r="4080" spans="1:16" x14ac:dyDescent="0.25">
      <c r="A4080" s="4" t="str">
        <f t="shared" si="64"/>
        <v>JANKTO2019128</v>
      </c>
      <c r="B4080" s="5">
        <v>43807</v>
      </c>
      <c r="C4080" s="4" t="s">
        <v>189</v>
      </c>
      <c r="D4080" s="4">
        <v>1</v>
      </c>
      <c r="E4080" s="4">
        <v>5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15</v>
      </c>
      <c r="P4080" s="4" t="s">
        <v>302</v>
      </c>
    </row>
    <row r="4081" spans="1:16" x14ac:dyDescent="0.25">
      <c r="A4081" s="4" t="str">
        <f t="shared" si="64"/>
        <v>LINETTY2019128</v>
      </c>
      <c r="B4081" s="5">
        <v>43807</v>
      </c>
      <c r="C4081" s="4" t="s">
        <v>193</v>
      </c>
      <c r="D4081" s="4">
        <v>0</v>
      </c>
      <c r="E4081" s="4">
        <v>5.5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15</v>
      </c>
      <c r="P4081" s="4" t="s">
        <v>302</v>
      </c>
    </row>
    <row r="4082" spans="1:16" x14ac:dyDescent="0.25">
      <c r="A4082" s="4" t="str">
        <f t="shared" si="64"/>
        <v>RAMIREZ2019128</v>
      </c>
      <c r="B4082" s="5">
        <v>43807</v>
      </c>
      <c r="C4082" s="4" t="s">
        <v>208</v>
      </c>
      <c r="D4082" s="4">
        <v>1</v>
      </c>
      <c r="E4082" s="4">
        <v>5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15</v>
      </c>
      <c r="P4082" s="4" t="s">
        <v>302</v>
      </c>
    </row>
    <row r="4083" spans="1:16" x14ac:dyDescent="0.25">
      <c r="A4083" s="4" t="str">
        <f t="shared" si="64"/>
        <v>THORSBY2019128</v>
      </c>
      <c r="B4083" s="5">
        <v>43807</v>
      </c>
      <c r="C4083" s="4" t="s">
        <v>1273</v>
      </c>
      <c r="D4083" s="4">
        <v>0</v>
      </c>
      <c r="E4083" s="4">
        <v>5.5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1</v>
      </c>
      <c r="M4083" s="4">
        <v>0</v>
      </c>
      <c r="N4083" s="4">
        <v>0</v>
      </c>
      <c r="O4083" s="4">
        <v>15</v>
      </c>
      <c r="P4083" s="4" t="s">
        <v>302</v>
      </c>
    </row>
    <row r="4084" spans="1:16" x14ac:dyDescent="0.25">
      <c r="A4084" s="4" t="str">
        <f t="shared" si="64"/>
        <v>VIEIRA2019128</v>
      </c>
      <c r="B4084" s="5">
        <v>43807</v>
      </c>
      <c r="C4084" s="4" t="s">
        <v>227</v>
      </c>
      <c r="D4084" s="4">
        <v>0</v>
      </c>
      <c r="E4084" s="4">
        <v>5.5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1</v>
      </c>
      <c r="M4084" s="4">
        <v>0</v>
      </c>
      <c r="N4084" s="4">
        <v>0</v>
      </c>
      <c r="O4084" s="4">
        <v>15</v>
      </c>
      <c r="P4084" s="4" t="s">
        <v>302</v>
      </c>
    </row>
    <row r="4085" spans="1:16" x14ac:dyDescent="0.25">
      <c r="A4085" s="4" t="str">
        <f t="shared" si="64"/>
        <v>CAPRARI2019128</v>
      </c>
      <c r="B4085" s="5">
        <v>43807</v>
      </c>
      <c r="C4085" s="4" t="s">
        <v>280</v>
      </c>
      <c r="D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15</v>
      </c>
      <c r="P4085" s="4" t="s">
        <v>302</v>
      </c>
    </row>
    <row r="4086" spans="1:16" x14ac:dyDescent="0.25">
      <c r="A4086" s="4" t="str">
        <f t="shared" si="64"/>
        <v>GABBIADINI2019128</v>
      </c>
      <c r="B4086" s="5">
        <v>43807</v>
      </c>
      <c r="C4086" s="4" t="s">
        <v>258</v>
      </c>
      <c r="D4086" s="4">
        <v>1</v>
      </c>
      <c r="E4086" s="4">
        <v>5.5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1</v>
      </c>
      <c r="M4086" s="4">
        <v>0</v>
      </c>
      <c r="N4086" s="4">
        <v>0</v>
      </c>
      <c r="O4086" s="4">
        <v>15</v>
      </c>
      <c r="P4086" s="4" t="s">
        <v>302</v>
      </c>
    </row>
    <row r="4087" spans="1:16" x14ac:dyDescent="0.25">
      <c r="A4087" s="4" t="str">
        <f t="shared" si="64"/>
        <v>QUAGLIARELLA2019128</v>
      </c>
      <c r="B4087" s="5">
        <v>43807</v>
      </c>
      <c r="C4087" s="4" t="s">
        <v>270</v>
      </c>
      <c r="D4087" s="4">
        <v>1</v>
      </c>
      <c r="E4087" s="4">
        <v>5</v>
      </c>
      <c r="F4087" s="4">
        <v>0</v>
      </c>
      <c r="G4087" s="4">
        <v>0</v>
      </c>
      <c r="H4087" s="4">
        <v>0</v>
      </c>
      <c r="I4087" s="4">
        <v>1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15</v>
      </c>
      <c r="P4087" s="4" t="s">
        <v>302</v>
      </c>
    </row>
    <row r="4088" spans="1:16" x14ac:dyDescent="0.25">
      <c r="A4088" s="4" t="str">
        <f t="shared" si="64"/>
        <v>TURATI2019128</v>
      </c>
      <c r="B4088" s="5">
        <v>43807</v>
      </c>
      <c r="C4088" s="4" t="s">
        <v>1639</v>
      </c>
      <c r="D4088" s="4">
        <v>0</v>
      </c>
      <c r="E4088" s="4">
        <v>5</v>
      </c>
      <c r="F4088" s="4">
        <v>0</v>
      </c>
      <c r="G4088" s="4">
        <v>2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15</v>
      </c>
      <c r="P4088" s="4" t="s">
        <v>302</v>
      </c>
    </row>
    <row r="4089" spans="1:16" x14ac:dyDescent="0.25">
      <c r="A4089" s="4" t="str">
        <f t="shared" si="64"/>
        <v>TOLJAN2019128</v>
      </c>
      <c r="B4089" s="5">
        <v>43807</v>
      </c>
      <c r="C4089" s="4" t="s">
        <v>126</v>
      </c>
      <c r="D4089" s="4">
        <v>0</v>
      </c>
      <c r="E4089" s="4">
        <v>6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1</v>
      </c>
      <c r="O4089" s="4">
        <v>15</v>
      </c>
      <c r="P4089" s="4" t="s">
        <v>302</v>
      </c>
    </row>
    <row r="4090" spans="1:16" x14ac:dyDescent="0.25">
      <c r="A4090" s="4" t="str">
        <f t="shared" si="64"/>
        <v>ROMAGNA2019128</v>
      </c>
      <c r="B4090" s="5">
        <v>43807</v>
      </c>
      <c r="C4090" s="4" t="s">
        <v>94</v>
      </c>
      <c r="D4090" s="4">
        <v>0</v>
      </c>
      <c r="E4090" s="4">
        <v>6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15</v>
      </c>
      <c r="P4090" s="4" t="s">
        <v>302</v>
      </c>
    </row>
    <row r="4091" spans="1:16" x14ac:dyDescent="0.25">
      <c r="A4091" s="4" t="str">
        <f t="shared" si="64"/>
        <v>KYRIAKOPOULOS2019128</v>
      </c>
      <c r="B4091" s="5">
        <v>43807</v>
      </c>
      <c r="C4091" s="4" t="s">
        <v>325</v>
      </c>
      <c r="D4091" s="4">
        <v>0</v>
      </c>
      <c r="E4091" s="4">
        <v>5.5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15</v>
      </c>
      <c r="P4091" s="4" t="s">
        <v>302</v>
      </c>
    </row>
    <row r="4092" spans="1:16" x14ac:dyDescent="0.25">
      <c r="A4092" s="4" t="str">
        <f t="shared" si="64"/>
        <v>MARLON2019128</v>
      </c>
      <c r="B4092" s="5">
        <v>43807</v>
      </c>
      <c r="C4092" s="4" t="s">
        <v>100</v>
      </c>
      <c r="D4092" s="4">
        <v>0</v>
      </c>
      <c r="E4092" s="4">
        <v>6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15</v>
      </c>
      <c r="P4092" s="4" t="s">
        <v>302</v>
      </c>
    </row>
    <row r="4093" spans="1:16" x14ac:dyDescent="0.25">
      <c r="A4093" s="4" t="str">
        <f t="shared" si="64"/>
        <v>PELUSO2019128</v>
      </c>
      <c r="B4093" s="5">
        <v>43807</v>
      </c>
      <c r="C4093" s="4" t="s">
        <v>55</v>
      </c>
      <c r="D4093" s="4">
        <v>0</v>
      </c>
      <c r="E4093" s="4">
        <v>5.5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15</v>
      </c>
      <c r="P4093" s="4" t="s">
        <v>302</v>
      </c>
    </row>
    <row r="4094" spans="1:16" x14ac:dyDescent="0.25">
      <c r="A4094" s="4" t="str">
        <f t="shared" si="64"/>
        <v>DJURICIC2019128</v>
      </c>
      <c r="B4094" s="5">
        <v>43807</v>
      </c>
      <c r="C4094" s="4" t="s">
        <v>312</v>
      </c>
      <c r="D4094" s="4">
        <v>0</v>
      </c>
      <c r="E4094" s="4">
        <v>7.5</v>
      </c>
      <c r="F4094" s="4">
        <v>1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1</v>
      </c>
      <c r="M4094" s="4">
        <v>0</v>
      </c>
      <c r="N4094" s="4">
        <v>1</v>
      </c>
      <c r="O4094" s="4">
        <v>15</v>
      </c>
      <c r="P4094" s="4" t="s">
        <v>302</v>
      </c>
    </row>
    <row r="4095" spans="1:16" x14ac:dyDescent="0.25">
      <c r="A4095" s="4" t="str">
        <f t="shared" si="64"/>
        <v>LOCATELLI2019128</v>
      </c>
      <c r="B4095" s="5">
        <v>43807</v>
      </c>
      <c r="C4095" s="4" t="s">
        <v>1783</v>
      </c>
      <c r="D4095" s="4">
        <v>0</v>
      </c>
      <c r="E4095" s="4">
        <v>6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15</v>
      </c>
      <c r="P4095" s="4" t="s">
        <v>302</v>
      </c>
    </row>
    <row r="4096" spans="1:16" x14ac:dyDescent="0.25">
      <c r="A4096" s="4" t="str">
        <f t="shared" si="64"/>
        <v>MAGNANELLI2019128</v>
      </c>
      <c r="B4096" s="5">
        <v>43807</v>
      </c>
      <c r="C4096" s="4" t="s">
        <v>1045</v>
      </c>
      <c r="D4096" s="4">
        <v>0</v>
      </c>
      <c r="E4096" s="4">
        <v>6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1</v>
      </c>
      <c r="M4096" s="4">
        <v>0</v>
      </c>
      <c r="N4096" s="4">
        <v>0</v>
      </c>
      <c r="O4096" s="4">
        <v>15</v>
      </c>
      <c r="P4096" s="4" t="s">
        <v>302</v>
      </c>
    </row>
    <row r="4097" spans="1:16" x14ac:dyDescent="0.25">
      <c r="A4097" s="4" t="str">
        <f t="shared" si="64"/>
        <v>OBIANG2019128</v>
      </c>
      <c r="B4097" s="5">
        <v>43807</v>
      </c>
      <c r="C4097" s="4" t="s">
        <v>244</v>
      </c>
      <c r="D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15</v>
      </c>
      <c r="P4097" s="4" t="s">
        <v>302</v>
      </c>
    </row>
    <row r="4098" spans="1:16" x14ac:dyDescent="0.25">
      <c r="A4098" s="4" t="str">
        <f t="shared" ref="A4098:A4161" si="65">CONCATENATE(C4098,YEAR(B4098),MONTH(B4098),DAY(B4098))</f>
        <v>TRAORE' HJ.2019128</v>
      </c>
      <c r="B4098" s="5">
        <v>43807</v>
      </c>
      <c r="C4098" s="4" t="s">
        <v>1835</v>
      </c>
      <c r="D4098" s="4">
        <v>1</v>
      </c>
      <c r="E4098" s="4">
        <v>6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15</v>
      </c>
      <c r="P4098" s="4" t="s">
        <v>302</v>
      </c>
    </row>
    <row r="4099" spans="1:16" x14ac:dyDescent="0.25">
      <c r="A4099" s="4" t="str">
        <f t="shared" si="65"/>
        <v>BOGA2019128</v>
      </c>
      <c r="B4099" s="5">
        <v>43807</v>
      </c>
      <c r="C4099" s="4" t="s">
        <v>292</v>
      </c>
      <c r="D4099" s="4">
        <v>1</v>
      </c>
      <c r="E4099" s="4">
        <v>5.5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15</v>
      </c>
      <c r="P4099" s="4" t="s">
        <v>302</v>
      </c>
    </row>
    <row r="4100" spans="1:16" x14ac:dyDescent="0.25">
      <c r="A4100" s="4" t="str">
        <f t="shared" si="65"/>
        <v>CAPUTO2019128</v>
      </c>
      <c r="B4100" s="5">
        <v>43807</v>
      </c>
      <c r="C4100" s="4" t="s">
        <v>291</v>
      </c>
      <c r="D4100" s="4">
        <v>1</v>
      </c>
      <c r="E4100" s="4">
        <v>5.5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15</v>
      </c>
      <c r="P4100" s="4" t="s">
        <v>302</v>
      </c>
    </row>
    <row r="4101" spans="1:16" x14ac:dyDescent="0.25">
      <c r="A4101" s="4" t="str">
        <f t="shared" si="65"/>
        <v>BERARDI2019128</v>
      </c>
      <c r="B4101" s="5">
        <v>43807</v>
      </c>
      <c r="C4101" s="4" t="s">
        <v>268</v>
      </c>
      <c r="D4101" s="4">
        <v>0</v>
      </c>
      <c r="E4101" s="4">
        <v>7</v>
      </c>
      <c r="F4101" s="4">
        <v>1</v>
      </c>
      <c r="G4101" s="4">
        <v>0</v>
      </c>
      <c r="H4101" s="4">
        <v>0</v>
      </c>
      <c r="I4101" s="4">
        <v>1</v>
      </c>
      <c r="J4101" s="4">
        <v>0</v>
      </c>
      <c r="K4101" s="4">
        <v>0</v>
      </c>
      <c r="L4101" s="4">
        <v>1</v>
      </c>
      <c r="M4101" s="4">
        <v>0</v>
      </c>
      <c r="N4101" s="4">
        <v>0</v>
      </c>
      <c r="O4101" s="4">
        <v>15</v>
      </c>
      <c r="P4101" s="4" t="s">
        <v>302</v>
      </c>
    </row>
    <row r="4102" spans="1:16" x14ac:dyDescent="0.25">
      <c r="A4102" s="4" t="str">
        <f t="shared" si="65"/>
        <v>BERISHA E2019128</v>
      </c>
      <c r="B4102" s="5">
        <v>43807</v>
      </c>
      <c r="C4102" s="4" t="s">
        <v>9</v>
      </c>
      <c r="D4102" s="4">
        <v>1</v>
      </c>
      <c r="E4102" s="4">
        <v>6</v>
      </c>
      <c r="F4102" s="4">
        <v>0</v>
      </c>
      <c r="G4102" s="4">
        <v>1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15</v>
      </c>
      <c r="P4102" s="4" t="s">
        <v>302</v>
      </c>
    </row>
    <row r="4103" spans="1:16" x14ac:dyDescent="0.25">
      <c r="A4103" s="4" t="str">
        <f t="shared" si="65"/>
        <v>TOMOVIC2019128</v>
      </c>
      <c r="B4103" s="5">
        <v>43807</v>
      </c>
      <c r="C4103" s="4" t="s">
        <v>552</v>
      </c>
      <c r="D4103" s="4">
        <v>0</v>
      </c>
      <c r="E4103" s="4">
        <v>5.5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15</v>
      </c>
      <c r="P4103" s="4" t="s">
        <v>302</v>
      </c>
    </row>
    <row r="4104" spans="1:16" x14ac:dyDescent="0.25">
      <c r="A4104" s="4" t="str">
        <f t="shared" si="65"/>
        <v>CIONEK2019128</v>
      </c>
      <c r="B4104" s="5">
        <v>43807</v>
      </c>
      <c r="C4104" s="4" t="s">
        <v>63</v>
      </c>
      <c r="D4104" s="4">
        <v>0</v>
      </c>
      <c r="E4104" s="4">
        <v>5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1</v>
      </c>
      <c r="M4104" s="4">
        <v>0</v>
      </c>
      <c r="N4104" s="4">
        <v>0</v>
      </c>
      <c r="O4104" s="4">
        <v>15</v>
      </c>
      <c r="P4104" s="4" t="s">
        <v>302</v>
      </c>
    </row>
    <row r="4105" spans="1:16" x14ac:dyDescent="0.25">
      <c r="A4105" s="4" t="str">
        <f t="shared" si="65"/>
        <v>IGOR2019128</v>
      </c>
      <c r="B4105" s="5">
        <v>43807</v>
      </c>
      <c r="C4105" s="4" t="s">
        <v>121</v>
      </c>
      <c r="D4105" s="4">
        <v>1</v>
      </c>
      <c r="E4105" s="4">
        <v>5.5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15</v>
      </c>
      <c r="P4105" s="4" t="s">
        <v>302</v>
      </c>
    </row>
    <row r="4106" spans="1:16" x14ac:dyDescent="0.25">
      <c r="A4106" s="4" t="str">
        <f t="shared" si="65"/>
        <v>VICARI2019128</v>
      </c>
      <c r="B4106" s="5">
        <v>43807</v>
      </c>
      <c r="C4106" s="4" t="s">
        <v>93</v>
      </c>
      <c r="D4106" s="4">
        <v>1</v>
      </c>
      <c r="E4106" s="4">
        <v>6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1</v>
      </c>
      <c r="M4106" s="4">
        <v>0</v>
      </c>
      <c r="N4106" s="4">
        <v>0</v>
      </c>
      <c r="O4106" s="4">
        <v>15</v>
      </c>
      <c r="P4106" s="4" t="s">
        <v>302</v>
      </c>
    </row>
    <row r="4107" spans="1:16" x14ac:dyDescent="0.25">
      <c r="A4107" s="4" t="str">
        <f t="shared" si="65"/>
        <v>KURTIC2019128</v>
      </c>
      <c r="B4107" s="5">
        <v>43807</v>
      </c>
      <c r="C4107" s="4" t="s">
        <v>136</v>
      </c>
      <c r="D4107" s="4">
        <v>1</v>
      </c>
      <c r="E4107" s="4">
        <v>6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1</v>
      </c>
      <c r="M4107" s="4">
        <v>0</v>
      </c>
      <c r="N4107" s="4">
        <v>0</v>
      </c>
      <c r="O4107" s="4">
        <v>15</v>
      </c>
      <c r="P4107" s="4" t="s">
        <v>302</v>
      </c>
    </row>
    <row r="4108" spans="1:16" x14ac:dyDescent="0.25">
      <c r="A4108" s="4" t="str">
        <f t="shared" si="65"/>
        <v>MISSIROLI2019128</v>
      </c>
      <c r="B4108" s="5">
        <v>43807</v>
      </c>
      <c r="C4108" s="4" t="s">
        <v>169</v>
      </c>
      <c r="D4108" s="4">
        <v>0</v>
      </c>
      <c r="E4108" s="4">
        <v>5.5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15</v>
      </c>
      <c r="P4108" s="4" t="s">
        <v>302</v>
      </c>
    </row>
    <row r="4109" spans="1:16" x14ac:dyDescent="0.25">
      <c r="A4109" s="4" t="str">
        <f t="shared" si="65"/>
        <v>MURGIA2019128</v>
      </c>
      <c r="B4109" s="5">
        <v>43807</v>
      </c>
      <c r="C4109" s="4" t="s">
        <v>192</v>
      </c>
      <c r="D4109" s="4">
        <v>0</v>
      </c>
      <c r="E4109" s="4">
        <v>5.5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15</v>
      </c>
      <c r="P4109" s="4" t="s">
        <v>302</v>
      </c>
    </row>
    <row r="4110" spans="1:16" x14ac:dyDescent="0.25">
      <c r="A4110" s="4" t="str">
        <f t="shared" si="65"/>
        <v>VALOTI2019128</v>
      </c>
      <c r="B4110" s="5">
        <v>43807</v>
      </c>
      <c r="C4110" s="4" t="s">
        <v>1155</v>
      </c>
      <c r="D4110" s="4">
        <v>0</v>
      </c>
      <c r="E4110" s="4">
        <v>5.5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15</v>
      </c>
      <c r="P4110" s="4" t="s">
        <v>302</v>
      </c>
    </row>
    <row r="4111" spans="1:16" x14ac:dyDescent="0.25">
      <c r="A4111" s="4" t="str">
        <f t="shared" si="65"/>
        <v>JANKOVIC2019128</v>
      </c>
      <c r="B4111" s="5">
        <v>43807</v>
      </c>
      <c r="C4111" s="4" t="s">
        <v>1239</v>
      </c>
      <c r="D4111" s="4">
        <v>0</v>
      </c>
      <c r="E4111" s="4">
        <v>5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15</v>
      </c>
      <c r="P4111" s="4" t="s">
        <v>302</v>
      </c>
    </row>
    <row r="4112" spans="1:16" x14ac:dyDescent="0.25">
      <c r="A4112" s="4" t="str">
        <f t="shared" si="65"/>
        <v>PALOSCHI2019128</v>
      </c>
      <c r="B4112" s="5">
        <v>43807</v>
      </c>
      <c r="C4112" s="4" t="s">
        <v>1339</v>
      </c>
      <c r="D4112" s="4">
        <v>0</v>
      </c>
      <c r="E4112" s="4">
        <v>6.5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15</v>
      </c>
      <c r="P4112" s="4" t="s">
        <v>302</v>
      </c>
    </row>
    <row r="4113" spans="1:16" x14ac:dyDescent="0.25">
      <c r="A4113" s="4" t="str">
        <f t="shared" si="65"/>
        <v>PETAGNA2019128</v>
      </c>
      <c r="B4113" s="5">
        <v>43807</v>
      </c>
      <c r="C4113" s="4" t="s">
        <v>257</v>
      </c>
      <c r="D4113" s="4">
        <v>1</v>
      </c>
      <c r="E4113" s="4">
        <v>4</v>
      </c>
      <c r="F4113" s="4">
        <v>0</v>
      </c>
      <c r="G4113" s="4">
        <v>0</v>
      </c>
      <c r="H4113" s="4">
        <v>0</v>
      </c>
      <c r="I4113" s="4">
        <v>1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15</v>
      </c>
      <c r="P4113" s="4" t="s">
        <v>302</v>
      </c>
    </row>
    <row r="4114" spans="1:16" x14ac:dyDescent="0.25">
      <c r="A4114" s="4" t="str">
        <f t="shared" si="65"/>
        <v>FLOCCARI2019128</v>
      </c>
      <c r="B4114" s="5">
        <v>43807</v>
      </c>
      <c r="C4114" s="4" t="s">
        <v>1391</v>
      </c>
      <c r="D4114" s="4">
        <v>0</v>
      </c>
      <c r="E4114" s="4">
        <v>5.5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15</v>
      </c>
      <c r="P4114" s="4" t="s">
        <v>302</v>
      </c>
    </row>
    <row r="4115" spans="1:16" x14ac:dyDescent="0.25">
      <c r="A4115" s="4" t="str">
        <f t="shared" si="65"/>
        <v>MONCINI2019128</v>
      </c>
      <c r="B4115" s="5">
        <v>43807</v>
      </c>
      <c r="C4115" s="4" t="s">
        <v>1481</v>
      </c>
      <c r="D4115" s="4">
        <v>0</v>
      </c>
      <c r="E4115" s="4">
        <v>5.5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15</v>
      </c>
      <c r="P4115" s="4" t="s">
        <v>302</v>
      </c>
    </row>
    <row r="4116" spans="1:16" x14ac:dyDescent="0.25">
      <c r="A4116" s="4" t="str">
        <f t="shared" si="65"/>
        <v>SIRIGU2019128</v>
      </c>
      <c r="B4116" s="5">
        <v>43807</v>
      </c>
      <c r="C4116" s="4" t="s">
        <v>23</v>
      </c>
      <c r="D4116" s="4">
        <v>1</v>
      </c>
      <c r="E4116" s="4">
        <v>6.5</v>
      </c>
      <c r="F4116" s="4">
        <v>0</v>
      </c>
      <c r="G4116" s="4">
        <v>1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15</v>
      </c>
      <c r="P4116" s="4" t="s">
        <v>302</v>
      </c>
    </row>
    <row r="4117" spans="1:16" x14ac:dyDescent="0.25">
      <c r="A4117" s="4" t="str">
        <f t="shared" si="65"/>
        <v>IZZO2019128</v>
      </c>
      <c r="B4117" s="5">
        <v>43807</v>
      </c>
      <c r="C4117" s="4" t="s">
        <v>37</v>
      </c>
      <c r="D4117" s="4">
        <v>1</v>
      </c>
      <c r="E4117" s="4">
        <v>6.5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1</v>
      </c>
      <c r="M4117" s="4">
        <v>0</v>
      </c>
      <c r="N4117" s="4">
        <v>0</v>
      </c>
      <c r="O4117" s="4">
        <v>15</v>
      </c>
      <c r="P4117" s="4" t="s">
        <v>302</v>
      </c>
    </row>
    <row r="4118" spans="1:16" x14ac:dyDescent="0.25">
      <c r="A4118" s="4" t="str">
        <f t="shared" si="65"/>
        <v>N'KOULOU2019128</v>
      </c>
      <c r="B4118" s="5">
        <v>43807</v>
      </c>
      <c r="C4118" s="4" t="s">
        <v>95</v>
      </c>
      <c r="D4118" s="4">
        <v>1</v>
      </c>
      <c r="E4118" s="4">
        <v>6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15</v>
      </c>
      <c r="P4118" s="4" t="s">
        <v>302</v>
      </c>
    </row>
    <row r="4119" spans="1:16" x14ac:dyDescent="0.25">
      <c r="A4119" s="4" t="str">
        <f t="shared" si="65"/>
        <v>AINA2019128</v>
      </c>
      <c r="B4119" s="5">
        <v>43807</v>
      </c>
      <c r="C4119" s="4" t="s">
        <v>112</v>
      </c>
      <c r="D4119" s="4">
        <v>0</v>
      </c>
      <c r="E4119" s="4">
        <v>5.5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1</v>
      </c>
      <c r="M4119" s="4">
        <v>0</v>
      </c>
      <c r="N4119" s="4">
        <v>0</v>
      </c>
      <c r="O4119" s="4">
        <v>15</v>
      </c>
      <c r="P4119" s="4" t="s">
        <v>302</v>
      </c>
    </row>
    <row r="4120" spans="1:16" x14ac:dyDescent="0.25">
      <c r="A4120" s="4" t="str">
        <f t="shared" si="65"/>
        <v>BREMER2019128</v>
      </c>
      <c r="B4120" s="5">
        <v>43807</v>
      </c>
      <c r="C4120" s="4" t="s">
        <v>108</v>
      </c>
      <c r="D4120" s="4">
        <v>1</v>
      </c>
      <c r="E4120" s="4">
        <v>6.5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15</v>
      </c>
      <c r="P4120" s="4" t="s">
        <v>302</v>
      </c>
    </row>
    <row r="4121" spans="1:16" x14ac:dyDescent="0.25">
      <c r="A4121" s="4" t="str">
        <f t="shared" si="65"/>
        <v>DE SILVESTRI2019128</v>
      </c>
      <c r="B4121" s="5">
        <v>43807</v>
      </c>
      <c r="C4121" s="4" t="s">
        <v>52</v>
      </c>
      <c r="D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15</v>
      </c>
      <c r="P4121" s="4" t="s">
        <v>302</v>
      </c>
    </row>
    <row r="4122" spans="1:16" x14ac:dyDescent="0.25">
      <c r="A4122" s="4" t="str">
        <f t="shared" si="65"/>
        <v>ANSALDI2019128</v>
      </c>
      <c r="B4122" s="5">
        <v>43807</v>
      </c>
      <c r="C4122" s="4" t="s">
        <v>179</v>
      </c>
      <c r="D4122" s="4">
        <v>1</v>
      </c>
      <c r="E4122" s="4">
        <v>7</v>
      </c>
      <c r="F4122" s="4">
        <v>1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1</v>
      </c>
      <c r="O4122" s="4">
        <v>15</v>
      </c>
      <c r="P4122" s="4" t="s">
        <v>302</v>
      </c>
    </row>
    <row r="4123" spans="1:16" x14ac:dyDescent="0.25">
      <c r="A4123" s="4" t="str">
        <f t="shared" si="65"/>
        <v>BASELLI2019128</v>
      </c>
      <c r="B4123" s="5">
        <v>43807</v>
      </c>
      <c r="C4123" s="4" t="s">
        <v>170</v>
      </c>
      <c r="D4123" s="4">
        <v>0</v>
      </c>
      <c r="E4123" s="4">
        <v>6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1</v>
      </c>
      <c r="M4123" s="4">
        <v>0</v>
      </c>
      <c r="N4123" s="4">
        <v>0</v>
      </c>
      <c r="O4123" s="4">
        <v>15</v>
      </c>
      <c r="P4123" s="4" t="s">
        <v>302</v>
      </c>
    </row>
    <row r="4124" spans="1:16" x14ac:dyDescent="0.25">
      <c r="A4124" s="4" t="str">
        <f t="shared" si="65"/>
        <v>BERENGUER2019128</v>
      </c>
      <c r="B4124" s="5">
        <v>43807</v>
      </c>
      <c r="C4124" s="4" t="s">
        <v>205</v>
      </c>
      <c r="D4124" s="4">
        <v>1</v>
      </c>
      <c r="E4124" s="4">
        <v>5.5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15</v>
      </c>
      <c r="P4124" s="4" t="s">
        <v>302</v>
      </c>
    </row>
    <row r="4125" spans="1:16" x14ac:dyDescent="0.25">
      <c r="A4125" s="4" t="str">
        <f t="shared" si="65"/>
        <v>MEITE'2019128</v>
      </c>
      <c r="B4125" s="5">
        <v>43807</v>
      </c>
      <c r="C4125" s="4" t="s">
        <v>224</v>
      </c>
      <c r="D4125" s="4">
        <v>1</v>
      </c>
      <c r="E4125" s="4">
        <v>6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15</v>
      </c>
      <c r="P4125" s="4" t="s">
        <v>302</v>
      </c>
    </row>
    <row r="4126" spans="1:16" x14ac:dyDescent="0.25">
      <c r="A4126" s="4" t="str">
        <f t="shared" si="65"/>
        <v>VERDI2019128</v>
      </c>
      <c r="B4126" s="5">
        <v>43807</v>
      </c>
      <c r="C4126" s="4" t="s">
        <v>162</v>
      </c>
      <c r="D4126" s="4">
        <v>1</v>
      </c>
      <c r="E4126" s="4">
        <v>6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15</v>
      </c>
      <c r="P4126" s="4" t="s">
        <v>302</v>
      </c>
    </row>
    <row r="4127" spans="1:16" x14ac:dyDescent="0.25">
      <c r="A4127" s="4" t="str">
        <f t="shared" si="65"/>
        <v>RINCON2019128</v>
      </c>
      <c r="B4127" s="5">
        <v>43807</v>
      </c>
      <c r="C4127" s="4" t="s">
        <v>152</v>
      </c>
      <c r="D4127" s="4">
        <v>0</v>
      </c>
      <c r="E4127" s="4">
        <v>6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1</v>
      </c>
      <c r="M4127" s="4">
        <v>0</v>
      </c>
      <c r="N4127" s="4">
        <v>0</v>
      </c>
      <c r="O4127" s="4">
        <v>15</v>
      </c>
      <c r="P4127" s="4" t="s">
        <v>302</v>
      </c>
    </row>
    <row r="4128" spans="1:16" x14ac:dyDescent="0.25">
      <c r="A4128" s="4" t="str">
        <f t="shared" si="65"/>
        <v>LAXALT2019128</v>
      </c>
      <c r="B4128" s="5">
        <v>43807</v>
      </c>
      <c r="C4128" s="4" t="s">
        <v>149</v>
      </c>
      <c r="D4128" s="4">
        <v>0</v>
      </c>
      <c r="E4128" s="4">
        <v>6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15</v>
      </c>
      <c r="P4128" s="4" t="s">
        <v>302</v>
      </c>
    </row>
    <row r="4129" spans="1:16" x14ac:dyDescent="0.25">
      <c r="A4129" s="4" t="str">
        <f t="shared" si="65"/>
        <v>ZAZA2019128</v>
      </c>
      <c r="B4129" s="5">
        <v>43807</v>
      </c>
      <c r="C4129" s="4" t="s">
        <v>256</v>
      </c>
      <c r="D4129" s="4">
        <v>0</v>
      </c>
      <c r="E4129" s="4">
        <v>7</v>
      </c>
      <c r="F4129" s="4">
        <v>1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15</v>
      </c>
      <c r="P4129" s="4" t="s">
        <v>302</v>
      </c>
    </row>
    <row r="4130" spans="1:16" x14ac:dyDescent="0.25">
      <c r="A4130" s="4" t="str">
        <f t="shared" si="65"/>
        <v>MUSSO2019128</v>
      </c>
      <c r="B4130" s="5">
        <v>43807</v>
      </c>
      <c r="C4130" s="4" t="s">
        <v>26</v>
      </c>
      <c r="D4130" s="4">
        <v>0</v>
      </c>
      <c r="E4130" s="4">
        <v>6</v>
      </c>
      <c r="F4130" s="4">
        <v>0</v>
      </c>
      <c r="G4130" s="4">
        <v>1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15</v>
      </c>
      <c r="P4130" s="4" t="s">
        <v>302</v>
      </c>
    </row>
    <row r="4131" spans="1:16" x14ac:dyDescent="0.25">
      <c r="A4131" s="4" t="str">
        <f t="shared" si="65"/>
        <v>DE MAIO2019128</v>
      </c>
      <c r="B4131" s="5">
        <v>43807</v>
      </c>
      <c r="C4131" s="4" t="s">
        <v>555</v>
      </c>
      <c r="D4131" s="4">
        <v>0</v>
      </c>
      <c r="E4131" s="4">
        <v>6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15</v>
      </c>
      <c r="P4131" s="4" t="s">
        <v>302</v>
      </c>
    </row>
    <row r="4132" spans="1:16" x14ac:dyDescent="0.25">
      <c r="A4132" s="4" t="str">
        <f t="shared" si="65"/>
        <v>NUYTINCK2019128</v>
      </c>
      <c r="B4132" s="5">
        <v>43807</v>
      </c>
      <c r="C4132" s="4" t="s">
        <v>332</v>
      </c>
      <c r="D4132" s="4">
        <v>0</v>
      </c>
      <c r="E4132" s="4">
        <v>7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15</v>
      </c>
      <c r="P4132" s="4" t="s">
        <v>302</v>
      </c>
    </row>
    <row r="4133" spans="1:16" x14ac:dyDescent="0.25">
      <c r="A4133" s="4" t="str">
        <f t="shared" si="65"/>
        <v>RODRIGO BECAO2019128</v>
      </c>
      <c r="B4133" s="5">
        <v>43807</v>
      </c>
      <c r="C4133" s="4" t="s">
        <v>123</v>
      </c>
      <c r="D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15</v>
      </c>
      <c r="P4133" s="4" t="s">
        <v>302</v>
      </c>
    </row>
    <row r="4134" spans="1:16" x14ac:dyDescent="0.25">
      <c r="A4134" s="4" t="str">
        <f t="shared" si="65"/>
        <v>STRYGER LARSEN2019128</v>
      </c>
      <c r="B4134" s="5">
        <v>43807</v>
      </c>
      <c r="C4134" s="4" t="s">
        <v>97</v>
      </c>
      <c r="D4134" s="4">
        <v>1</v>
      </c>
      <c r="E4134" s="4">
        <v>6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15</v>
      </c>
      <c r="P4134" s="4" t="s">
        <v>302</v>
      </c>
    </row>
    <row r="4135" spans="1:16" x14ac:dyDescent="0.25">
      <c r="A4135" s="4" t="str">
        <f t="shared" si="65"/>
        <v>TER AVEST2019128</v>
      </c>
      <c r="B4135" s="5">
        <v>43807</v>
      </c>
      <c r="C4135" s="4" t="s">
        <v>109</v>
      </c>
      <c r="D4135" s="4">
        <v>0</v>
      </c>
      <c r="E4135" s="4">
        <v>6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15</v>
      </c>
      <c r="P4135" s="4" t="s">
        <v>302</v>
      </c>
    </row>
    <row r="4136" spans="1:16" x14ac:dyDescent="0.25">
      <c r="A4136" s="4" t="str">
        <f t="shared" si="65"/>
        <v>TROOST-EKONG2019128</v>
      </c>
      <c r="B4136" s="5">
        <v>43807</v>
      </c>
      <c r="C4136" s="4" t="s">
        <v>114</v>
      </c>
      <c r="D4136" s="4">
        <v>0</v>
      </c>
      <c r="E4136" s="4">
        <v>6.5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15</v>
      </c>
      <c r="P4136" s="4" t="s">
        <v>302</v>
      </c>
    </row>
    <row r="4137" spans="1:16" x14ac:dyDescent="0.25">
      <c r="A4137" s="4" t="str">
        <f t="shared" si="65"/>
        <v>BARAK2019128</v>
      </c>
      <c r="B4137" s="5">
        <v>43807</v>
      </c>
      <c r="C4137" s="4" t="s">
        <v>200</v>
      </c>
      <c r="D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15</v>
      </c>
      <c r="P4137" s="4" t="s">
        <v>302</v>
      </c>
    </row>
    <row r="4138" spans="1:16" x14ac:dyDescent="0.25">
      <c r="A4138" s="4" t="str">
        <f t="shared" si="65"/>
        <v>DE PAUL2019128</v>
      </c>
      <c r="B4138" s="5">
        <v>43807</v>
      </c>
      <c r="C4138" s="4" t="s">
        <v>190</v>
      </c>
      <c r="D4138" s="4">
        <v>1</v>
      </c>
      <c r="E4138" s="4">
        <v>6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1</v>
      </c>
      <c r="M4138" s="4">
        <v>0</v>
      </c>
      <c r="N4138" s="4">
        <v>0</v>
      </c>
      <c r="O4138" s="4">
        <v>15</v>
      </c>
      <c r="P4138" s="4" t="s">
        <v>302</v>
      </c>
    </row>
    <row r="4139" spans="1:16" x14ac:dyDescent="0.25">
      <c r="A4139" s="4" t="str">
        <f t="shared" si="65"/>
        <v>FOFANA2019128</v>
      </c>
      <c r="B4139" s="5">
        <v>43807</v>
      </c>
      <c r="C4139" s="4" t="s">
        <v>188</v>
      </c>
      <c r="D4139" s="4">
        <v>0</v>
      </c>
      <c r="E4139" s="4">
        <v>6.5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1</v>
      </c>
      <c r="M4139" s="4">
        <v>0</v>
      </c>
      <c r="N4139" s="4">
        <v>1</v>
      </c>
      <c r="O4139" s="4">
        <v>15</v>
      </c>
      <c r="P4139" s="4" t="s">
        <v>302</v>
      </c>
    </row>
    <row r="4140" spans="1:16" x14ac:dyDescent="0.25">
      <c r="A4140" s="4" t="str">
        <f t="shared" si="65"/>
        <v>MANDRAGORA2019128</v>
      </c>
      <c r="B4140" s="5">
        <v>43807</v>
      </c>
      <c r="C4140" s="4" t="s">
        <v>186</v>
      </c>
      <c r="D4140" s="4">
        <v>0</v>
      </c>
      <c r="E4140" s="4">
        <v>5.5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15</v>
      </c>
      <c r="P4140" s="4" t="s">
        <v>302</v>
      </c>
    </row>
    <row r="4141" spans="1:16" x14ac:dyDescent="0.25">
      <c r="A4141" s="4" t="str">
        <f t="shared" si="65"/>
        <v>LASAGNA2019128</v>
      </c>
      <c r="B4141" s="5">
        <v>43807</v>
      </c>
      <c r="C4141" s="4" t="s">
        <v>1334</v>
      </c>
      <c r="D4141" s="4">
        <v>0</v>
      </c>
      <c r="E4141" s="4">
        <v>7</v>
      </c>
      <c r="F4141" s="4">
        <v>1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15</v>
      </c>
      <c r="P4141" s="4" t="s">
        <v>302</v>
      </c>
    </row>
    <row r="4142" spans="1:16" x14ac:dyDescent="0.25">
      <c r="A4142" s="4" t="str">
        <f t="shared" si="65"/>
        <v>PUSSETTO2019128</v>
      </c>
      <c r="B4142" s="5">
        <v>43807</v>
      </c>
      <c r="C4142" s="4" t="s">
        <v>1475</v>
      </c>
      <c r="D4142" s="4">
        <v>0</v>
      </c>
      <c r="E4142" s="4">
        <v>6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15</v>
      </c>
      <c r="P4142" s="4" t="s">
        <v>302</v>
      </c>
    </row>
    <row r="4143" spans="1:16" x14ac:dyDescent="0.25">
      <c r="A4143" s="4" t="str">
        <f t="shared" si="65"/>
        <v>OKAKA2019128</v>
      </c>
      <c r="B4143" s="5">
        <v>43807</v>
      </c>
      <c r="C4143" s="4" t="s">
        <v>295</v>
      </c>
      <c r="D4143" s="4">
        <v>0</v>
      </c>
      <c r="E4143" s="4">
        <v>6.5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1</v>
      </c>
      <c r="M4143" s="4">
        <v>0</v>
      </c>
      <c r="N4143" s="4">
        <v>0</v>
      </c>
      <c r="O4143" s="4">
        <v>15</v>
      </c>
      <c r="P4143" s="4" t="s">
        <v>302</v>
      </c>
    </row>
    <row r="4144" spans="1:16" x14ac:dyDescent="0.25">
      <c r="A4144" s="4" t="str">
        <f t="shared" si="65"/>
        <v>SILVESTRI2019128</v>
      </c>
      <c r="B4144" s="5">
        <v>43807</v>
      </c>
      <c r="C4144" s="4" t="s">
        <v>317</v>
      </c>
      <c r="D4144" s="4">
        <v>0</v>
      </c>
      <c r="E4144" s="4">
        <v>6.5</v>
      </c>
      <c r="F4144" s="4">
        <v>0</v>
      </c>
      <c r="G4144" s="4">
        <v>3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15</v>
      </c>
      <c r="P4144" s="4" t="s">
        <v>302</v>
      </c>
    </row>
    <row r="4145" spans="1:16" x14ac:dyDescent="0.25">
      <c r="A4145" s="4" t="str">
        <f t="shared" si="65"/>
        <v>DAWIDOWICZ2019128</v>
      </c>
      <c r="B4145" s="5">
        <v>43807</v>
      </c>
      <c r="C4145" s="4" t="s">
        <v>916</v>
      </c>
      <c r="D4145" s="4">
        <v>0</v>
      </c>
      <c r="E4145" s="4">
        <v>5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  <c r="O4145" s="4">
        <v>15</v>
      </c>
      <c r="P4145" s="4" t="s">
        <v>302</v>
      </c>
    </row>
    <row r="4146" spans="1:16" x14ac:dyDescent="0.25">
      <c r="A4146" s="4" t="str">
        <f t="shared" si="65"/>
        <v>EMPEREUR2019128</v>
      </c>
      <c r="B4146" s="5">
        <v>43807</v>
      </c>
      <c r="C4146" s="4" t="s">
        <v>919</v>
      </c>
      <c r="D4146" s="4">
        <v>0</v>
      </c>
      <c r="E4146" s="4">
        <v>6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15</v>
      </c>
      <c r="P4146" s="4" t="s">
        <v>302</v>
      </c>
    </row>
    <row r="4147" spans="1:16" x14ac:dyDescent="0.25">
      <c r="A4147" s="4" t="str">
        <f t="shared" si="65"/>
        <v>FARAONI2019128</v>
      </c>
      <c r="B4147" s="5">
        <v>43807</v>
      </c>
      <c r="C4147" s="4" t="s">
        <v>58</v>
      </c>
      <c r="D4147" s="4">
        <v>0</v>
      </c>
      <c r="E4147" s="4">
        <v>5.5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1</v>
      </c>
      <c r="O4147" s="4">
        <v>15</v>
      </c>
      <c r="P4147" s="4" t="s">
        <v>302</v>
      </c>
    </row>
    <row r="4148" spans="1:16" x14ac:dyDescent="0.25">
      <c r="A4148" s="4" t="str">
        <f t="shared" si="65"/>
        <v>ADJAPONG2019128</v>
      </c>
      <c r="B4148" s="5">
        <v>43807</v>
      </c>
      <c r="C4148" s="4" t="s">
        <v>68</v>
      </c>
      <c r="D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15</v>
      </c>
      <c r="P4148" s="4" t="s">
        <v>302</v>
      </c>
    </row>
    <row r="4149" spans="1:16" x14ac:dyDescent="0.25">
      <c r="A4149" s="4" t="str">
        <f t="shared" si="65"/>
        <v>RRAHMANI2019128</v>
      </c>
      <c r="B4149" s="5">
        <v>43807</v>
      </c>
      <c r="C4149" s="4" t="s">
        <v>122</v>
      </c>
      <c r="D4149" s="4">
        <v>0</v>
      </c>
      <c r="E4149" s="4">
        <v>6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15</v>
      </c>
      <c r="P4149" s="4" t="s">
        <v>302</v>
      </c>
    </row>
    <row r="4150" spans="1:16" x14ac:dyDescent="0.25">
      <c r="A4150" s="4" t="str">
        <f t="shared" si="65"/>
        <v>BOCCHETTI2019128</v>
      </c>
      <c r="B4150" s="5">
        <v>43807</v>
      </c>
      <c r="C4150" s="4" t="s">
        <v>877</v>
      </c>
      <c r="D4150" s="4">
        <v>0</v>
      </c>
      <c r="E4150" s="4">
        <v>5.5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1</v>
      </c>
      <c r="M4150" s="4">
        <v>0</v>
      </c>
      <c r="N4150" s="4">
        <v>0</v>
      </c>
      <c r="O4150" s="4">
        <v>15</v>
      </c>
      <c r="P4150" s="4" t="s">
        <v>302</v>
      </c>
    </row>
    <row r="4151" spans="1:16" x14ac:dyDescent="0.25">
      <c r="A4151" s="4" t="str">
        <f t="shared" si="65"/>
        <v>AMRABAT2019128</v>
      </c>
      <c r="B4151" s="5">
        <v>43807</v>
      </c>
      <c r="C4151" s="4" t="s">
        <v>321</v>
      </c>
      <c r="D4151" s="4">
        <v>0</v>
      </c>
      <c r="E4151" s="4">
        <v>6.5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15</v>
      </c>
      <c r="P4151" s="4" t="s">
        <v>302</v>
      </c>
    </row>
    <row r="4152" spans="1:16" x14ac:dyDescent="0.25">
      <c r="A4152" s="4" t="str">
        <f t="shared" si="65"/>
        <v>LAZOVIC2019128</v>
      </c>
      <c r="B4152" s="5">
        <v>43807</v>
      </c>
      <c r="C4152" s="4" t="s">
        <v>150</v>
      </c>
      <c r="D4152" s="4">
        <v>1</v>
      </c>
      <c r="E4152" s="4">
        <v>6.5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1</v>
      </c>
      <c r="O4152" s="4">
        <v>15</v>
      </c>
      <c r="P4152" s="4" t="s">
        <v>302</v>
      </c>
    </row>
    <row r="4153" spans="1:16" x14ac:dyDescent="0.25">
      <c r="A4153" s="4" t="str">
        <f t="shared" si="65"/>
        <v>MIGUEL VELOSO2019128</v>
      </c>
      <c r="B4153" s="5">
        <v>43807</v>
      </c>
      <c r="C4153" s="4" t="s">
        <v>195</v>
      </c>
      <c r="D4153" s="4">
        <v>0</v>
      </c>
      <c r="E4153" s="4">
        <v>6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1</v>
      </c>
      <c r="M4153" s="4">
        <v>0</v>
      </c>
      <c r="N4153" s="4">
        <v>0</v>
      </c>
      <c r="O4153" s="4">
        <v>15</v>
      </c>
      <c r="P4153" s="4" t="s">
        <v>302</v>
      </c>
    </row>
    <row r="4154" spans="1:16" x14ac:dyDescent="0.25">
      <c r="A4154" s="4" t="str">
        <f t="shared" si="65"/>
        <v>PESSINA2019128</v>
      </c>
      <c r="B4154" s="5">
        <v>43807</v>
      </c>
      <c r="C4154" s="4" t="s">
        <v>219</v>
      </c>
      <c r="D4154" s="4">
        <v>0</v>
      </c>
      <c r="E4154" s="4">
        <v>6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15</v>
      </c>
      <c r="P4154" s="4" t="s">
        <v>302</v>
      </c>
    </row>
    <row r="4155" spans="1:16" x14ac:dyDescent="0.25">
      <c r="A4155" s="4" t="str">
        <f t="shared" si="65"/>
        <v>ZACCAGNI2019128</v>
      </c>
      <c r="B4155" s="5">
        <v>43807</v>
      </c>
      <c r="C4155" s="4" t="s">
        <v>174</v>
      </c>
      <c r="D4155" s="4">
        <v>0</v>
      </c>
      <c r="E4155" s="4">
        <v>6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1</v>
      </c>
      <c r="M4155" s="4">
        <v>0</v>
      </c>
      <c r="N4155" s="4">
        <v>0</v>
      </c>
      <c r="O4155" s="4">
        <v>15</v>
      </c>
      <c r="P4155" s="4" t="s">
        <v>302</v>
      </c>
    </row>
    <row r="4156" spans="1:16" x14ac:dyDescent="0.25">
      <c r="A4156" s="4" t="str">
        <f t="shared" si="65"/>
        <v>VERRE2019128</v>
      </c>
      <c r="B4156" s="5">
        <v>43807</v>
      </c>
      <c r="C4156" s="4" t="s">
        <v>316</v>
      </c>
      <c r="D4156" s="4">
        <v>0</v>
      </c>
      <c r="E4156" s="4">
        <v>6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15</v>
      </c>
      <c r="P4156" s="4" t="s">
        <v>302</v>
      </c>
    </row>
    <row r="4157" spans="1:16" x14ac:dyDescent="0.25">
      <c r="A4157" s="4" t="str">
        <f t="shared" si="65"/>
        <v>DI CARMINE2019128</v>
      </c>
      <c r="B4157" s="5">
        <v>43807</v>
      </c>
      <c r="C4157" s="4" t="s">
        <v>1523</v>
      </c>
      <c r="D4157" s="4">
        <v>0</v>
      </c>
      <c r="E4157" s="4">
        <v>7.5</v>
      </c>
      <c r="F4157" s="4">
        <v>2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15</v>
      </c>
      <c r="P4157" s="4" t="s">
        <v>302</v>
      </c>
    </row>
    <row r="4158" spans="1:16" x14ac:dyDescent="0.25">
      <c r="A4158" s="4" t="str">
        <f t="shared" si="65"/>
        <v>GOLLINI20191216</v>
      </c>
      <c r="B4158" s="5">
        <v>43815</v>
      </c>
      <c r="C4158" s="4" t="s">
        <v>17</v>
      </c>
      <c r="D4158" s="4">
        <v>1</v>
      </c>
      <c r="E4158" s="4">
        <v>6.5</v>
      </c>
      <c r="F4158" s="4">
        <v>0</v>
      </c>
      <c r="G4158" s="4">
        <v>2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16</v>
      </c>
      <c r="P4158" s="4" t="s">
        <v>302</v>
      </c>
    </row>
    <row r="4159" spans="1:16" x14ac:dyDescent="0.25">
      <c r="A4159" s="4" t="str">
        <f t="shared" si="65"/>
        <v>CASTAGNE20191216</v>
      </c>
      <c r="B4159" s="5">
        <v>43815</v>
      </c>
      <c r="C4159" s="4" t="s">
        <v>90</v>
      </c>
      <c r="D4159" s="4">
        <v>1</v>
      </c>
      <c r="E4159" s="4">
        <v>5.5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16</v>
      </c>
      <c r="P4159" s="4" t="s">
        <v>302</v>
      </c>
    </row>
    <row r="4160" spans="1:16" x14ac:dyDescent="0.25">
      <c r="A4160" s="4" t="str">
        <f t="shared" si="65"/>
        <v>DJIMSITI20191216</v>
      </c>
      <c r="B4160" s="5">
        <v>43815</v>
      </c>
      <c r="C4160" s="4" t="s">
        <v>64</v>
      </c>
      <c r="D4160" s="4">
        <v>1</v>
      </c>
      <c r="E4160" s="4">
        <v>5.5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16</v>
      </c>
      <c r="P4160" s="4" t="s">
        <v>302</v>
      </c>
    </row>
    <row r="4161" spans="1:16" x14ac:dyDescent="0.25">
      <c r="A4161" s="4" t="str">
        <f t="shared" si="65"/>
        <v>GOSENS20191216</v>
      </c>
      <c r="B4161" s="5">
        <v>43815</v>
      </c>
      <c r="C4161" s="4" t="s">
        <v>84</v>
      </c>
      <c r="D4161" s="4">
        <v>1</v>
      </c>
      <c r="E4161" s="4">
        <v>6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16</v>
      </c>
      <c r="P4161" s="4" t="s">
        <v>302</v>
      </c>
    </row>
    <row r="4162" spans="1:16" x14ac:dyDescent="0.25">
      <c r="A4162" s="4" t="str">
        <f t="shared" ref="A4162:A4225" si="66">CONCATENATE(C4162,YEAR(B4162),MONTH(B4162),DAY(B4162))</f>
        <v>HATEBOER20191216</v>
      </c>
      <c r="B4162" s="5">
        <v>43815</v>
      </c>
      <c r="C4162" s="4" t="s">
        <v>82</v>
      </c>
      <c r="D4162" s="4">
        <v>1</v>
      </c>
      <c r="E4162" s="4">
        <v>6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16</v>
      </c>
      <c r="P4162" s="4" t="s">
        <v>302</v>
      </c>
    </row>
    <row r="4163" spans="1:16" x14ac:dyDescent="0.25">
      <c r="A4163" s="4" t="str">
        <f t="shared" si="66"/>
        <v>PALOMINO20191216</v>
      </c>
      <c r="B4163" s="5">
        <v>43815</v>
      </c>
      <c r="C4163" s="4" t="s">
        <v>88</v>
      </c>
      <c r="D4163" s="4">
        <v>1</v>
      </c>
      <c r="E4163" s="4">
        <v>5.5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16</v>
      </c>
      <c r="P4163" s="4" t="s">
        <v>302</v>
      </c>
    </row>
    <row r="4164" spans="1:16" x14ac:dyDescent="0.25">
      <c r="A4164" s="4" t="str">
        <f t="shared" si="66"/>
        <v>TOLOI20191216</v>
      </c>
      <c r="B4164" s="5">
        <v>43815</v>
      </c>
      <c r="C4164" s="4" t="s">
        <v>61</v>
      </c>
      <c r="D4164" s="4">
        <v>1</v>
      </c>
      <c r="E4164" s="4">
        <v>6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16</v>
      </c>
      <c r="P4164" s="4" t="s">
        <v>302</v>
      </c>
    </row>
    <row r="4165" spans="1:16" x14ac:dyDescent="0.25">
      <c r="A4165" s="4" t="str">
        <f t="shared" si="66"/>
        <v>COLLEY E.20191216</v>
      </c>
      <c r="B4165" s="5">
        <v>43815</v>
      </c>
      <c r="C4165" s="4" t="s">
        <v>1736</v>
      </c>
      <c r="D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16</v>
      </c>
      <c r="P4165" s="4" t="s">
        <v>302</v>
      </c>
    </row>
    <row r="4166" spans="1:16" x14ac:dyDescent="0.25">
      <c r="A4166" s="4" t="str">
        <f t="shared" si="66"/>
        <v>DE ROON20191216</v>
      </c>
      <c r="B4166" s="5">
        <v>43815</v>
      </c>
      <c r="C4166" s="4" t="s">
        <v>134</v>
      </c>
      <c r="D4166" s="4">
        <v>1</v>
      </c>
      <c r="E4166" s="4">
        <v>5.5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16</v>
      </c>
      <c r="P4166" s="4" t="s">
        <v>302</v>
      </c>
    </row>
    <row r="4167" spans="1:16" x14ac:dyDescent="0.25">
      <c r="A4167" s="4" t="str">
        <f t="shared" si="66"/>
        <v>FREULER20191216</v>
      </c>
      <c r="B4167" s="5">
        <v>43815</v>
      </c>
      <c r="C4167" s="4" t="s">
        <v>181</v>
      </c>
      <c r="D4167" s="4">
        <v>1</v>
      </c>
      <c r="E4167" s="4">
        <v>5.5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16</v>
      </c>
      <c r="P4167" s="4" t="s">
        <v>302</v>
      </c>
    </row>
    <row r="4168" spans="1:16" x14ac:dyDescent="0.25">
      <c r="A4168" s="4" t="str">
        <f t="shared" si="66"/>
        <v>MALINOVSKYI20191216</v>
      </c>
      <c r="B4168" s="5">
        <v>43815</v>
      </c>
      <c r="C4168" s="4" t="s">
        <v>237</v>
      </c>
      <c r="D4168" s="4">
        <v>1</v>
      </c>
      <c r="E4168" s="4">
        <v>6.5</v>
      </c>
      <c r="F4168" s="4">
        <v>1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16</v>
      </c>
      <c r="P4168" s="4" t="s">
        <v>302</v>
      </c>
    </row>
    <row r="4169" spans="1:16" x14ac:dyDescent="0.25">
      <c r="A4169" s="4" t="str">
        <f t="shared" si="66"/>
        <v>PASALIC20191216</v>
      </c>
      <c r="B4169" s="5">
        <v>43815</v>
      </c>
      <c r="C4169" s="4" t="s">
        <v>197</v>
      </c>
      <c r="D4169" s="4">
        <v>0</v>
      </c>
      <c r="E4169" s="4">
        <v>5.5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1</v>
      </c>
      <c r="M4169" s="4">
        <v>0</v>
      </c>
      <c r="N4169" s="4">
        <v>0</v>
      </c>
      <c r="O4169" s="4">
        <v>16</v>
      </c>
      <c r="P4169" s="4" t="s">
        <v>302</v>
      </c>
    </row>
    <row r="4170" spans="1:16" x14ac:dyDescent="0.25">
      <c r="A4170" s="4" t="str">
        <f t="shared" si="66"/>
        <v>BARROW20191216</v>
      </c>
      <c r="B4170" s="5">
        <v>43815</v>
      </c>
      <c r="C4170" s="4" t="s">
        <v>288</v>
      </c>
      <c r="D4170" s="4">
        <v>0</v>
      </c>
      <c r="E4170" s="4">
        <v>6.5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1</v>
      </c>
      <c r="O4170" s="4">
        <v>16</v>
      </c>
      <c r="P4170" s="4" t="s">
        <v>302</v>
      </c>
    </row>
    <row r="4171" spans="1:16" x14ac:dyDescent="0.25">
      <c r="A4171" s="4" t="str">
        <f t="shared" si="66"/>
        <v>MURIEL20191216</v>
      </c>
      <c r="B4171" s="5">
        <v>43815</v>
      </c>
      <c r="C4171" s="4" t="s">
        <v>267</v>
      </c>
      <c r="D4171" s="4">
        <v>0</v>
      </c>
      <c r="E4171" s="4">
        <v>5</v>
      </c>
      <c r="F4171" s="4">
        <v>0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16</v>
      </c>
      <c r="P4171" s="4" t="s">
        <v>302</v>
      </c>
    </row>
    <row r="4172" spans="1:16" x14ac:dyDescent="0.25">
      <c r="A4172" s="4" t="str">
        <f t="shared" si="66"/>
        <v>SKORUPSKI20191216</v>
      </c>
      <c r="B4172" s="5">
        <v>43815</v>
      </c>
      <c r="C4172" s="4" t="s">
        <v>4</v>
      </c>
      <c r="D4172" s="4">
        <v>0</v>
      </c>
      <c r="E4172" s="4">
        <v>6</v>
      </c>
      <c r="F4172" s="4">
        <v>0</v>
      </c>
      <c r="G4172" s="4">
        <v>1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16</v>
      </c>
      <c r="P4172" s="4" t="s">
        <v>302</v>
      </c>
    </row>
    <row r="4173" spans="1:16" x14ac:dyDescent="0.25">
      <c r="A4173" s="4" t="str">
        <f t="shared" si="66"/>
        <v>BANI20191216</v>
      </c>
      <c r="B4173" s="5">
        <v>43815</v>
      </c>
      <c r="C4173" s="4" t="s">
        <v>318</v>
      </c>
      <c r="D4173" s="4">
        <v>0</v>
      </c>
      <c r="E4173" s="4">
        <v>6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16</v>
      </c>
      <c r="P4173" s="4" t="s">
        <v>302</v>
      </c>
    </row>
    <row r="4174" spans="1:16" x14ac:dyDescent="0.25">
      <c r="A4174" s="4" t="str">
        <f t="shared" si="66"/>
        <v>DANILO LAR.20191216</v>
      </c>
      <c r="B4174" s="5">
        <v>43815</v>
      </c>
      <c r="C4174" s="4" t="s">
        <v>1743</v>
      </c>
      <c r="D4174" s="4">
        <v>0</v>
      </c>
      <c r="E4174" s="4">
        <v>5.5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  <c r="O4174" s="4">
        <v>16</v>
      </c>
      <c r="P4174" s="4" t="s">
        <v>302</v>
      </c>
    </row>
    <row r="4175" spans="1:16" x14ac:dyDescent="0.25">
      <c r="A4175" s="4" t="str">
        <f t="shared" si="66"/>
        <v>DENSWIL20191216</v>
      </c>
      <c r="B4175" s="5">
        <v>43815</v>
      </c>
      <c r="C4175" s="4" t="s">
        <v>124</v>
      </c>
      <c r="D4175" s="4">
        <v>0</v>
      </c>
      <c r="E4175" s="4">
        <v>5.5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16</v>
      </c>
      <c r="P4175" s="4" t="s">
        <v>302</v>
      </c>
    </row>
    <row r="4176" spans="1:16" x14ac:dyDescent="0.25">
      <c r="A4176" s="4" t="str">
        <f t="shared" si="66"/>
        <v>MBAYE20191216</v>
      </c>
      <c r="B4176" s="5">
        <v>43815</v>
      </c>
      <c r="C4176" s="4" t="s">
        <v>527</v>
      </c>
      <c r="D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16</v>
      </c>
      <c r="P4176" s="4" t="s">
        <v>302</v>
      </c>
    </row>
    <row r="4177" spans="1:16" x14ac:dyDescent="0.25">
      <c r="A4177" s="4" t="str">
        <f t="shared" si="66"/>
        <v>TOMIYASU20191216</v>
      </c>
      <c r="B4177" s="5">
        <v>43815</v>
      </c>
      <c r="C4177" s="4" t="s">
        <v>125</v>
      </c>
      <c r="D4177" s="4">
        <v>1</v>
      </c>
      <c r="E4177" s="4">
        <v>6.5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1</v>
      </c>
      <c r="O4177" s="4">
        <v>16</v>
      </c>
      <c r="P4177" s="4" t="s">
        <v>302</v>
      </c>
    </row>
    <row r="4178" spans="1:16" x14ac:dyDescent="0.25">
      <c r="A4178" s="4" t="str">
        <f t="shared" si="66"/>
        <v>POLI20191216</v>
      </c>
      <c r="B4178" s="5">
        <v>43815</v>
      </c>
      <c r="C4178" s="4" t="s">
        <v>161</v>
      </c>
      <c r="D4178" s="4">
        <v>0</v>
      </c>
      <c r="E4178" s="4">
        <v>7</v>
      </c>
      <c r="F4178" s="4">
        <v>1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16</v>
      </c>
      <c r="P4178" s="4" t="s">
        <v>302</v>
      </c>
    </row>
    <row r="4179" spans="1:16" x14ac:dyDescent="0.25">
      <c r="A4179" s="4" t="str">
        <f t="shared" si="66"/>
        <v>SVANBERG20191216</v>
      </c>
      <c r="B4179" s="5">
        <v>43815</v>
      </c>
      <c r="C4179" s="4" t="s">
        <v>1202</v>
      </c>
      <c r="D4179" s="4">
        <v>0</v>
      </c>
      <c r="E4179" s="4">
        <v>6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16</v>
      </c>
      <c r="P4179" s="4" t="s">
        <v>302</v>
      </c>
    </row>
    <row r="4180" spans="1:16" x14ac:dyDescent="0.25">
      <c r="A4180" s="4" t="str">
        <f t="shared" si="66"/>
        <v>MEDEL20191216</v>
      </c>
      <c r="B4180" s="5">
        <v>43815</v>
      </c>
      <c r="C4180" s="4" t="s">
        <v>154</v>
      </c>
      <c r="D4180" s="4">
        <v>0</v>
      </c>
      <c r="E4180" s="4">
        <v>6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16</v>
      </c>
      <c r="P4180" s="4" t="s">
        <v>302</v>
      </c>
    </row>
    <row r="4181" spans="1:16" x14ac:dyDescent="0.25">
      <c r="A4181" s="4" t="str">
        <f t="shared" si="66"/>
        <v>DZEMAILI20191216</v>
      </c>
      <c r="B4181" s="5">
        <v>43815</v>
      </c>
      <c r="C4181" s="4" t="s">
        <v>1072</v>
      </c>
      <c r="D4181" s="4">
        <v>0</v>
      </c>
      <c r="E4181" s="4">
        <v>5.5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16</v>
      </c>
      <c r="P4181" s="4" t="s">
        <v>302</v>
      </c>
    </row>
    <row r="4182" spans="1:16" x14ac:dyDescent="0.25">
      <c r="A4182" s="4" t="str">
        <f t="shared" si="66"/>
        <v>ORSOLINI20191216</v>
      </c>
      <c r="B4182" s="5">
        <v>43815</v>
      </c>
      <c r="C4182" s="4" t="s">
        <v>284</v>
      </c>
      <c r="D4182" s="4">
        <v>0</v>
      </c>
      <c r="E4182" s="4">
        <v>6.5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1</v>
      </c>
      <c r="M4182" s="4">
        <v>0</v>
      </c>
      <c r="N4182" s="4">
        <v>0</v>
      </c>
      <c r="O4182" s="4">
        <v>16</v>
      </c>
      <c r="P4182" s="4" t="s">
        <v>302</v>
      </c>
    </row>
    <row r="4183" spans="1:16" x14ac:dyDescent="0.25">
      <c r="A4183" s="4" t="str">
        <f t="shared" si="66"/>
        <v>PALACIO20191216</v>
      </c>
      <c r="B4183" s="5">
        <v>43815</v>
      </c>
      <c r="C4183" s="4" t="s">
        <v>1350</v>
      </c>
      <c r="D4183" s="4">
        <v>0</v>
      </c>
      <c r="E4183" s="4">
        <v>7.5</v>
      </c>
      <c r="F4183" s="4">
        <v>1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1</v>
      </c>
      <c r="M4183" s="4">
        <v>0</v>
      </c>
      <c r="N4183" s="4">
        <v>0</v>
      </c>
      <c r="O4183" s="4">
        <v>16</v>
      </c>
      <c r="P4183" s="4" t="s">
        <v>302</v>
      </c>
    </row>
    <row r="4184" spans="1:16" x14ac:dyDescent="0.25">
      <c r="A4184" s="4" t="str">
        <f t="shared" si="66"/>
        <v>SANSONE20191216</v>
      </c>
      <c r="B4184" s="5">
        <v>43815</v>
      </c>
      <c r="C4184" s="4" t="s">
        <v>1821</v>
      </c>
      <c r="D4184" s="4">
        <v>1</v>
      </c>
      <c r="E4184" s="4">
        <v>6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1</v>
      </c>
      <c r="M4184" s="4">
        <v>0</v>
      </c>
      <c r="N4184" s="4">
        <v>0</v>
      </c>
      <c r="O4184" s="4">
        <v>16</v>
      </c>
      <c r="P4184" s="4" t="s">
        <v>302</v>
      </c>
    </row>
    <row r="4185" spans="1:16" x14ac:dyDescent="0.25">
      <c r="A4185" s="4" t="str">
        <f t="shared" si="66"/>
        <v>SANTANDER20191216</v>
      </c>
      <c r="B4185" s="5">
        <v>43815</v>
      </c>
      <c r="C4185" s="4" t="s">
        <v>289</v>
      </c>
      <c r="D4185" s="4">
        <v>0</v>
      </c>
      <c r="E4185" s="4">
        <v>5.5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16</v>
      </c>
      <c r="P4185" s="4" t="s">
        <v>302</v>
      </c>
    </row>
    <row r="4186" spans="1:16" x14ac:dyDescent="0.25">
      <c r="A4186" s="4" t="str">
        <f t="shared" si="66"/>
        <v>ALFONSO20191216</v>
      </c>
      <c r="B4186" s="5">
        <v>43815</v>
      </c>
      <c r="C4186" s="4" t="s">
        <v>497</v>
      </c>
      <c r="D4186" s="4">
        <v>0</v>
      </c>
      <c r="E4186" s="4">
        <v>6.5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16</v>
      </c>
      <c r="P4186" s="4" t="s">
        <v>302</v>
      </c>
    </row>
    <row r="4187" spans="1:16" x14ac:dyDescent="0.25">
      <c r="A4187" s="4" t="str">
        <f t="shared" si="66"/>
        <v>CHANCELLOR20191216</v>
      </c>
      <c r="B4187" s="5">
        <v>43815</v>
      </c>
      <c r="C4187" s="4" t="s">
        <v>128</v>
      </c>
      <c r="D4187" s="4">
        <v>1</v>
      </c>
      <c r="E4187" s="4">
        <v>7</v>
      </c>
      <c r="F4187" s="4">
        <v>1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1</v>
      </c>
      <c r="M4187" s="4">
        <v>0</v>
      </c>
      <c r="N4187" s="4">
        <v>0</v>
      </c>
      <c r="O4187" s="4">
        <v>16</v>
      </c>
      <c r="P4187" s="4" t="s">
        <v>302</v>
      </c>
    </row>
    <row r="4188" spans="1:16" x14ac:dyDescent="0.25">
      <c r="A4188" s="4" t="str">
        <f t="shared" si="66"/>
        <v>MANGRAVITI20191216</v>
      </c>
      <c r="B4188" s="5">
        <v>43815</v>
      </c>
      <c r="C4188" s="4" t="s">
        <v>929</v>
      </c>
      <c r="D4188" s="4">
        <v>0</v>
      </c>
      <c r="E4188" s="4">
        <v>6.5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16</v>
      </c>
      <c r="P4188" s="4" t="s">
        <v>302</v>
      </c>
    </row>
    <row r="4189" spans="1:16" x14ac:dyDescent="0.25">
      <c r="A4189" s="4" t="str">
        <f t="shared" si="66"/>
        <v>MARTELLA20191216</v>
      </c>
      <c r="B4189" s="5">
        <v>43815</v>
      </c>
      <c r="C4189" s="4" t="s">
        <v>74</v>
      </c>
      <c r="D4189" s="4">
        <v>0</v>
      </c>
      <c r="E4189" s="4">
        <v>6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16</v>
      </c>
      <c r="P4189" s="4" t="s">
        <v>302</v>
      </c>
    </row>
    <row r="4190" spans="1:16" x14ac:dyDescent="0.25">
      <c r="A4190" s="4" t="str">
        <f t="shared" si="66"/>
        <v>MATEJU20191216</v>
      </c>
      <c r="B4190" s="5">
        <v>43815</v>
      </c>
      <c r="C4190" s="4" t="s">
        <v>119</v>
      </c>
      <c r="D4190" s="4">
        <v>0</v>
      </c>
      <c r="E4190" s="4">
        <v>6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16</v>
      </c>
      <c r="P4190" s="4" t="s">
        <v>302</v>
      </c>
    </row>
    <row r="4191" spans="1:16" x14ac:dyDescent="0.25">
      <c r="A4191" s="4" t="str">
        <f t="shared" si="66"/>
        <v>SABELLI20191216</v>
      </c>
      <c r="B4191" s="5">
        <v>43815</v>
      </c>
      <c r="C4191" s="4" t="s">
        <v>66</v>
      </c>
      <c r="D4191" s="4">
        <v>1</v>
      </c>
      <c r="E4191" s="4">
        <v>7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1</v>
      </c>
      <c r="O4191" s="4">
        <v>16</v>
      </c>
      <c r="P4191" s="4" t="s">
        <v>302</v>
      </c>
    </row>
    <row r="4192" spans="1:16" x14ac:dyDescent="0.25">
      <c r="A4192" s="4" t="str">
        <f t="shared" si="66"/>
        <v>SPALEK20191216</v>
      </c>
      <c r="B4192" s="5">
        <v>43815</v>
      </c>
      <c r="C4192" s="4" t="s">
        <v>240</v>
      </c>
      <c r="D4192" s="4">
        <v>0</v>
      </c>
      <c r="E4192" s="4">
        <v>7.5</v>
      </c>
      <c r="F4192" s="4">
        <v>1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1</v>
      </c>
      <c r="M4192" s="4">
        <v>0</v>
      </c>
      <c r="N4192" s="4">
        <v>1</v>
      </c>
      <c r="O4192" s="4">
        <v>16</v>
      </c>
      <c r="P4192" s="4" t="s">
        <v>302</v>
      </c>
    </row>
    <row r="4193" spans="1:16" x14ac:dyDescent="0.25">
      <c r="A4193" s="4" t="str">
        <f t="shared" si="66"/>
        <v>TONALI20191216</v>
      </c>
      <c r="B4193" s="5">
        <v>43815</v>
      </c>
      <c r="C4193" s="4" t="s">
        <v>241</v>
      </c>
      <c r="D4193" s="4">
        <v>0</v>
      </c>
      <c r="E4193" s="4">
        <v>6.5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16</v>
      </c>
      <c r="P4193" s="4" t="s">
        <v>302</v>
      </c>
    </row>
    <row r="4194" spans="1:16" x14ac:dyDescent="0.25">
      <c r="A4194" s="4" t="str">
        <f t="shared" si="66"/>
        <v>VIVIANI M20191216</v>
      </c>
      <c r="B4194" s="5">
        <v>43815</v>
      </c>
      <c r="C4194" s="4" t="s">
        <v>1296</v>
      </c>
      <c r="D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16</v>
      </c>
      <c r="P4194" s="4" t="s">
        <v>302</v>
      </c>
    </row>
    <row r="4195" spans="1:16" x14ac:dyDescent="0.25">
      <c r="A4195" s="4" t="str">
        <f t="shared" si="66"/>
        <v>ROMULO20191216</v>
      </c>
      <c r="B4195" s="5">
        <v>43815</v>
      </c>
      <c r="C4195" s="4" t="s">
        <v>172</v>
      </c>
      <c r="D4195" s="4">
        <v>0</v>
      </c>
      <c r="E4195" s="4">
        <v>6.5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16</v>
      </c>
      <c r="P4195" s="4" t="s">
        <v>302</v>
      </c>
    </row>
    <row r="4196" spans="1:16" x14ac:dyDescent="0.25">
      <c r="A4196" s="4" t="str">
        <f t="shared" si="66"/>
        <v>BISOLI20191216</v>
      </c>
      <c r="B4196" s="5">
        <v>43815</v>
      </c>
      <c r="C4196" s="4" t="s">
        <v>238</v>
      </c>
      <c r="D4196" s="4">
        <v>0</v>
      </c>
      <c r="E4196" s="4">
        <v>6.5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1</v>
      </c>
      <c r="O4196" s="4">
        <v>16</v>
      </c>
      <c r="P4196" s="4" t="s">
        <v>302</v>
      </c>
    </row>
    <row r="4197" spans="1:16" x14ac:dyDescent="0.25">
      <c r="A4197" s="4" t="str">
        <f t="shared" si="66"/>
        <v>NDOJ20191216</v>
      </c>
      <c r="B4197" s="5">
        <v>43815</v>
      </c>
      <c r="C4197" s="4" t="s">
        <v>239</v>
      </c>
      <c r="D4197" s="4">
        <v>1</v>
      </c>
      <c r="E4197" s="4">
        <v>6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16</v>
      </c>
      <c r="P4197" s="4" t="s">
        <v>302</v>
      </c>
    </row>
    <row r="4198" spans="1:16" x14ac:dyDescent="0.25">
      <c r="A4198" s="4" t="str">
        <f t="shared" si="66"/>
        <v>BALOTELLI20191216</v>
      </c>
      <c r="B4198" s="5">
        <v>43815</v>
      </c>
      <c r="C4198" s="4" t="s">
        <v>274</v>
      </c>
      <c r="D4198" s="4">
        <v>1</v>
      </c>
      <c r="E4198" s="4">
        <v>6.5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1</v>
      </c>
      <c r="M4198" s="4">
        <v>0</v>
      </c>
      <c r="N4198" s="4">
        <v>0</v>
      </c>
      <c r="O4198" s="4">
        <v>16</v>
      </c>
      <c r="P4198" s="4" t="s">
        <v>302</v>
      </c>
    </row>
    <row r="4199" spans="1:16" x14ac:dyDescent="0.25">
      <c r="A4199" s="4" t="str">
        <f t="shared" si="66"/>
        <v>TORREGROSSA20191216</v>
      </c>
      <c r="B4199" s="5">
        <v>43815</v>
      </c>
      <c r="C4199" s="4" t="s">
        <v>314</v>
      </c>
      <c r="D4199" s="4">
        <v>0</v>
      </c>
      <c r="E4199" s="4">
        <v>7.5</v>
      </c>
      <c r="F4199" s="4">
        <v>1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1</v>
      </c>
      <c r="M4199" s="4">
        <v>0</v>
      </c>
      <c r="N4199" s="4">
        <v>0</v>
      </c>
      <c r="O4199" s="4">
        <v>16</v>
      </c>
      <c r="P4199" s="4" t="s">
        <v>302</v>
      </c>
    </row>
    <row r="4200" spans="1:16" x14ac:dyDescent="0.25">
      <c r="A4200" s="4" t="str">
        <f t="shared" si="66"/>
        <v>RAFAEL20191216</v>
      </c>
      <c r="B4200" s="5">
        <v>43815</v>
      </c>
      <c r="C4200" s="4" t="s">
        <v>417</v>
      </c>
      <c r="D4200" s="4">
        <v>0</v>
      </c>
      <c r="E4200" s="4">
        <v>6</v>
      </c>
      <c r="F4200" s="4">
        <v>0</v>
      </c>
      <c r="G4200" s="4">
        <v>2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16</v>
      </c>
      <c r="P4200" s="4" t="s">
        <v>302</v>
      </c>
    </row>
    <row r="4201" spans="1:16" x14ac:dyDescent="0.25">
      <c r="A4201" s="4" t="str">
        <f t="shared" si="66"/>
        <v>LYKOGIANNIS20191216</v>
      </c>
      <c r="B4201" s="5">
        <v>43815</v>
      </c>
      <c r="C4201" s="4" t="s">
        <v>760</v>
      </c>
      <c r="D4201" s="4">
        <v>0</v>
      </c>
      <c r="E4201" s="4">
        <v>6.5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16</v>
      </c>
      <c r="P4201" s="4" t="s">
        <v>302</v>
      </c>
    </row>
    <row r="4202" spans="1:16" x14ac:dyDescent="0.25">
      <c r="A4202" s="4" t="str">
        <f t="shared" si="66"/>
        <v>PISACANE20191216</v>
      </c>
      <c r="B4202" s="5">
        <v>43815</v>
      </c>
      <c r="C4202" s="4" t="s">
        <v>329</v>
      </c>
      <c r="D4202" s="4">
        <v>0</v>
      </c>
      <c r="E4202" s="4">
        <v>5.5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1</v>
      </c>
      <c r="M4202" s="4">
        <v>0</v>
      </c>
      <c r="N4202" s="4">
        <v>0</v>
      </c>
      <c r="O4202" s="4">
        <v>16</v>
      </c>
      <c r="P4202" s="4" t="s">
        <v>302</v>
      </c>
    </row>
    <row r="4203" spans="1:16" x14ac:dyDescent="0.25">
      <c r="A4203" s="4" t="str">
        <f t="shared" si="66"/>
        <v>CACCIATORE20191216</v>
      </c>
      <c r="B4203" s="5">
        <v>43815</v>
      </c>
      <c r="C4203" s="4" t="s">
        <v>33</v>
      </c>
      <c r="D4203" s="4">
        <v>0</v>
      </c>
      <c r="E4203" s="4">
        <v>6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16</v>
      </c>
      <c r="P4203" s="4" t="s">
        <v>302</v>
      </c>
    </row>
    <row r="4204" spans="1:16" x14ac:dyDescent="0.25">
      <c r="A4204" s="4" t="str">
        <f t="shared" si="66"/>
        <v>KLAVAN20191216</v>
      </c>
      <c r="B4204" s="5">
        <v>43815</v>
      </c>
      <c r="C4204" s="4" t="s">
        <v>115</v>
      </c>
      <c r="D4204" s="4">
        <v>0</v>
      </c>
      <c r="E4204" s="4">
        <v>6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1</v>
      </c>
      <c r="M4204" s="4">
        <v>0</v>
      </c>
      <c r="N4204" s="4">
        <v>0</v>
      </c>
      <c r="O4204" s="4">
        <v>16</v>
      </c>
      <c r="P4204" s="4" t="s">
        <v>302</v>
      </c>
    </row>
    <row r="4205" spans="1:16" x14ac:dyDescent="0.25">
      <c r="A4205" s="4" t="str">
        <f t="shared" si="66"/>
        <v>OLIVA20191216</v>
      </c>
      <c r="B4205" s="5">
        <v>43815</v>
      </c>
      <c r="C4205" s="4" t="s">
        <v>1234</v>
      </c>
      <c r="D4205" s="4">
        <v>0</v>
      </c>
      <c r="E4205" s="4">
        <v>6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16</v>
      </c>
      <c r="P4205" s="4" t="s">
        <v>302</v>
      </c>
    </row>
    <row r="4206" spans="1:16" x14ac:dyDescent="0.25">
      <c r="A4206" s="4" t="str">
        <f t="shared" si="66"/>
        <v>CIGARINI20191216</v>
      </c>
      <c r="B4206" s="5">
        <v>43815</v>
      </c>
      <c r="C4206" s="4" t="s">
        <v>950</v>
      </c>
      <c r="D4206" s="4">
        <v>0</v>
      </c>
      <c r="E4206" s="4">
        <v>6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16</v>
      </c>
      <c r="P4206" s="4" t="s">
        <v>302</v>
      </c>
    </row>
    <row r="4207" spans="1:16" x14ac:dyDescent="0.25">
      <c r="A4207" s="4" t="str">
        <f t="shared" si="66"/>
        <v>DEIOLA20191216</v>
      </c>
      <c r="B4207" s="5">
        <v>43815</v>
      </c>
      <c r="C4207" s="4" t="s">
        <v>1087</v>
      </c>
      <c r="D4207" s="4">
        <v>0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16</v>
      </c>
      <c r="P4207" s="4" t="s">
        <v>302</v>
      </c>
    </row>
    <row r="4208" spans="1:16" x14ac:dyDescent="0.25">
      <c r="A4208" s="4" t="str">
        <f t="shared" si="66"/>
        <v>FARAGO'20191216</v>
      </c>
      <c r="B4208" s="5">
        <v>43815</v>
      </c>
      <c r="C4208" s="4" t="s">
        <v>1126</v>
      </c>
      <c r="D4208" s="4">
        <v>0</v>
      </c>
      <c r="E4208" s="4">
        <v>5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16</v>
      </c>
      <c r="P4208" s="4" t="s">
        <v>302</v>
      </c>
    </row>
    <row r="4209" spans="1:16" x14ac:dyDescent="0.25">
      <c r="A4209" s="4" t="str">
        <f t="shared" si="66"/>
        <v>NANDEZ20191216</v>
      </c>
      <c r="B4209" s="5">
        <v>43815</v>
      </c>
      <c r="C4209" s="4" t="s">
        <v>247</v>
      </c>
      <c r="D4209" s="4">
        <v>1</v>
      </c>
      <c r="E4209" s="4">
        <v>6.5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1</v>
      </c>
      <c r="M4209" s="4">
        <v>0</v>
      </c>
      <c r="N4209" s="4">
        <v>0</v>
      </c>
      <c r="O4209" s="4">
        <v>16</v>
      </c>
      <c r="P4209" s="4" t="s">
        <v>302</v>
      </c>
    </row>
    <row r="4210" spans="1:16" x14ac:dyDescent="0.25">
      <c r="A4210" s="4" t="str">
        <f t="shared" si="66"/>
        <v>IONITA20191216</v>
      </c>
      <c r="B4210" s="5">
        <v>43815</v>
      </c>
      <c r="C4210" s="4" t="s">
        <v>173</v>
      </c>
      <c r="D4210" s="4">
        <v>0</v>
      </c>
      <c r="E4210" s="4">
        <v>6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1</v>
      </c>
      <c r="M4210" s="4">
        <v>0</v>
      </c>
      <c r="N4210" s="4">
        <v>0</v>
      </c>
      <c r="O4210" s="4">
        <v>16</v>
      </c>
      <c r="P4210" s="4" t="s">
        <v>302</v>
      </c>
    </row>
    <row r="4211" spans="1:16" x14ac:dyDescent="0.25">
      <c r="A4211" s="4" t="str">
        <f t="shared" si="66"/>
        <v>NAINGGOLAN20191216</v>
      </c>
      <c r="B4211" s="5">
        <v>43815</v>
      </c>
      <c r="C4211" s="4" t="s">
        <v>166</v>
      </c>
      <c r="D4211" s="4">
        <v>1</v>
      </c>
      <c r="E4211" s="4">
        <v>6.5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16</v>
      </c>
      <c r="P4211" s="4" t="s">
        <v>302</v>
      </c>
    </row>
    <row r="4212" spans="1:16" x14ac:dyDescent="0.25">
      <c r="A4212" s="4" t="str">
        <f t="shared" si="66"/>
        <v>JOAO PEDRO20191216</v>
      </c>
      <c r="B4212" s="5">
        <v>43815</v>
      </c>
      <c r="C4212" s="4" t="s">
        <v>276</v>
      </c>
      <c r="D4212" s="4">
        <v>1</v>
      </c>
      <c r="E4212" s="4">
        <v>6.5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1</v>
      </c>
      <c r="O4212" s="4">
        <v>16</v>
      </c>
      <c r="P4212" s="4" t="s">
        <v>302</v>
      </c>
    </row>
    <row r="4213" spans="1:16" x14ac:dyDescent="0.25">
      <c r="A4213" s="4" t="str">
        <f t="shared" si="66"/>
        <v>SIMEONE20191216</v>
      </c>
      <c r="B4213" s="5">
        <v>43815</v>
      </c>
      <c r="C4213" s="4" t="s">
        <v>283</v>
      </c>
      <c r="D4213" s="4">
        <v>0</v>
      </c>
      <c r="E4213" s="4">
        <v>7</v>
      </c>
      <c r="F4213" s="4">
        <v>1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16</v>
      </c>
      <c r="P4213" s="4" t="s">
        <v>302</v>
      </c>
    </row>
    <row r="4214" spans="1:16" x14ac:dyDescent="0.25">
      <c r="A4214" s="4" t="str">
        <f t="shared" si="66"/>
        <v>DRAGOWSKI20191216</v>
      </c>
      <c r="B4214" s="5">
        <v>43815</v>
      </c>
      <c r="C4214" s="4" t="s">
        <v>19</v>
      </c>
      <c r="D4214" s="4">
        <v>0</v>
      </c>
      <c r="E4214" s="4">
        <v>7.5</v>
      </c>
      <c r="F4214" s="4">
        <v>0</v>
      </c>
      <c r="G4214" s="4">
        <v>1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16</v>
      </c>
      <c r="P4214" s="4" t="s">
        <v>302</v>
      </c>
    </row>
    <row r="4215" spans="1:16" x14ac:dyDescent="0.25">
      <c r="A4215" s="4" t="str">
        <f t="shared" si="66"/>
        <v>LIROLA20191216</v>
      </c>
      <c r="B4215" s="5">
        <v>43815</v>
      </c>
      <c r="C4215" s="4" t="s">
        <v>76</v>
      </c>
      <c r="D4215" s="4">
        <v>0</v>
      </c>
      <c r="E4215" s="4">
        <v>6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16</v>
      </c>
      <c r="P4215" s="4" t="s">
        <v>302</v>
      </c>
    </row>
    <row r="4216" spans="1:16" x14ac:dyDescent="0.25">
      <c r="A4216" s="4" t="str">
        <f t="shared" si="66"/>
        <v>MILENKOVIC20191216</v>
      </c>
      <c r="B4216" s="5">
        <v>43815</v>
      </c>
      <c r="C4216" s="4" t="s">
        <v>85</v>
      </c>
      <c r="D4216" s="4">
        <v>1</v>
      </c>
      <c r="E4216" s="4">
        <v>5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16</v>
      </c>
      <c r="P4216" s="4" t="s">
        <v>302</v>
      </c>
    </row>
    <row r="4217" spans="1:16" x14ac:dyDescent="0.25">
      <c r="A4217" s="4" t="str">
        <f t="shared" si="66"/>
        <v>DALBERT20191216</v>
      </c>
      <c r="B4217" s="5">
        <v>43815</v>
      </c>
      <c r="C4217" s="4" t="s">
        <v>96</v>
      </c>
      <c r="D4217" s="4">
        <v>1</v>
      </c>
      <c r="E4217" s="4">
        <v>6.5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1</v>
      </c>
      <c r="M4217" s="4">
        <v>0</v>
      </c>
      <c r="N4217" s="4">
        <v>0</v>
      </c>
      <c r="O4217" s="4">
        <v>16</v>
      </c>
      <c r="P4217" s="4" t="s">
        <v>302</v>
      </c>
    </row>
    <row r="4218" spans="1:16" x14ac:dyDescent="0.25">
      <c r="A4218" s="4" t="str">
        <f t="shared" si="66"/>
        <v>CACERES20191216</v>
      </c>
      <c r="B4218" s="5">
        <v>43815</v>
      </c>
      <c r="C4218" s="4" t="s">
        <v>323</v>
      </c>
      <c r="D4218" s="4">
        <v>0</v>
      </c>
      <c r="E4218" s="4">
        <v>6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16</v>
      </c>
      <c r="P4218" s="4" t="s">
        <v>302</v>
      </c>
    </row>
    <row r="4219" spans="1:16" x14ac:dyDescent="0.25">
      <c r="A4219" s="4" t="str">
        <f t="shared" si="66"/>
        <v>PEZZELLA GER.20191216</v>
      </c>
      <c r="B4219" s="5">
        <v>43815</v>
      </c>
      <c r="C4219" s="4" t="s">
        <v>1807</v>
      </c>
      <c r="D4219" s="4">
        <v>0</v>
      </c>
      <c r="E4219" s="4">
        <v>6.5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16</v>
      </c>
      <c r="P4219" s="4" t="s">
        <v>302</v>
      </c>
    </row>
    <row r="4220" spans="1:16" x14ac:dyDescent="0.25">
      <c r="A4220" s="4" t="str">
        <f t="shared" si="66"/>
        <v>BENASSI20191216</v>
      </c>
      <c r="B4220" s="5">
        <v>43815</v>
      </c>
      <c r="C4220" s="4" t="s">
        <v>171</v>
      </c>
      <c r="D4220" s="4">
        <v>0</v>
      </c>
      <c r="E4220" s="4">
        <v>6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16</v>
      </c>
      <c r="P4220" s="4" t="s">
        <v>302</v>
      </c>
    </row>
    <row r="4221" spans="1:16" x14ac:dyDescent="0.25">
      <c r="A4221" s="4" t="str">
        <f t="shared" si="66"/>
        <v>PULGAR20191216</v>
      </c>
      <c r="B4221" s="5">
        <v>43815</v>
      </c>
      <c r="C4221" s="4" t="s">
        <v>176</v>
      </c>
      <c r="D4221" s="4">
        <v>1</v>
      </c>
      <c r="E4221" s="4">
        <v>5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1</v>
      </c>
      <c r="M4221" s="4">
        <v>0</v>
      </c>
      <c r="N4221" s="4">
        <v>0</v>
      </c>
      <c r="O4221" s="4">
        <v>16</v>
      </c>
      <c r="P4221" s="4" t="s">
        <v>302</v>
      </c>
    </row>
    <row r="4222" spans="1:16" x14ac:dyDescent="0.25">
      <c r="A4222" s="4" t="str">
        <f t="shared" si="66"/>
        <v>CASTROVILLI20191216</v>
      </c>
      <c r="B4222" s="5">
        <v>43815</v>
      </c>
      <c r="C4222" s="4" t="s">
        <v>232</v>
      </c>
      <c r="D4222" s="4">
        <v>1</v>
      </c>
      <c r="E4222" s="4">
        <v>6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16</v>
      </c>
      <c r="P4222" s="4" t="s">
        <v>302</v>
      </c>
    </row>
    <row r="4223" spans="1:16" x14ac:dyDescent="0.25">
      <c r="A4223" s="4" t="str">
        <f t="shared" si="66"/>
        <v>CHIESA20191216</v>
      </c>
      <c r="B4223" s="5">
        <v>43815</v>
      </c>
      <c r="C4223" s="4" t="s">
        <v>191</v>
      </c>
      <c r="D4223" s="4">
        <v>1</v>
      </c>
      <c r="E4223" s="4">
        <v>5.5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16</v>
      </c>
      <c r="P4223" s="4" t="s">
        <v>302</v>
      </c>
    </row>
    <row r="4224" spans="1:16" x14ac:dyDescent="0.25">
      <c r="A4224" s="4" t="str">
        <f t="shared" si="66"/>
        <v>EYSSERIC20191216</v>
      </c>
      <c r="B4224" s="5">
        <v>43815</v>
      </c>
      <c r="C4224" s="4" t="s">
        <v>1159</v>
      </c>
      <c r="D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16</v>
      </c>
      <c r="P4224" s="4" t="s">
        <v>302</v>
      </c>
    </row>
    <row r="4225" spans="1:16" x14ac:dyDescent="0.25">
      <c r="A4225" s="4" t="str">
        <f t="shared" si="66"/>
        <v>BADELJ20191216</v>
      </c>
      <c r="B4225" s="5">
        <v>43815</v>
      </c>
      <c r="C4225" s="4" t="s">
        <v>144</v>
      </c>
      <c r="D4225" s="4">
        <v>1</v>
      </c>
      <c r="E4225" s="4">
        <v>5.5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1</v>
      </c>
      <c r="M4225" s="4">
        <v>0</v>
      </c>
      <c r="N4225" s="4">
        <v>0</v>
      </c>
      <c r="O4225" s="4">
        <v>16</v>
      </c>
      <c r="P4225" s="4" t="s">
        <v>302</v>
      </c>
    </row>
    <row r="4226" spans="1:16" x14ac:dyDescent="0.25">
      <c r="A4226" s="4" t="str">
        <f t="shared" ref="A4226:A4289" si="67">CONCATENATE(C4226,YEAR(B4226),MONTH(B4226),DAY(B4226))</f>
        <v>VLAHOVIC20191216</v>
      </c>
      <c r="B4226" s="5">
        <v>43815</v>
      </c>
      <c r="C4226" s="4" t="s">
        <v>294</v>
      </c>
      <c r="D4226" s="4">
        <v>0</v>
      </c>
      <c r="E4226" s="4">
        <v>7</v>
      </c>
      <c r="F4226" s="4">
        <v>1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16</v>
      </c>
      <c r="P4226" s="4" t="s">
        <v>302</v>
      </c>
    </row>
    <row r="4227" spans="1:16" x14ac:dyDescent="0.25">
      <c r="A4227" s="4" t="str">
        <f t="shared" si="67"/>
        <v>BOATENG20191216</v>
      </c>
      <c r="B4227" s="5">
        <v>43815</v>
      </c>
      <c r="C4227" s="4" t="s">
        <v>1420</v>
      </c>
      <c r="D4227" s="4">
        <v>0</v>
      </c>
      <c r="E4227" s="4">
        <v>6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16</v>
      </c>
      <c r="P4227" s="4" t="s">
        <v>302</v>
      </c>
    </row>
    <row r="4228" spans="1:16" x14ac:dyDescent="0.25">
      <c r="A4228" s="4" t="str">
        <f t="shared" si="67"/>
        <v>RADU I.20191216</v>
      </c>
      <c r="B4228" s="5">
        <v>43815</v>
      </c>
      <c r="C4228" s="4" t="s">
        <v>1810</v>
      </c>
      <c r="D4228" s="4">
        <v>1</v>
      </c>
      <c r="E4228" s="4">
        <v>6</v>
      </c>
      <c r="F4228" s="4">
        <v>0</v>
      </c>
      <c r="G4228" s="4">
        <v>1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16</v>
      </c>
      <c r="P4228" s="4" t="s">
        <v>302</v>
      </c>
    </row>
    <row r="4229" spans="1:16" x14ac:dyDescent="0.25">
      <c r="A4229" s="4" t="str">
        <f t="shared" si="67"/>
        <v>BIRASCHI20191216</v>
      </c>
      <c r="B4229" s="5">
        <v>43815</v>
      </c>
      <c r="C4229" s="4" t="s">
        <v>79</v>
      </c>
      <c r="D4229" s="4">
        <v>0</v>
      </c>
      <c r="E4229" s="4">
        <v>5.5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16</v>
      </c>
      <c r="P4229" s="4" t="s">
        <v>302</v>
      </c>
    </row>
    <row r="4230" spans="1:16" x14ac:dyDescent="0.25">
      <c r="A4230" s="4" t="str">
        <f t="shared" si="67"/>
        <v>PAJAC20191216</v>
      </c>
      <c r="B4230" s="5">
        <v>43815</v>
      </c>
      <c r="C4230" s="4" t="s">
        <v>73</v>
      </c>
      <c r="D4230" s="4">
        <v>0</v>
      </c>
      <c r="E4230" s="4">
        <v>5.5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16</v>
      </c>
      <c r="P4230" s="4" t="s">
        <v>302</v>
      </c>
    </row>
    <row r="4231" spans="1:16" x14ac:dyDescent="0.25">
      <c r="A4231" s="4" t="str">
        <f t="shared" si="67"/>
        <v>CRISCITO20191216</v>
      </c>
      <c r="B4231" s="5">
        <v>43815</v>
      </c>
      <c r="C4231" s="4" t="s">
        <v>105</v>
      </c>
      <c r="D4231" s="4">
        <v>1</v>
      </c>
      <c r="E4231" s="4">
        <v>5.5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1</v>
      </c>
      <c r="M4231" s="4">
        <v>0</v>
      </c>
      <c r="N4231" s="4">
        <v>0</v>
      </c>
      <c r="O4231" s="4">
        <v>16</v>
      </c>
      <c r="P4231" s="4" t="s">
        <v>302</v>
      </c>
    </row>
    <row r="4232" spans="1:16" x14ac:dyDescent="0.25">
      <c r="A4232" s="4" t="str">
        <f t="shared" si="67"/>
        <v>ANKERSEN20191216</v>
      </c>
      <c r="B4232" s="5">
        <v>43815</v>
      </c>
      <c r="C4232" s="4" t="s">
        <v>945</v>
      </c>
      <c r="D4232" s="4">
        <v>0</v>
      </c>
      <c r="E4232" s="4">
        <v>6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16</v>
      </c>
      <c r="P4232" s="4" t="s">
        <v>302</v>
      </c>
    </row>
    <row r="4233" spans="1:16" x14ac:dyDescent="0.25">
      <c r="A4233" s="4" t="str">
        <f t="shared" si="67"/>
        <v>GHIGLIONE20191216</v>
      </c>
      <c r="B4233" s="5">
        <v>43815</v>
      </c>
      <c r="C4233" s="4" t="s">
        <v>38</v>
      </c>
      <c r="D4233" s="4">
        <v>1</v>
      </c>
      <c r="E4233" s="4">
        <v>5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1</v>
      </c>
      <c r="M4233" s="4">
        <v>0</v>
      </c>
      <c r="N4233" s="4">
        <v>0</v>
      </c>
      <c r="O4233" s="4">
        <v>16</v>
      </c>
      <c r="P4233" s="4" t="s">
        <v>302</v>
      </c>
    </row>
    <row r="4234" spans="1:16" x14ac:dyDescent="0.25">
      <c r="A4234" s="4" t="str">
        <f t="shared" si="67"/>
        <v>ROMERO20191216</v>
      </c>
      <c r="B4234" s="5">
        <v>43815</v>
      </c>
      <c r="C4234" s="4" t="s">
        <v>1816</v>
      </c>
      <c r="D4234" s="4">
        <v>0</v>
      </c>
      <c r="E4234" s="4">
        <v>6.5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1</v>
      </c>
      <c r="M4234" s="4">
        <v>0</v>
      </c>
      <c r="N4234" s="4">
        <v>0</v>
      </c>
      <c r="O4234" s="4">
        <v>16</v>
      </c>
      <c r="P4234" s="4" t="s">
        <v>302</v>
      </c>
    </row>
    <row r="4235" spans="1:16" x14ac:dyDescent="0.25">
      <c r="A4235" s="4" t="str">
        <f t="shared" si="67"/>
        <v>SCHONE20191216</v>
      </c>
      <c r="B4235" s="5">
        <v>43815</v>
      </c>
      <c r="C4235" s="4" t="s">
        <v>245</v>
      </c>
      <c r="D4235" s="4">
        <v>1</v>
      </c>
      <c r="E4235" s="4">
        <v>6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16</v>
      </c>
      <c r="P4235" s="4" t="s">
        <v>302</v>
      </c>
    </row>
    <row r="4236" spans="1:16" x14ac:dyDescent="0.25">
      <c r="A4236" s="4" t="str">
        <f t="shared" si="67"/>
        <v>RADOVANOVIC20191216</v>
      </c>
      <c r="B4236" s="5">
        <v>43815</v>
      </c>
      <c r="C4236" s="4" t="s">
        <v>971</v>
      </c>
      <c r="D4236" s="4">
        <v>0</v>
      </c>
      <c r="E4236" s="4">
        <v>6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16</v>
      </c>
      <c r="P4236" s="4" t="s">
        <v>302</v>
      </c>
    </row>
    <row r="4237" spans="1:16" x14ac:dyDescent="0.25">
      <c r="A4237" s="4" t="str">
        <f t="shared" si="67"/>
        <v>CASSATA20191216</v>
      </c>
      <c r="B4237" s="5">
        <v>43815</v>
      </c>
      <c r="C4237" s="4" t="s">
        <v>1146</v>
      </c>
      <c r="D4237" s="4">
        <v>0</v>
      </c>
      <c r="E4237" s="4">
        <v>5.5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1</v>
      </c>
      <c r="M4237" s="4">
        <v>0</v>
      </c>
      <c r="N4237" s="4">
        <v>0</v>
      </c>
      <c r="O4237" s="4">
        <v>16</v>
      </c>
      <c r="P4237" s="4" t="s">
        <v>302</v>
      </c>
    </row>
    <row r="4238" spans="1:16" x14ac:dyDescent="0.25">
      <c r="A4238" s="4" t="str">
        <f t="shared" si="67"/>
        <v>JAGIELLO20191216</v>
      </c>
      <c r="B4238" s="5">
        <v>43815</v>
      </c>
      <c r="C4238" s="4" t="s">
        <v>1257</v>
      </c>
      <c r="D4238" s="4">
        <v>0</v>
      </c>
      <c r="E4238" s="4">
        <v>5.5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16</v>
      </c>
      <c r="P4238" s="4" t="s">
        <v>302</v>
      </c>
    </row>
    <row r="4239" spans="1:16" x14ac:dyDescent="0.25">
      <c r="A4239" s="4" t="str">
        <f t="shared" si="67"/>
        <v>CLEONISE20191216</v>
      </c>
      <c r="B4239" s="5">
        <v>43815</v>
      </c>
      <c r="C4239" s="4" t="s">
        <v>1637</v>
      </c>
      <c r="D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1</v>
      </c>
      <c r="M4239" s="4">
        <v>0</v>
      </c>
      <c r="N4239" s="4">
        <v>0</v>
      </c>
      <c r="O4239" s="4">
        <v>16</v>
      </c>
      <c r="P4239" s="4" t="s">
        <v>302</v>
      </c>
    </row>
    <row r="4240" spans="1:16" x14ac:dyDescent="0.25">
      <c r="A4240" s="4" t="str">
        <f t="shared" si="67"/>
        <v>PINAMONTI20191216</v>
      </c>
      <c r="B4240" s="5">
        <v>43815</v>
      </c>
      <c r="C4240" s="4" t="s">
        <v>282</v>
      </c>
      <c r="D4240" s="4">
        <v>0</v>
      </c>
      <c r="E4240" s="4">
        <v>5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16</v>
      </c>
      <c r="P4240" s="4" t="s">
        <v>302</v>
      </c>
    </row>
    <row r="4241" spans="1:16" x14ac:dyDescent="0.25">
      <c r="A4241" s="4" t="str">
        <f t="shared" si="67"/>
        <v>SANABRIA20191216</v>
      </c>
      <c r="B4241" s="5">
        <v>43815</v>
      </c>
      <c r="C4241" s="4" t="s">
        <v>1381</v>
      </c>
      <c r="D4241" s="4">
        <v>0</v>
      </c>
      <c r="E4241" s="4">
        <v>5.5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16</v>
      </c>
      <c r="P4241" s="4" t="s">
        <v>302</v>
      </c>
    </row>
    <row r="4242" spans="1:16" x14ac:dyDescent="0.25">
      <c r="A4242" s="4" t="str">
        <f t="shared" si="67"/>
        <v>HANDANOVIC20191216</v>
      </c>
      <c r="B4242" s="5">
        <v>43815</v>
      </c>
      <c r="C4242" s="4" t="s">
        <v>7</v>
      </c>
      <c r="D4242" s="4">
        <v>1</v>
      </c>
      <c r="E4242" s="4">
        <v>6.5</v>
      </c>
      <c r="F4242" s="4">
        <v>0</v>
      </c>
      <c r="G4242" s="4">
        <v>1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16</v>
      </c>
      <c r="P4242" s="4" t="s">
        <v>302</v>
      </c>
    </row>
    <row r="4243" spans="1:16" x14ac:dyDescent="0.25">
      <c r="A4243" s="4" t="str">
        <f t="shared" si="67"/>
        <v>D'AMBROSIO20191216</v>
      </c>
      <c r="B4243" s="5">
        <v>43815</v>
      </c>
      <c r="C4243" s="4" t="s">
        <v>40</v>
      </c>
      <c r="D4243" s="4">
        <v>1</v>
      </c>
      <c r="E4243" s="4">
        <v>6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16</v>
      </c>
      <c r="P4243" s="4" t="s">
        <v>302</v>
      </c>
    </row>
    <row r="4244" spans="1:16" x14ac:dyDescent="0.25">
      <c r="A4244" s="4" t="str">
        <f t="shared" si="67"/>
        <v>DE VRIJ20191216</v>
      </c>
      <c r="B4244" s="5">
        <v>43815</v>
      </c>
      <c r="C4244" s="4" t="s">
        <v>44</v>
      </c>
      <c r="D4244" s="4">
        <v>1</v>
      </c>
      <c r="E4244" s="4">
        <v>6.5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16</v>
      </c>
      <c r="P4244" s="4" t="s">
        <v>302</v>
      </c>
    </row>
    <row r="4245" spans="1:16" x14ac:dyDescent="0.25">
      <c r="A4245" s="4" t="str">
        <f t="shared" si="67"/>
        <v>GODIN20191216</v>
      </c>
      <c r="B4245" s="5">
        <v>43815</v>
      </c>
      <c r="C4245" s="4" t="s">
        <v>102</v>
      </c>
      <c r="D4245" s="4">
        <v>0</v>
      </c>
      <c r="E4245" s="4">
        <v>5.5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16</v>
      </c>
      <c r="P4245" s="4" t="s">
        <v>302</v>
      </c>
    </row>
    <row r="4246" spans="1:16" x14ac:dyDescent="0.25">
      <c r="A4246" s="4" t="str">
        <f t="shared" si="67"/>
        <v>SKRINIAR20191216</v>
      </c>
      <c r="B4246" s="5">
        <v>43815</v>
      </c>
      <c r="C4246" s="4" t="s">
        <v>67</v>
      </c>
      <c r="D4246" s="4">
        <v>1</v>
      </c>
      <c r="E4246" s="4">
        <v>5.5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16</v>
      </c>
      <c r="P4246" s="4" t="s">
        <v>302</v>
      </c>
    </row>
    <row r="4247" spans="1:16" x14ac:dyDescent="0.25">
      <c r="A4247" s="4" t="str">
        <f t="shared" si="67"/>
        <v>BIRAGHI20191216</v>
      </c>
      <c r="B4247" s="5">
        <v>43815</v>
      </c>
      <c r="C4247" s="4" t="s">
        <v>39</v>
      </c>
      <c r="D4247" s="4">
        <v>1</v>
      </c>
      <c r="E4247" s="4">
        <v>6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16</v>
      </c>
      <c r="P4247" s="4" t="s">
        <v>302</v>
      </c>
    </row>
    <row r="4248" spans="1:16" x14ac:dyDescent="0.25">
      <c r="A4248" s="4" t="str">
        <f t="shared" si="67"/>
        <v>BASTONI20191216</v>
      </c>
      <c r="B4248" s="5">
        <v>43815</v>
      </c>
      <c r="C4248" s="4" t="s">
        <v>81</v>
      </c>
      <c r="D4248" s="4">
        <v>1</v>
      </c>
      <c r="E4248" s="4">
        <v>6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1</v>
      </c>
      <c r="M4248" s="4">
        <v>0</v>
      </c>
      <c r="N4248" s="4">
        <v>0</v>
      </c>
      <c r="O4248" s="4">
        <v>16</v>
      </c>
      <c r="P4248" s="4" t="s">
        <v>302</v>
      </c>
    </row>
    <row r="4249" spans="1:16" x14ac:dyDescent="0.25">
      <c r="A4249" s="4" t="str">
        <f t="shared" si="67"/>
        <v>VECINO20191216</v>
      </c>
      <c r="B4249" s="5">
        <v>43815</v>
      </c>
      <c r="C4249" s="4" t="s">
        <v>146</v>
      </c>
      <c r="D4249" s="4">
        <v>1</v>
      </c>
      <c r="E4249" s="4">
        <v>6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16</v>
      </c>
      <c r="P4249" s="4" t="s">
        <v>302</v>
      </c>
    </row>
    <row r="4250" spans="1:16" x14ac:dyDescent="0.25">
      <c r="A4250" s="4" t="str">
        <f t="shared" si="67"/>
        <v>AGOUME20191216</v>
      </c>
      <c r="B4250" s="5">
        <v>43815</v>
      </c>
      <c r="C4250" s="4" t="s">
        <v>234</v>
      </c>
      <c r="D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16</v>
      </c>
      <c r="P4250" s="4" t="s">
        <v>302</v>
      </c>
    </row>
    <row r="4251" spans="1:16" x14ac:dyDescent="0.25">
      <c r="A4251" s="4" t="str">
        <f t="shared" si="67"/>
        <v>BORJA VALERO20191216</v>
      </c>
      <c r="B4251" s="5">
        <v>43815</v>
      </c>
      <c r="C4251" s="4" t="s">
        <v>981</v>
      </c>
      <c r="D4251" s="4">
        <v>0</v>
      </c>
      <c r="E4251" s="4">
        <v>7</v>
      </c>
      <c r="F4251" s="4">
        <v>1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1</v>
      </c>
      <c r="M4251" s="4">
        <v>0</v>
      </c>
      <c r="N4251" s="4">
        <v>0</v>
      </c>
      <c r="O4251" s="4">
        <v>16</v>
      </c>
      <c r="P4251" s="4" t="s">
        <v>302</v>
      </c>
    </row>
    <row r="4252" spans="1:16" x14ac:dyDescent="0.25">
      <c r="A4252" s="4" t="str">
        <f t="shared" si="67"/>
        <v>BROZOVIC20191216</v>
      </c>
      <c r="B4252" s="5">
        <v>43815</v>
      </c>
      <c r="C4252" s="4" t="s">
        <v>153</v>
      </c>
      <c r="D4252" s="4">
        <v>1</v>
      </c>
      <c r="E4252" s="4">
        <v>6.5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1</v>
      </c>
      <c r="M4252" s="4">
        <v>0</v>
      </c>
      <c r="N4252" s="4">
        <v>1</v>
      </c>
      <c r="O4252" s="4">
        <v>16</v>
      </c>
      <c r="P4252" s="4" t="s">
        <v>302</v>
      </c>
    </row>
    <row r="4253" spans="1:16" x14ac:dyDescent="0.25">
      <c r="A4253" s="4" t="str">
        <f t="shared" si="67"/>
        <v>MARTINEZ L.20191216</v>
      </c>
      <c r="B4253" s="5">
        <v>43815</v>
      </c>
      <c r="C4253" s="4" t="s">
        <v>1793</v>
      </c>
      <c r="D4253" s="4">
        <v>1</v>
      </c>
      <c r="E4253" s="4">
        <v>6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1</v>
      </c>
      <c r="M4253" s="4">
        <v>0</v>
      </c>
      <c r="N4253" s="4">
        <v>0</v>
      </c>
      <c r="O4253" s="4">
        <v>16</v>
      </c>
      <c r="P4253" s="4" t="s">
        <v>302</v>
      </c>
    </row>
    <row r="4254" spans="1:16" x14ac:dyDescent="0.25">
      <c r="A4254" s="4" t="str">
        <f t="shared" si="67"/>
        <v>POLITANO20191216</v>
      </c>
      <c r="B4254" s="5">
        <v>43815</v>
      </c>
      <c r="C4254" s="4" t="s">
        <v>269</v>
      </c>
      <c r="D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16</v>
      </c>
      <c r="P4254" s="4" t="s">
        <v>302</v>
      </c>
    </row>
    <row r="4255" spans="1:16" x14ac:dyDescent="0.25">
      <c r="A4255" s="4" t="str">
        <f t="shared" si="67"/>
        <v>LUKAKU20191216</v>
      </c>
      <c r="B4255" s="5">
        <v>43815</v>
      </c>
      <c r="C4255" s="4" t="s">
        <v>1784</v>
      </c>
      <c r="D4255" s="4">
        <v>1</v>
      </c>
      <c r="E4255" s="4">
        <v>5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16</v>
      </c>
      <c r="P4255" s="4" t="s">
        <v>302</v>
      </c>
    </row>
    <row r="4256" spans="1:16" x14ac:dyDescent="0.25">
      <c r="A4256" s="4" t="str">
        <f t="shared" si="67"/>
        <v>BUFFON20191216</v>
      </c>
      <c r="B4256" s="5">
        <v>43815</v>
      </c>
      <c r="C4256" s="4" t="s">
        <v>8</v>
      </c>
      <c r="D4256" s="4">
        <v>1</v>
      </c>
      <c r="E4256" s="4">
        <v>6.5</v>
      </c>
      <c r="F4256" s="4">
        <v>0</v>
      </c>
      <c r="G4256" s="4">
        <v>1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16</v>
      </c>
      <c r="P4256" s="4" t="s">
        <v>302</v>
      </c>
    </row>
    <row r="4257" spans="1:16" x14ac:dyDescent="0.25">
      <c r="A4257" s="4" t="str">
        <f t="shared" si="67"/>
        <v>DEMIRAL20191216</v>
      </c>
      <c r="B4257" s="5">
        <v>43815</v>
      </c>
      <c r="C4257" s="4" t="s">
        <v>118</v>
      </c>
      <c r="D4257" s="4">
        <v>0</v>
      </c>
      <c r="E4257" s="4">
        <v>7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1</v>
      </c>
      <c r="O4257" s="4">
        <v>16</v>
      </c>
      <c r="P4257" s="4" t="s">
        <v>302</v>
      </c>
    </row>
    <row r="4258" spans="1:16" x14ac:dyDescent="0.25">
      <c r="A4258" s="4" t="str">
        <f t="shared" si="67"/>
        <v>DANILO20191216</v>
      </c>
      <c r="B4258" s="5">
        <v>43815</v>
      </c>
      <c r="C4258" s="4" t="s">
        <v>116</v>
      </c>
      <c r="D4258" s="4">
        <v>1</v>
      </c>
      <c r="E4258" s="4">
        <v>6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16</v>
      </c>
      <c r="P4258" s="4" t="s">
        <v>302</v>
      </c>
    </row>
    <row r="4259" spans="1:16" x14ac:dyDescent="0.25">
      <c r="A4259" s="4" t="str">
        <f t="shared" si="67"/>
        <v>BONUCCI20191216</v>
      </c>
      <c r="B4259" s="5">
        <v>43815</v>
      </c>
      <c r="C4259" s="4" t="s">
        <v>41</v>
      </c>
      <c r="D4259" s="4">
        <v>1</v>
      </c>
      <c r="E4259" s="4">
        <v>7.5</v>
      </c>
      <c r="F4259" s="4">
        <v>1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16</v>
      </c>
      <c r="P4259" s="4" t="s">
        <v>302</v>
      </c>
    </row>
    <row r="4260" spans="1:16" x14ac:dyDescent="0.25">
      <c r="A4260" s="4" t="str">
        <f t="shared" si="67"/>
        <v>DE LIGT20191216</v>
      </c>
      <c r="B4260" s="5">
        <v>43815</v>
      </c>
      <c r="C4260" s="4" t="s">
        <v>127</v>
      </c>
      <c r="D4260" s="4">
        <v>1</v>
      </c>
      <c r="E4260" s="4">
        <v>6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16</v>
      </c>
      <c r="P4260" s="4" t="s">
        <v>302</v>
      </c>
    </row>
    <row r="4261" spans="1:16" x14ac:dyDescent="0.25">
      <c r="A4261" s="4" t="str">
        <f t="shared" si="67"/>
        <v>DE SCIGLIO20191216</v>
      </c>
      <c r="B4261" s="5">
        <v>43815</v>
      </c>
      <c r="C4261" s="4" t="s">
        <v>47</v>
      </c>
      <c r="D4261" s="4">
        <v>1</v>
      </c>
      <c r="E4261" s="4">
        <v>6.5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16</v>
      </c>
      <c r="P4261" s="4" t="s">
        <v>302</v>
      </c>
    </row>
    <row r="4262" spans="1:16" x14ac:dyDescent="0.25">
      <c r="A4262" s="4" t="str">
        <f t="shared" si="67"/>
        <v>BENTANCUR20191216</v>
      </c>
      <c r="B4262" s="5">
        <v>43815</v>
      </c>
      <c r="C4262" s="4" t="s">
        <v>199</v>
      </c>
      <c r="D4262" s="4">
        <v>1</v>
      </c>
      <c r="E4262" s="4">
        <v>6.5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1</v>
      </c>
      <c r="M4262" s="4">
        <v>0</v>
      </c>
      <c r="N4262" s="4">
        <v>0</v>
      </c>
      <c r="O4262" s="4">
        <v>16</v>
      </c>
      <c r="P4262" s="4" t="s">
        <v>302</v>
      </c>
    </row>
    <row r="4263" spans="1:16" x14ac:dyDescent="0.25">
      <c r="A4263" s="4" t="str">
        <f t="shared" si="67"/>
        <v>BERNARDESCHI20191216</v>
      </c>
      <c r="B4263" s="5">
        <v>43815</v>
      </c>
      <c r="C4263" s="4" t="s">
        <v>147</v>
      </c>
      <c r="D4263" s="4">
        <v>1</v>
      </c>
      <c r="E4263" s="4">
        <v>6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16</v>
      </c>
      <c r="P4263" s="4" t="s">
        <v>302</v>
      </c>
    </row>
    <row r="4264" spans="1:16" x14ac:dyDescent="0.25">
      <c r="A4264" s="4" t="str">
        <f t="shared" si="67"/>
        <v>DOUGLAS COSTA20191216</v>
      </c>
      <c r="B4264" s="5">
        <v>43815</v>
      </c>
      <c r="C4264" s="4" t="s">
        <v>203</v>
      </c>
      <c r="D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16</v>
      </c>
      <c r="P4264" s="4" t="s">
        <v>302</v>
      </c>
    </row>
    <row r="4265" spans="1:16" x14ac:dyDescent="0.25">
      <c r="A4265" s="4" t="str">
        <f t="shared" si="67"/>
        <v>MATUIDI20191216</v>
      </c>
      <c r="B4265" s="5">
        <v>43815</v>
      </c>
      <c r="C4265" s="4" t="s">
        <v>209</v>
      </c>
      <c r="D4265" s="4">
        <v>1</v>
      </c>
      <c r="E4265" s="4">
        <v>6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16</v>
      </c>
      <c r="P4265" s="4" t="s">
        <v>302</v>
      </c>
    </row>
    <row r="4266" spans="1:16" x14ac:dyDescent="0.25">
      <c r="A4266" s="4" t="str">
        <f t="shared" si="67"/>
        <v>RABIOT20191216</v>
      </c>
      <c r="B4266" s="5">
        <v>43815</v>
      </c>
      <c r="C4266" s="4" t="s">
        <v>211</v>
      </c>
      <c r="D4266" s="4">
        <v>0</v>
      </c>
      <c r="E4266" s="4">
        <v>6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16</v>
      </c>
      <c r="P4266" s="4" t="s">
        <v>302</v>
      </c>
    </row>
    <row r="4267" spans="1:16" x14ac:dyDescent="0.25">
      <c r="A4267" s="4" t="str">
        <f t="shared" si="67"/>
        <v>HIGUAIN20191216</v>
      </c>
      <c r="B4267" s="5">
        <v>43815</v>
      </c>
      <c r="C4267" s="4" t="s">
        <v>259</v>
      </c>
      <c r="D4267" s="4">
        <v>0</v>
      </c>
      <c r="E4267" s="4">
        <v>7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1</v>
      </c>
      <c r="O4267" s="4">
        <v>16</v>
      </c>
      <c r="P4267" s="4" t="s">
        <v>302</v>
      </c>
    </row>
    <row r="4268" spans="1:16" x14ac:dyDescent="0.25">
      <c r="A4268" s="4" t="str">
        <f t="shared" si="67"/>
        <v>RONALDO20191216</v>
      </c>
      <c r="B4268" s="5">
        <v>43815</v>
      </c>
      <c r="C4268" s="4" t="s">
        <v>1817</v>
      </c>
      <c r="D4268" s="4">
        <v>1</v>
      </c>
      <c r="E4268" s="4">
        <v>8</v>
      </c>
      <c r="F4268" s="4">
        <v>2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16</v>
      </c>
      <c r="P4268" s="4" t="s">
        <v>302</v>
      </c>
    </row>
    <row r="4269" spans="1:16" x14ac:dyDescent="0.25">
      <c r="A4269" s="4" t="str">
        <f t="shared" si="67"/>
        <v>DYBALA20191216</v>
      </c>
      <c r="B4269" s="5">
        <v>43815</v>
      </c>
      <c r="C4269" s="4" t="s">
        <v>254</v>
      </c>
      <c r="D4269" s="4">
        <v>1</v>
      </c>
      <c r="E4269" s="4">
        <v>7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1</v>
      </c>
      <c r="M4269" s="4">
        <v>0</v>
      </c>
      <c r="N4269" s="4">
        <v>0</v>
      </c>
      <c r="O4269" s="4">
        <v>16</v>
      </c>
      <c r="P4269" s="4" t="s">
        <v>302</v>
      </c>
    </row>
    <row r="4270" spans="1:16" x14ac:dyDescent="0.25">
      <c r="A4270" s="4" t="str">
        <f t="shared" si="67"/>
        <v>STRAKOSHA20191216</v>
      </c>
      <c r="B4270" s="5">
        <v>43815</v>
      </c>
      <c r="C4270" s="4" t="s">
        <v>21</v>
      </c>
      <c r="D4270" s="4">
        <v>1</v>
      </c>
      <c r="E4270" s="4">
        <v>7</v>
      </c>
      <c r="F4270" s="4">
        <v>0</v>
      </c>
      <c r="G4270" s="4">
        <v>1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16</v>
      </c>
      <c r="P4270" s="4" t="s">
        <v>302</v>
      </c>
    </row>
    <row r="4271" spans="1:16" x14ac:dyDescent="0.25">
      <c r="A4271" s="4" t="str">
        <f t="shared" si="67"/>
        <v>ACERBI20191216</v>
      </c>
      <c r="B4271" s="5">
        <v>43815</v>
      </c>
      <c r="C4271" s="4" t="s">
        <v>53</v>
      </c>
      <c r="D4271" s="4">
        <v>1</v>
      </c>
      <c r="E4271" s="4">
        <v>6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16</v>
      </c>
      <c r="P4271" s="4" t="s">
        <v>302</v>
      </c>
    </row>
    <row r="4272" spans="1:16" x14ac:dyDescent="0.25">
      <c r="A4272" s="4" t="str">
        <f t="shared" si="67"/>
        <v>LUIZ FELIPE20191216</v>
      </c>
      <c r="B4272" s="5">
        <v>43815</v>
      </c>
      <c r="C4272" s="4" t="s">
        <v>99</v>
      </c>
      <c r="D4272" s="4">
        <v>1</v>
      </c>
      <c r="E4272" s="4">
        <v>5.5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16</v>
      </c>
      <c r="P4272" s="4" t="s">
        <v>302</v>
      </c>
    </row>
    <row r="4273" spans="1:16" x14ac:dyDescent="0.25">
      <c r="A4273" s="4" t="str">
        <f t="shared" si="67"/>
        <v>RADU20191216</v>
      </c>
      <c r="B4273" s="5">
        <v>43815</v>
      </c>
      <c r="C4273" s="4" t="s">
        <v>45</v>
      </c>
      <c r="D4273" s="4">
        <v>1</v>
      </c>
      <c r="E4273" s="4">
        <v>5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16</v>
      </c>
      <c r="P4273" s="4" t="s">
        <v>302</v>
      </c>
    </row>
    <row r="4274" spans="1:16" x14ac:dyDescent="0.25">
      <c r="A4274" s="4" t="str">
        <f t="shared" si="67"/>
        <v>JONY20191216</v>
      </c>
      <c r="B4274" s="5">
        <v>43815</v>
      </c>
      <c r="C4274" s="4" t="s">
        <v>236</v>
      </c>
      <c r="D4274" s="4">
        <v>0</v>
      </c>
      <c r="E4274" s="4">
        <v>6.5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1</v>
      </c>
      <c r="O4274" s="4">
        <v>16</v>
      </c>
      <c r="P4274" s="4" t="s">
        <v>302</v>
      </c>
    </row>
    <row r="4275" spans="1:16" x14ac:dyDescent="0.25">
      <c r="A4275" s="4" t="str">
        <f t="shared" si="67"/>
        <v>LAZZARI20191216</v>
      </c>
      <c r="B4275" s="5">
        <v>43815</v>
      </c>
      <c r="C4275" s="4" t="s">
        <v>1781</v>
      </c>
      <c r="D4275" s="4">
        <v>1</v>
      </c>
      <c r="E4275" s="4">
        <v>6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16</v>
      </c>
      <c r="P4275" s="4" t="s">
        <v>302</v>
      </c>
    </row>
    <row r="4276" spans="1:16" x14ac:dyDescent="0.25">
      <c r="A4276" s="4" t="str">
        <f t="shared" si="67"/>
        <v>LUCAS LEIVA20191216</v>
      </c>
      <c r="B4276" s="5">
        <v>43815</v>
      </c>
      <c r="C4276" s="4" t="s">
        <v>206</v>
      </c>
      <c r="D4276" s="4">
        <v>1</v>
      </c>
      <c r="E4276" s="4">
        <v>5.5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16</v>
      </c>
      <c r="P4276" s="4" t="s">
        <v>302</v>
      </c>
    </row>
    <row r="4277" spans="1:16" x14ac:dyDescent="0.25">
      <c r="A4277" s="4" t="str">
        <f t="shared" si="67"/>
        <v>LUIS ALBERTO20191216</v>
      </c>
      <c r="B4277" s="5">
        <v>43815</v>
      </c>
      <c r="C4277" s="4" t="s">
        <v>198</v>
      </c>
      <c r="D4277" s="4">
        <v>1</v>
      </c>
      <c r="E4277" s="4">
        <v>6.5</v>
      </c>
      <c r="F4277" s="4">
        <v>1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1</v>
      </c>
      <c r="M4277" s="4">
        <v>0</v>
      </c>
      <c r="N4277" s="4">
        <v>0</v>
      </c>
      <c r="O4277" s="4">
        <v>16</v>
      </c>
      <c r="P4277" s="4" t="s">
        <v>302</v>
      </c>
    </row>
    <row r="4278" spans="1:16" x14ac:dyDescent="0.25">
      <c r="A4278" s="4" t="str">
        <f t="shared" si="67"/>
        <v>LULIC20191216</v>
      </c>
      <c r="B4278" s="5">
        <v>43815</v>
      </c>
      <c r="C4278" s="4" t="s">
        <v>158</v>
      </c>
      <c r="D4278" s="4">
        <v>1</v>
      </c>
      <c r="E4278" s="4">
        <v>5.5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16</v>
      </c>
      <c r="P4278" s="4" t="s">
        <v>302</v>
      </c>
    </row>
    <row r="4279" spans="1:16" x14ac:dyDescent="0.25">
      <c r="A4279" s="4" t="str">
        <f t="shared" si="67"/>
        <v>MILINKOVIC-SAVIC20191216</v>
      </c>
      <c r="B4279" s="5">
        <v>43815</v>
      </c>
      <c r="C4279" s="4" t="s">
        <v>177</v>
      </c>
      <c r="D4279" s="4">
        <v>1</v>
      </c>
      <c r="E4279" s="4">
        <v>6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16</v>
      </c>
      <c r="P4279" s="4" t="s">
        <v>302</v>
      </c>
    </row>
    <row r="4280" spans="1:16" x14ac:dyDescent="0.25">
      <c r="A4280" s="4" t="str">
        <f t="shared" si="67"/>
        <v>CATALDI20191216</v>
      </c>
      <c r="B4280" s="5">
        <v>43815</v>
      </c>
      <c r="C4280" s="4" t="s">
        <v>1011</v>
      </c>
      <c r="D4280" s="4">
        <v>0</v>
      </c>
      <c r="E4280" s="4">
        <v>6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1</v>
      </c>
      <c r="M4280" s="4">
        <v>0</v>
      </c>
      <c r="N4280" s="4">
        <v>0</v>
      </c>
      <c r="O4280" s="4">
        <v>16</v>
      </c>
      <c r="P4280" s="4" t="s">
        <v>302</v>
      </c>
    </row>
    <row r="4281" spans="1:16" x14ac:dyDescent="0.25">
      <c r="A4281" s="4" t="str">
        <f t="shared" si="67"/>
        <v>IMMOBILE20191216</v>
      </c>
      <c r="B4281" s="5">
        <v>43815</v>
      </c>
      <c r="C4281" s="4" t="s">
        <v>275</v>
      </c>
      <c r="D4281" s="4">
        <v>1</v>
      </c>
      <c r="E4281" s="4">
        <v>5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16</v>
      </c>
      <c r="P4281" s="4" t="s">
        <v>302</v>
      </c>
    </row>
    <row r="4282" spans="1:16" x14ac:dyDescent="0.25">
      <c r="A4282" s="4" t="str">
        <f t="shared" si="67"/>
        <v>CAICEDO20191216</v>
      </c>
      <c r="B4282" s="5">
        <v>43815</v>
      </c>
      <c r="C4282" s="4" t="s">
        <v>285</v>
      </c>
      <c r="D4282" s="4">
        <v>0</v>
      </c>
      <c r="E4282" s="4">
        <v>7</v>
      </c>
      <c r="F4282" s="4">
        <v>1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1</v>
      </c>
      <c r="M4282" s="4">
        <v>0</v>
      </c>
      <c r="N4282" s="4">
        <v>0</v>
      </c>
      <c r="O4282" s="4">
        <v>16</v>
      </c>
      <c r="P4282" s="4" t="s">
        <v>302</v>
      </c>
    </row>
    <row r="4283" spans="1:16" x14ac:dyDescent="0.25">
      <c r="A4283" s="4" t="str">
        <f t="shared" si="67"/>
        <v>CORREA20191216</v>
      </c>
      <c r="B4283" s="5">
        <v>43815</v>
      </c>
      <c r="C4283" s="4" t="s">
        <v>265</v>
      </c>
      <c r="D4283" s="4">
        <v>1</v>
      </c>
      <c r="E4283" s="4">
        <v>6.5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16</v>
      </c>
      <c r="P4283" s="4" t="s">
        <v>302</v>
      </c>
    </row>
    <row r="4284" spans="1:16" x14ac:dyDescent="0.25">
      <c r="A4284" s="4" t="str">
        <f t="shared" si="67"/>
        <v>GABRIEL20191216</v>
      </c>
      <c r="B4284" s="5">
        <v>43815</v>
      </c>
      <c r="C4284" s="4" t="s">
        <v>10</v>
      </c>
      <c r="D4284" s="4">
        <v>1</v>
      </c>
      <c r="E4284" s="4">
        <v>5</v>
      </c>
      <c r="F4284" s="4">
        <v>0</v>
      </c>
      <c r="G4284" s="4">
        <v>3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16</v>
      </c>
      <c r="P4284" s="4" t="s">
        <v>302</v>
      </c>
    </row>
    <row r="4285" spans="1:16" x14ac:dyDescent="0.25">
      <c r="A4285" s="4" t="str">
        <f t="shared" si="67"/>
        <v>DELL'ORCO20191216</v>
      </c>
      <c r="B4285" s="5">
        <v>43815</v>
      </c>
      <c r="C4285" s="4" t="s">
        <v>54</v>
      </c>
      <c r="D4285" s="4">
        <v>0</v>
      </c>
      <c r="E4285" s="4">
        <v>4.5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16</v>
      </c>
      <c r="P4285" s="4" t="s">
        <v>302</v>
      </c>
    </row>
    <row r="4286" spans="1:16" x14ac:dyDescent="0.25">
      <c r="A4286" s="4" t="str">
        <f t="shared" si="67"/>
        <v>CALDERONI20191216</v>
      </c>
      <c r="B4286" s="5">
        <v>43815</v>
      </c>
      <c r="C4286" s="4" t="s">
        <v>905</v>
      </c>
      <c r="D4286" s="4">
        <v>0</v>
      </c>
      <c r="E4286" s="4">
        <v>5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1</v>
      </c>
      <c r="M4286" s="4">
        <v>0</v>
      </c>
      <c r="N4286" s="4">
        <v>0</v>
      </c>
      <c r="O4286" s="4">
        <v>16</v>
      </c>
      <c r="P4286" s="4" t="s">
        <v>302</v>
      </c>
    </row>
    <row r="4287" spans="1:16" x14ac:dyDescent="0.25">
      <c r="A4287" s="4" t="str">
        <f t="shared" si="67"/>
        <v>ROSSETTINI20191216</v>
      </c>
      <c r="B4287" s="5">
        <v>43815</v>
      </c>
      <c r="C4287" s="4" t="s">
        <v>530</v>
      </c>
      <c r="D4287" s="4">
        <v>0</v>
      </c>
      <c r="E4287" s="4">
        <v>5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16</v>
      </c>
      <c r="P4287" s="4" t="s">
        <v>302</v>
      </c>
    </row>
    <row r="4288" spans="1:16" x14ac:dyDescent="0.25">
      <c r="A4288" s="4" t="str">
        <f t="shared" si="67"/>
        <v>RISPOLI20191216</v>
      </c>
      <c r="B4288" s="5">
        <v>43815</v>
      </c>
      <c r="C4288" s="4" t="s">
        <v>612</v>
      </c>
      <c r="D4288" s="4">
        <v>0</v>
      </c>
      <c r="E4288" s="4">
        <v>5.5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16</v>
      </c>
      <c r="P4288" s="4" t="s">
        <v>302</v>
      </c>
    </row>
    <row r="4289" spans="1:16" x14ac:dyDescent="0.25">
      <c r="A4289" s="4" t="str">
        <f t="shared" si="67"/>
        <v>TACHTSIDIS20191216</v>
      </c>
      <c r="B4289" s="5">
        <v>43815</v>
      </c>
      <c r="C4289" s="4" t="s">
        <v>996</v>
      </c>
      <c r="D4289" s="4">
        <v>0</v>
      </c>
      <c r="E4289" s="4">
        <v>5.5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16</v>
      </c>
      <c r="P4289" s="4" t="s">
        <v>302</v>
      </c>
    </row>
    <row r="4290" spans="1:16" x14ac:dyDescent="0.25">
      <c r="A4290" s="4" t="str">
        <f t="shared" ref="A4290:A4353" si="68">CONCATENATE(C4290,YEAR(B4290),MONTH(B4290),DAY(B4290))</f>
        <v>MAJER20191216</v>
      </c>
      <c r="B4290" s="5">
        <v>43815</v>
      </c>
      <c r="C4290" s="4" t="s">
        <v>1303</v>
      </c>
      <c r="D4290" s="4">
        <v>0</v>
      </c>
      <c r="E4290" s="4">
        <v>5.5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1</v>
      </c>
      <c r="M4290" s="4">
        <v>0</v>
      </c>
      <c r="N4290" s="4">
        <v>0</v>
      </c>
      <c r="O4290" s="4">
        <v>16</v>
      </c>
      <c r="P4290" s="4" t="s">
        <v>302</v>
      </c>
    </row>
    <row r="4291" spans="1:16" x14ac:dyDescent="0.25">
      <c r="A4291" s="4" t="str">
        <f t="shared" si="68"/>
        <v>SHAKHOV20191216</v>
      </c>
      <c r="B4291" s="5">
        <v>43815</v>
      </c>
      <c r="C4291" s="4" t="s">
        <v>1269</v>
      </c>
      <c r="D4291" s="4">
        <v>0</v>
      </c>
      <c r="E4291" s="4">
        <v>5.5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1</v>
      </c>
      <c r="M4291" s="4">
        <v>0</v>
      </c>
      <c r="N4291" s="4">
        <v>0</v>
      </c>
      <c r="O4291" s="4">
        <v>16</v>
      </c>
      <c r="P4291" s="4" t="s">
        <v>302</v>
      </c>
    </row>
    <row r="4292" spans="1:16" x14ac:dyDescent="0.25">
      <c r="A4292" s="4" t="str">
        <f t="shared" si="68"/>
        <v>TABANELLI20191216</v>
      </c>
      <c r="B4292" s="5">
        <v>43815</v>
      </c>
      <c r="C4292" s="4" t="s">
        <v>1306</v>
      </c>
      <c r="D4292" s="4">
        <v>0</v>
      </c>
      <c r="E4292" s="4">
        <v>5.5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1</v>
      </c>
      <c r="M4292" s="4">
        <v>0</v>
      </c>
      <c r="N4292" s="4">
        <v>0</v>
      </c>
      <c r="O4292" s="4">
        <v>16</v>
      </c>
      <c r="P4292" s="4" t="s">
        <v>302</v>
      </c>
    </row>
    <row r="4293" spans="1:16" x14ac:dyDescent="0.25">
      <c r="A4293" s="4" t="str">
        <f t="shared" si="68"/>
        <v>FARIAS20191216</v>
      </c>
      <c r="B4293" s="5">
        <v>43815</v>
      </c>
      <c r="C4293" s="4" t="s">
        <v>277</v>
      </c>
      <c r="D4293" s="4">
        <v>1</v>
      </c>
      <c r="E4293" s="4">
        <v>5.5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1</v>
      </c>
      <c r="M4293" s="4">
        <v>0</v>
      </c>
      <c r="N4293" s="4">
        <v>0</v>
      </c>
      <c r="O4293" s="4">
        <v>16</v>
      </c>
      <c r="P4293" s="4" t="s">
        <v>302</v>
      </c>
    </row>
    <row r="4294" spans="1:16" x14ac:dyDescent="0.25">
      <c r="A4294" s="4" t="str">
        <f t="shared" si="68"/>
        <v>FALCO20191216</v>
      </c>
      <c r="B4294" s="5">
        <v>43815</v>
      </c>
      <c r="C4294" s="4" t="s">
        <v>1413</v>
      </c>
      <c r="D4294" s="4">
        <v>0</v>
      </c>
      <c r="E4294" s="4">
        <v>6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16</v>
      </c>
      <c r="P4294" s="4" t="s">
        <v>302</v>
      </c>
    </row>
    <row r="4295" spans="1:16" x14ac:dyDescent="0.25">
      <c r="A4295" s="4" t="str">
        <f t="shared" si="68"/>
        <v>LA MANTIA20191216</v>
      </c>
      <c r="B4295" s="5">
        <v>43815</v>
      </c>
      <c r="C4295" s="4" t="s">
        <v>1517</v>
      </c>
      <c r="D4295" s="4">
        <v>0</v>
      </c>
      <c r="E4295" s="4">
        <v>5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16</v>
      </c>
      <c r="P4295" s="4" t="s">
        <v>302</v>
      </c>
    </row>
    <row r="4296" spans="1:16" x14ac:dyDescent="0.25">
      <c r="A4296" s="4" t="str">
        <f t="shared" si="68"/>
        <v>LAPADULA20191216</v>
      </c>
      <c r="B4296" s="5">
        <v>43815</v>
      </c>
      <c r="C4296" s="4" t="s">
        <v>278</v>
      </c>
      <c r="D4296" s="4">
        <v>0</v>
      </c>
      <c r="E4296" s="4">
        <v>5.5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1</v>
      </c>
      <c r="M4296" s="4">
        <v>0</v>
      </c>
      <c r="N4296" s="4">
        <v>0</v>
      </c>
      <c r="O4296" s="4">
        <v>16</v>
      </c>
      <c r="P4296" s="4" t="s">
        <v>302</v>
      </c>
    </row>
    <row r="4297" spans="1:16" x14ac:dyDescent="0.25">
      <c r="A4297" s="4" t="str">
        <f t="shared" si="68"/>
        <v>BABACAR20191216</v>
      </c>
      <c r="B4297" s="5">
        <v>43815</v>
      </c>
      <c r="C4297" s="4" t="s">
        <v>251</v>
      </c>
      <c r="D4297" s="4">
        <v>0</v>
      </c>
      <c r="E4297" s="4">
        <v>6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16</v>
      </c>
      <c r="P4297" s="4" t="s">
        <v>302</v>
      </c>
    </row>
    <row r="4298" spans="1:16" x14ac:dyDescent="0.25">
      <c r="A4298" s="4" t="str">
        <f t="shared" si="68"/>
        <v>DONNARUMMA G.20191216</v>
      </c>
      <c r="B4298" s="5">
        <v>43815</v>
      </c>
      <c r="C4298" s="4" t="s">
        <v>1748</v>
      </c>
      <c r="D4298" s="4">
        <v>1</v>
      </c>
      <c r="E4298" s="4">
        <v>6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16</v>
      </c>
      <c r="P4298" s="4" t="s">
        <v>302</v>
      </c>
    </row>
    <row r="4299" spans="1:16" x14ac:dyDescent="0.25">
      <c r="A4299" s="4" t="str">
        <f t="shared" si="68"/>
        <v>MUSACCHIO20191216</v>
      </c>
      <c r="B4299" s="5">
        <v>43815</v>
      </c>
      <c r="C4299" s="4" t="s">
        <v>86</v>
      </c>
      <c r="D4299" s="4">
        <v>1</v>
      </c>
      <c r="E4299" s="4">
        <v>5.5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1</v>
      </c>
      <c r="M4299" s="4">
        <v>0</v>
      </c>
      <c r="N4299" s="4">
        <v>0</v>
      </c>
      <c r="O4299" s="4">
        <v>16</v>
      </c>
      <c r="P4299" s="4" t="s">
        <v>302</v>
      </c>
    </row>
    <row r="4300" spans="1:16" x14ac:dyDescent="0.25">
      <c r="A4300" s="4" t="str">
        <f t="shared" si="68"/>
        <v>ROMAGNOLI20191216</v>
      </c>
      <c r="B4300" s="5">
        <v>43815</v>
      </c>
      <c r="C4300" s="4" t="s">
        <v>1815</v>
      </c>
      <c r="D4300" s="4">
        <v>0</v>
      </c>
      <c r="E4300" s="4">
        <v>6.5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16</v>
      </c>
      <c r="P4300" s="4" t="s">
        <v>302</v>
      </c>
    </row>
    <row r="4301" spans="1:16" x14ac:dyDescent="0.25">
      <c r="A4301" s="4" t="str">
        <f t="shared" si="68"/>
        <v>CONTI20191216</v>
      </c>
      <c r="B4301" s="5">
        <v>43815</v>
      </c>
      <c r="C4301" s="4" t="s">
        <v>31</v>
      </c>
      <c r="D4301" s="4">
        <v>1</v>
      </c>
      <c r="E4301" s="4">
        <v>6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16</v>
      </c>
      <c r="P4301" s="4" t="s">
        <v>302</v>
      </c>
    </row>
    <row r="4302" spans="1:16" x14ac:dyDescent="0.25">
      <c r="A4302" s="4" t="str">
        <f t="shared" si="68"/>
        <v>HERNANDEZ T.20191216</v>
      </c>
      <c r="B4302" s="5">
        <v>43815</v>
      </c>
      <c r="C4302" s="4" t="s">
        <v>1771</v>
      </c>
      <c r="D4302" s="4">
        <v>1</v>
      </c>
      <c r="E4302" s="4">
        <v>6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1</v>
      </c>
      <c r="M4302" s="4">
        <v>0</v>
      </c>
      <c r="N4302" s="4">
        <v>0</v>
      </c>
      <c r="O4302" s="4">
        <v>16</v>
      </c>
      <c r="P4302" s="4" t="s">
        <v>302</v>
      </c>
    </row>
    <row r="4303" spans="1:16" x14ac:dyDescent="0.25">
      <c r="A4303" s="4" t="str">
        <f t="shared" si="68"/>
        <v>SUSO20191216</v>
      </c>
      <c r="B4303" s="5">
        <v>43815</v>
      </c>
      <c r="C4303" s="4" t="s">
        <v>1021</v>
      </c>
      <c r="D4303" s="4">
        <v>1</v>
      </c>
      <c r="E4303" s="4">
        <v>5.5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16</v>
      </c>
      <c r="P4303" s="4" t="s">
        <v>302</v>
      </c>
    </row>
    <row r="4304" spans="1:16" x14ac:dyDescent="0.25">
      <c r="A4304" s="4" t="str">
        <f t="shared" si="68"/>
        <v>BENNACER20191216</v>
      </c>
      <c r="B4304" s="5">
        <v>43815</v>
      </c>
      <c r="C4304" s="4" t="s">
        <v>225</v>
      </c>
      <c r="D4304" s="4">
        <v>1</v>
      </c>
      <c r="E4304" s="4">
        <v>5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16</v>
      </c>
      <c r="P4304" s="4" t="s">
        <v>302</v>
      </c>
    </row>
    <row r="4305" spans="1:16" x14ac:dyDescent="0.25">
      <c r="A4305" s="4" t="str">
        <f t="shared" si="68"/>
        <v>BONAVENTURA20191216</v>
      </c>
      <c r="B4305" s="5">
        <v>43815</v>
      </c>
      <c r="C4305" s="4" t="s">
        <v>160</v>
      </c>
      <c r="D4305" s="4">
        <v>1</v>
      </c>
      <c r="E4305" s="4">
        <v>6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1</v>
      </c>
      <c r="M4305" s="4">
        <v>0</v>
      </c>
      <c r="N4305" s="4">
        <v>0</v>
      </c>
      <c r="O4305" s="4">
        <v>16</v>
      </c>
      <c r="P4305" s="4" t="s">
        <v>302</v>
      </c>
    </row>
    <row r="4306" spans="1:16" x14ac:dyDescent="0.25">
      <c r="A4306" s="4" t="str">
        <f t="shared" si="68"/>
        <v>CALHANOGLU20191216</v>
      </c>
      <c r="B4306" s="5">
        <v>43815</v>
      </c>
      <c r="C4306" s="4" t="s">
        <v>202</v>
      </c>
      <c r="D4306" s="4">
        <v>1</v>
      </c>
      <c r="E4306" s="4">
        <v>5.5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16</v>
      </c>
      <c r="P4306" s="4" t="s">
        <v>302</v>
      </c>
    </row>
    <row r="4307" spans="1:16" x14ac:dyDescent="0.25">
      <c r="A4307" s="4" t="str">
        <f t="shared" si="68"/>
        <v>CASTILLEJO20191216</v>
      </c>
      <c r="B4307" s="5">
        <v>43815</v>
      </c>
      <c r="C4307" s="4" t="s">
        <v>218</v>
      </c>
      <c r="D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16</v>
      </c>
      <c r="P4307" s="4" t="s">
        <v>302</v>
      </c>
    </row>
    <row r="4308" spans="1:16" x14ac:dyDescent="0.25">
      <c r="A4308" s="4" t="str">
        <f t="shared" si="68"/>
        <v>KESSIE'20191216</v>
      </c>
      <c r="B4308" s="5">
        <v>43815</v>
      </c>
      <c r="C4308" s="4" t="s">
        <v>183</v>
      </c>
      <c r="D4308" s="4">
        <v>1</v>
      </c>
      <c r="E4308" s="4">
        <v>5.5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1</v>
      </c>
      <c r="M4308" s="4">
        <v>0</v>
      </c>
      <c r="N4308" s="4">
        <v>0</v>
      </c>
      <c r="O4308" s="4">
        <v>16</v>
      </c>
      <c r="P4308" s="4" t="s">
        <v>302</v>
      </c>
    </row>
    <row r="4309" spans="1:16" x14ac:dyDescent="0.25">
      <c r="A4309" s="4" t="str">
        <f t="shared" si="68"/>
        <v>PAQUETA'20191216</v>
      </c>
      <c r="B4309" s="5">
        <v>43815</v>
      </c>
      <c r="C4309" s="4" t="s">
        <v>229</v>
      </c>
      <c r="D4309" s="4">
        <v>0</v>
      </c>
      <c r="E4309" s="4">
        <v>5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1</v>
      </c>
      <c r="M4309" s="4">
        <v>0</v>
      </c>
      <c r="N4309" s="4">
        <v>0</v>
      </c>
      <c r="O4309" s="4">
        <v>16</v>
      </c>
      <c r="P4309" s="4" t="s">
        <v>302</v>
      </c>
    </row>
    <row r="4310" spans="1:16" x14ac:dyDescent="0.25">
      <c r="A4310" s="4" t="str">
        <f t="shared" si="68"/>
        <v>RAFAEL LEAO20191216</v>
      </c>
      <c r="B4310" s="5">
        <v>43815</v>
      </c>
      <c r="C4310" s="4" t="s">
        <v>300</v>
      </c>
      <c r="D4310" s="4">
        <v>0</v>
      </c>
      <c r="E4310" s="4">
        <v>6.5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16</v>
      </c>
      <c r="P4310" s="4" t="s">
        <v>302</v>
      </c>
    </row>
    <row r="4311" spans="1:16" x14ac:dyDescent="0.25">
      <c r="A4311" s="4" t="str">
        <f t="shared" si="68"/>
        <v>PIATEK20191216</v>
      </c>
      <c r="B4311" s="5">
        <v>43815</v>
      </c>
      <c r="C4311" s="4" t="s">
        <v>1466</v>
      </c>
      <c r="D4311" s="4">
        <v>1</v>
      </c>
      <c r="E4311" s="4">
        <v>5.5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16</v>
      </c>
      <c r="P4311" s="4" t="s">
        <v>302</v>
      </c>
    </row>
    <row r="4312" spans="1:16" x14ac:dyDescent="0.25">
      <c r="A4312" s="4" t="str">
        <f t="shared" si="68"/>
        <v>MERET20191216</v>
      </c>
      <c r="B4312" s="5">
        <v>43815</v>
      </c>
      <c r="C4312" s="4" t="s">
        <v>16</v>
      </c>
      <c r="D4312" s="4">
        <v>1</v>
      </c>
      <c r="E4312" s="4">
        <v>6.5</v>
      </c>
      <c r="F4312" s="4">
        <v>0</v>
      </c>
      <c r="G4312" s="4">
        <v>2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16</v>
      </c>
      <c r="P4312" s="4" t="s">
        <v>302</v>
      </c>
    </row>
    <row r="4313" spans="1:16" x14ac:dyDescent="0.25">
      <c r="A4313" s="4" t="str">
        <f t="shared" si="68"/>
        <v>MANOLAS20191216</v>
      </c>
      <c r="B4313" s="5">
        <v>43815</v>
      </c>
      <c r="C4313" s="4" t="s">
        <v>50</v>
      </c>
      <c r="D4313" s="4">
        <v>1</v>
      </c>
      <c r="E4313" s="4">
        <v>6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16</v>
      </c>
      <c r="P4313" s="4" t="s">
        <v>302</v>
      </c>
    </row>
    <row r="4314" spans="1:16" x14ac:dyDescent="0.25">
      <c r="A4314" s="4" t="str">
        <f t="shared" si="68"/>
        <v>MARIO RUI20191216</v>
      </c>
      <c r="B4314" s="5">
        <v>43815</v>
      </c>
      <c r="C4314" s="4" t="s">
        <v>35</v>
      </c>
      <c r="D4314" s="4">
        <v>1</v>
      </c>
      <c r="E4314" s="4">
        <v>5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16</v>
      </c>
      <c r="P4314" s="4" t="s">
        <v>302</v>
      </c>
    </row>
    <row r="4315" spans="1:16" x14ac:dyDescent="0.25">
      <c r="A4315" s="4" t="str">
        <f t="shared" si="68"/>
        <v>DI LORENZO20191216</v>
      </c>
      <c r="B4315" s="5">
        <v>43815</v>
      </c>
      <c r="C4315" s="4" t="s">
        <v>110</v>
      </c>
      <c r="D4315" s="4">
        <v>1</v>
      </c>
      <c r="E4315" s="4">
        <v>6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16</v>
      </c>
      <c r="P4315" s="4" t="s">
        <v>302</v>
      </c>
    </row>
    <row r="4316" spans="1:16" x14ac:dyDescent="0.25">
      <c r="A4316" s="4" t="str">
        <f t="shared" si="68"/>
        <v>KOULIBALY20191216</v>
      </c>
      <c r="B4316" s="5">
        <v>43815</v>
      </c>
      <c r="C4316" s="4" t="s">
        <v>49</v>
      </c>
      <c r="D4316" s="4">
        <v>1</v>
      </c>
      <c r="E4316" s="4">
        <v>4.5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16</v>
      </c>
      <c r="P4316" s="4" t="s">
        <v>302</v>
      </c>
    </row>
    <row r="4317" spans="1:16" x14ac:dyDescent="0.25">
      <c r="A4317" s="4" t="str">
        <f t="shared" si="68"/>
        <v>LUPERTO20191216</v>
      </c>
      <c r="B4317" s="5">
        <v>43815</v>
      </c>
      <c r="C4317" s="4" t="s">
        <v>607</v>
      </c>
      <c r="D4317" s="4">
        <v>0</v>
      </c>
      <c r="E4317" s="4">
        <v>6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16</v>
      </c>
      <c r="P4317" s="4" t="s">
        <v>302</v>
      </c>
    </row>
    <row r="4318" spans="1:16" x14ac:dyDescent="0.25">
      <c r="A4318" s="4" t="str">
        <f t="shared" si="68"/>
        <v>ALLAN20191216</v>
      </c>
      <c r="B4318" s="5">
        <v>43815</v>
      </c>
      <c r="C4318" s="4" t="s">
        <v>163</v>
      </c>
      <c r="D4318" s="4">
        <v>1</v>
      </c>
      <c r="E4318" s="4">
        <v>5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16</v>
      </c>
      <c r="P4318" s="4" t="s">
        <v>302</v>
      </c>
    </row>
    <row r="4319" spans="1:16" x14ac:dyDescent="0.25">
      <c r="A4319" s="4" t="str">
        <f t="shared" si="68"/>
        <v>CALLEJON20191216</v>
      </c>
      <c r="B4319" s="5">
        <v>43815</v>
      </c>
      <c r="C4319" s="4" t="s">
        <v>164</v>
      </c>
      <c r="D4319" s="4">
        <v>1</v>
      </c>
      <c r="E4319" s="4">
        <v>5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16</v>
      </c>
      <c r="P4319" s="4" t="s">
        <v>302</v>
      </c>
    </row>
    <row r="4320" spans="1:16" x14ac:dyDescent="0.25">
      <c r="A4320" s="4" t="str">
        <f t="shared" si="68"/>
        <v>RUIZ20191216</v>
      </c>
      <c r="B4320" s="5">
        <v>43815</v>
      </c>
      <c r="C4320" s="4" t="s">
        <v>221</v>
      </c>
      <c r="D4320" s="4">
        <v>1</v>
      </c>
      <c r="E4320" s="4">
        <v>5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16</v>
      </c>
      <c r="P4320" s="4" t="s">
        <v>302</v>
      </c>
    </row>
    <row r="4321" spans="1:16" x14ac:dyDescent="0.25">
      <c r="A4321" s="4" t="str">
        <f t="shared" si="68"/>
        <v>ZIELINSKI20191216</v>
      </c>
      <c r="B4321" s="5">
        <v>43815</v>
      </c>
      <c r="C4321" s="4" t="s">
        <v>143</v>
      </c>
      <c r="D4321" s="4">
        <v>1</v>
      </c>
      <c r="E4321" s="4">
        <v>5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16</v>
      </c>
      <c r="P4321" s="4" t="s">
        <v>302</v>
      </c>
    </row>
    <row r="4322" spans="1:16" x14ac:dyDescent="0.25">
      <c r="A4322" s="4" t="str">
        <f t="shared" si="68"/>
        <v>INSIGNE20191216</v>
      </c>
      <c r="B4322" s="5">
        <v>43815</v>
      </c>
      <c r="C4322" s="4" t="s">
        <v>260</v>
      </c>
      <c r="D4322" s="4">
        <v>0</v>
      </c>
      <c r="E4322" s="4">
        <v>5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16</v>
      </c>
      <c r="P4322" s="4" t="s">
        <v>302</v>
      </c>
    </row>
    <row r="4323" spans="1:16" x14ac:dyDescent="0.25">
      <c r="A4323" s="4" t="str">
        <f t="shared" si="68"/>
        <v>LOZANO20191216</v>
      </c>
      <c r="B4323" s="5">
        <v>43815</v>
      </c>
      <c r="C4323" s="4" t="s">
        <v>301</v>
      </c>
      <c r="D4323" s="4">
        <v>0</v>
      </c>
      <c r="E4323" s="4">
        <v>5.5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16</v>
      </c>
      <c r="P4323" s="4" t="s">
        <v>302</v>
      </c>
    </row>
    <row r="4324" spans="1:16" x14ac:dyDescent="0.25">
      <c r="A4324" s="4" t="str">
        <f t="shared" si="68"/>
        <v>MERTENS20191216</v>
      </c>
      <c r="B4324" s="5">
        <v>43815</v>
      </c>
      <c r="C4324" s="4" t="s">
        <v>261</v>
      </c>
      <c r="D4324" s="4">
        <v>0</v>
      </c>
      <c r="E4324" s="4">
        <v>6.5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1</v>
      </c>
      <c r="M4324" s="4">
        <v>0</v>
      </c>
      <c r="N4324" s="4">
        <v>1</v>
      </c>
      <c r="O4324" s="4">
        <v>16</v>
      </c>
      <c r="P4324" s="4" t="s">
        <v>302</v>
      </c>
    </row>
    <row r="4325" spans="1:16" x14ac:dyDescent="0.25">
      <c r="A4325" s="4" t="str">
        <f t="shared" si="68"/>
        <v>MILIK20191216</v>
      </c>
      <c r="B4325" s="5">
        <v>43815</v>
      </c>
      <c r="C4325" s="4" t="s">
        <v>281</v>
      </c>
      <c r="D4325" s="4">
        <v>1</v>
      </c>
      <c r="E4325" s="4">
        <v>7</v>
      </c>
      <c r="F4325" s="4">
        <v>1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1</v>
      </c>
      <c r="M4325" s="4">
        <v>0</v>
      </c>
      <c r="N4325" s="4">
        <v>0</v>
      </c>
      <c r="O4325" s="4">
        <v>16</v>
      </c>
      <c r="P4325" s="4" t="s">
        <v>302</v>
      </c>
    </row>
    <row r="4326" spans="1:16" x14ac:dyDescent="0.25">
      <c r="A4326" s="4" t="str">
        <f t="shared" si="68"/>
        <v>SEPE20191216</v>
      </c>
      <c r="B4326" s="5">
        <v>43815</v>
      </c>
      <c r="C4326" s="4" t="s">
        <v>5</v>
      </c>
      <c r="D4326" s="4">
        <v>0</v>
      </c>
      <c r="E4326" s="4">
        <v>6.5</v>
      </c>
      <c r="F4326" s="4">
        <v>0</v>
      </c>
      <c r="G4326" s="4">
        <v>1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16</v>
      </c>
      <c r="P4326" s="4" t="s">
        <v>302</v>
      </c>
    </row>
    <row r="4327" spans="1:16" x14ac:dyDescent="0.25">
      <c r="A4327" s="4" t="str">
        <f t="shared" si="68"/>
        <v>PEZZELLA GIU.20191216</v>
      </c>
      <c r="B4327" s="5">
        <v>43815</v>
      </c>
      <c r="C4327" s="4" t="s">
        <v>1808</v>
      </c>
      <c r="D4327" s="4">
        <v>0</v>
      </c>
      <c r="E4327" s="4">
        <v>6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16</v>
      </c>
      <c r="P4327" s="4" t="s">
        <v>302</v>
      </c>
    </row>
    <row r="4328" spans="1:16" x14ac:dyDescent="0.25">
      <c r="A4328" s="4" t="str">
        <f t="shared" si="68"/>
        <v>BRUNO ALVES20191216</v>
      </c>
      <c r="B4328" s="5">
        <v>43815</v>
      </c>
      <c r="C4328" s="4" t="s">
        <v>71</v>
      </c>
      <c r="D4328" s="4">
        <v>0</v>
      </c>
      <c r="E4328" s="4">
        <v>7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16</v>
      </c>
      <c r="P4328" s="4" t="s">
        <v>302</v>
      </c>
    </row>
    <row r="4329" spans="1:16" x14ac:dyDescent="0.25">
      <c r="A4329" s="4" t="str">
        <f t="shared" si="68"/>
        <v>GAGLIOLO20191216</v>
      </c>
      <c r="B4329" s="5">
        <v>43815</v>
      </c>
      <c r="C4329" s="4" t="s">
        <v>32</v>
      </c>
      <c r="D4329" s="4">
        <v>1</v>
      </c>
      <c r="E4329" s="4">
        <v>6.5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1</v>
      </c>
      <c r="M4329" s="4">
        <v>0</v>
      </c>
      <c r="N4329" s="4">
        <v>1</v>
      </c>
      <c r="O4329" s="4">
        <v>16</v>
      </c>
      <c r="P4329" s="4" t="s">
        <v>302</v>
      </c>
    </row>
    <row r="4330" spans="1:16" x14ac:dyDescent="0.25">
      <c r="A4330" s="4" t="str">
        <f t="shared" si="68"/>
        <v>DARMIAN20191216</v>
      </c>
      <c r="B4330" s="5">
        <v>43815</v>
      </c>
      <c r="C4330" s="4" t="s">
        <v>101</v>
      </c>
      <c r="D4330" s="4">
        <v>0</v>
      </c>
      <c r="E4330" s="4">
        <v>6.5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16</v>
      </c>
      <c r="P4330" s="4" t="s">
        <v>302</v>
      </c>
    </row>
    <row r="4331" spans="1:16" x14ac:dyDescent="0.25">
      <c r="A4331" s="4" t="str">
        <f t="shared" si="68"/>
        <v>IACOPONI20191216</v>
      </c>
      <c r="B4331" s="5">
        <v>43815</v>
      </c>
      <c r="C4331" s="4" t="s">
        <v>319</v>
      </c>
      <c r="D4331" s="4">
        <v>0</v>
      </c>
      <c r="E4331" s="4">
        <v>5.5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16</v>
      </c>
      <c r="P4331" s="4" t="s">
        <v>302</v>
      </c>
    </row>
    <row r="4332" spans="1:16" x14ac:dyDescent="0.25">
      <c r="A4332" s="4" t="str">
        <f t="shared" si="68"/>
        <v>GRASSI20191216</v>
      </c>
      <c r="B4332" s="5">
        <v>43815</v>
      </c>
      <c r="C4332" s="4" t="s">
        <v>135</v>
      </c>
      <c r="D4332" s="4">
        <v>0</v>
      </c>
      <c r="E4332" s="4">
        <v>6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16</v>
      </c>
      <c r="P4332" s="4" t="s">
        <v>302</v>
      </c>
    </row>
    <row r="4333" spans="1:16" x14ac:dyDescent="0.25">
      <c r="A4333" s="4" t="str">
        <f t="shared" si="68"/>
        <v>HERNANI20191216</v>
      </c>
      <c r="B4333" s="5">
        <v>43815</v>
      </c>
      <c r="C4333" s="4" t="s">
        <v>235</v>
      </c>
      <c r="D4333" s="4">
        <v>0</v>
      </c>
      <c r="E4333" s="4">
        <v>5.5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16</v>
      </c>
      <c r="P4333" s="4" t="s">
        <v>302</v>
      </c>
    </row>
    <row r="4334" spans="1:16" x14ac:dyDescent="0.25">
      <c r="A4334" s="4" t="str">
        <f t="shared" si="68"/>
        <v>KULUSEVSKI20191216</v>
      </c>
      <c r="B4334" s="5">
        <v>43815</v>
      </c>
      <c r="C4334" s="4" t="s">
        <v>226</v>
      </c>
      <c r="D4334" s="4">
        <v>0</v>
      </c>
      <c r="E4334" s="4">
        <v>8</v>
      </c>
      <c r="F4334" s="4">
        <v>1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  <c r="O4334" s="4">
        <v>16</v>
      </c>
      <c r="P4334" s="4" t="s">
        <v>302</v>
      </c>
    </row>
    <row r="4335" spans="1:16" x14ac:dyDescent="0.25">
      <c r="A4335" s="4" t="str">
        <f t="shared" si="68"/>
        <v>BRUGMAN20191216</v>
      </c>
      <c r="B4335" s="5">
        <v>43815</v>
      </c>
      <c r="C4335" s="4" t="s">
        <v>1033</v>
      </c>
      <c r="D4335" s="4">
        <v>0</v>
      </c>
      <c r="E4335" s="4">
        <v>6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16</v>
      </c>
      <c r="P4335" s="4" t="s">
        <v>302</v>
      </c>
    </row>
    <row r="4336" spans="1:16" x14ac:dyDescent="0.25">
      <c r="A4336" s="4" t="str">
        <f t="shared" si="68"/>
        <v>BARILLA'20191216</v>
      </c>
      <c r="B4336" s="5">
        <v>43815</v>
      </c>
      <c r="C4336" s="4" t="s">
        <v>1214</v>
      </c>
      <c r="D4336" s="4">
        <v>0</v>
      </c>
      <c r="E4336" s="4">
        <v>6.5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16</v>
      </c>
      <c r="P4336" s="4" t="s">
        <v>302</v>
      </c>
    </row>
    <row r="4337" spans="1:16" x14ac:dyDescent="0.25">
      <c r="A4337" s="4" t="str">
        <f t="shared" si="68"/>
        <v>CORNELIUS20191216</v>
      </c>
      <c r="B4337" s="5">
        <v>43815</v>
      </c>
      <c r="C4337" s="4" t="s">
        <v>310</v>
      </c>
      <c r="D4337" s="4">
        <v>0</v>
      </c>
      <c r="E4337" s="4">
        <v>5.5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16</v>
      </c>
      <c r="P4337" s="4" t="s">
        <v>302</v>
      </c>
    </row>
    <row r="4338" spans="1:16" x14ac:dyDescent="0.25">
      <c r="A4338" s="4" t="str">
        <f t="shared" si="68"/>
        <v>GERVINHO20191216</v>
      </c>
      <c r="B4338" s="5">
        <v>43815</v>
      </c>
      <c r="C4338" s="4" t="s">
        <v>263</v>
      </c>
      <c r="D4338" s="4">
        <v>0</v>
      </c>
      <c r="E4338" s="4">
        <v>7</v>
      </c>
      <c r="F4338" s="4">
        <v>1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1</v>
      </c>
      <c r="M4338" s="4">
        <v>0</v>
      </c>
      <c r="N4338" s="4">
        <v>0</v>
      </c>
      <c r="O4338" s="4">
        <v>16</v>
      </c>
      <c r="P4338" s="4" t="s">
        <v>302</v>
      </c>
    </row>
    <row r="4339" spans="1:16" x14ac:dyDescent="0.25">
      <c r="A4339" s="4" t="str">
        <f t="shared" si="68"/>
        <v>SPROCATI20191216</v>
      </c>
      <c r="B4339" s="5">
        <v>43815</v>
      </c>
      <c r="C4339" s="4" t="s">
        <v>1471</v>
      </c>
      <c r="D4339" s="4">
        <v>0</v>
      </c>
      <c r="E4339" s="4">
        <v>5.5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16</v>
      </c>
      <c r="P4339" s="4" t="s">
        <v>302</v>
      </c>
    </row>
    <row r="4340" spans="1:16" x14ac:dyDescent="0.25">
      <c r="A4340" s="4" t="str">
        <f t="shared" si="68"/>
        <v>PAU LOPEZ20191216</v>
      </c>
      <c r="B4340" s="5">
        <v>43815</v>
      </c>
      <c r="C4340" s="4" t="s">
        <v>29</v>
      </c>
      <c r="D4340" s="4">
        <v>1</v>
      </c>
      <c r="E4340" s="4">
        <v>6.5</v>
      </c>
      <c r="F4340" s="4">
        <v>0</v>
      </c>
      <c r="G4340" s="4">
        <v>1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16</v>
      </c>
      <c r="P4340" s="4" t="s">
        <v>302</v>
      </c>
    </row>
    <row r="4341" spans="1:16" x14ac:dyDescent="0.25">
      <c r="A4341" s="4" t="str">
        <f t="shared" si="68"/>
        <v>FAZIO20191216</v>
      </c>
      <c r="B4341" s="5">
        <v>43815</v>
      </c>
      <c r="C4341" s="4" t="s">
        <v>77</v>
      </c>
      <c r="D4341" s="4">
        <v>1</v>
      </c>
      <c r="E4341" s="4">
        <v>6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16</v>
      </c>
      <c r="P4341" s="4" t="s">
        <v>302</v>
      </c>
    </row>
    <row r="4342" spans="1:16" x14ac:dyDescent="0.25">
      <c r="A4342" s="4" t="str">
        <f t="shared" si="68"/>
        <v>FLORENZI20191216</v>
      </c>
      <c r="B4342" s="5">
        <v>43815</v>
      </c>
      <c r="C4342" s="4" t="s">
        <v>51</v>
      </c>
      <c r="D4342" s="4">
        <v>0</v>
      </c>
      <c r="E4342" s="4">
        <v>7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1</v>
      </c>
      <c r="O4342" s="4">
        <v>16</v>
      </c>
      <c r="P4342" s="4" t="s">
        <v>302</v>
      </c>
    </row>
    <row r="4343" spans="1:16" x14ac:dyDescent="0.25">
      <c r="A4343" s="4" t="str">
        <f t="shared" si="68"/>
        <v>CETIN20191216</v>
      </c>
      <c r="B4343" s="5">
        <v>43815</v>
      </c>
      <c r="C4343" s="4" t="s">
        <v>935</v>
      </c>
      <c r="D4343" s="4">
        <v>0</v>
      </c>
      <c r="E4343" s="4">
        <v>6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1</v>
      </c>
      <c r="M4343" s="4">
        <v>0</v>
      </c>
      <c r="N4343" s="4">
        <v>0</v>
      </c>
      <c r="O4343" s="4">
        <v>16</v>
      </c>
      <c r="P4343" s="4" t="s">
        <v>302</v>
      </c>
    </row>
    <row r="4344" spans="1:16" x14ac:dyDescent="0.25">
      <c r="A4344" s="4" t="str">
        <f t="shared" si="68"/>
        <v>KOLAROV20191216</v>
      </c>
      <c r="B4344" s="5">
        <v>43815</v>
      </c>
      <c r="C4344" s="4" t="s">
        <v>91</v>
      </c>
      <c r="D4344" s="4">
        <v>1</v>
      </c>
      <c r="E4344" s="4">
        <v>5.5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16</v>
      </c>
      <c r="P4344" s="4" t="s">
        <v>302</v>
      </c>
    </row>
    <row r="4345" spans="1:16" x14ac:dyDescent="0.25">
      <c r="A4345" s="4" t="str">
        <f t="shared" si="68"/>
        <v>MKHITARYAN20191216</v>
      </c>
      <c r="B4345" s="5">
        <v>43815</v>
      </c>
      <c r="C4345" s="4" t="s">
        <v>216</v>
      </c>
      <c r="D4345" s="4">
        <v>0</v>
      </c>
      <c r="E4345" s="4">
        <v>6.5</v>
      </c>
      <c r="F4345" s="4">
        <v>1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16</v>
      </c>
      <c r="P4345" s="4" t="s">
        <v>302</v>
      </c>
    </row>
    <row r="4346" spans="1:16" x14ac:dyDescent="0.25">
      <c r="A4346" s="4" t="str">
        <f t="shared" si="68"/>
        <v>DIAWARA20191216</v>
      </c>
      <c r="B4346" s="5">
        <v>43815</v>
      </c>
      <c r="C4346" s="4" t="s">
        <v>137</v>
      </c>
      <c r="D4346" s="4">
        <v>0</v>
      </c>
      <c r="E4346" s="4">
        <v>6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16</v>
      </c>
      <c r="P4346" s="4" t="s">
        <v>302</v>
      </c>
    </row>
    <row r="4347" spans="1:16" x14ac:dyDescent="0.25">
      <c r="A4347" s="4" t="str">
        <f t="shared" si="68"/>
        <v>PELLEGRINI LO.20191216</v>
      </c>
      <c r="B4347" s="5">
        <v>43815</v>
      </c>
      <c r="C4347" s="4" t="s">
        <v>1805</v>
      </c>
      <c r="D4347" s="4">
        <v>1</v>
      </c>
      <c r="E4347" s="4">
        <v>7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16</v>
      </c>
      <c r="P4347" s="4" t="s">
        <v>302</v>
      </c>
    </row>
    <row r="4348" spans="1:16" x14ac:dyDescent="0.25">
      <c r="A4348" s="4" t="str">
        <f t="shared" si="68"/>
        <v>PEROTTI20191216</v>
      </c>
      <c r="B4348" s="5">
        <v>43815</v>
      </c>
      <c r="C4348" s="4" t="s">
        <v>151</v>
      </c>
      <c r="D4348" s="4">
        <v>1</v>
      </c>
      <c r="E4348" s="4">
        <v>6.5</v>
      </c>
      <c r="F4348" s="4">
        <v>0</v>
      </c>
      <c r="G4348" s="4">
        <v>0</v>
      </c>
      <c r="H4348" s="4">
        <v>0</v>
      </c>
      <c r="I4348" s="4">
        <v>0</v>
      </c>
      <c r="J4348" s="4">
        <v>1</v>
      </c>
      <c r="K4348" s="4">
        <v>0</v>
      </c>
      <c r="L4348" s="4">
        <v>0</v>
      </c>
      <c r="M4348" s="4">
        <v>0</v>
      </c>
      <c r="N4348" s="4">
        <v>0</v>
      </c>
      <c r="O4348" s="4">
        <v>16</v>
      </c>
      <c r="P4348" s="4" t="s">
        <v>302</v>
      </c>
    </row>
    <row r="4349" spans="1:16" x14ac:dyDescent="0.25">
      <c r="A4349" s="4" t="str">
        <f t="shared" si="68"/>
        <v>VERETOUT20191216</v>
      </c>
      <c r="B4349" s="5">
        <v>43815</v>
      </c>
      <c r="C4349" s="4" t="s">
        <v>207</v>
      </c>
      <c r="D4349" s="4">
        <v>0</v>
      </c>
      <c r="E4349" s="4">
        <v>6.5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16</v>
      </c>
      <c r="P4349" s="4" t="s">
        <v>302</v>
      </c>
    </row>
    <row r="4350" spans="1:16" x14ac:dyDescent="0.25">
      <c r="A4350" s="4" t="str">
        <f t="shared" si="68"/>
        <v>ZANIOLO20191216</v>
      </c>
      <c r="B4350" s="5">
        <v>43815</v>
      </c>
      <c r="C4350" s="4" t="s">
        <v>220</v>
      </c>
      <c r="D4350" s="4">
        <v>1</v>
      </c>
      <c r="E4350" s="4">
        <v>6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16</v>
      </c>
      <c r="P4350" s="4" t="s">
        <v>302</v>
      </c>
    </row>
    <row r="4351" spans="1:16" x14ac:dyDescent="0.25">
      <c r="A4351" s="4" t="str">
        <f t="shared" si="68"/>
        <v>DZEKO20191216</v>
      </c>
      <c r="B4351" s="5">
        <v>43815</v>
      </c>
      <c r="C4351" s="4" t="s">
        <v>272</v>
      </c>
      <c r="D4351" s="4">
        <v>1</v>
      </c>
      <c r="E4351" s="4">
        <v>6.5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16</v>
      </c>
      <c r="P4351" s="4" t="s">
        <v>302</v>
      </c>
    </row>
    <row r="4352" spans="1:16" x14ac:dyDescent="0.25">
      <c r="A4352" s="4" t="str">
        <f t="shared" si="68"/>
        <v>KALINIC20191216</v>
      </c>
      <c r="B4352" s="5">
        <v>43815</v>
      </c>
      <c r="C4352" s="4" t="s">
        <v>273</v>
      </c>
      <c r="D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16</v>
      </c>
      <c r="P4352" s="4" t="s">
        <v>302</v>
      </c>
    </row>
    <row r="4353" spans="1:16" x14ac:dyDescent="0.25">
      <c r="A4353" s="4" t="str">
        <f t="shared" si="68"/>
        <v>AUDERO20191216</v>
      </c>
      <c r="B4353" s="5">
        <v>43815</v>
      </c>
      <c r="C4353" s="4" t="s">
        <v>18</v>
      </c>
      <c r="D4353" s="4">
        <v>0</v>
      </c>
      <c r="E4353" s="4">
        <v>6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16</v>
      </c>
      <c r="P4353" s="4" t="s">
        <v>302</v>
      </c>
    </row>
    <row r="4354" spans="1:16" x14ac:dyDescent="0.25">
      <c r="A4354" s="4" t="str">
        <f t="shared" ref="A4354:A4417" si="69">CONCATENATE(C4354,YEAR(B4354),MONTH(B4354),DAY(B4354))</f>
        <v>COLLEY20191216</v>
      </c>
      <c r="B4354" s="5">
        <v>43815</v>
      </c>
      <c r="C4354" s="4" t="s">
        <v>107</v>
      </c>
      <c r="D4354" s="4">
        <v>1</v>
      </c>
      <c r="E4354" s="4">
        <v>6.5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1</v>
      </c>
      <c r="M4354" s="4">
        <v>0</v>
      </c>
      <c r="N4354" s="4">
        <v>0</v>
      </c>
      <c r="O4354" s="4">
        <v>16</v>
      </c>
      <c r="P4354" s="4" t="s">
        <v>302</v>
      </c>
    </row>
    <row r="4355" spans="1:16" x14ac:dyDescent="0.25">
      <c r="A4355" s="4" t="str">
        <f t="shared" si="69"/>
        <v>DEPAOLI20191216</v>
      </c>
      <c r="B4355" s="5">
        <v>43815</v>
      </c>
      <c r="C4355" s="4" t="s">
        <v>83</v>
      </c>
      <c r="D4355" s="4">
        <v>0</v>
      </c>
      <c r="E4355" s="4">
        <v>5.5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16</v>
      </c>
      <c r="P4355" s="4" t="s">
        <v>302</v>
      </c>
    </row>
    <row r="4356" spans="1:16" x14ac:dyDescent="0.25">
      <c r="A4356" s="4" t="str">
        <f t="shared" si="69"/>
        <v>FERRARI A.20191216</v>
      </c>
      <c r="B4356" s="5">
        <v>43815</v>
      </c>
      <c r="C4356" s="4" t="s">
        <v>1753</v>
      </c>
      <c r="D4356" s="4">
        <v>0</v>
      </c>
      <c r="E4356" s="4">
        <v>6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16</v>
      </c>
      <c r="P4356" s="4" t="s">
        <v>302</v>
      </c>
    </row>
    <row r="4357" spans="1:16" x14ac:dyDescent="0.25">
      <c r="A4357" s="4" t="str">
        <f t="shared" si="69"/>
        <v>MURILLO20191216</v>
      </c>
      <c r="B4357" s="5">
        <v>43815</v>
      </c>
      <c r="C4357" s="4" t="s">
        <v>570</v>
      </c>
      <c r="D4357" s="4">
        <v>0</v>
      </c>
      <c r="E4357" s="4">
        <v>6.5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16</v>
      </c>
      <c r="P4357" s="4" t="s">
        <v>302</v>
      </c>
    </row>
    <row r="4358" spans="1:16" x14ac:dyDescent="0.25">
      <c r="A4358" s="4" t="str">
        <f t="shared" si="69"/>
        <v>MURRU20191216</v>
      </c>
      <c r="B4358" s="5">
        <v>43815</v>
      </c>
      <c r="C4358" s="4" t="s">
        <v>675</v>
      </c>
      <c r="D4358" s="4">
        <v>0</v>
      </c>
      <c r="E4358" s="4">
        <v>6.5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16</v>
      </c>
      <c r="P4358" s="4" t="s">
        <v>302</v>
      </c>
    </row>
    <row r="4359" spans="1:16" x14ac:dyDescent="0.25">
      <c r="A4359" s="4" t="str">
        <f t="shared" si="69"/>
        <v>EKDAL20191216</v>
      </c>
      <c r="B4359" s="5">
        <v>43815</v>
      </c>
      <c r="C4359" s="4" t="s">
        <v>212</v>
      </c>
      <c r="D4359" s="4">
        <v>0</v>
      </c>
      <c r="E4359" s="4">
        <v>6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16</v>
      </c>
      <c r="P4359" s="4" t="s">
        <v>302</v>
      </c>
    </row>
    <row r="4360" spans="1:16" x14ac:dyDescent="0.25">
      <c r="A4360" s="4" t="str">
        <f t="shared" si="69"/>
        <v>LINETTY20191216</v>
      </c>
      <c r="B4360" s="5">
        <v>43815</v>
      </c>
      <c r="C4360" s="4" t="s">
        <v>193</v>
      </c>
      <c r="D4360" s="4">
        <v>1</v>
      </c>
      <c r="E4360" s="4">
        <v>7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1</v>
      </c>
      <c r="O4360" s="4">
        <v>16</v>
      </c>
      <c r="P4360" s="4" t="s">
        <v>302</v>
      </c>
    </row>
    <row r="4361" spans="1:16" x14ac:dyDescent="0.25">
      <c r="A4361" s="4" t="str">
        <f t="shared" si="69"/>
        <v>RAMIREZ20191216</v>
      </c>
      <c r="B4361" s="5">
        <v>43815</v>
      </c>
      <c r="C4361" s="4" t="s">
        <v>208</v>
      </c>
      <c r="D4361" s="4">
        <v>0</v>
      </c>
      <c r="E4361" s="4">
        <v>5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1</v>
      </c>
      <c r="M4361" s="4">
        <v>0</v>
      </c>
      <c r="N4361" s="4">
        <v>0</v>
      </c>
      <c r="O4361" s="4">
        <v>16</v>
      </c>
      <c r="P4361" s="4" t="s">
        <v>302</v>
      </c>
    </row>
    <row r="4362" spans="1:16" x14ac:dyDescent="0.25">
      <c r="A4362" s="4" t="str">
        <f t="shared" si="69"/>
        <v>THORSBY20191216</v>
      </c>
      <c r="B4362" s="5">
        <v>43815</v>
      </c>
      <c r="C4362" s="4" t="s">
        <v>1273</v>
      </c>
      <c r="D4362" s="4">
        <v>0</v>
      </c>
      <c r="E4362" s="4">
        <v>6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16</v>
      </c>
      <c r="P4362" s="4" t="s">
        <v>302</v>
      </c>
    </row>
    <row r="4363" spans="1:16" x14ac:dyDescent="0.25">
      <c r="A4363" s="4" t="str">
        <f t="shared" si="69"/>
        <v>VIEIRA20191216</v>
      </c>
      <c r="B4363" s="5">
        <v>43815</v>
      </c>
      <c r="C4363" s="4" t="s">
        <v>227</v>
      </c>
      <c r="D4363" s="4">
        <v>0</v>
      </c>
      <c r="E4363" s="4">
        <v>5.5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1</v>
      </c>
      <c r="M4363" s="4">
        <v>0</v>
      </c>
      <c r="N4363" s="4">
        <v>0</v>
      </c>
      <c r="O4363" s="4">
        <v>16</v>
      </c>
      <c r="P4363" s="4" t="s">
        <v>302</v>
      </c>
    </row>
    <row r="4364" spans="1:16" x14ac:dyDescent="0.25">
      <c r="A4364" s="4" t="str">
        <f t="shared" si="69"/>
        <v>QUAGLIARELLA20191216</v>
      </c>
      <c r="B4364" s="5">
        <v>43815</v>
      </c>
      <c r="C4364" s="4" t="s">
        <v>270</v>
      </c>
      <c r="D4364" s="4">
        <v>1</v>
      </c>
      <c r="E4364" s="4">
        <v>5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16</v>
      </c>
      <c r="P4364" s="4" t="s">
        <v>302</v>
      </c>
    </row>
    <row r="4365" spans="1:16" x14ac:dyDescent="0.25">
      <c r="A4365" s="4" t="str">
        <f t="shared" si="69"/>
        <v>CAPRARI20191216</v>
      </c>
      <c r="B4365" s="5">
        <v>43815</v>
      </c>
      <c r="C4365" s="4" t="s">
        <v>280</v>
      </c>
      <c r="D4365" s="4">
        <v>0</v>
      </c>
      <c r="E4365" s="4">
        <v>6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16</v>
      </c>
      <c r="P4365" s="4" t="s">
        <v>302</v>
      </c>
    </row>
    <row r="4366" spans="1:16" x14ac:dyDescent="0.25">
      <c r="A4366" s="4" t="str">
        <f t="shared" si="69"/>
        <v>GABBIADINI20191216</v>
      </c>
      <c r="B4366" s="5">
        <v>43815</v>
      </c>
      <c r="C4366" s="4" t="s">
        <v>258</v>
      </c>
      <c r="D4366" s="4">
        <v>0</v>
      </c>
      <c r="E4366" s="4">
        <v>7</v>
      </c>
      <c r="F4366" s="4">
        <v>1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16</v>
      </c>
      <c r="P4366" s="4" t="s">
        <v>302</v>
      </c>
    </row>
    <row r="4367" spans="1:16" x14ac:dyDescent="0.25">
      <c r="A4367" s="4" t="str">
        <f t="shared" si="69"/>
        <v>PEGOLO20191216</v>
      </c>
      <c r="B4367" s="5">
        <v>43815</v>
      </c>
      <c r="C4367" s="4" t="s">
        <v>406</v>
      </c>
      <c r="D4367" s="4">
        <v>0</v>
      </c>
      <c r="E4367" s="4">
        <v>7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16</v>
      </c>
      <c r="P4367" s="4" t="s">
        <v>302</v>
      </c>
    </row>
    <row r="4368" spans="1:16" x14ac:dyDescent="0.25">
      <c r="A4368" s="4" t="str">
        <f t="shared" si="69"/>
        <v>ROMAGNA20191216</v>
      </c>
      <c r="B4368" s="5">
        <v>43815</v>
      </c>
      <c r="C4368" s="4" t="s">
        <v>94</v>
      </c>
      <c r="D4368" s="4">
        <v>0</v>
      </c>
      <c r="E4368" s="4">
        <v>6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16</v>
      </c>
      <c r="P4368" s="4" t="s">
        <v>302</v>
      </c>
    </row>
    <row r="4369" spans="1:16" x14ac:dyDescent="0.25">
      <c r="A4369" s="4" t="str">
        <f t="shared" si="69"/>
        <v>FERRARI G.20191216</v>
      </c>
      <c r="B4369" s="5">
        <v>43815</v>
      </c>
      <c r="C4369" s="4" t="s">
        <v>1754</v>
      </c>
      <c r="D4369" s="4">
        <v>0</v>
      </c>
      <c r="E4369" s="4">
        <v>6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16</v>
      </c>
      <c r="P4369" s="4" t="s">
        <v>302</v>
      </c>
    </row>
    <row r="4370" spans="1:16" x14ac:dyDescent="0.25">
      <c r="A4370" s="4" t="str">
        <f t="shared" si="69"/>
        <v>KYRIAKOPOULOS20191216</v>
      </c>
      <c r="B4370" s="5">
        <v>43815</v>
      </c>
      <c r="C4370" s="4" t="s">
        <v>325</v>
      </c>
      <c r="D4370" s="4">
        <v>0</v>
      </c>
      <c r="E4370" s="4">
        <v>6.5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16</v>
      </c>
      <c r="P4370" s="4" t="s">
        <v>302</v>
      </c>
    </row>
    <row r="4371" spans="1:16" x14ac:dyDescent="0.25">
      <c r="A4371" s="4" t="str">
        <f t="shared" si="69"/>
        <v>MARLON20191216</v>
      </c>
      <c r="B4371" s="5">
        <v>43815</v>
      </c>
      <c r="C4371" s="4" t="s">
        <v>100</v>
      </c>
      <c r="D4371" s="4">
        <v>0</v>
      </c>
      <c r="E4371" s="4">
        <v>7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1</v>
      </c>
      <c r="M4371" s="4">
        <v>0</v>
      </c>
      <c r="N4371" s="4">
        <v>0</v>
      </c>
      <c r="O4371" s="4">
        <v>16</v>
      </c>
      <c r="P4371" s="4" t="s">
        <v>302</v>
      </c>
    </row>
    <row r="4372" spans="1:16" x14ac:dyDescent="0.25">
      <c r="A4372" s="4" t="str">
        <f t="shared" si="69"/>
        <v>TOLJAN20191216</v>
      </c>
      <c r="B4372" s="5">
        <v>43815</v>
      </c>
      <c r="C4372" s="4" t="s">
        <v>126</v>
      </c>
      <c r="D4372" s="4">
        <v>1</v>
      </c>
      <c r="E4372" s="4">
        <v>6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1</v>
      </c>
      <c r="M4372" s="4">
        <v>0</v>
      </c>
      <c r="N4372" s="4">
        <v>0</v>
      </c>
      <c r="O4372" s="4">
        <v>16</v>
      </c>
      <c r="P4372" s="4" t="s">
        <v>302</v>
      </c>
    </row>
    <row r="4373" spans="1:16" x14ac:dyDescent="0.25">
      <c r="A4373" s="4" t="str">
        <f t="shared" si="69"/>
        <v>LOCATELLI20191216</v>
      </c>
      <c r="B4373" s="5">
        <v>43815</v>
      </c>
      <c r="C4373" s="4" t="s">
        <v>1783</v>
      </c>
      <c r="D4373" s="4">
        <v>0</v>
      </c>
      <c r="E4373" s="4">
        <v>6.5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1</v>
      </c>
      <c r="M4373" s="4">
        <v>0</v>
      </c>
      <c r="N4373" s="4">
        <v>0</v>
      </c>
      <c r="O4373" s="4">
        <v>16</v>
      </c>
      <c r="P4373" s="4" t="s">
        <v>302</v>
      </c>
    </row>
    <row r="4374" spans="1:16" x14ac:dyDescent="0.25">
      <c r="A4374" s="4" t="str">
        <f t="shared" si="69"/>
        <v>MAGNANELLI20191216</v>
      </c>
      <c r="B4374" s="5">
        <v>43815</v>
      </c>
      <c r="C4374" s="4" t="s">
        <v>1045</v>
      </c>
      <c r="D4374" s="4">
        <v>0</v>
      </c>
      <c r="E4374" s="4">
        <v>5.5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16</v>
      </c>
      <c r="P4374" s="4" t="s">
        <v>302</v>
      </c>
    </row>
    <row r="4375" spans="1:16" x14ac:dyDescent="0.25">
      <c r="A4375" s="4" t="str">
        <f t="shared" si="69"/>
        <v>OBIANG20191216</v>
      </c>
      <c r="B4375" s="5">
        <v>43815</v>
      </c>
      <c r="C4375" s="4" t="s">
        <v>244</v>
      </c>
      <c r="D4375" s="4">
        <v>1</v>
      </c>
      <c r="E4375" s="4">
        <v>6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16</v>
      </c>
      <c r="P4375" s="4" t="s">
        <v>302</v>
      </c>
    </row>
    <row r="4376" spans="1:16" x14ac:dyDescent="0.25">
      <c r="A4376" s="4" t="str">
        <f t="shared" si="69"/>
        <v>TRAORE' HJ.20191216</v>
      </c>
      <c r="B4376" s="5">
        <v>43815</v>
      </c>
      <c r="C4376" s="4" t="s">
        <v>1835</v>
      </c>
      <c r="D4376" s="4">
        <v>0</v>
      </c>
      <c r="E4376" s="4">
        <v>6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16</v>
      </c>
      <c r="P4376" s="4" t="s">
        <v>302</v>
      </c>
    </row>
    <row r="4377" spans="1:16" x14ac:dyDescent="0.25">
      <c r="A4377" s="4" t="str">
        <f t="shared" si="69"/>
        <v>DJURICIC20191216</v>
      </c>
      <c r="B4377" s="5">
        <v>43815</v>
      </c>
      <c r="C4377" s="4" t="s">
        <v>312</v>
      </c>
      <c r="D4377" s="4">
        <v>0</v>
      </c>
      <c r="E4377" s="4">
        <v>5.5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16</v>
      </c>
      <c r="P4377" s="4" t="s">
        <v>302</v>
      </c>
    </row>
    <row r="4378" spans="1:16" x14ac:dyDescent="0.25">
      <c r="A4378" s="4" t="str">
        <f t="shared" si="69"/>
        <v>CAPUTO20191216</v>
      </c>
      <c r="B4378" s="5">
        <v>43815</v>
      </c>
      <c r="C4378" s="4" t="s">
        <v>291</v>
      </c>
      <c r="D4378" s="4">
        <v>1</v>
      </c>
      <c r="E4378" s="4">
        <v>5.5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1</v>
      </c>
      <c r="M4378" s="4">
        <v>0</v>
      </c>
      <c r="N4378" s="4">
        <v>0</v>
      </c>
      <c r="O4378" s="4">
        <v>16</v>
      </c>
      <c r="P4378" s="4" t="s">
        <v>302</v>
      </c>
    </row>
    <row r="4379" spans="1:16" x14ac:dyDescent="0.25">
      <c r="A4379" s="4" t="str">
        <f t="shared" si="69"/>
        <v>BERARDI20191216</v>
      </c>
      <c r="B4379" s="5">
        <v>43815</v>
      </c>
      <c r="C4379" s="4" t="s">
        <v>268</v>
      </c>
      <c r="D4379" s="4">
        <v>1</v>
      </c>
      <c r="E4379" s="4">
        <v>6.5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16</v>
      </c>
      <c r="P4379" s="4" t="s">
        <v>302</v>
      </c>
    </row>
    <row r="4380" spans="1:16" x14ac:dyDescent="0.25">
      <c r="A4380" s="4" t="str">
        <f t="shared" si="69"/>
        <v>BOGA20191216</v>
      </c>
      <c r="B4380" s="5">
        <v>43815</v>
      </c>
      <c r="C4380" s="4" t="s">
        <v>292</v>
      </c>
      <c r="D4380" s="4">
        <v>1</v>
      </c>
      <c r="E4380" s="4">
        <v>6.5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16</v>
      </c>
      <c r="P4380" s="4" t="s">
        <v>302</v>
      </c>
    </row>
    <row r="4381" spans="1:16" x14ac:dyDescent="0.25">
      <c r="A4381" s="4" t="str">
        <f t="shared" si="69"/>
        <v>BERISHA E20191216</v>
      </c>
      <c r="B4381" s="5">
        <v>43815</v>
      </c>
      <c r="C4381" s="4" t="s">
        <v>9</v>
      </c>
      <c r="D4381" s="4">
        <v>0</v>
      </c>
      <c r="E4381" s="4">
        <v>6.5</v>
      </c>
      <c r="F4381" s="4">
        <v>0</v>
      </c>
      <c r="G4381" s="4">
        <v>3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16</v>
      </c>
      <c r="P4381" s="4" t="s">
        <v>302</v>
      </c>
    </row>
    <row r="4382" spans="1:16" x14ac:dyDescent="0.25">
      <c r="A4382" s="4" t="str">
        <f t="shared" si="69"/>
        <v>CIONEK20191216</v>
      </c>
      <c r="B4382" s="5">
        <v>43815</v>
      </c>
      <c r="C4382" s="4" t="s">
        <v>63</v>
      </c>
      <c r="D4382" s="4">
        <v>0</v>
      </c>
      <c r="E4382" s="4">
        <v>6.5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16</v>
      </c>
      <c r="P4382" s="4" t="s">
        <v>302</v>
      </c>
    </row>
    <row r="4383" spans="1:16" x14ac:dyDescent="0.25">
      <c r="A4383" s="4" t="str">
        <f t="shared" si="69"/>
        <v>TOMOVIC20191216</v>
      </c>
      <c r="B4383" s="5">
        <v>43815</v>
      </c>
      <c r="C4383" s="4" t="s">
        <v>552</v>
      </c>
      <c r="D4383" s="4">
        <v>0</v>
      </c>
      <c r="E4383" s="4">
        <v>6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1</v>
      </c>
      <c r="L4383" s="4">
        <v>0</v>
      </c>
      <c r="M4383" s="4">
        <v>0</v>
      </c>
      <c r="N4383" s="4">
        <v>0</v>
      </c>
      <c r="O4383" s="4">
        <v>16</v>
      </c>
      <c r="P4383" s="4" t="s">
        <v>302</v>
      </c>
    </row>
    <row r="4384" spans="1:16" x14ac:dyDescent="0.25">
      <c r="A4384" s="4" t="str">
        <f t="shared" si="69"/>
        <v>FELIPE20191216</v>
      </c>
      <c r="B4384" s="5">
        <v>43815</v>
      </c>
      <c r="C4384" s="4" t="s">
        <v>62</v>
      </c>
      <c r="D4384" s="4">
        <v>0</v>
      </c>
      <c r="E4384" s="4">
        <v>6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1</v>
      </c>
      <c r="M4384" s="4">
        <v>0</v>
      </c>
      <c r="N4384" s="4">
        <v>0</v>
      </c>
      <c r="O4384" s="4">
        <v>16</v>
      </c>
      <c r="P4384" s="4" t="s">
        <v>302</v>
      </c>
    </row>
    <row r="4385" spans="1:16" x14ac:dyDescent="0.25">
      <c r="A4385" s="4" t="str">
        <f t="shared" si="69"/>
        <v>IGOR20191216</v>
      </c>
      <c r="B4385" s="5">
        <v>43815</v>
      </c>
      <c r="C4385" s="4" t="s">
        <v>121</v>
      </c>
      <c r="D4385" s="4">
        <v>0</v>
      </c>
      <c r="E4385" s="4">
        <v>5.5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16</v>
      </c>
      <c r="P4385" s="4" t="s">
        <v>302</v>
      </c>
    </row>
    <row r="4386" spans="1:16" x14ac:dyDescent="0.25">
      <c r="A4386" s="4" t="str">
        <f t="shared" si="69"/>
        <v>VICARI20191216</v>
      </c>
      <c r="B4386" s="5">
        <v>43815</v>
      </c>
      <c r="C4386" s="4" t="s">
        <v>93</v>
      </c>
      <c r="D4386" s="4">
        <v>1</v>
      </c>
      <c r="E4386" s="4">
        <v>5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1</v>
      </c>
      <c r="M4386" s="4">
        <v>0</v>
      </c>
      <c r="N4386" s="4">
        <v>0</v>
      </c>
      <c r="O4386" s="4">
        <v>16</v>
      </c>
      <c r="P4386" s="4" t="s">
        <v>302</v>
      </c>
    </row>
    <row r="4387" spans="1:16" x14ac:dyDescent="0.25">
      <c r="A4387" s="4" t="str">
        <f t="shared" si="69"/>
        <v>MISSIROLI20191216</v>
      </c>
      <c r="B4387" s="5">
        <v>43815</v>
      </c>
      <c r="C4387" s="4" t="s">
        <v>169</v>
      </c>
      <c r="D4387" s="4">
        <v>0</v>
      </c>
      <c r="E4387" s="4">
        <v>5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16</v>
      </c>
      <c r="P4387" s="4" t="s">
        <v>302</v>
      </c>
    </row>
    <row r="4388" spans="1:16" x14ac:dyDescent="0.25">
      <c r="A4388" s="4" t="str">
        <f t="shared" si="69"/>
        <v>MURGIA20191216</v>
      </c>
      <c r="B4388" s="5">
        <v>43815</v>
      </c>
      <c r="C4388" s="4" t="s">
        <v>192</v>
      </c>
      <c r="D4388" s="4">
        <v>0</v>
      </c>
      <c r="E4388" s="4">
        <v>5.5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16</v>
      </c>
      <c r="P4388" s="4" t="s">
        <v>302</v>
      </c>
    </row>
    <row r="4389" spans="1:16" x14ac:dyDescent="0.25">
      <c r="A4389" s="4" t="str">
        <f t="shared" si="69"/>
        <v>VALOTI20191216</v>
      </c>
      <c r="B4389" s="5">
        <v>43815</v>
      </c>
      <c r="C4389" s="4" t="s">
        <v>1155</v>
      </c>
      <c r="D4389" s="4">
        <v>0</v>
      </c>
      <c r="E4389" s="4">
        <v>5.5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16</v>
      </c>
      <c r="P4389" s="4" t="s">
        <v>302</v>
      </c>
    </row>
    <row r="4390" spans="1:16" x14ac:dyDescent="0.25">
      <c r="A4390" s="4" t="str">
        <f t="shared" si="69"/>
        <v>TUNJOV20191216</v>
      </c>
      <c r="B4390" s="5">
        <v>43815</v>
      </c>
      <c r="C4390" s="4" t="s">
        <v>1640</v>
      </c>
      <c r="D4390" s="4">
        <v>0</v>
      </c>
      <c r="E4390" s="4">
        <v>6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16</v>
      </c>
      <c r="P4390" s="4" t="s">
        <v>302</v>
      </c>
    </row>
    <row r="4391" spans="1:16" x14ac:dyDescent="0.25">
      <c r="A4391" s="4" t="str">
        <f t="shared" si="69"/>
        <v>JANKOVIC20191216</v>
      </c>
      <c r="B4391" s="5">
        <v>43815</v>
      </c>
      <c r="C4391" s="4" t="s">
        <v>1239</v>
      </c>
      <c r="D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1</v>
      </c>
      <c r="M4391" s="4">
        <v>0</v>
      </c>
      <c r="N4391" s="4">
        <v>0</v>
      </c>
      <c r="O4391" s="4">
        <v>16</v>
      </c>
      <c r="P4391" s="4" t="s">
        <v>302</v>
      </c>
    </row>
    <row r="4392" spans="1:16" x14ac:dyDescent="0.25">
      <c r="A4392" s="4" t="str">
        <f t="shared" si="69"/>
        <v>FLOCCARI20191216</v>
      </c>
      <c r="B4392" s="5">
        <v>43815</v>
      </c>
      <c r="C4392" s="4" t="s">
        <v>1391</v>
      </c>
      <c r="D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16</v>
      </c>
      <c r="P4392" s="4" t="s">
        <v>302</v>
      </c>
    </row>
    <row r="4393" spans="1:16" x14ac:dyDescent="0.25">
      <c r="A4393" s="4" t="str">
        <f t="shared" si="69"/>
        <v>PALOSCHI20191216</v>
      </c>
      <c r="B4393" s="5">
        <v>43815</v>
      </c>
      <c r="C4393" s="4" t="s">
        <v>1339</v>
      </c>
      <c r="D4393" s="4">
        <v>0</v>
      </c>
      <c r="E4393" s="4">
        <v>5.5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16</v>
      </c>
      <c r="P4393" s="4" t="s">
        <v>302</v>
      </c>
    </row>
    <row r="4394" spans="1:16" x14ac:dyDescent="0.25">
      <c r="A4394" s="4" t="str">
        <f t="shared" si="69"/>
        <v>PETAGNA20191216</v>
      </c>
      <c r="B4394" s="5">
        <v>43815</v>
      </c>
      <c r="C4394" s="4" t="s">
        <v>257</v>
      </c>
      <c r="D4394" s="4">
        <v>1</v>
      </c>
      <c r="E4394" s="4">
        <v>6.5</v>
      </c>
      <c r="F4394" s="4">
        <v>0</v>
      </c>
      <c r="G4394" s="4">
        <v>0</v>
      </c>
      <c r="H4394" s="4">
        <v>0</v>
      </c>
      <c r="I4394" s="4">
        <v>0</v>
      </c>
      <c r="J4394" s="4">
        <v>1</v>
      </c>
      <c r="K4394" s="4">
        <v>0</v>
      </c>
      <c r="L4394" s="4">
        <v>0</v>
      </c>
      <c r="M4394" s="4">
        <v>0</v>
      </c>
      <c r="N4394" s="4">
        <v>0</v>
      </c>
      <c r="O4394" s="4">
        <v>16</v>
      </c>
      <c r="P4394" s="4" t="s">
        <v>302</v>
      </c>
    </row>
    <row r="4395" spans="1:16" x14ac:dyDescent="0.25">
      <c r="A4395" s="4" t="str">
        <f t="shared" si="69"/>
        <v>SIRIGU20191216</v>
      </c>
      <c r="B4395" s="5">
        <v>43815</v>
      </c>
      <c r="C4395" s="4" t="s">
        <v>23</v>
      </c>
      <c r="D4395" s="4">
        <v>1</v>
      </c>
      <c r="E4395" s="4">
        <v>6</v>
      </c>
      <c r="F4395" s="4">
        <v>0</v>
      </c>
      <c r="G4395" s="4">
        <v>3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16</v>
      </c>
      <c r="P4395" s="4" t="s">
        <v>302</v>
      </c>
    </row>
    <row r="4396" spans="1:16" x14ac:dyDescent="0.25">
      <c r="A4396" s="4" t="str">
        <f t="shared" si="69"/>
        <v>AINA20191216</v>
      </c>
      <c r="B4396" s="5">
        <v>43815</v>
      </c>
      <c r="C4396" s="4" t="s">
        <v>112</v>
      </c>
      <c r="D4396" s="4">
        <v>1</v>
      </c>
      <c r="E4396" s="4">
        <v>5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16</v>
      </c>
      <c r="P4396" s="4" t="s">
        <v>302</v>
      </c>
    </row>
    <row r="4397" spans="1:16" x14ac:dyDescent="0.25">
      <c r="A4397" s="4" t="str">
        <f t="shared" si="69"/>
        <v>BREMER20191216</v>
      </c>
      <c r="B4397" s="5">
        <v>43815</v>
      </c>
      <c r="C4397" s="4" t="s">
        <v>108</v>
      </c>
      <c r="D4397" s="4">
        <v>1</v>
      </c>
      <c r="E4397" s="4">
        <v>5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1</v>
      </c>
      <c r="M4397" s="4">
        <v>0</v>
      </c>
      <c r="N4397" s="4">
        <v>0</v>
      </c>
      <c r="O4397" s="4">
        <v>16</v>
      </c>
      <c r="P4397" s="4" t="s">
        <v>302</v>
      </c>
    </row>
    <row r="4398" spans="1:16" x14ac:dyDescent="0.25">
      <c r="A4398" s="4" t="str">
        <f t="shared" si="69"/>
        <v>IZZO20191216</v>
      </c>
      <c r="B4398" s="5">
        <v>43815</v>
      </c>
      <c r="C4398" s="4" t="s">
        <v>37</v>
      </c>
      <c r="D4398" s="4">
        <v>1</v>
      </c>
      <c r="E4398" s="4">
        <v>6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16</v>
      </c>
      <c r="P4398" s="4" t="s">
        <v>302</v>
      </c>
    </row>
    <row r="4399" spans="1:16" x14ac:dyDescent="0.25">
      <c r="A4399" s="4" t="str">
        <f t="shared" si="69"/>
        <v>N'KOULOU20191216</v>
      </c>
      <c r="B4399" s="5">
        <v>43815</v>
      </c>
      <c r="C4399" s="4" t="s">
        <v>95</v>
      </c>
      <c r="D4399" s="4">
        <v>1</v>
      </c>
      <c r="E4399" s="4">
        <v>5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16</v>
      </c>
      <c r="P4399" s="4" t="s">
        <v>302</v>
      </c>
    </row>
    <row r="4400" spans="1:16" x14ac:dyDescent="0.25">
      <c r="A4400" s="4" t="str">
        <f t="shared" si="69"/>
        <v>BASELLI20191216</v>
      </c>
      <c r="B4400" s="5">
        <v>43815</v>
      </c>
      <c r="C4400" s="4" t="s">
        <v>170</v>
      </c>
      <c r="D4400" s="4">
        <v>0</v>
      </c>
      <c r="E4400" s="4">
        <v>5.5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16</v>
      </c>
      <c r="P4400" s="4" t="s">
        <v>302</v>
      </c>
    </row>
    <row r="4401" spans="1:16" x14ac:dyDescent="0.25">
      <c r="A4401" s="4" t="str">
        <f t="shared" si="69"/>
        <v>BERENGUER20191216</v>
      </c>
      <c r="B4401" s="5">
        <v>43815</v>
      </c>
      <c r="C4401" s="4" t="s">
        <v>205</v>
      </c>
      <c r="D4401" s="4">
        <v>0</v>
      </c>
      <c r="E4401" s="4">
        <v>7.5</v>
      </c>
      <c r="F4401" s="4">
        <v>1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16</v>
      </c>
      <c r="P4401" s="4" t="s">
        <v>302</v>
      </c>
    </row>
    <row r="4402" spans="1:16" x14ac:dyDescent="0.25">
      <c r="A4402" s="4" t="str">
        <f t="shared" si="69"/>
        <v>LUKIC20191216</v>
      </c>
      <c r="B4402" s="5">
        <v>43815</v>
      </c>
      <c r="C4402" s="4" t="s">
        <v>194</v>
      </c>
      <c r="D4402" s="4">
        <v>0</v>
      </c>
      <c r="E4402" s="4">
        <v>6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16</v>
      </c>
      <c r="P4402" s="4" t="s">
        <v>302</v>
      </c>
    </row>
    <row r="4403" spans="1:16" x14ac:dyDescent="0.25">
      <c r="A4403" s="4" t="str">
        <f t="shared" si="69"/>
        <v>MEITE'20191216</v>
      </c>
      <c r="B4403" s="5">
        <v>43815</v>
      </c>
      <c r="C4403" s="4" t="s">
        <v>224</v>
      </c>
      <c r="D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16</v>
      </c>
      <c r="P4403" s="4" t="s">
        <v>302</v>
      </c>
    </row>
    <row r="4404" spans="1:16" x14ac:dyDescent="0.25">
      <c r="A4404" s="4" t="str">
        <f t="shared" si="69"/>
        <v>RINCON20191216</v>
      </c>
      <c r="B4404" s="5">
        <v>43815</v>
      </c>
      <c r="C4404" s="4" t="s">
        <v>152</v>
      </c>
      <c r="D4404" s="4">
        <v>0</v>
      </c>
      <c r="E4404" s="4">
        <v>6.5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16</v>
      </c>
      <c r="P4404" s="4" t="s">
        <v>302</v>
      </c>
    </row>
    <row r="4405" spans="1:16" x14ac:dyDescent="0.25">
      <c r="A4405" s="4" t="str">
        <f t="shared" si="69"/>
        <v>VERDI20191216</v>
      </c>
      <c r="B4405" s="5">
        <v>43815</v>
      </c>
      <c r="C4405" s="4" t="s">
        <v>162</v>
      </c>
      <c r="D4405" s="4">
        <v>1</v>
      </c>
      <c r="E4405" s="4">
        <v>6.5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1</v>
      </c>
      <c r="O4405" s="4">
        <v>16</v>
      </c>
      <c r="P4405" s="4" t="s">
        <v>302</v>
      </c>
    </row>
    <row r="4406" spans="1:16" x14ac:dyDescent="0.25">
      <c r="A4406" s="4" t="str">
        <f t="shared" si="69"/>
        <v>ANSALDI20191216</v>
      </c>
      <c r="B4406" s="5">
        <v>43815</v>
      </c>
      <c r="C4406" s="4" t="s">
        <v>179</v>
      </c>
      <c r="D4406" s="4">
        <v>1</v>
      </c>
      <c r="E4406" s="4">
        <v>8</v>
      </c>
      <c r="F4406" s="4">
        <v>2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16</v>
      </c>
      <c r="P4406" s="4" t="s">
        <v>302</v>
      </c>
    </row>
    <row r="4407" spans="1:16" x14ac:dyDescent="0.25">
      <c r="A4407" s="4" t="str">
        <f t="shared" si="69"/>
        <v>BELOTTI20191216</v>
      </c>
      <c r="B4407" s="5">
        <v>43815</v>
      </c>
      <c r="C4407" s="4" t="s">
        <v>262</v>
      </c>
      <c r="D4407" s="4">
        <v>1</v>
      </c>
      <c r="E4407" s="4">
        <v>5.5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16</v>
      </c>
      <c r="P4407" s="4" t="s">
        <v>302</v>
      </c>
    </row>
    <row r="4408" spans="1:16" x14ac:dyDescent="0.25">
      <c r="A4408" s="4" t="str">
        <f t="shared" si="69"/>
        <v>ZAZA20191216</v>
      </c>
      <c r="B4408" s="5">
        <v>43815</v>
      </c>
      <c r="C4408" s="4" t="s">
        <v>256</v>
      </c>
      <c r="D4408" s="4">
        <v>1</v>
      </c>
      <c r="E4408" s="4">
        <v>6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16</v>
      </c>
      <c r="P4408" s="4" t="s">
        <v>302</v>
      </c>
    </row>
    <row r="4409" spans="1:16" x14ac:dyDescent="0.25">
      <c r="A4409" s="4" t="str">
        <f t="shared" si="69"/>
        <v>MUSSO20191216</v>
      </c>
      <c r="B4409" s="5">
        <v>43815</v>
      </c>
      <c r="C4409" s="4" t="s">
        <v>26</v>
      </c>
      <c r="D4409" s="4">
        <v>0</v>
      </c>
      <c r="E4409" s="4">
        <v>6.5</v>
      </c>
      <c r="F4409" s="4">
        <v>0</v>
      </c>
      <c r="G4409" s="4">
        <v>3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16</v>
      </c>
      <c r="P4409" s="4" t="s">
        <v>302</v>
      </c>
    </row>
    <row r="4410" spans="1:16" x14ac:dyDescent="0.25">
      <c r="A4410" s="4" t="str">
        <f t="shared" si="69"/>
        <v>DE MAIO20191216</v>
      </c>
      <c r="B4410" s="5">
        <v>43815</v>
      </c>
      <c r="C4410" s="4" t="s">
        <v>555</v>
      </c>
      <c r="D4410" s="4">
        <v>0</v>
      </c>
      <c r="E4410" s="4">
        <v>5.5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16</v>
      </c>
      <c r="P4410" s="4" t="s">
        <v>302</v>
      </c>
    </row>
    <row r="4411" spans="1:16" x14ac:dyDescent="0.25">
      <c r="A4411" s="4" t="str">
        <f t="shared" si="69"/>
        <v>NUYTINCK20191216</v>
      </c>
      <c r="B4411" s="5">
        <v>43815</v>
      </c>
      <c r="C4411" s="4" t="s">
        <v>332</v>
      </c>
      <c r="D4411" s="4">
        <v>0</v>
      </c>
      <c r="E4411" s="4">
        <v>5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1</v>
      </c>
      <c r="M4411" s="4">
        <v>0</v>
      </c>
      <c r="N4411" s="4">
        <v>0</v>
      </c>
      <c r="O4411" s="4">
        <v>16</v>
      </c>
      <c r="P4411" s="4" t="s">
        <v>302</v>
      </c>
    </row>
    <row r="4412" spans="1:16" x14ac:dyDescent="0.25">
      <c r="A4412" s="4" t="str">
        <f t="shared" si="69"/>
        <v>STRYGER LARSEN20191216</v>
      </c>
      <c r="B4412" s="5">
        <v>43815</v>
      </c>
      <c r="C4412" s="4" t="s">
        <v>97</v>
      </c>
      <c r="D4412" s="4">
        <v>0</v>
      </c>
      <c r="E4412" s="4">
        <v>6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16</v>
      </c>
      <c r="P4412" s="4" t="s">
        <v>302</v>
      </c>
    </row>
    <row r="4413" spans="1:16" x14ac:dyDescent="0.25">
      <c r="A4413" s="4" t="str">
        <f t="shared" si="69"/>
        <v>TER AVEST20191216</v>
      </c>
      <c r="B4413" s="5">
        <v>43815</v>
      </c>
      <c r="C4413" s="4" t="s">
        <v>109</v>
      </c>
      <c r="D4413" s="4">
        <v>0</v>
      </c>
      <c r="E4413" s="4">
        <v>6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16</v>
      </c>
      <c r="P4413" s="4" t="s">
        <v>302</v>
      </c>
    </row>
    <row r="4414" spans="1:16" x14ac:dyDescent="0.25">
      <c r="A4414" s="4" t="str">
        <f t="shared" si="69"/>
        <v>TROOST-EKONG20191216</v>
      </c>
      <c r="B4414" s="5">
        <v>43815</v>
      </c>
      <c r="C4414" s="4" t="s">
        <v>114</v>
      </c>
      <c r="D4414" s="4">
        <v>0</v>
      </c>
      <c r="E4414" s="4">
        <v>5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16</v>
      </c>
      <c r="P4414" s="4" t="s">
        <v>302</v>
      </c>
    </row>
    <row r="4415" spans="1:16" x14ac:dyDescent="0.25">
      <c r="A4415" s="4" t="str">
        <f t="shared" si="69"/>
        <v>FOFANA20191216</v>
      </c>
      <c r="B4415" s="5">
        <v>43815</v>
      </c>
      <c r="C4415" s="4" t="s">
        <v>188</v>
      </c>
      <c r="D4415" s="4">
        <v>0</v>
      </c>
      <c r="E4415" s="4">
        <v>5.5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16</v>
      </c>
      <c r="P4415" s="4" t="s">
        <v>302</v>
      </c>
    </row>
    <row r="4416" spans="1:16" x14ac:dyDescent="0.25">
      <c r="A4416" s="4" t="str">
        <f t="shared" si="69"/>
        <v>MANDRAGORA20191216</v>
      </c>
      <c r="B4416" s="5">
        <v>43815</v>
      </c>
      <c r="C4416" s="4" t="s">
        <v>186</v>
      </c>
      <c r="D4416" s="4">
        <v>0</v>
      </c>
      <c r="E4416" s="4">
        <v>6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16</v>
      </c>
      <c r="P4416" s="4" t="s">
        <v>302</v>
      </c>
    </row>
    <row r="4417" spans="1:16" x14ac:dyDescent="0.25">
      <c r="A4417" s="4" t="str">
        <f t="shared" si="69"/>
        <v>WALACE20191216</v>
      </c>
      <c r="B4417" s="5">
        <v>43815</v>
      </c>
      <c r="C4417" s="4" t="s">
        <v>213</v>
      </c>
      <c r="D4417" s="4">
        <v>0</v>
      </c>
      <c r="E4417" s="4">
        <v>6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16</v>
      </c>
      <c r="P4417" s="4" t="s">
        <v>302</v>
      </c>
    </row>
    <row r="4418" spans="1:16" x14ac:dyDescent="0.25">
      <c r="A4418" s="4" t="str">
        <f t="shared" ref="A4418:A4481" si="70">CONCATENATE(C4418,YEAR(B4418),MONTH(B4418),DAY(B4418))</f>
        <v>DE PAUL20191216</v>
      </c>
      <c r="B4418" s="5">
        <v>43815</v>
      </c>
      <c r="C4418" s="4" t="s">
        <v>190</v>
      </c>
      <c r="D4418" s="4">
        <v>0</v>
      </c>
      <c r="E4418" s="4">
        <v>5.5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16</v>
      </c>
      <c r="P4418" s="4" t="s">
        <v>302</v>
      </c>
    </row>
    <row r="4419" spans="1:16" x14ac:dyDescent="0.25">
      <c r="A4419" s="4" t="str">
        <f t="shared" si="70"/>
        <v>LASAGNA20191216</v>
      </c>
      <c r="B4419" s="5">
        <v>43815</v>
      </c>
      <c r="C4419" s="4" t="s">
        <v>1334</v>
      </c>
      <c r="D4419" s="4">
        <v>0</v>
      </c>
      <c r="E4419" s="4">
        <v>5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16</v>
      </c>
      <c r="P4419" s="4" t="s">
        <v>302</v>
      </c>
    </row>
    <row r="4420" spans="1:16" x14ac:dyDescent="0.25">
      <c r="A4420" s="4" t="str">
        <f t="shared" si="70"/>
        <v>NESTOROVSKI20191216</v>
      </c>
      <c r="B4420" s="5">
        <v>43815</v>
      </c>
      <c r="C4420" s="4" t="s">
        <v>279</v>
      </c>
      <c r="D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16</v>
      </c>
      <c r="P4420" s="4" t="s">
        <v>302</v>
      </c>
    </row>
    <row r="4421" spans="1:16" x14ac:dyDescent="0.25">
      <c r="A4421" s="4" t="str">
        <f t="shared" si="70"/>
        <v>PUSSETTO20191216</v>
      </c>
      <c r="B4421" s="5">
        <v>43815</v>
      </c>
      <c r="C4421" s="4" t="s">
        <v>1475</v>
      </c>
      <c r="D4421" s="4">
        <v>0</v>
      </c>
      <c r="E4421" s="4">
        <v>6.5</v>
      </c>
      <c r="F4421" s="4">
        <v>1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16</v>
      </c>
      <c r="P4421" s="4" t="s">
        <v>302</v>
      </c>
    </row>
    <row r="4422" spans="1:16" x14ac:dyDescent="0.25">
      <c r="A4422" s="4" t="str">
        <f t="shared" si="70"/>
        <v>OKAKA20191216</v>
      </c>
      <c r="B4422" s="5">
        <v>43815</v>
      </c>
      <c r="C4422" s="4" t="s">
        <v>295</v>
      </c>
      <c r="D4422" s="4">
        <v>0</v>
      </c>
      <c r="E4422" s="4">
        <v>5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16</v>
      </c>
      <c r="P4422" s="4" t="s">
        <v>302</v>
      </c>
    </row>
    <row r="4423" spans="1:16" x14ac:dyDescent="0.25">
      <c r="A4423" s="4" t="str">
        <f t="shared" si="70"/>
        <v>SILVESTRI20191216</v>
      </c>
      <c r="B4423" s="5">
        <v>43815</v>
      </c>
      <c r="C4423" s="4" t="s">
        <v>317</v>
      </c>
      <c r="D4423" s="4">
        <v>0</v>
      </c>
      <c r="E4423" s="4">
        <v>5.5</v>
      </c>
      <c r="F4423" s="4">
        <v>0</v>
      </c>
      <c r="G4423" s="4">
        <v>3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16</v>
      </c>
      <c r="P4423" s="4" t="s">
        <v>302</v>
      </c>
    </row>
    <row r="4424" spans="1:16" x14ac:dyDescent="0.25">
      <c r="A4424" s="4" t="str">
        <f t="shared" si="70"/>
        <v>KUMBULLA20191216</v>
      </c>
      <c r="B4424" s="5">
        <v>43815</v>
      </c>
      <c r="C4424" s="4" t="s">
        <v>320</v>
      </c>
      <c r="D4424" s="4">
        <v>0</v>
      </c>
      <c r="E4424" s="4">
        <v>5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16</v>
      </c>
      <c r="P4424" s="4" t="s">
        <v>302</v>
      </c>
    </row>
    <row r="4425" spans="1:16" x14ac:dyDescent="0.25">
      <c r="A4425" s="4" t="str">
        <f t="shared" si="70"/>
        <v>RRAHMANI20191216</v>
      </c>
      <c r="B4425" s="5">
        <v>43815</v>
      </c>
      <c r="C4425" s="4" t="s">
        <v>122</v>
      </c>
      <c r="D4425" s="4">
        <v>0</v>
      </c>
      <c r="E4425" s="4">
        <v>5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16</v>
      </c>
      <c r="P4425" s="4" t="s">
        <v>302</v>
      </c>
    </row>
    <row r="4426" spans="1:16" x14ac:dyDescent="0.25">
      <c r="A4426" s="4" t="str">
        <f t="shared" si="70"/>
        <v>FARAONI20191216</v>
      </c>
      <c r="B4426" s="5">
        <v>43815</v>
      </c>
      <c r="C4426" s="4" t="s">
        <v>58</v>
      </c>
      <c r="D4426" s="4">
        <v>1</v>
      </c>
      <c r="E4426" s="4">
        <v>5.5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  <c r="O4426" s="4">
        <v>16</v>
      </c>
      <c r="P4426" s="4" t="s">
        <v>302</v>
      </c>
    </row>
    <row r="4427" spans="1:16" x14ac:dyDescent="0.25">
      <c r="A4427" s="4" t="str">
        <f t="shared" si="70"/>
        <v>GUNTER20191216</v>
      </c>
      <c r="B4427" s="5">
        <v>43815</v>
      </c>
      <c r="C4427" s="4" t="s">
        <v>780</v>
      </c>
      <c r="D4427" s="4">
        <v>0</v>
      </c>
      <c r="E4427" s="4">
        <v>5.5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1</v>
      </c>
      <c r="M4427" s="4">
        <v>0</v>
      </c>
      <c r="N4427" s="4">
        <v>0</v>
      </c>
      <c r="O4427" s="4">
        <v>16</v>
      </c>
      <c r="P4427" s="4" t="s">
        <v>302</v>
      </c>
    </row>
    <row r="4428" spans="1:16" x14ac:dyDescent="0.25">
      <c r="A4428" s="4" t="str">
        <f t="shared" si="70"/>
        <v>MIGUEL VELOSO20191216</v>
      </c>
      <c r="B4428" s="5">
        <v>43815</v>
      </c>
      <c r="C4428" s="4" t="s">
        <v>195</v>
      </c>
      <c r="D4428" s="4">
        <v>0</v>
      </c>
      <c r="E4428" s="4">
        <v>5.5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1</v>
      </c>
      <c r="M4428" s="4">
        <v>0</v>
      </c>
      <c r="N4428" s="4">
        <v>0</v>
      </c>
      <c r="O4428" s="4">
        <v>16</v>
      </c>
      <c r="P4428" s="4" t="s">
        <v>302</v>
      </c>
    </row>
    <row r="4429" spans="1:16" x14ac:dyDescent="0.25">
      <c r="A4429" s="4" t="str">
        <f t="shared" si="70"/>
        <v>AMRABAT20191216</v>
      </c>
      <c r="B4429" s="5">
        <v>43815</v>
      </c>
      <c r="C4429" s="4" t="s">
        <v>321</v>
      </c>
      <c r="D4429" s="4">
        <v>0</v>
      </c>
      <c r="E4429" s="4">
        <v>6</v>
      </c>
      <c r="F4429" s="4">
        <v>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1</v>
      </c>
      <c r="M4429" s="4">
        <v>0</v>
      </c>
      <c r="N4429" s="4">
        <v>0</v>
      </c>
      <c r="O4429" s="4">
        <v>16</v>
      </c>
      <c r="P4429" s="4" t="s">
        <v>302</v>
      </c>
    </row>
    <row r="4430" spans="1:16" x14ac:dyDescent="0.25">
      <c r="A4430" s="4" t="str">
        <f t="shared" si="70"/>
        <v>ZACCAGNI20191216</v>
      </c>
      <c r="B4430" s="5">
        <v>43815</v>
      </c>
      <c r="C4430" s="4" t="s">
        <v>174</v>
      </c>
      <c r="D4430" s="4">
        <v>0</v>
      </c>
      <c r="E4430" s="4">
        <v>5.5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</v>
      </c>
      <c r="P4430" s="4" t="s">
        <v>302</v>
      </c>
    </row>
    <row r="4431" spans="1:16" x14ac:dyDescent="0.25">
      <c r="A4431" s="4" t="str">
        <f t="shared" si="70"/>
        <v>LAZOVIC20191216</v>
      </c>
      <c r="B4431" s="5">
        <v>43815</v>
      </c>
      <c r="C4431" s="4" t="s">
        <v>150</v>
      </c>
      <c r="D4431" s="4">
        <v>0</v>
      </c>
      <c r="E4431" s="4">
        <v>5.5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</v>
      </c>
      <c r="P4431" s="4" t="s">
        <v>302</v>
      </c>
    </row>
    <row r="4432" spans="1:16" x14ac:dyDescent="0.25">
      <c r="A4432" s="4" t="str">
        <f t="shared" si="70"/>
        <v>VERRE20191216</v>
      </c>
      <c r="B4432" s="5">
        <v>43815</v>
      </c>
      <c r="C4432" s="4" t="s">
        <v>316</v>
      </c>
      <c r="D4432" s="4">
        <v>0</v>
      </c>
      <c r="E4432" s="4">
        <v>7</v>
      </c>
      <c r="F4432" s="4">
        <v>1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16</v>
      </c>
      <c r="P4432" s="4" t="s">
        <v>302</v>
      </c>
    </row>
    <row r="4433" spans="1:16" x14ac:dyDescent="0.25">
      <c r="A4433" s="4" t="str">
        <f t="shared" si="70"/>
        <v>PESSINA20191216</v>
      </c>
      <c r="B4433" s="5">
        <v>43815</v>
      </c>
      <c r="C4433" s="4" t="s">
        <v>219</v>
      </c>
      <c r="D4433" s="4">
        <v>0</v>
      </c>
      <c r="E4433" s="4">
        <v>5.5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16</v>
      </c>
      <c r="P4433" s="4" t="s">
        <v>302</v>
      </c>
    </row>
    <row r="4434" spans="1:16" x14ac:dyDescent="0.25">
      <c r="A4434" s="4" t="str">
        <f t="shared" si="70"/>
        <v>DI CARMINE20191216</v>
      </c>
      <c r="B4434" s="5">
        <v>43815</v>
      </c>
      <c r="C4434" s="4" t="s">
        <v>1523</v>
      </c>
      <c r="D4434" s="4">
        <v>0</v>
      </c>
      <c r="E4434" s="4">
        <v>5.5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16</v>
      </c>
      <c r="P4434" s="4" t="s">
        <v>302</v>
      </c>
    </row>
    <row r="4435" spans="1:16" x14ac:dyDescent="0.25">
      <c r="A4435" s="4" t="str">
        <f t="shared" si="70"/>
        <v>STEPINSKI20191216</v>
      </c>
      <c r="B4435" s="5">
        <v>43815</v>
      </c>
      <c r="C4435" s="4" t="s">
        <v>287</v>
      </c>
      <c r="D4435" s="4">
        <v>0</v>
      </c>
      <c r="E4435" s="4">
        <v>6.5</v>
      </c>
      <c r="F4435" s="4">
        <v>1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16</v>
      </c>
      <c r="P4435" s="4" t="s">
        <v>302</v>
      </c>
    </row>
    <row r="4436" spans="1:16" x14ac:dyDescent="0.25">
      <c r="A4436" s="4" t="str">
        <f t="shared" si="70"/>
        <v>PAZZINI20191216</v>
      </c>
      <c r="B4436" s="5">
        <v>43815</v>
      </c>
      <c r="C4436" s="4" t="s">
        <v>1402</v>
      </c>
      <c r="D4436" s="4">
        <v>0</v>
      </c>
      <c r="E4436" s="4">
        <v>7</v>
      </c>
      <c r="F4436" s="4">
        <v>0</v>
      </c>
      <c r="G4436" s="4">
        <v>0</v>
      </c>
      <c r="H4436" s="4">
        <v>0</v>
      </c>
      <c r="I4436" s="4">
        <v>0</v>
      </c>
      <c r="J4436" s="4">
        <v>1</v>
      </c>
      <c r="K4436" s="4">
        <v>0</v>
      </c>
      <c r="L4436" s="4">
        <v>0</v>
      </c>
      <c r="M4436" s="4">
        <v>0</v>
      </c>
      <c r="N4436" s="4">
        <v>0</v>
      </c>
      <c r="O4436" s="4">
        <v>16</v>
      </c>
      <c r="P4436" s="4" t="s">
        <v>302</v>
      </c>
    </row>
    <row r="4437" spans="1:16" x14ac:dyDescent="0.25">
      <c r="A4437" s="4" t="str">
        <f t="shared" si="70"/>
        <v>GOLLINI20191222</v>
      </c>
      <c r="B4437" s="5">
        <v>43821</v>
      </c>
      <c r="C4437" s="4" t="s">
        <v>17</v>
      </c>
      <c r="D4437" s="4">
        <v>1</v>
      </c>
      <c r="E4437" s="4">
        <v>6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</v>
      </c>
      <c r="P4437" s="4" t="s">
        <v>302</v>
      </c>
    </row>
    <row r="4438" spans="1:16" x14ac:dyDescent="0.25">
      <c r="A4438" s="4" t="str">
        <f t="shared" si="70"/>
        <v>CASTAGNE20191222</v>
      </c>
      <c r="B4438" s="5">
        <v>43821</v>
      </c>
      <c r="C4438" s="4" t="s">
        <v>90</v>
      </c>
      <c r="D4438" s="4">
        <v>0</v>
      </c>
      <c r="E4438" s="4">
        <v>6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1</v>
      </c>
      <c r="M4438" s="4">
        <v>0</v>
      </c>
      <c r="N4438" s="4">
        <v>0</v>
      </c>
      <c r="O4438" s="4">
        <v>17</v>
      </c>
      <c r="P4438" s="4" t="s">
        <v>302</v>
      </c>
    </row>
    <row r="4439" spans="1:16" x14ac:dyDescent="0.25">
      <c r="A4439" s="4" t="str">
        <f t="shared" si="70"/>
        <v>DJIMSITI20191222</v>
      </c>
      <c r="B4439" s="5">
        <v>43821</v>
      </c>
      <c r="C4439" s="4" t="s">
        <v>64</v>
      </c>
      <c r="D4439" s="4">
        <v>1</v>
      </c>
      <c r="E4439" s="4">
        <v>6.5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</v>
      </c>
      <c r="P4439" s="4" t="s">
        <v>302</v>
      </c>
    </row>
    <row r="4440" spans="1:16" x14ac:dyDescent="0.25">
      <c r="A4440" s="4" t="str">
        <f t="shared" si="70"/>
        <v>GOSENS20191222</v>
      </c>
      <c r="B4440" s="5">
        <v>43821</v>
      </c>
      <c r="C4440" s="4" t="s">
        <v>84</v>
      </c>
      <c r="D4440" s="4">
        <v>0</v>
      </c>
      <c r="E4440" s="4">
        <v>7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17</v>
      </c>
      <c r="P4440" s="4" t="s">
        <v>302</v>
      </c>
    </row>
    <row r="4441" spans="1:16" x14ac:dyDescent="0.25">
      <c r="A4441" s="4" t="str">
        <f t="shared" si="70"/>
        <v>HATEBOER20191222</v>
      </c>
      <c r="B4441" s="5">
        <v>43821</v>
      </c>
      <c r="C4441" s="4" t="s">
        <v>82</v>
      </c>
      <c r="D4441" s="4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</v>
      </c>
      <c r="P4441" s="4" t="s">
        <v>302</v>
      </c>
    </row>
    <row r="4442" spans="1:16" x14ac:dyDescent="0.25">
      <c r="A4442" s="4" t="str">
        <f t="shared" si="70"/>
        <v>PALOMINO20191222</v>
      </c>
      <c r="B4442" s="5">
        <v>43821</v>
      </c>
      <c r="C4442" s="4" t="s">
        <v>88</v>
      </c>
      <c r="D4442" s="4">
        <v>1</v>
      </c>
      <c r="E4442" s="4">
        <v>6.5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17</v>
      </c>
      <c r="P4442" s="4" t="s">
        <v>302</v>
      </c>
    </row>
    <row r="4443" spans="1:16" x14ac:dyDescent="0.25">
      <c r="A4443" s="4" t="str">
        <f t="shared" si="70"/>
        <v>TOLOI20191222</v>
      </c>
      <c r="B4443" s="5">
        <v>43821</v>
      </c>
      <c r="C4443" s="4" t="s">
        <v>61</v>
      </c>
      <c r="D4443" s="4">
        <v>1</v>
      </c>
      <c r="E4443" s="4">
        <v>6.5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17</v>
      </c>
      <c r="P4443" s="4" t="s">
        <v>302</v>
      </c>
    </row>
    <row r="4444" spans="1:16" x14ac:dyDescent="0.25">
      <c r="A4444" s="4" t="str">
        <f t="shared" si="70"/>
        <v>DE ROON20191222</v>
      </c>
      <c r="B4444" s="5">
        <v>43821</v>
      </c>
      <c r="C4444" s="4" t="s">
        <v>134</v>
      </c>
      <c r="D4444" s="4">
        <v>1</v>
      </c>
      <c r="E4444" s="4">
        <v>6.5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1</v>
      </c>
      <c r="M4444" s="4">
        <v>0</v>
      </c>
      <c r="N4444" s="4">
        <v>0</v>
      </c>
      <c r="O4444" s="4">
        <v>17</v>
      </c>
      <c r="P4444" s="4" t="s">
        <v>302</v>
      </c>
    </row>
    <row r="4445" spans="1:16" x14ac:dyDescent="0.25">
      <c r="A4445" s="4" t="str">
        <f t="shared" si="70"/>
        <v>FREULER20191222</v>
      </c>
      <c r="B4445" s="5">
        <v>43821</v>
      </c>
      <c r="C4445" s="4" t="s">
        <v>181</v>
      </c>
      <c r="D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17</v>
      </c>
      <c r="P4445" s="4" t="s">
        <v>302</v>
      </c>
    </row>
    <row r="4446" spans="1:16" x14ac:dyDescent="0.25">
      <c r="A4446" s="4" t="str">
        <f t="shared" si="70"/>
        <v>GOMEZ20191222</v>
      </c>
      <c r="B4446" s="5">
        <v>43821</v>
      </c>
      <c r="C4446" s="4" t="s">
        <v>1765</v>
      </c>
      <c r="D4446" s="4">
        <v>1</v>
      </c>
      <c r="E4446" s="4">
        <v>7.5</v>
      </c>
      <c r="F4446" s="4">
        <v>1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17</v>
      </c>
      <c r="P4446" s="4" t="s">
        <v>302</v>
      </c>
    </row>
    <row r="4447" spans="1:16" x14ac:dyDescent="0.25">
      <c r="A4447" s="4" t="str">
        <f t="shared" si="70"/>
        <v>MALINOVSKYI20191222</v>
      </c>
      <c r="B4447" s="5">
        <v>43821</v>
      </c>
      <c r="C4447" s="4" t="s">
        <v>237</v>
      </c>
      <c r="D4447" s="4">
        <v>1</v>
      </c>
      <c r="E4447" s="4">
        <v>7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17</v>
      </c>
      <c r="P4447" s="4" t="s">
        <v>302</v>
      </c>
    </row>
    <row r="4448" spans="1:16" x14ac:dyDescent="0.25">
      <c r="A4448" s="4" t="str">
        <f t="shared" si="70"/>
        <v>PASALIC20191222</v>
      </c>
      <c r="B4448" s="5">
        <v>43821</v>
      </c>
      <c r="C4448" s="4" t="s">
        <v>197</v>
      </c>
      <c r="D4448" s="4">
        <v>0</v>
      </c>
      <c r="E4448" s="4">
        <v>7.5</v>
      </c>
      <c r="F4448" s="4">
        <v>1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1</v>
      </c>
      <c r="O4448" s="4">
        <v>17</v>
      </c>
      <c r="P4448" s="4" t="s">
        <v>302</v>
      </c>
    </row>
    <row r="4449" spans="1:16" x14ac:dyDescent="0.25">
      <c r="A4449" s="4" t="str">
        <f t="shared" si="70"/>
        <v>ILICIC20191222</v>
      </c>
      <c r="B4449" s="5">
        <v>43821</v>
      </c>
      <c r="C4449" s="4" t="s">
        <v>250</v>
      </c>
      <c r="D4449" s="4">
        <v>1</v>
      </c>
      <c r="E4449" s="4">
        <v>8</v>
      </c>
      <c r="F4449" s="4">
        <v>2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17</v>
      </c>
      <c r="P4449" s="4" t="s">
        <v>302</v>
      </c>
    </row>
    <row r="4450" spans="1:16" x14ac:dyDescent="0.25">
      <c r="A4450" s="4" t="str">
        <f t="shared" si="70"/>
        <v>MURIEL20191222</v>
      </c>
      <c r="B4450" s="5">
        <v>43821</v>
      </c>
      <c r="C4450" s="4" t="s">
        <v>267</v>
      </c>
      <c r="D4450" s="4">
        <v>1</v>
      </c>
      <c r="E4450" s="4">
        <v>7</v>
      </c>
      <c r="F4450" s="4">
        <v>1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17</v>
      </c>
      <c r="P4450" s="4" t="s">
        <v>302</v>
      </c>
    </row>
    <row r="4451" spans="1:16" x14ac:dyDescent="0.25">
      <c r="A4451" s="4" t="str">
        <f t="shared" si="70"/>
        <v>SKORUPSKI20191222</v>
      </c>
      <c r="B4451" s="5">
        <v>43821</v>
      </c>
      <c r="C4451" s="4" t="s">
        <v>4</v>
      </c>
      <c r="D4451" s="4">
        <v>1</v>
      </c>
      <c r="E4451" s="4">
        <v>5.5</v>
      </c>
      <c r="F4451" s="4">
        <v>0</v>
      </c>
      <c r="G4451" s="4">
        <v>2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17</v>
      </c>
      <c r="P4451" s="4" t="s">
        <v>302</v>
      </c>
    </row>
    <row r="4452" spans="1:16" x14ac:dyDescent="0.25">
      <c r="A4452" s="4" t="str">
        <f t="shared" si="70"/>
        <v>BANI20191222</v>
      </c>
      <c r="B4452" s="5">
        <v>43821</v>
      </c>
      <c r="C4452" s="4" t="s">
        <v>318</v>
      </c>
      <c r="D4452" s="4">
        <v>0</v>
      </c>
      <c r="E4452" s="4">
        <v>6.5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</v>
      </c>
      <c r="P4452" s="4" t="s">
        <v>302</v>
      </c>
    </row>
    <row r="4453" spans="1:16" x14ac:dyDescent="0.25">
      <c r="A4453" s="4" t="str">
        <f t="shared" si="70"/>
        <v>DENSWIL20191222</v>
      </c>
      <c r="B4453" s="5">
        <v>43821</v>
      </c>
      <c r="C4453" s="4" t="s">
        <v>124</v>
      </c>
      <c r="D4453" s="4">
        <v>1</v>
      </c>
      <c r="E4453" s="4">
        <v>5.5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17</v>
      </c>
      <c r="P4453" s="4" t="s">
        <v>302</v>
      </c>
    </row>
    <row r="4454" spans="1:16" x14ac:dyDescent="0.25">
      <c r="A4454" s="4" t="str">
        <f t="shared" si="70"/>
        <v>MBAYE20191222</v>
      </c>
      <c r="B4454" s="5">
        <v>43821</v>
      </c>
      <c r="C4454" s="4" t="s">
        <v>527</v>
      </c>
      <c r="D4454" s="4">
        <v>0</v>
      </c>
      <c r="E4454" s="4">
        <v>6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1</v>
      </c>
      <c r="M4454" s="4">
        <v>0</v>
      </c>
      <c r="N4454" s="4">
        <v>0</v>
      </c>
      <c r="O4454" s="4">
        <v>17</v>
      </c>
      <c r="P4454" s="4" t="s">
        <v>302</v>
      </c>
    </row>
    <row r="4455" spans="1:16" x14ac:dyDescent="0.25">
      <c r="A4455" s="4" t="str">
        <f t="shared" si="70"/>
        <v>TOMIYASU20191222</v>
      </c>
      <c r="B4455" s="5">
        <v>43821</v>
      </c>
      <c r="C4455" s="4" t="s">
        <v>125</v>
      </c>
      <c r="D4455" s="4">
        <v>1</v>
      </c>
      <c r="E4455" s="4">
        <v>6.5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17</v>
      </c>
      <c r="P4455" s="4" t="s">
        <v>302</v>
      </c>
    </row>
    <row r="4456" spans="1:16" x14ac:dyDescent="0.25">
      <c r="A4456" s="4" t="str">
        <f t="shared" si="70"/>
        <v>SORIANO20191222</v>
      </c>
      <c r="B4456" s="5">
        <v>43821</v>
      </c>
      <c r="C4456" s="4" t="s">
        <v>217</v>
      </c>
      <c r="D4456" s="4">
        <v>0</v>
      </c>
      <c r="E4456" s="4">
        <v>7</v>
      </c>
      <c r="F4456" s="4">
        <v>1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17</v>
      </c>
      <c r="P4456" s="4" t="s">
        <v>302</v>
      </c>
    </row>
    <row r="4457" spans="1:16" x14ac:dyDescent="0.25">
      <c r="A4457" s="4" t="str">
        <f t="shared" si="70"/>
        <v>SVANBERG20191222</v>
      </c>
      <c r="B4457" s="5">
        <v>43821</v>
      </c>
      <c r="C4457" s="4" t="s">
        <v>1202</v>
      </c>
      <c r="D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17</v>
      </c>
      <c r="P4457" s="4" t="s">
        <v>302</v>
      </c>
    </row>
    <row r="4458" spans="1:16" x14ac:dyDescent="0.25">
      <c r="A4458" s="4" t="str">
        <f t="shared" si="70"/>
        <v>MEDEL20191222</v>
      </c>
      <c r="B4458" s="5">
        <v>43821</v>
      </c>
      <c r="C4458" s="4" t="s">
        <v>154</v>
      </c>
      <c r="D4458" s="4">
        <v>0</v>
      </c>
      <c r="E4458" s="4">
        <v>6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1</v>
      </c>
      <c r="M4458" s="4">
        <v>0</v>
      </c>
      <c r="N4458" s="4">
        <v>0</v>
      </c>
      <c r="O4458" s="4">
        <v>17</v>
      </c>
      <c r="P4458" s="4" t="s">
        <v>302</v>
      </c>
    </row>
    <row r="4459" spans="1:16" x14ac:dyDescent="0.25">
      <c r="A4459" s="4" t="str">
        <f t="shared" si="70"/>
        <v>POLI20191222</v>
      </c>
      <c r="B4459" s="5">
        <v>43821</v>
      </c>
      <c r="C4459" s="4" t="s">
        <v>161</v>
      </c>
      <c r="D4459" s="4">
        <v>0</v>
      </c>
      <c r="E4459" s="4">
        <v>6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17</v>
      </c>
      <c r="P4459" s="4" t="s">
        <v>302</v>
      </c>
    </row>
    <row r="4460" spans="1:16" x14ac:dyDescent="0.25">
      <c r="A4460" s="4" t="str">
        <f t="shared" si="70"/>
        <v>SCHOUTEN20191222</v>
      </c>
      <c r="B4460" s="5">
        <v>43821</v>
      </c>
      <c r="C4460" s="4" t="s">
        <v>339</v>
      </c>
      <c r="D4460" s="4">
        <v>0</v>
      </c>
      <c r="E4460" s="4">
        <v>5.5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1</v>
      </c>
      <c r="M4460" s="4">
        <v>0</v>
      </c>
      <c r="N4460" s="4">
        <v>0</v>
      </c>
      <c r="O4460" s="4">
        <v>17</v>
      </c>
      <c r="P4460" s="4" t="s">
        <v>302</v>
      </c>
    </row>
    <row r="4461" spans="1:16" x14ac:dyDescent="0.25">
      <c r="A4461" s="4" t="str">
        <f t="shared" si="70"/>
        <v>ORSOLINI20191222</v>
      </c>
      <c r="B4461" s="5">
        <v>43821</v>
      </c>
      <c r="C4461" s="4" t="s">
        <v>284</v>
      </c>
      <c r="D4461" s="4">
        <v>1</v>
      </c>
      <c r="E4461" s="4">
        <v>7.5</v>
      </c>
      <c r="F4461" s="4">
        <v>2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17</v>
      </c>
      <c r="P4461" s="4" t="s">
        <v>302</v>
      </c>
    </row>
    <row r="4462" spans="1:16" x14ac:dyDescent="0.25">
      <c r="A4462" s="4" t="str">
        <f t="shared" si="70"/>
        <v>PALACIO20191222</v>
      </c>
      <c r="B4462" s="5">
        <v>43821</v>
      </c>
      <c r="C4462" s="4" t="s">
        <v>1350</v>
      </c>
      <c r="D4462" s="4">
        <v>0</v>
      </c>
      <c r="E4462" s="4">
        <v>7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1</v>
      </c>
      <c r="O4462" s="4">
        <v>17</v>
      </c>
      <c r="P4462" s="4" t="s">
        <v>302</v>
      </c>
    </row>
    <row r="4463" spans="1:16" x14ac:dyDescent="0.25">
      <c r="A4463" s="4" t="str">
        <f t="shared" si="70"/>
        <v>SANSONE20191222</v>
      </c>
      <c r="B4463" s="5">
        <v>43821</v>
      </c>
      <c r="C4463" s="4" t="s">
        <v>1821</v>
      </c>
      <c r="D4463" s="4">
        <v>1</v>
      </c>
      <c r="E4463" s="4">
        <v>6.5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1</v>
      </c>
      <c r="O4463" s="4">
        <v>17</v>
      </c>
      <c r="P4463" s="4" t="s">
        <v>302</v>
      </c>
    </row>
    <row r="4464" spans="1:16" x14ac:dyDescent="0.25">
      <c r="A4464" s="4" t="str">
        <f t="shared" si="70"/>
        <v>SANTANDER20191222</v>
      </c>
      <c r="B4464" s="5">
        <v>43821</v>
      </c>
      <c r="C4464" s="4" t="s">
        <v>289</v>
      </c>
      <c r="D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17</v>
      </c>
      <c r="P4464" s="4" t="s">
        <v>302</v>
      </c>
    </row>
    <row r="4465" spans="1:16" x14ac:dyDescent="0.25">
      <c r="A4465" s="4" t="str">
        <f t="shared" si="70"/>
        <v>JORONEN20191222</v>
      </c>
      <c r="B4465" s="5">
        <v>43821</v>
      </c>
      <c r="C4465" s="4" t="s">
        <v>30</v>
      </c>
      <c r="D4465" s="4">
        <v>0</v>
      </c>
      <c r="E4465" s="4">
        <v>6.5</v>
      </c>
      <c r="F4465" s="4">
        <v>0</v>
      </c>
      <c r="G4465" s="4">
        <v>1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17</v>
      </c>
      <c r="P4465" s="4" t="s">
        <v>302</v>
      </c>
    </row>
    <row r="4466" spans="1:16" x14ac:dyDescent="0.25">
      <c r="A4466" s="4" t="str">
        <f t="shared" si="70"/>
        <v>CHANCELLOR20191222</v>
      </c>
      <c r="B4466" s="5">
        <v>43821</v>
      </c>
      <c r="C4466" s="4" t="s">
        <v>128</v>
      </c>
      <c r="D4466" s="4">
        <v>1</v>
      </c>
      <c r="E4466" s="4">
        <v>6.5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17</v>
      </c>
      <c r="P4466" s="4" t="s">
        <v>302</v>
      </c>
    </row>
    <row r="4467" spans="1:16" x14ac:dyDescent="0.25">
      <c r="A4467" s="4" t="str">
        <f t="shared" si="70"/>
        <v>CISTANA20191222</v>
      </c>
      <c r="B4467" s="5">
        <v>43821</v>
      </c>
      <c r="C4467" s="4" t="s">
        <v>130</v>
      </c>
      <c r="D4467" s="4">
        <v>0</v>
      </c>
      <c r="E4467" s="4">
        <v>5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1</v>
      </c>
      <c r="M4467" s="4">
        <v>0</v>
      </c>
      <c r="N4467" s="4">
        <v>0</v>
      </c>
      <c r="O4467" s="4">
        <v>17</v>
      </c>
      <c r="P4467" s="4" t="s">
        <v>302</v>
      </c>
    </row>
    <row r="4468" spans="1:16" x14ac:dyDescent="0.25">
      <c r="A4468" s="4" t="str">
        <f t="shared" si="70"/>
        <v>MARTELLA20191222</v>
      </c>
      <c r="B4468" s="5">
        <v>43821</v>
      </c>
      <c r="C4468" s="4" t="s">
        <v>74</v>
      </c>
      <c r="D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17</v>
      </c>
      <c r="P4468" s="4" t="s">
        <v>302</v>
      </c>
    </row>
    <row r="4469" spans="1:16" x14ac:dyDescent="0.25">
      <c r="A4469" s="4" t="str">
        <f t="shared" si="70"/>
        <v>MATEJU20191222</v>
      </c>
      <c r="B4469" s="5">
        <v>43821</v>
      </c>
      <c r="C4469" s="4" t="s">
        <v>119</v>
      </c>
      <c r="D4469" s="4">
        <v>0</v>
      </c>
      <c r="E4469" s="4">
        <v>6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1</v>
      </c>
      <c r="M4469" s="4">
        <v>0</v>
      </c>
      <c r="N4469" s="4">
        <v>0</v>
      </c>
      <c r="O4469" s="4">
        <v>17</v>
      </c>
      <c r="P4469" s="4" t="s">
        <v>302</v>
      </c>
    </row>
    <row r="4470" spans="1:16" x14ac:dyDescent="0.25">
      <c r="A4470" s="4" t="str">
        <f t="shared" si="70"/>
        <v>SABELLI20191222</v>
      </c>
      <c r="B4470" s="5">
        <v>43821</v>
      </c>
      <c r="C4470" s="4" t="s">
        <v>66</v>
      </c>
      <c r="D4470" s="4">
        <v>0</v>
      </c>
      <c r="E4470" s="4">
        <v>6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17</v>
      </c>
      <c r="P4470" s="4" t="s">
        <v>302</v>
      </c>
    </row>
    <row r="4471" spans="1:16" x14ac:dyDescent="0.25">
      <c r="A4471" s="4" t="str">
        <f t="shared" si="70"/>
        <v>TONALI20191222</v>
      </c>
      <c r="B4471" s="5">
        <v>43821</v>
      </c>
      <c r="C4471" s="4" t="s">
        <v>241</v>
      </c>
      <c r="D4471" s="4">
        <v>0</v>
      </c>
      <c r="E4471" s="4">
        <v>6.5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17</v>
      </c>
      <c r="P4471" s="4" t="s">
        <v>302</v>
      </c>
    </row>
    <row r="4472" spans="1:16" x14ac:dyDescent="0.25">
      <c r="A4472" s="4" t="str">
        <f t="shared" si="70"/>
        <v>ROMULO20191222</v>
      </c>
      <c r="B4472" s="5">
        <v>43821</v>
      </c>
      <c r="C4472" s="4" t="s">
        <v>172</v>
      </c>
      <c r="D4472" s="4">
        <v>1</v>
      </c>
      <c r="E4472" s="4">
        <v>5.5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17</v>
      </c>
      <c r="P4472" s="4" t="s">
        <v>302</v>
      </c>
    </row>
    <row r="4473" spans="1:16" x14ac:dyDescent="0.25">
      <c r="A4473" s="4" t="str">
        <f t="shared" si="70"/>
        <v>BISOLI20191222</v>
      </c>
      <c r="B4473" s="5">
        <v>43821</v>
      </c>
      <c r="C4473" s="4" t="s">
        <v>238</v>
      </c>
      <c r="D4473" s="4">
        <v>0</v>
      </c>
      <c r="E4473" s="4">
        <v>6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17</v>
      </c>
      <c r="P4473" s="4" t="s">
        <v>302</v>
      </c>
    </row>
    <row r="4474" spans="1:16" x14ac:dyDescent="0.25">
      <c r="A4474" s="4" t="str">
        <f t="shared" si="70"/>
        <v>MOROSINI20191222</v>
      </c>
      <c r="B4474" s="5">
        <v>43821</v>
      </c>
      <c r="C4474" s="4" t="s">
        <v>1123</v>
      </c>
      <c r="D4474" s="4">
        <v>0</v>
      </c>
      <c r="E4474" s="4">
        <v>6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17</v>
      </c>
      <c r="P4474" s="4" t="s">
        <v>302</v>
      </c>
    </row>
    <row r="4475" spans="1:16" x14ac:dyDescent="0.25">
      <c r="A4475" s="4" t="str">
        <f t="shared" si="70"/>
        <v>SPALEK20191222</v>
      </c>
      <c r="B4475" s="5">
        <v>43821</v>
      </c>
      <c r="C4475" s="4" t="s">
        <v>240</v>
      </c>
      <c r="D4475" s="4">
        <v>0</v>
      </c>
      <c r="E4475" s="4">
        <v>5.5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17</v>
      </c>
      <c r="P4475" s="4" t="s">
        <v>302</v>
      </c>
    </row>
    <row r="4476" spans="1:16" x14ac:dyDescent="0.25">
      <c r="A4476" s="4" t="str">
        <f t="shared" si="70"/>
        <v>DONNARUMMA AL20191222</v>
      </c>
      <c r="B4476" s="5">
        <v>43821</v>
      </c>
      <c r="C4476" s="4" t="s">
        <v>299</v>
      </c>
      <c r="D4476" s="4">
        <v>0</v>
      </c>
      <c r="E4476" s="4">
        <v>4.5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17</v>
      </c>
      <c r="P4476" s="4" t="s">
        <v>302</v>
      </c>
    </row>
    <row r="4477" spans="1:16" x14ac:dyDescent="0.25">
      <c r="A4477" s="4" t="str">
        <f t="shared" si="70"/>
        <v>TORREGROSSA20191222</v>
      </c>
      <c r="B4477" s="5">
        <v>43821</v>
      </c>
      <c r="C4477" s="4" t="s">
        <v>314</v>
      </c>
      <c r="D4477" s="4">
        <v>0</v>
      </c>
      <c r="E4477" s="4">
        <v>6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17</v>
      </c>
      <c r="P4477" s="4" t="s">
        <v>302</v>
      </c>
    </row>
    <row r="4478" spans="1:16" x14ac:dyDescent="0.25">
      <c r="A4478" s="4" t="str">
        <f t="shared" si="70"/>
        <v>BALOTELLI20191222</v>
      </c>
      <c r="B4478" s="5">
        <v>43821</v>
      </c>
      <c r="C4478" s="4" t="s">
        <v>274</v>
      </c>
      <c r="D4478" s="4">
        <v>0</v>
      </c>
      <c r="E4478" s="4">
        <v>7</v>
      </c>
      <c r="F4478" s="4">
        <v>1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17</v>
      </c>
      <c r="P4478" s="4" t="s">
        <v>302</v>
      </c>
    </row>
    <row r="4479" spans="1:16" x14ac:dyDescent="0.25">
      <c r="A4479" s="4" t="str">
        <f t="shared" si="70"/>
        <v>RAFAEL20191222</v>
      </c>
      <c r="B4479" s="5">
        <v>43821</v>
      </c>
      <c r="C4479" s="4" t="s">
        <v>417</v>
      </c>
      <c r="D4479" s="4">
        <v>0</v>
      </c>
      <c r="E4479" s="4">
        <v>6</v>
      </c>
      <c r="F4479" s="4">
        <v>0</v>
      </c>
      <c r="G4479" s="4">
        <v>2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17</v>
      </c>
      <c r="P4479" s="4" t="s">
        <v>302</v>
      </c>
    </row>
    <row r="4480" spans="1:16" x14ac:dyDescent="0.25">
      <c r="A4480" s="4" t="str">
        <f t="shared" si="70"/>
        <v>PELLEGRINI LU.20191222</v>
      </c>
      <c r="B4480" s="5">
        <v>43821</v>
      </c>
      <c r="C4480" s="4" t="s">
        <v>1806</v>
      </c>
      <c r="D4480" s="4">
        <v>1</v>
      </c>
      <c r="E4480" s="4">
        <v>6</v>
      </c>
      <c r="F4480" s="4">
        <v>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17</v>
      </c>
      <c r="P4480" s="4" t="s">
        <v>302</v>
      </c>
    </row>
    <row r="4481" spans="1:16" x14ac:dyDescent="0.25">
      <c r="A4481" s="4" t="str">
        <f t="shared" si="70"/>
        <v>KLAVAN20191222</v>
      </c>
      <c r="B4481" s="5">
        <v>43821</v>
      </c>
      <c r="C4481" s="4" t="s">
        <v>115</v>
      </c>
      <c r="D4481" s="4">
        <v>0</v>
      </c>
      <c r="E4481" s="4">
        <v>6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1</v>
      </c>
      <c r="M4481" s="4">
        <v>0</v>
      </c>
      <c r="N4481" s="4">
        <v>0</v>
      </c>
      <c r="O4481" s="4">
        <v>17</v>
      </c>
      <c r="P4481" s="4" t="s">
        <v>302</v>
      </c>
    </row>
    <row r="4482" spans="1:16" x14ac:dyDescent="0.25">
      <c r="A4482" s="4" t="str">
        <f t="shared" ref="A4482:A4545" si="71">CONCATENATE(C4482,YEAR(B4482),MONTH(B4482),DAY(B4482))</f>
        <v>LYKOGIANNIS20191222</v>
      </c>
      <c r="B4482" s="5">
        <v>43821</v>
      </c>
      <c r="C4482" s="4" t="s">
        <v>760</v>
      </c>
      <c r="D4482" s="4">
        <v>0</v>
      </c>
      <c r="E4482" s="4">
        <v>5.5</v>
      </c>
      <c r="F4482" s="4">
        <v>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17</v>
      </c>
      <c r="P4482" s="4" t="s">
        <v>302</v>
      </c>
    </row>
    <row r="4483" spans="1:16" x14ac:dyDescent="0.25">
      <c r="A4483" s="4" t="str">
        <f t="shared" si="71"/>
        <v>PISACANE20191222</v>
      </c>
      <c r="B4483" s="5">
        <v>43821</v>
      </c>
      <c r="C4483" s="4" t="s">
        <v>329</v>
      </c>
      <c r="D4483" s="4">
        <v>0</v>
      </c>
      <c r="E4483" s="4">
        <v>5</v>
      </c>
      <c r="F4483" s="4">
        <v>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  <c r="O4483" s="4">
        <v>17</v>
      </c>
      <c r="P4483" s="4" t="s">
        <v>302</v>
      </c>
    </row>
    <row r="4484" spans="1:16" x14ac:dyDescent="0.25">
      <c r="A4484" s="4" t="str">
        <f t="shared" si="71"/>
        <v>CIGARINI20191222</v>
      </c>
      <c r="B4484" s="5">
        <v>43821</v>
      </c>
      <c r="C4484" s="4" t="s">
        <v>950</v>
      </c>
      <c r="D4484" s="4">
        <v>0</v>
      </c>
      <c r="E4484" s="4">
        <v>6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17</v>
      </c>
      <c r="P4484" s="4" t="s">
        <v>302</v>
      </c>
    </row>
    <row r="4485" spans="1:16" x14ac:dyDescent="0.25">
      <c r="A4485" s="4" t="str">
        <f t="shared" si="71"/>
        <v>FARAGO'20191222</v>
      </c>
      <c r="B4485" s="5">
        <v>43821</v>
      </c>
      <c r="C4485" s="4" t="s">
        <v>1126</v>
      </c>
      <c r="D4485" s="4">
        <v>0</v>
      </c>
      <c r="E4485" s="4">
        <v>6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1</v>
      </c>
      <c r="O4485" s="4">
        <v>17</v>
      </c>
      <c r="P4485" s="4" t="s">
        <v>302</v>
      </c>
    </row>
    <row r="4486" spans="1:16" x14ac:dyDescent="0.25">
      <c r="A4486" s="4" t="str">
        <f t="shared" si="71"/>
        <v>IONITA20191222</v>
      </c>
      <c r="B4486" s="5">
        <v>43821</v>
      </c>
      <c r="C4486" s="4" t="s">
        <v>173</v>
      </c>
      <c r="D4486" s="4">
        <v>0</v>
      </c>
      <c r="E4486" s="4">
        <v>5.5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17</v>
      </c>
      <c r="P4486" s="4" t="s">
        <v>302</v>
      </c>
    </row>
    <row r="4487" spans="1:16" x14ac:dyDescent="0.25">
      <c r="A4487" s="4" t="str">
        <f t="shared" si="71"/>
        <v>ROG20191222</v>
      </c>
      <c r="B4487" s="5">
        <v>43821</v>
      </c>
      <c r="C4487" s="4" t="s">
        <v>196</v>
      </c>
      <c r="D4487" s="4">
        <v>1</v>
      </c>
      <c r="E4487" s="4">
        <v>6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1</v>
      </c>
      <c r="M4487" s="4">
        <v>0</v>
      </c>
      <c r="N4487" s="4">
        <v>0</v>
      </c>
      <c r="O4487" s="4">
        <v>17</v>
      </c>
      <c r="P4487" s="4" t="s">
        <v>302</v>
      </c>
    </row>
    <row r="4488" spans="1:16" x14ac:dyDescent="0.25">
      <c r="A4488" s="4" t="str">
        <f t="shared" si="71"/>
        <v>NAINGGOLAN20191222</v>
      </c>
      <c r="B4488" s="5">
        <v>43821</v>
      </c>
      <c r="C4488" s="4" t="s">
        <v>166</v>
      </c>
      <c r="D4488" s="4">
        <v>1</v>
      </c>
      <c r="E4488" s="4">
        <v>6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17</v>
      </c>
      <c r="P4488" s="4" t="s">
        <v>302</v>
      </c>
    </row>
    <row r="4489" spans="1:16" x14ac:dyDescent="0.25">
      <c r="A4489" s="4" t="str">
        <f t="shared" si="71"/>
        <v>RAGATZU20191222</v>
      </c>
      <c r="B4489" s="5">
        <v>43821</v>
      </c>
      <c r="C4489" s="4" t="s">
        <v>1514</v>
      </c>
      <c r="D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17</v>
      </c>
      <c r="P4489" s="4" t="s">
        <v>302</v>
      </c>
    </row>
    <row r="4490" spans="1:16" x14ac:dyDescent="0.25">
      <c r="A4490" s="4" t="str">
        <f t="shared" si="71"/>
        <v>SIMEONE20191222</v>
      </c>
      <c r="B4490" s="5">
        <v>43821</v>
      </c>
      <c r="C4490" s="4" t="s">
        <v>283</v>
      </c>
      <c r="D4490" s="4">
        <v>1</v>
      </c>
      <c r="E4490" s="4">
        <v>5.5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17</v>
      </c>
      <c r="P4490" s="4" t="s">
        <v>302</v>
      </c>
    </row>
    <row r="4491" spans="1:16" x14ac:dyDescent="0.25">
      <c r="A4491" s="4" t="str">
        <f t="shared" si="71"/>
        <v>CERRI20191222</v>
      </c>
      <c r="B4491" s="5">
        <v>43821</v>
      </c>
      <c r="C4491" s="4" t="s">
        <v>1352</v>
      </c>
      <c r="D4491" s="4">
        <v>0</v>
      </c>
      <c r="E4491" s="4">
        <v>6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17</v>
      </c>
      <c r="P4491" s="4" t="s">
        <v>302</v>
      </c>
    </row>
    <row r="4492" spans="1:16" x14ac:dyDescent="0.25">
      <c r="A4492" s="4" t="str">
        <f t="shared" si="71"/>
        <v>JOAO PEDRO20191222</v>
      </c>
      <c r="B4492" s="5">
        <v>43821</v>
      </c>
      <c r="C4492" s="4" t="s">
        <v>276</v>
      </c>
      <c r="D4492" s="4">
        <v>1</v>
      </c>
      <c r="E4492" s="4">
        <v>6.5</v>
      </c>
      <c r="F4492" s="4">
        <v>1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17</v>
      </c>
      <c r="P4492" s="4" t="s">
        <v>302</v>
      </c>
    </row>
    <row r="4493" spans="1:16" x14ac:dyDescent="0.25">
      <c r="A4493" s="4" t="str">
        <f t="shared" si="71"/>
        <v>DRAGOWSKI20191222</v>
      </c>
      <c r="B4493" s="5">
        <v>43821</v>
      </c>
      <c r="C4493" s="4" t="s">
        <v>19</v>
      </c>
      <c r="D4493" s="4">
        <v>1</v>
      </c>
      <c r="E4493" s="4">
        <v>5.5</v>
      </c>
      <c r="F4493" s="4">
        <v>0</v>
      </c>
      <c r="G4493" s="4">
        <v>4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17</v>
      </c>
      <c r="P4493" s="4" t="s">
        <v>302</v>
      </c>
    </row>
    <row r="4494" spans="1:16" x14ac:dyDescent="0.25">
      <c r="A4494" s="4" t="str">
        <f t="shared" si="71"/>
        <v>MILENKOVIC20191222</v>
      </c>
      <c r="B4494" s="5">
        <v>43821</v>
      </c>
      <c r="C4494" s="4" t="s">
        <v>85</v>
      </c>
      <c r="D4494" s="4">
        <v>1</v>
      </c>
      <c r="E4494" s="4">
        <v>5.5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17</v>
      </c>
      <c r="P4494" s="4" t="s">
        <v>302</v>
      </c>
    </row>
    <row r="4495" spans="1:16" x14ac:dyDescent="0.25">
      <c r="A4495" s="4" t="str">
        <f t="shared" si="71"/>
        <v>CACERES20191222</v>
      </c>
      <c r="B4495" s="5">
        <v>43821</v>
      </c>
      <c r="C4495" s="4" t="s">
        <v>323</v>
      </c>
      <c r="D4495" s="4">
        <v>0</v>
      </c>
      <c r="E4495" s="4">
        <v>5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1</v>
      </c>
      <c r="M4495" s="4">
        <v>0</v>
      </c>
      <c r="N4495" s="4">
        <v>0</v>
      </c>
      <c r="O4495" s="4">
        <v>17</v>
      </c>
      <c r="P4495" s="4" t="s">
        <v>302</v>
      </c>
    </row>
    <row r="4496" spans="1:16" x14ac:dyDescent="0.25">
      <c r="A4496" s="4" t="str">
        <f t="shared" si="71"/>
        <v>PEZZELLA GER.20191222</v>
      </c>
      <c r="B4496" s="5">
        <v>43821</v>
      </c>
      <c r="C4496" s="4" t="s">
        <v>1807</v>
      </c>
      <c r="D4496" s="4">
        <v>1</v>
      </c>
      <c r="E4496" s="4">
        <v>5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1</v>
      </c>
      <c r="M4496" s="4">
        <v>0</v>
      </c>
      <c r="N4496" s="4">
        <v>0</v>
      </c>
      <c r="O4496" s="4">
        <v>17</v>
      </c>
      <c r="P4496" s="4" t="s">
        <v>302</v>
      </c>
    </row>
    <row r="4497" spans="1:16" x14ac:dyDescent="0.25">
      <c r="A4497" s="4" t="str">
        <f t="shared" si="71"/>
        <v>DALBERT20191222</v>
      </c>
      <c r="B4497" s="5">
        <v>43821</v>
      </c>
      <c r="C4497" s="4" t="s">
        <v>96</v>
      </c>
      <c r="D4497" s="4">
        <v>0</v>
      </c>
      <c r="E4497" s="4">
        <v>5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17</v>
      </c>
      <c r="P4497" s="4" t="s">
        <v>302</v>
      </c>
    </row>
    <row r="4498" spans="1:16" x14ac:dyDescent="0.25">
      <c r="A4498" s="4" t="str">
        <f t="shared" si="71"/>
        <v>LIROLA20191222</v>
      </c>
      <c r="B4498" s="5">
        <v>43821</v>
      </c>
      <c r="C4498" s="4" t="s">
        <v>76</v>
      </c>
      <c r="D4498" s="4">
        <v>0</v>
      </c>
      <c r="E4498" s="4">
        <v>6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17</v>
      </c>
      <c r="P4498" s="4" t="s">
        <v>302</v>
      </c>
    </row>
    <row r="4499" spans="1:16" x14ac:dyDescent="0.25">
      <c r="A4499" s="4" t="str">
        <f t="shared" si="71"/>
        <v>BADELJ20191222</v>
      </c>
      <c r="B4499" s="5">
        <v>43821</v>
      </c>
      <c r="C4499" s="4" t="s">
        <v>144</v>
      </c>
      <c r="D4499" s="4">
        <v>0</v>
      </c>
      <c r="E4499" s="4">
        <v>6</v>
      </c>
      <c r="F4499" s="4">
        <v>1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17</v>
      </c>
      <c r="P4499" s="4" t="s">
        <v>302</v>
      </c>
    </row>
    <row r="4500" spans="1:16" x14ac:dyDescent="0.25">
      <c r="A4500" s="4" t="str">
        <f t="shared" si="71"/>
        <v>PULGAR20191222</v>
      </c>
      <c r="B4500" s="5">
        <v>43821</v>
      </c>
      <c r="C4500" s="4" t="s">
        <v>176</v>
      </c>
      <c r="D4500" s="4">
        <v>0</v>
      </c>
      <c r="E4500" s="4">
        <v>5.5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17</v>
      </c>
      <c r="P4500" s="4" t="s">
        <v>302</v>
      </c>
    </row>
    <row r="4501" spans="1:16" x14ac:dyDescent="0.25">
      <c r="A4501" s="4" t="str">
        <f t="shared" si="71"/>
        <v>CASTROVILLI20191222</v>
      </c>
      <c r="B4501" s="5">
        <v>43821</v>
      </c>
      <c r="C4501" s="4" t="s">
        <v>232</v>
      </c>
      <c r="D4501" s="4">
        <v>1</v>
      </c>
      <c r="E4501" s="4">
        <v>6.5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1</v>
      </c>
      <c r="M4501" s="4">
        <v>0</v>
      </c>
      <c r="N4501" s="4">
        <v>0</v>
      </c>
      <c r="O4501" s="4">
        <v>17</v>
      </c>
      <c r="P4501" s="4" t="s">
        <v>302</v>
      </c>
    </row>
    <row r="4502" spans="1:16" x14ac:dyDescent="0.25">
      <c r="A4502" s="4" t="str">
        <f t="shared" si="71"/>
        <v>EYSSERIC20191222</v>
      </c>
      <c r="B4502" s="5">
        <v>43821</v>
      </c>
      <c r="C4502" s="4" t="s">
        <v>1159</v>
      </c>
      <c r="D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17</v>
      </c>
      <c r="P4502" s="4" t="s">
        <v>302</v>
      </c>
    </row>
    <row r="4503" spans="1:16" x14ac:dyDescent="0.25">
      <c r="A4503" s="4" t="str">
        <f t="shared" si="71"/>
        <v>BOATENG20191222</v>
      </c>
      <c r="B4503" s="5">
        <v>43821</v>
      </c>
      <c r="C4503" s="4" t="s">
        <v>1420</v>
      </c>
      <c r="D4503" s="4">
        <v>0</v>
      </c>
      <c r="E4503" s="4">
        <v>5.5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17</v>
      </c>
      <c r="P4503" s="4" t="s">
        <v>302</v>
      </c>
    </row>
    <row r="4504" spans="1:16" x14ac:dyDescent="0.25">
      <c r="A4504" s="4" t="str">
        <f t="shared" si="71"/>
        <v>SOTTIL20191222</v>
      </c>
      <c r="B4504" s="5">
        <v>43821</v>
      </c>
      <c r="C4504" s="4" t="s">
        <v>293</v>
      </c>
      <c r="D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17</v>
      </c>
      <c r="P4504" s="4" t="s">
        <v>302</v>
      </c>
    </row>
    <row r="4505" spans="1:16" x14ac:dyDescent="0.25">
      <c r="A4505" s="4" t="str">
        <f t="shared" si="71"/>
        <v>VLAHOVIC20191222</v>
      </c>
      <c r="B4505" s="5">
        <v>43821</v>
      </c>
      <c r="C4505" s="4" t="s">
        <v>294</v>
      </c>
      <c r="D4505" s="4">
        <v>1</v>
      </c>
      <c r="E4505" s="4">
        <v>6.5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1</v>
      </c>
      <c r="M4505" s="4">
        <v>0</v>
      </c>
      <c r="N4505" s="4">
        <v>0</v>
      </c>
      <c r="O4505" s="4">
        <v>17</v>
      </c>
      <c r="P4505" s="4" t="s">
        <v>302</v>
      </c>
    </row>
    <row r="4506" spans="1:16" x14ac:dyDescent="0.25">
      <c r="A4506" s="4" t="str">
        <f t="shared" si="71"/>
        <v>PEDRO G.20191222</v>
      </c>
      <c r="B4506" s="5">
        <v>43821</v>
      </c>
      <c r="C4506" s="4" t="s">
        <v>1850</v>
      </c>
      <c r="D4506" s="4">
        <v>0</v>
      </c>
      <c r="E4506" s="4">
        <v>5.5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17</v>
      </c>
      <c r="P4506" s="4" t="s">
        <v>302</v>
      </c>
    </row>
    <row r="4507" spans="1:16" x14ac:dyDescent="0.25">
      <c r="A4507" s="4" t="str">
        <f t="shared" si="71"/>
        <v>RADU I.20191222</v>
      </c>
      <c r="B4507" s="5">
        <v>43821</v>
      </c>
      <c r="C4507" s="4" t="s">
        <v>1810</v>
      </c>
      <c r="D4507" s="4">
        <v>0</v>
      </c>
      <c r="E4507" s="4">
        <v>6</v>
      </c>
      <c r="F4507" s="4">
        <v>0</v>
      </c>
      <c r="G4507" s="4">
        <v>4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17</v>
      </c>
      <c r="P4507" s="4" t="s">
        <v>302</v>
      </c>
    </row>
    <row r="4508" spans="1:16" x14ac:dyDescent="0.25">
      <c r="A4508" s="4" t="str">
        <f t="shared" si="71"/>
        <v>ROMERO20191222</v>
      </c>
      <c r="B4508" s="5">
        <v>43821</v>
      </c>
      <c r="C4508" s="4" t="s">
        <v>1816</v>
      </c>
      <c r="D4508" s="4">
        <v>0</v>
      </c>
      <c r="E4508" s="4">
        <v>4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1</v>
      </c>
      <c r="M4508" s="4">
        <v>0</v>
      </c>
      <c r="N4508" s="4">
        <v>0</v>
      </c>
      <c r="O4508" s="4">
        <v>17</v>
      </c>
      <c r="P4508" s="4" t="s">
        <v>302</v>
      </c>
    </row>
    <row r="4509" spans="1:16" x14ac:dyDescent="0.25">
      <c r="A4509" s="4" t="str">
        <f t="shared" si="71"/>
        <v>BIRASCHI20191222</v>
      </c>
      <c r="B4509" s="5">
        <v>43821</v>
      </c>
      <c r="C4509" s="4" t="s">
        <v>79</v>
      </c>
      <c r="D4509" s="4">
        <v>0</v>
      </c>
      <c r="E4509" s="4">
        <v>5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17</v>
      </c>
      <c r="P4509" s="4" t="s">
        <v>302</v>
      </c>
    </row>
    <row r="4510" spans="1:16" x14ac:dyDescent="0.25">
      <c r="A4510" s="4" t="str">
        <f t="shared" si="71"/>
        <v>CRISCITO20191222</v>
      </c>
      <c r="B4510" s="5">
        <v>43821</v>
      </c>
      <c r="C4510" s="4" t="s">
        <v>105</v>
      </c>
      <c r="D4510" s="4">
        <v>1</v>
      </c>
      <c r="E4510" s="4">
        <v>5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17</v>
      </c>
      <c r="P4510" s="4" t="s">
        <v>302</v>
      </c>
    </row>
    <row r="4511" spans="1:16" x14ac:dyDescent="0.25">
      <c r="A4511" s="4" t="str">
        <f t="shared" si="71"/>
        <v>GHIGLIONE20191222</v>
      </c>
      <c r="B4511" s="5">
        <v>43821</v>
      </c>
      <c r="C4511" s="4" t="s">
        <v>38</v>
      </c>
      <c r="D4511" s="4">
        <v>1</v>
      </c>
      <c r="E4511" s="4">
        <v>5.5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17</v>
      </c>
      <c r="P4511" s="4" t="s">
        <v>302</v>
      </c>
    </row>
    <row r="4512" spans="1:16" x14ac:dyDescent="0.25">
      <c r="A4512" s="4" t="str">
        <f t="shared" si="71"/>
        <v>CASSATA20191222</v>
      </c>
      <c r="B4512" s="5">
        <v>43821</v>
      </c>
      <c r="C4512" s="4" t="s">
        <v>1146</v>
      </c>
      <c r="D4512" s="4">
        <v>0</v>
      </c>
      <c r="E4512" s="4">
        <v>4.5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1</v>
      </c>
      <c r="M4512" s="4">
        <v>0</v>
      </c>
      <c r="N4512" s="4">
        <v>0</v>
      </c>
      <c r="O4512" s="4">
        <v>17</v>
      </c>
      <c r="P4512" s="4" t="s">
        <v>302</v>
      </c>
    </row>
    <row r="4513" spans="1:16" x14ac:dyDescent="0.25">
      <c r="A4513" s="4" t="str">
        <f t="shared" si="71"/>
        <v>JAGIELLO20191222</v>
      </c>
      <c r="B4513" s="5">
        <v>43821</v>
      </c>
      <c r="C4513" s="4" t="s">
        <v>1257</v>
      </c>
      <c r="D4513" s="4">
        <v>0</v>
      </c>
      <c r="E4513" s="4">
        <v>6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</v>
      </c>
      <c r="P4513" s="4" t="s">
        <v>302</v>
      </c>
    </row>
    <row r="4514" spans="1:16" x14ac:dyDescent="0.25">
      <c r="A4514" s="4" t="str">
        <f t="shared" si="71"/>
        <v>RADOVANOVIC20191222</v>
      </c>
      <c r="B4514" s="5">
        <v>43821</v>
      </c>
      <c r="C4514" s="4" t="s">
        <v>971</v>
      </c>
      <c r="D4514" s="4">
        <v>0</v>
      </c>
      <c r="E4514" s="4">
        <v>5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</v>
      </c>
      <c r="P4514" s="4" t="s">
        <v>302</v>
      </c>
    </row>
    <row r="4515" spans="1:16" x14ac:dyDescent="0.25">
      <c r="A4515" s="4" t="str">
        <f t="shared" si="71"/>
        <v>AGUDELO20191222</v>
      </c>
      <c r="B4515" s="5">
        <v>43821</v>
      </c>
      <c r="C4515" s="4" t="s">
        <v>336</v>
      </c>
      <c r="D4515" s="4">
        <v>0</v>
      </c>
      <c r="E4515" s="4">
        <v>5</v>
      </c>
      <c r="F4515" s="4">
        <v>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1</v>
      </c>
      <c r="M4515" s="4">
        <v>0</v>
      </c>
      <c r="N4515" s="4">
        <v>0</v>
      </c>
      <c r="O4515" s="4">
        <v>17</v>
      </c>
      <c r="P4515" s="4" t="s">
        <v>302</v>
      </c>
    </row>
    <row r="4516" spans="1:16" x14ac:dyDescent="0.25">
      <c r="A4516" s="4" t="str">
        <f t="shared" si="71"/>
        <v>ROVELLA20191222</v>
      </c>
      <c r="B4516" s="5">
        <v>43821</v>
      </c>
      <c r="C4516" s="4" t="s">
        <v>1298</v>
      </c>
      <c r="D4516" s="4">
        <v>0</v>
      </c>
      <c r="E4516" s="4">
        <v>6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17</v>
      </c>
      <c r="P4516" s="4" t="s">
        <v>302</v>
      </c>
    </row>
    <row r="4517" spans="1:16" x14ac:dyDescent="0.25">
      <c r="A4517" s="4" t="str">
        <f t="shared" si="71"/>
        <v>FAVILLI20191222</v>
      </c>
      <c r="B4517" s="5">
        <v>43821</v>
      </c>
      <c r="C4517" s="4" t="s">
        <v>1425</v>
      </c>
      <c r="D4517" s="4">
        <v>0</v>
      </c>
      <c r="E4517" s="4">
        <v>5.5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1</v>
      </c>
      <c r="M4517" s="4">
        <v>0</v>
      </c>
      <c r="N4517" s="4">
        <v>0</v>
      </c>
      <c r="O4517" s="4">
        <v>17</v>
      </c>
      <c r="P4517" s="4" t="s">
        <v>302</v>
      </c>
    </row>
    <row r="4518" spans="1:16" x14ac:dyDescent="0.25">
      <c r="A4518" s="4" t="str">
        <f t="shared" si="71"/>
        <v>PINAMONTI20191222</v>
      </c>
      <c r="B4518" s="5">
        <v>43821</v>
      </c>
      <c r="C4518" s="4" t="s">
        <v>282</v>
      </c>
      <c r="D4518" s="4">
        <v>0</v>
      </c>
      <c r="E4518" s="4">
        <v>5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17</v>
      </c>
      <c r="P4518" s="4" t="s">
        <v>302</v>
      </c>
    </row>
    <row r="4519" spans="1:16" x14ac:dyDescent="0.25">
      <c r="A4519" s="4" t="str">
        <f t="shared" si="71"/>
        <v>SANABRIA20191222</v>
      </c>
      <c r="B4519" s="5">
        <v>43821</v>
      </c>
      <c r="C4519" s="4" t="s">
        <v>1381</v>
      </c>
      <c r="D4519" s="4">
        <v>0</v>
      </c>
      <c r="E4519" s="4">
        <v>6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17</v>
      </c>
      <c r="P4519" s="4" t="s">
        <v>302</v>
      </c>
    </row>
    <row r="4520" spans="1:16" x14ac:dyDescent="0.25">
      <c r="A4520" s="4" t="str">
        <f t="shared" si="71"/>
        <v>CLEONISE20191222</v>
      </c>
      <c r="B4520" s="5">
        <v>43821</v>
      </c>
      <c r="C4520" s="4" t="s">
        <v>1637</v>
      </c>
      <c r="D4520" s="4">
        <v>0</v>
      </c>
      <c r="E4520" s="4">
        <v>6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17</v>
      </c>
      <c r="P4520" s="4" t="s">
        <v>302</v>
      </c>
    </row>
    <row r="4521" spans="1:16" x14ac:dyDescent="0.25">
      <c r="A4521" s="4" t="str">
        <f t="shared" si="71"/>
        <v>HANDANOVIC20191222</v>
      </c>
      <c r="B4521" s="5">
        <v>43821</v>
      </c>
      <c r="C4521" s="4" t="s">
        <v>7</v>
      </c>
      <c r="D4521" s="4">
        <v>1</v>
      </c>
      <c r="E4521" s="4">
        <v>6.5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17</v>
      </c>
      <c r="P4521" s="4" t="s">
        <v>302</v>
      </c>
    </row>
    <row r="4522" spans="1:16" x14ac:dyDescent="0.25">
      <c r="A4522" s="4" t="str">
        <f t="shared" si="71"/>
        <v>DIMARCO20191222</v>
      </c>
      <c r="B4522" s="5">
        <v>43821</v>
      </c>
      <c r="C4522" s="4" t="s">
        <v>565</v>
      </c>
      <c r="D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17</v>
      </c>
      <c r="P4522" s="4" t="s">
        <v>302</v>
      </c>
    </row>
    <row r="4523" spans="1:16" x14ac:dyDescent="0.25">
      <c r="A4523" s="4" t="str">
        <f t="shared" si="71"/>
        <v>SKRINIAR20191222</v>
      </c>
      <c r="B4523" s="5">
        <v>43821</v>
      </c>
      <c r="C4523" s="4" t="s">
        <v>67</v>
      </c>
      <c r="D4523" s="4">
        <v>1</v>
      </c>
      <c r="E4523" s="4">
        <v>6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17</v>
      </c>
      <c r="P4523" s="4" t="s">
        <v>302</v>
      </c>
    </row>
    <row r="4524" spans="1:16" x14ac:dyDescent="0.25">
      <c r="A4524" s="4" t="str">
        <f t="shared" si="71"/>
        <v>BIRAGHI20191222</v>
      </c>
      <c r="B4524" s="5">
        <v>43821</v>
      </c>
      <c r="C4524" s="4" t="s">
        <v>39</v>
      </c>
      <c r="D4524" s="4">
        <v>1</v>
      </c>
      <c r="E4524" s="4">
        <v>6.5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17</v>
      </c>
      <c r="P4524" s="4" t="s">
        <v>302</v>
      </c>
    </row>
    <row r="4525" spans="1:16" x14ac:dyDescent="0.25">
      <c r="A4525" s="4" t="str">
        <f t="shared" si="71"/>
        <v>BASTONI20191222</v>
      </c>
      <c r="B4525" s="5">
        <v>43821</v>
      </c>
      <c r="C4525" s="4" t="s">
        <v>81</v>
      </c>
      <c r="D4525" s="4">
        <v>0</v>
      </c>
      <c r="E4525" s="4">
        <v>6.5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1</v>
      </c>
      <c r="M4525" s="4">
        <v>0</v>
      </c>
      <c r="N4525" s="4">
        <v>0</v>
      </c>
      <c r="O4525" s="4">
        <v>17</v>
      </c>
      <c r="P4525" s="4" t="s">
        <v>302</v>
      </c>
    </row>
    <row r="4526" spans="1:16" x14ac:dyDescent="0.25">
      <c r="A4526" s="4" t="str">
        <f t="shared" si="71"/>
        <v>DE VRIJ20191222</v>
      </c>
      <c r="B4526" s="5">
        <v>43821</v>
      </c>
      <c r="C4526" s="4" t="s">
        <v>44</v>
      </c>
      <c r="D4526" s="4">
        <v>1</v>
      </c>
      <c r="E4526" s="4">
        <v>6.5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</v>
      </c>
      <c r="P4526" s="4" t="s">
        <v>302</v>
      </c>
    </row>
    <row r="4527" spans="1:16" x14ac:dyDescent="0.25">
      <c r="A4527" s="4" t="str">
        <f t="shared" si="71"/>
        <v>VECINO20191222</v>
      </c>
      <c r="B4527" s="5">
        <v>43821</v>
      </c>
      <c r="C4527" s="4" t="s">
        <v>146</v>
      </c>
      <c r="D4527" s="4">
        <v>1</v>
      </c>
      <c r="E4527" s="4">
        <v>6.5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17</v>
      </c>
      <c r="P4527" s="4" t="s">
        <v>302</v>
      </c>
    </row>
    <row r="4528" spans="1:16" x14ac:dyDescent="0.25">
      <c r="A4528" s="4" t="str">
        <f t="shared" si="71"/>
        <v>BORJA VALERO20191222</v>
      </c>
      <c r="B4528" s="5">
        <v>43821</v>
      </c>
      <c r="C4528" s="4" t="s">
        <v>981</v>
      </c>
      <c r="D4528" s="4">
        <v>0</v>
      </c>
      <c r="E4528" s="4">
        <v>6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17</v>
      </c>
      <c r="P4528" s="4" t="s">
        <v>302</v>
      </c>
    </row>
    <row r="4529" spans="1:16" x14ac:dyDescent="0.25">
      <c r="A4529" s="4" t="str">
        <f t="shared" si="71"/>
        <v>CANDREVA20191222</v>
      </c>
      <c r="B4529" s="5">
        <v>43821</v>
      </c>
      <c r="C4529" s="4" t="s">
        <v>157</v>
      </c>
      <c r="D4529" s="4">
        <v>1</v>
      </c>
      <c r="E4529" s="4">
        <v>7.5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2</v>
      </c>
      <c r="O4529" s="4">
        <v>17</v>
      </c>
      <c r="P4529" s="4" t="s">
        <v>302</v>
      </c>
    </row>
    <row r="4530" spans="1:16" x14ac:dyDescent="0.25">
      <c r="A4530" s="4" t="str">
        <f t="shared" si="71"/>
        <v>GAGLIARDINI20191222</v>
      </c>
      <c r="B4530" s="5">
        <v>43821</v>
      </c>
      <c r="C4530" s="4" t="s">
        <v>182</v>
      </c>
      <c r="D4530" s="4">
        <v>1</v>
      </c>
      <c r="E4530" s="4">
        <v>7.5</v>
      </c>
      <c r="F4530" s="4">
        <v>1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17</v>
      </c>
      <c r="P4530" s="4" t="s">
        <v>302</v>
      </c>
    </row>
    <row r="4531" spans="1:16" x14ac:dyDescent="0.25">
      <c r="A4531" s="4" t="str">
        <f t="shared" si="71"/>
        <v>LAZARO20191222</v>
      </c>
      <c r="B4531" s="5">
        <v>43821</v>
      </c>
      <c r="C4531" s="4" t="s">
        <v>1260</v>
      </c>
      <c r="D4531" s="4">
        <v>1</v>
      </c>
      <c r="E4531" s="4">
        <v>5.5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17</v>
      </c>
      <c r="P4531" s="4" t="s">
        <v>302</v>
      </c>
    </row>
    <row r="4532" spans="1:16" x14ac:dyDescent="0.25">
      <c r="A4532" s="4" t="str">
        <f t="shared" si="71"/>
        <v>SENSI20191222</v>
      </c>
      <c r="B4532" s="5">
        <v>43821</v>
      </c>
      <c r="C4532" s="4" t="s">
        <v>187</v>
      </c>
      <c r="D4532" s="4">
        <v>0</v>
      </c>
      <c r="E4532" s="4">
        <v>6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17</v>
      </c>
      <c r="P4532" s="4" t="s">
        <v>302</v>
      </c>
    </row>
    <row r="4533" spans="1:16" x14ac:dyDescent="0.25">
      <c r="A4533" s="4" t="str">
        <f t="shared" si="71"/>
        <v>ESPOSITO20191222</v>
      </c>
      <c r="B4533" s="5">
        <v>43821</v>
      </c>
      <c r="C4533" s="4" t="s">
        <v>1752</v>
      </c>
      <c r="D4533" s="4">
        <v>0</v>
      </c>
      <c r="E4533" s="4">
        <v>7</v>
      </c>
      <c r="F4533" s="4">
        <v>0</v>
      </c>
      <c r="G4533" s="4">
        <v>0</v>
      </c>
      <c r="H4533" s="4">
        <v>0</v>
      </c>
      <c r="I4533" s="4">
        <v>0</v>
      </c>
      <c r="J4533" s="4">
        <v>1</v>
      </c>
      <c r="K4533" s="4">
        <v>0</v>
      </c>
      <c r="L4533" s="4">
        <v>0</v>
      </c>
      <c r="M4533" s="4">
        <v>0</v>
      </c>
      <c r="N4533" s="4">
        <v>0</v>
      </c>
      <c r="O4533" s="4">
        <v>17</v>
      </c>
      <c r="P4533" s="4" t="s">
        <v>302</v>
      </c>
    </row>
    <row r="4534" spans="1:16" x14ac:dyDescent="0.25">
      <c r="A4534" s="4" t="str">
        <f t="shared" si="71"/>
        <v>LUKAKU20191222</v>
      </c>
      <c r="B4534" s="5">
        <v>43821</v>
      </c>
      <c r="C4534" s="4" t="s">
        <v>1784</v>
      </c>
      <c r="D4534" s="4">
        <v>1</v>
      </c>
      <c r="E4534" s="4">
        <v>8</v>
      </c>
      <c r="F4534" s="4">
        <v>2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1</v>
      </c>
      <c r="O4534" s="4">
        <v>17</v>
      </c>
      <c r="P4534" s="4" t="s">
        <v>302</v>
      </c>
    </row>
    <row r="4535" spans="1:16" x14ac:dyDescent="0.25">
      <c r="A4535" s="4" t="str">
        <f t="shared" si="71"/>
        <v>GABRIEL20191222</v>
      </c>
      <c r="B4535" s="5">
        <v>43821</v>
      </c>
      <c r="C4535" s="4" t="s">
        <v>10</v>
      </c>
      <c r="D4535" s="4">
        <v>0</v>
      </c>
      <c r="E4535" s="4">
        <v>7</v>
      </c>
      <c r="F4535" s="4">
        <v>0</v>
      </c>
      <c r="G4535" s="4">
        <v>3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17</v>
      </c>
      <c r="P4535" s="4" t="s">
        <v>302</v>
      </c>
    </row>
    <row r="4536" spans="1:16" x14ac:dyDescent="0.25">
      <c r="A4536" s="4" t="str">
        <f t="shared" si="71"/>
        <v>CALDERONI20191222</v>
      </c>
      <c r="B4536" s="5">
        <v>43821</v>
      </c>
      <c r="C4536" s="4" t="s">
        <v>905</v>
      </c>
      <c r="D4536" s="4">
        <v>0</v>
      </c>
      <c r="E4536" s="4">
        <v>4.5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1</v>
      </c>
      <c r="M4536" s="4">
        <v>0</v>
      </c>
      <c r="N4536" s="4">
        <v>1</v>
      </c>
      <c r="O4536" s="4">
        <v>17</v>
      </c>
      <c r="P4536" s="4" t="s">
        <v>302</v>
      </c>
    </row>
    <row r="4537" spans="1:16" x14ac:dyDescent="0.25">
      <c r="A4537" s="4" t="str">
        <f t="shared" si="71"/>
        <v>RISPOLI20191222</v>
      </c>
      <c r="B4537" s="5">
        <v>43821</v>
      </c>
      <c r="C4537" s="4" t="s">
        <v>612</v>
      </c>
      <c r="D4537" s="4">
        <v>0</v>
      </c>
      <c r="E4537" s="4">
        <v>5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17</v>
      </c>
      <c r="P4537" s="4" t="s">
        <v>302</v>
      </c>
    </row>
    <row r="4538" spans="1:16" x14ac:dyDescent="0.25">
      <c r="A4538" s="4" t="str">
        <f t="shared" si="71"/>
        <v>LUCIONI20191222</v>
      </c>
      <c r="B4538" s="5">
        <v>43821</v>
      </c>
      <c r="C4538" s="4" t="s">
        <v>92</v>
      </c>
      <c r="D4538" s="4">
        <v>1</v>
      </c>
      <c r="E4538" s="4">
        <v>4.5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17</v>
      </c>
      <c r="P4538" s="4" t="s">
        <v>302</v>
      </c>
    </row>
    <row r="4539" spans="1:16" x14ac:dyDescent="0.25">
      <c r="A4539" s="4" t="str">
        <f t="shared" si="71"/>
        <v>ROSSETTINI20191222</v>
      </c>
      <c r="B4539" s="5">
        <v>43821</v>
      </c>
      <c r="C4539" s="4" t="s">
        <v>530</v>
      </c>
      <c r="D4539" s="4">
        <v>0</v>
      </c>
      <c r="E4539" s="4">
        <v>5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17</v>
      </c>
      <c r="P4539" s="4" t="s">
        <v>302</v>
      </c>
    </row>
    <row r="4540" spans="1:16" x14ac:dyDescent="0.25">
      <c r="A4540" s="4" t="str">
        <f t="shared" si="71"/>
        <v>PETRICCIONE20191222</v>
      </c>
      <c r="B4540" s="5">
        <v>43821</v>
      </c>
      <c r="C4540" s="4" t="s">
        <v>145</v>
      </c>
      <c r="D4540" s="4">
        <v>0</v>
      </c>
      <c r="E4540" s="4">
        <v>5.5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17</v>
      </c>
      <c r="P4540" s="4" t="s">
        <v>302</v>
      </c>
    </row>
    <row r="4541" spans="1:16" x14ac:dyDescent="0.25">
      <c r="A4541" s="4" t="str">
        <f t="shared" si="71"/>
        <v>SHAKHOV20191222</v>
      </c>
      <c r="B4541" s="5">
        <v>43821</v>
      </c>
      <c r="C4541" s="4" t="s">
        <v>1269</v>
      </c>
      <c r="D4541" s="4">
        <v>0</v>
      </c>
      <c r="E4541" s="4">
        <v>5.5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17</v>
      </c>
      <c r="P4541" s="4" t="s">
        <v>302</v>
      </c>
    </row>
    <row r="4542" spans="1:16" x14ac:dyDescent="0.25">
      <c r="A4542" s="4" t="str">
        <f t="shared" si="71"/>
        <v>TABANELLI20191222</v>
      </c>
      <c r="B4542" s="5">
        <v>43821</v>
      </c>
      <c r="C4542" s="4" t="s">
        <v>1306</v>
      </c>
      <c r="D4542" s="4">
        <v>0</v>
      </c>
      <c r="E4542" s="4">
        <v>5.5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17</v>
      </c>
      <c r="P4542" s="4" t="s">
        <v>302</v>
      </c>
    </row>
    <row r="4543" spans="1:16" x14ac:dyDescent="0.25">
      <c r="A4543" s="4" t="str">
        <f t="shared" si="71"/>
        <v>TACHTSIDIS20191222</v>
      </c>
      <c r="B4543" s="5">
        <v>43821</v>
      </c>
      <c r="C4543" s="4" t="s">
        <v>996</v>
      </c>
      <c r="D4543" s="4">
        <v>0</v>
      </c>
      <c r="E4543" s="4">
        <v>5.5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1</v>
      </c>
      <c r="M4543" s="4">
        <v>0</v>
      </c>
      <c r="N4543" s="4">
        <v>0</v>
      </c>
      <c r="O4543" s="4">
        <v>17</v>
      </c>
      <c r="P4543" s="4" t="s">
        <v>302</v>
      </c>
    </row>
    <row r="4544" spans="1:16" x14ac:dyDescent="0.25">
      <c r="A4544" s="4" t="str">
        <f t="shared" si="71"/>
        <v>MANCOSU20191222</v>
      </c>
      <c r="B4544" s="5">
        <v>43821</v>
      </c>
      <c r="C4544" s="4" t="s">
        <v>138</v>
      </c>
      <c r="D4544" s="4">
        <v>0</v>
      </c>
      <c r="E4544" s="4">
        <v>5.5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17</v>
      </c>
      <c r="P4544" s="4" t="s">
        <v>302</v>
      </c>
    </row>
    <row r="4545" spans="1:16" x14ac:dyDescent="0.25">
      <c r="A4545" s="4" t="str">
        <f t="shared" si="71"/>
        <v>FALCO20191222</v>
      </c>
      <c r="B4545" s="5">
        <v>43821</v>
      </c>
      <c r="C4545" s="4" t="s">
        <v>1413</v>
      </c>
      <c r="D4545" s="4">
        <v>0</v>
      </c>
      <c r="E4545" s="4">
        <v>5.5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17</v>
      </c>
      <c r="P4545" s="4" t="s">
        <v>302</v>
      </c>
    </row>
    <row r="4546" spans="1:16" x14ac:dyDescent="0.25">
      <c r="A4546" s="4" t="str">
        <f t="shared" ref="A4546:A4609" si="72">CONCATENATE(C4546,YEAR(B4546),MONTH(B4546),DAY(B4546))</f>
        <v>LA MANTIA20191222</v>
      </c>
      <c r="B4546" s="5">
        <v>43821</v>
      </c>
      <c r="C4546" s="4" t="s">
        <v>1517</v>
      </c>
      <c r="D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17</v>
      </c>
      <c r="P4546" s="4" t="s">
        <v>302</v>
      </c>
    </row>
    <row r="4547" spans="1:16" x14ac:dyDescent="0.25">
      <c r="A4547" s="4" t="str">
        <f t="shared" si="72"/>
        <v>FARIAS20191222</v>
      </c>
      <c r="B4547" s="5">
        <v>43821</v>
      </c>
      <c r="C4547" s="4" t="s">
        <v>277</v>
      </c>
      <c r="D4547" s="4">
        <v>0</v>
      </c>
      <c r="E4547" s="4">
        <v>6.5</v>
      </c>
      <c r="F4547" s="4">
        <v>1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17</v>
      </c>
      <c r="P4547" s="4" t="s">
        <v>302</v>
      </c>
    </row>
    <row r="4548" spans="1:16" x14ac:dyDescent="0.25">
      <c r="A4548" s="4" t="str">
        <f t="shared" si="72"/>
        <v>BABACAR20191222</v>
      </c>
      <c r="B4548" s="5">
        <v>43821</v>
      </c>
      <c r="C4548" s="4" t="s">
        <v>251</v>
      </c>
      <c r="D4548" s="4">
        <v>0</v>
      </c>
      <c r="E4548" s="4">
        <v>6</v>
      </c>
      <c r="F4548" s="4">
        <v>1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1</v>
      </c>
      <c r="M4548" s="4">
        <v>0</v>
      </c>
      <c r="N4548" s="4">
        <v>0</v>
      </c>
      <c r="O4548" s="4">
        <v>17</v>
      </c>
      <c r="P4548" s="4" t="s">
        <v>302</v>
      </c>
    </row>
    <row r="4549" spans="1:16" x14ac:dyDescent="0.25">
      <c r="A4549" s="4" t="str">
        <f t="shared" si="72"/>
        <v>DONNARUMMA G.20191222</v>
      </c>
      <c r="B4549" s="5">
        <v>43821</v>
      </c>
      <c r="C4549" s="4" t="s">
        <v>1748</v>
      </c>
      <c r="D4549" s="4">
        <v>1</v>
      </c>
      <c r="E4549" s="4">
        <v>5.5</v>
      </c>
      <c r="F4549" s="4">
        <v>0</v>
      </c>
      <c r="G4549" s="4">
        <v>5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17</v>
      </c>
      <c r="P4549" s="4" t="s">
        <v>302</v>
      </c>
    </row>
    <row r="4550" spans="1:16" x14ac:dyDescent="0.25">
      <c r="A4550" s="4" t="str">
        <f t="shared" si="72"/>
        <v>CALABRIA20191222</v>
      </c>
      <c r="B4550" s="5">
        <v>43821</v>
      </c>
      <c r="C4550" s="4" t="s">
        <v>46</v>
      </c>
      <c r="D4550" s="4">
        <v>0</v>
      </c>
      <c r="E4550" s="4">
        <v>4.5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17</v>
      </c>
      <c r="P4550" s="4" t="s">
        <v>302</v>
      </c>
    </row>
    <row r="4551" spans="1:16" x14ac:dyDescent="0.25">
      <c r="A4551" s="4" t="str">
        <f t="shared" si="72"/>
        <v>CONTI20191222</v>
      </c>
      <c r="B4551" s="5">
        <v>43821</v>
      </c>
      <c r="C4551" s="4" t="s">
        <v>31</v>
      </c>
      <c r="D4551" s="4">
        <v>1</v>
      </c>
      <c r="E4551" s="4">
        <v>4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17</v>
      </c>
      <c r="P4551" s="4" t="s">
        <v>302</v>
      </c>
    </row>
    <row r="4552" spans="1:16" x14ac:dyDescent="0.25">
      <c r="A4552" s="4" t="str">
        <f t="shared" si="72"/>
        <v>MUSACCHIO20191222</v>
      </c>
      <c r="B4552" s="5">
        <v>43821</v>
      </c>
      <c r="C4552" s="4" t="s">
        <v>86</v>
      </c>
      <c r="D4552" s="4">
        <v>0</v>
      </c>
      <c r="E4552" s="4">
        <v>4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1</v>
      </c>
      <c r="M4552" s="4">
        <v>0</v>
      </c>
      <c r="N4552" s="4">
        <v>0</v>
      </c>
      <c r="O4552" s="4">
        <v>17</v>
      </c>
      <c r="P4552" s="4" t="s">
        <v>302</v>
      </c>
    </row>
    <row r="4553" spans="1:16" x14ac:dyDescent="0.25">
      <c r="A4553" s="4" t="str">
        <f t="shared" si="72"/>
        <v>RODRIGUEZ R.20191222</v>
      </c>
      <c r="B4553" s="5">
        <v>43821</v>
      </c>
      <c r="C4553" s="4" t="s">
        <v>1814</v>
      </c>
      <c r="D4553" s="4">
        <v>1</v>
      </c>
      <c r="E4553" s="4">
        <v>6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17</v>
      </c>
      <c r="P4553" s="4" t="s">
        <v>302</v>
      </c>
    </row>
    <row r="4554" spans="1:16" x14ac:dyDescent="0.25">
      <c r="A4554" s="4" t="str">
        <f t="shared" si="72"/>
        <v>ROMAGNOLI20191222</v>
      </c>
      <c r="B4554" s="5">
        <v>43821</v>
      </c>
      <c r="C4554" s="4" t="s">
        <v>1815</v>
      </c>
      <c r="D4554" s="4">
        <v>0</v>
      </c>
      <c r="E4554" s="4">
        <v>5.5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1</v>
      </c>
      <c r="M4554" s="4">
        <v>0</v>
      </c>
      <c r="N4554" s="4">
        <v>0</v>
      </c>
      <c r="O4554" s="4">
        <v>17</v>
      </c>
      <c r="P4554" s="4" t="s">
        <v>302</v>
      </c>
    </row>
    <row r="4555" spans="1:16" x14ac:dyDescent="0.25">
      <c r="A4555" s="4" t="str">
        <f t="shared" si="72"/>
        <v>CASTILLEJO20191222</v>
      </c>
      <c r="B4555" s="5">
        <v>43821</v>
      </c>
      <c r="C4555" s="4" t="s">
        <v>218</v>
      </c>
      <c r="D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17</v>
      </c>
      <c r="P4555" s="4" t="s">
        <v>302</v>
      </c>
    </row>
    <row r="4556" spans="1:16" x14ac:dyDescent="0.25">
      <c r="A4556" s="4" t="str">
        <f t="shared" si="72"/>
        <v>KESSIE'20191222</v>
      </c>
      <c r="B4556" s="5">
        <v>43821</v>
      </c>
      <c r="C4556" s="4" t="s">
        <v>183</v>
      </c>
      <c r="D4556" s="4">
        <v>1</v>
      </c>
      <c r="E4556" s="4">
        <v>5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1</v>
      </c>
      <c r="M4556" s="4">
        <v>0</v>
      </c>
      <c r="N4556" s="4">
        <v>0</v>
      </c>
      <c r="O4556" s="4">
        <v>17</v>
      </c>
      <c r="P4556" s="4" t="s">
        <v>302</v>
      </c>
    </row>
    <row r="4557" spans="1:16" x14ac:dyDescent="0.25">
      <c r="A4557" s="4" t="str">
        <f t="shared" si="72"/>
        <v>SUSO20191222</v>
      </c>
      <c r="B4557" s="5">
        <v>43821</v>
      </c>
      <c r="C4557" s="4" t="s">
        <v>1021</v>
      </c>
      <c r="D4557" s="4">
        <v>0</v>
      </c>
      <c r="E4557" s="4">
        <v>4.5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1</v>
      </c>
      <c r="M4557" s="4">
        <v>0</v>
      </c>
      <c r="N4557" s="4">
        <v>0</v>
      </c>
      <c r="O4557" s="4">
        <v>17</v>
      </c>
      <c r="P4557" s="4" t="s">
        <v>302</v>
      </c>
    </row>
    <row r="4558" spans="1:16" x14ac:dyDescent="0.25">
      <c r="A4558" s="4" t="str">
        <f t="shared" si="72"/>
        <v>BENNACER20191222</v>
      </c>
      <c r="B4558" s="5">
        <v>43821</v>
      </c>
      <c r="C4558" s="4" t="s">
        <v>225</v>
      </c>
      <c r="D4558" s="4">
        <v>1</v>
      </c>
      <c r="E4558" s="4">
        <v>5.5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17</v>
      </c>
      <c r="P4558" s="4" t="s">
        <v>302</v>
      </c>
    </row>
    <row r="4559" spans="1:16" x14ac:dyDescent="0.25">
      <c r="A4559" s="4" t="str">
        <f t="shared" si="72"/>
        <v>BONAVENTURA20191222</v>
      </c>
      <c r="B4559" s="5">
        <v>43821</v>
      </c>
      <c r="C4559" s="4" t="s">
        <v>160</v>
      </c>
      <c r="D4559" s="4">
        <v>1</v>
      </c>
      <c r="E4559" s="4">
        <v>5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17</v>
      </c>
      <c r="P4559" s="4" t="s">
        <v>302</v>
      </c>
    </row>
    <row r="4560" spans="1:16" x14ac:dyDescent="0.25">
      <c r="A4560" s="4" t="str">
        <f t="shared" si="72"/>
        <v>CALHANOGLU20191222</v>
      </c>
      <c r="B4560" s="5">
        <v>43821</v>
      </c>
      <c r="C4560" s="4" t="s">
        <v>202</v>
      </c>
      <c r="D4560" s="4">
        <v>0</v>
      </c>
      <c r="E4560" s="4">
        <v>5.5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17</v>
      </c>
      <c r="P4560" s="4" t="s">
        <v>302</v>
      </c>
    </row>
    <row r="4561" spans="1:16" x14ac:dyDescent="0.25">
      <c r="A4561" s="4" t="str">
        <f t="shared" si="72"/>
        <v>RAFAEL LEAO20191222</v>
      </c>
      <c r="B4561" s="5">
        <v>43821</v>
      </c>
      <c r="C4561" s="4" t="s">
        <v>300</v>
      </c>
      <c r="D4561" s="4">
        <v>0</v>
      </c>
      <c r="E4561" s="4">
        <v>5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17</v>
      </c>
      <c r="P4561" s="4" t="s">
        <v>302</v>
      </c>
    </row>
    <row r="4562" spans="1:16" x14ac:dyDescent="0.25">
      <c r="A4562" s="4" t="str">
        <f t="shared" si="72"/>
        <v>PIATEK20191222</v>
      </c>
      <c r="B4562" s="5">
        <v>43821</v>
      </c>
      <c r="C4562" s="4" t="s">
        <v>1466</v>
      </c>
      <c r="D4562" s="4">
        <v>1</v>
      </c>
      <c r="E4562" s="4">
        <v>5.5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17</v>
      </c>
      <c r="P4562" s="4" t="s">
        <v>302</v>
      </c>
    </row>
    <row r="4563" spans="1:16" x14ac:dyDescent="0.25">
      <c r="A4563" s="4" t="str">
        <f t="shared" si="72"/>
        <v>MERET20191222</v>
      </c>
      <c r="B4563" s="5">
        <v>43821</v>
      </c>
      <c r="C4563" s="4" t="s">
        <v>16</v>
      </c>
      <c r="D4563" s="4">
        <v>1</v>
      </c>
      <c r="E4563" s="4">
        <v>6.5</v>
      </c>
      <c r="F4563" s="4">
        <v>0</v>
      </c>
      <c r="G4563" s="4">
        <v>1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</v>
      </c>
      <c r="P4563" s="4" t="s">
        <v>302</v>
      </c>
    </row>
    <row r="4564" spans="1:16" x14ac:dyDescent="0.25">
      <c r="A4564" s="4" t="str">
        <f t="shared" si="72"/>
        <v>LUPERTO20191222</v>
      </c>
      <c r="B4564" s="5">
        <v>43821</v>
      </c>
      <c r="C4564" s="4" t="s">
        <v>607</v>
      </c>
      <c r="D4564" s="4">
        <v>0</v>
      </c>
      <c r="E4564" s="4">
        <v>5.5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17</v>
      </c>
      <c r="P4564" s="4" t="s">
        <v>302</v>
      </c>
    </row>
    <row r="4565" spans="1:16" x14ac:dyDescent="0.25">
      <c r="A4565" s="4" t="str">
        <f t="shared" si="72"/>
        <v>MANOLAS20191222</v>
      </c>
      <c r="B4565" s="5">
        <v>43821</v>
      </c>
      <c r="C4565" s="4" t="s">
        <v>50</v>
      </c>
      <c r="D4565" s="4">
        <v>1</v>
      </c>
      <c r="E4565" s="4">
        <v>6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17</v>
      </c>
      <c r="P4565" s="4" t="s">
        <v>302</v>
      </c>
    </row>
    <row r="4566" spans="1:16" x14ac:dyDescent="0.25">
      <c r="A4566" s="4" t="str">
        <f t="shared" si="72"/>
        <v>MARIO RUI20191222</v>
      </c>
      <c r="B4566" s="5">
        <v>43821</v>
      </c>
      <c r="C4566" s="4" t="s">
        <v>35</v>
      </c>
      <c r="D4566" s="4">
        <v>1</v>
      </c>
      <c r="E4566" s="4">
        <v>6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1</v>
      </c>
      <c r="M4566" s="4">
        <v>0</v>
      </c>
      <c r="N4566" s="4">
        <v>0</v>
      </c>
      <c r="O4566" s="4">
        <v>17</v>
      </c>
      <c r="P4566" s="4" t="s">
        <v>302</v>
      </c>
    </row>
    <row r="4567" spans="1:16" x14ac:dyDescent="0.25">
      <c r="A4567" s="4" t="str">
        <f t="shared" si="72"/>
        <v>DI LORENZO20191222</v>
      </c>
      <c r="B4567" s="5">
        <v>43821</v>
      </c>
      <c r="C4567" s="4" t="s">
        <v>110</v>
      </c>
      <c r="D4567" s="4">
        <v>1</v>
      </c>
      <c r="E4567" s="4">
        <v>6.5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17</v>
      </c>
      <c r="P4567" s="4" t="s">
        <v>302</v>
      </c>
    </row>
    <row r="4568" spans="1:16" x14ac:dyDescent="0.25">
      <c r="A4568" s="4" t="str">
        <f t="shared" si="72"/>
        <v>HYSAJ20191222</v>
      </c>
      <c r="B4568" s="5">
        <v>43821</v>
      </c>
      <c r="C4568" s="4" t="s">
        <v>34</v>
      </c>
      <c r="D4568" s="4">
        <v>0</v>
      </c>
      <c r="E4568" s="4">
        <v>5.5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17</v>
      </c>
      <c r="P4568" s="4" t="s">
        <v>302</v>
      </c>
    </row>
    <row r="4569" spans="1:16" x14ac:dyDescent="0.25">
      <c r="A4569" s="4" t="str">
        <f t="shared" si="72"/>
        <v>ZIELINSKI20191222</v>
      </c>
      <c r="B4569" s="5">
        <v>43821</v>
      </c>
      <c r="C4569" s="4" t="s">
        <v>143</v>
      </c>
      <c r="D4569" s="4">
        <v>1</v>
      </c>
      <c r="E4569" s="4">
        <v>6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17</v>
      </c>
      <c r="P4569" s="4" t="s">
        <v>302</v>
      </c>
    </row>
    <row r="4570" spans="1:16" x14ac:dyDescent="0.25">
      <c r="A4570" s="4" t="str">
        <f t="shared" si="72"/>
        <v>ALLAN20191222</v>
      </c>
      <c r="B4570" s="5">
        <v>43821</v>
      </c>
      <c r="C4570" s="4" t="s">
        <v>163</v>
      </c>
      <c r="D4570" s="4">
        <v>0</v>
      </c>
      <c r="E4570" s="4">
        <v>7</v>
      </c>
      <c r="F4570" s="4">
        <v>1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17</v>
      </c>
      <c r="P4570" s="4" t="s">
        <v>302</v>
      </c>
    </row>
    <row r="4571" spans="1:16" x14ac:dyDescent="0.25">
      <c r="A4571" s="4" t="str">
        <f t="shared" si="72"/>
        <v>CALLEJON20191222</v>
      </c>
      <c r="B4571" s="5">
        <v>43821</v>
      </c>
      <c r="C4571" s="4" t="s">
        <v>164</v>
      </c>
      <c r="D4571" s="4">
        <v>1</v>
      </c>
      <c r="E4571" s="4">
        <v>6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17</v>
      </c>
      <c r="P4571" s="4" t="s">
        <v>302</v>
      </c>
    </row>
    <row r="4572" spans="1:16" x14ac:dyDescent="0.25">
      <c r="A4572" s="4" t="str">
        <f t="shared" si="72"/>
        <v>ELMAS20191222</v>
      </c>
      <c r="B4572" s="5">
        <v>43821</v>
      </c>
      <c r="C4572" s="4" t="s">
        <v>243</v>
      </c>
      <c r="D4572" s="4">
        <v>0</v>
      </c>
      <c r="E4572" s="4">
        <v>6.5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1</v>
      </c>
      <c r="M4572" s="4">
        <v>0</v>
      </c>
      <c r="N4572" s="4">
        <v>0</v>
      </c>
      <c r="O4572" s="4">
        <v>17</v>
      </c>
      <c r="P4572" s="4" t="s">
        <v>302</v>
      </c>
    </row>
    <row r="4573" spans="1:16" x14ac:dyDescent="0.25">
      <c r="A4573" s="4" t="str">
        <f t="shared" si="72"/>
        <v>RUIZ20191222</v>
      </c>
      <c r="B4573" s="5">
        <v>43821</v>
      </c>
      <c r="C4573" s="4" t="s">
        <v>221</v>
      </c>
      <c r="D4573" s="4">
        <v>1</v>
      </c>
      <c r="E4573" s="4">
        <v>4.5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17</v>
      </c>
      <c r="P4573" s="4" t="s">
        <v>302</v>
      </c>
    </row>
    <row r="4574" spans="1:16" x14ac:dyDescent="0.25">
      <c r="A4574" s="4" t="str">
        <f t="shared" si="72"/>
        <v>INSIGNE20191222</v>
      </c>
      <c r="B4574" s="5">
        <v>43821</v>
      </c>
      <c r="C4574" s="4" t="s">
        <v>260</v>
      </c>
      <c r="D4574" s="4">
        <v>1</v>
      </c>
      <c r="E4574" s="4">
        <v>6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17</v>
      </c>
      <c r="P4574" s="4" t="s">
        <v>302</v>
      </c>
    </row>
    <row r="4575" spans="1:16" x14ac:dyDescent="0.25">
      <c r="A4575" s="4" t="str">
        <f t="shared" si="72"/>
        <v>MERTENS20191222</v>
      </c>
      <c r="B4575" s="5">
        <v>43821</v>
      </c>
      <c r="C4575" s="4" t="s">
        <v>261</v>
      </c>
      <c r="D4575" s="4">
        <v>1</v>
      </c>
      <c r="E4575" s="4">
        <v>6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17</v>
      </c>
      <c r="P4575" s="4" t="s">
        <v>302</v>
      </c>
    </row>
    <row r="4576" spans="1:16" x14ac:dyDescent="0.25">
      <c r="A4576" s="4" t="str">
        <f t="shared" si="72"/>
        <v>MILIK20191222</v>
      </c>
      <c r="B4576" s="5">
        <v>43821</v>
      </c>
      <c r="C4576" s="4" t="s">
        <v>281</v>
      </c>
      <c r="D4576" s="4">
        <v>1</v>
      </c>
      <c r="E4576" s="4">
        <v>6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17</v>
      </c>
      <c r="P4576" s="4" t="s">
        <v>302</v>
      </c>
    </row>
    <row r="4577" spans="1:16" x14ac:dyDescent="0.25">
      <c r="A4577" s="4" t="str">
        <f t="shared" si="72"/>
        <v>SEPE20191222</v>
      </c>
      <c r="B4577" s="5">
        <v>43821</v>
      </c>
      <c r="C4577" s="4" t="s">
        <v>5</v>
      </c>
      <c r="D4577" s="4">
        <v>0</v>
      </c>
      <c r="E4577" s="4">
        <v>6</v>
      </c>
      <c r="F4577" s="4">
        <v>0</v>
      </c>
      <c r="G4577" s="4">
        <v>1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17</v>
      </c>
      <c r="P4577" s="4" t="s">
        <v>302</v>
      </c>
    </row>
    <row r="4578" spans="1:16" x14ac:dyDescent="0.25">
      <c r="A4578" s="4" t="str">
        <f t="shared" si="72"/>
        <v>GAGLIOLO20191222</v>
      </c>
      <c r="B4578" s="5">
        <v>43821</v>
      </c>
      <c r="C4578" s="4" t="s">
        <v>32</v>
      </c>
      <c r="D4578" s="4">
        <v>1</v>
      </c>
      <c r="E4578" s="4">
        <v>5.5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1</v>
      </c>
      <c r="M4578" s="4">
        <v>0</v>
      </c>
      <c r="N4578" s="4">
        <v>0</v>
      </c>
      <c r="O4578" s="4">
        <v>17</v>
      </c>
      <c r="P4578" s="4" t="s">
        <v>302</v>
      </c>
    </row>
    <row r="4579" spans="1:16" x14ac:dyDescent="0.25">
      <c r="A4579" s="4" t="str">
        <f t="shared" si="72"/>
        <v>IACOPONI20191222</v>
      </c>
      <c r="B4579" s="5">
        <v>43821</v>
      </c>
      <c r="C4579" s="4" t="s">
        <v>319</v>
      </c>
      <c r="D4579" s="4">
        <v>0</v>
      </c>
      <c r="E4579" s="4">
        <v>5.5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17</v>
      </c>
      <c r="P4579" s="4" t="s">
        <v>302</v>
      </c>
    </row>
    <row r="4580" spans="1:16" x14ac:dyDescent="0.25">
      <c r="A4580" s="4" t="str">
        <f t="shared" si="72"/>
        <v>DARMIAN20191222</v>
      </c>
      <c r="B4580" s="5">
        <v>43821</v>
      </c>
      <c r="C4580" s="4" t="s">
        <v>101</v>
      </c>
      <c r="D4580" s="4">
        <v>0</v>
      </c>
      <c r="E4580" s="4">
        <v>5.5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17</v>
      </c>
      <c r="P4580" s="4" t="s">
        <v>302</v>
      </c>
    </row>
    <row r="4581" spans="1:16" x14ac:dyDescent="0.25">
      <c r="A4581" s="4" t="str">
        <f t="shared" si="72"/>
        <v>PEZZELLA GIU.20191222</v>
      </c>
      <c r="B4581" s="5">
        <v>43821</v>
      </c>
      <c r="C4581" s="4" t="s">
        <v>1808</v>
      </c>
      <c r="D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17</v>
      </c>
      <c r="P4581" s="4" t="s">
        <v>302</v>
      </c>
    </row>
    <row r="4582" spans="1:16" x14ac:dyDescent="0.25">
      <c r="A4582" s="4" t="str">
        <f t="shared" si="72"/>
        <v>BRUNO ALVES20191222</v>
      </c>
      <c r="B4582" s="5">
        <v>43821</v>
      </c>
      <c r="C4582" s="4" t="s">
        <v>71</v>
      </c>
      <c r="D4582" s="4">
        <v>1</v>
      </c>
      <c r="E4582" s="4">
        <v>6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17</v>
      </c>
      <c r="P4582" s="4" t="s">
        <v>302</v>
      </c>
    </row>
    <row r="4583" spans="1:16" x14ac:dyDescent="0.25">
      <c r="A4583" s="4" t="str">
        <f t="shared" si="72"/>
        <v>BARILLA'20191222</v>
      </c>
      <c r="B4583" s="5">
        <v>43821</v>
      </c>
      <c r="C4583" s="4" t="s">
        <v>1214</v>
      </c>
      <c r="D4583" s="4">
        <v>0</v>
      </c>
      <c r="E4583" s="4">
        <v>5.5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17</v>
      </c>
      <c r="P4583" s="4" t="s">
        <v>302</v>
      </c>
    </row>
    <row r="4584" spans="1:16" x14ac:dyDescent="0.25">
      <c r="A4584" s="4" t="str">
        <f t="shared" si="72"/>
        <v>GRASSI20191222</v>
      </c>
      <c r="B4584" s="5">
        <v>43821</v>
      </c>
      <c r="C4584" s="4" t="s">
        <v>135</v>
      </c>
      <c r="D4584" s="4">
        <v>1</v>
      </c>
      <c r="E4584" s="4">
        <v>7</v>
      </c>
      <c r="F4584" s="4">
        <v>1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1</v>
      </c>
      <c r="M4584" s="4">
        <v>0</v>
      </c>
      <c r="N4584" s="4">
        <v>0</v>
      </c>
      <c r="O4584" s="4">
        <v>17</v>
      </c>
      <c r="P4584" s="4" t="s">
        <v>302</v>
      </c>
    </row>
    <row r="4585" spans="1:16" x14ac:dyDescent="0.25">
      <c r="A4585" s="4" t="str">
        <f t="shared" si="72"/>
        <v>HERNANI20191222</v>
      </c>
      <c r="B4585" s="5">
        <v>43821</v>
      </c>
      <c r="C4585" s="4" t="s">
        <v>235</v>
      </c>
      <c r="D4585" s="4">
        <v>0</v>
      </c>
      <c r="E4585" s="4">
        <v>6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1</v>
      </c>
      <c r="M4585" s="4">
        <v>0</v>
      </c>
      <c r="N4585" s="4">
        <v>0</v>
      </c>
      <c r="O4585" s="4">
        <v>17</v>
      </c>
      <c r="P4585" s="4" t="s">
        <v>302</v>
      </c>
    </row>
    <row r="4586" spans="1:16" x14ac:dyDescent="0.25">
      <c r="A4586" s="4" t="str">
        <f t="shared" si="72"/>
        <v>KUCKA20191222</v>
      </c>
      <c r="B4586" s="5">
        <v>43821</v>
      </c>
      <c r="C4586" s="4" t="s">
        <v>148</v>
      </c>
      <c r="D4586" s="4">
        <v>0</v>
      </c>
      <c r="E4586" s="4">
        <v>6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17</v>
      </c>
      <c r="P4586" s="4" t="s">
        <v>302</v>
      </c>
    </row>
    <row r="4587" spans="1:16" x14ac:dyDescent="0.25">
      <c r="A4587" s="4" t="str">
        <f t="shared" si="72"/>
        <v>KULUSEVSKI20191222</v>
      </c>
      <c r="B4587" s="5">
        <v>43821</v>
      </c>
      <c r="C4587" s="4" t="s">
        <v>226</v>
      </c>
      <c r="D4587" s="4">
        <v>1</v>
      </c>
      <c r="E4587" s="4">
        <v>6.5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1</v>
      </c>
      <c r="O4587" s="4">
        <v>17</v>
      </c>
      <c r="P4587" s="4" t="s">
        <v>302</v>
      </c>
    </row>
    <row r="4588" spans="1:16" x14ac:dyDescent="0.25">
      <c r="A4588" s="4" t="str">
        <f t="shared" si="72"/>
        <v>BRUGMAN20191222</v>
      </c>
      <c r="B4588" s="5">
        <v>43821</v>
      </c>
      <c r="C4588" s="4" t="s">
        <v>1033</v>
      </c>
      <c r="D4588" s="4">
        <v>0</v>
      </c>
      <c r="E4588" s="4">
        <v>5.5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17</v>
      </c>
      <c r="P4588" s="4" t="s">
        <v>302</v>
      </c>
    </row>
    <row r="4589" spans="1:16" x14ac:dyDescent="0.25">
      <c r="A4589" s="4" t="str">
        <f t="shared" si="72"/>
        <v>GERVINHO20191222</v>
      </c>
      <c r="B4589" s="5">
        <v>43821</v>
      </c>
      <c r="C4589" s="4" t="s">
        <v>263</v>
      </c>
      <c r="D4589" s="4">
        <v>1</v>
      </c>
      <c r="E4589" s="4">
        <v>5.5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17</v>
      </c>
      <c r="P4589" s="4" t="s">
        <v>302</v>
      </c>
    </row>
    <row r="4590" spans="1:16" x14ac:dyDescent="0.25">
      <c r="A4590" s="4" t="str">
        <f t="shared" si="72"/>
        <v>SPROCATI20191222</v>
      </c>
      <c r="B4590" s="5">
        <v>43821</v>
      </c>
      <c r="C4590" s="4" t="s">
        <v>1471</v>
      </c>
      <c r="D4590" s="4">
        <v>0</v>
      </c>
      <c r="E4590" s="4">
        <v>5.5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17</v>
      </c>
      <c r="P4590" s="4" t="s">
        <v>302</v>
      </c>
    </row>
    <row r="4591" spans="1:16" x14ac:dyDescent="0.25">
      <c r="A4591" s="4" t="str">
        <f t="shared" si="72"/>
        <v>PAU LOPEZ20191222</v>
      </c>
      <c r="B4591" s="5">
        <v>43821</v>
      </c>
      <c r="C4591" s="4" t="s">
        <v>29</v>
      </c>
      <c r="D4591" s="4">
        <v>1</v>
      </c>
      <c r="E4591" s="4">
        <v>6.5</v>
      </c>
      <c r="F4591" s="4">
        <v>0</v>
      </c>
      <c r="G4591" s="4">
        <v>1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17</v>
      </c>
      <c r="P4591" s="4" t="s">
        <v>302</v>
      </c>
    </row>
    <row r="4592" spans="1:16" x14ac:dyDescent="0.25">
      <c r="A4592" s="4" t="str">
        <f t="shared" si="72"/>
        <v>SMALLING20191222</v>
      </c>
      <c r="B4592" s="5">
        <v>43821</v>
      </c>
      <c r="C4592" s="4" t="s">
        <v>117</v>
      </c>
      <c r="D4592" s="4">
        <v>0</v>
      </c>
      <c r="E4592" s="4">
        <v>6.5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17</v>
      </c>
      <c r="P4592" s="4" t="s">
        <v>302</v>
      </c>
    </row>
    <row r="4593" spans="1:16" x14ac:dyDescent="0.25">
      <c r="A4593" s="4" t="str">
        <f t="shared" si="72"/>
        <v>FLORENZI20191222</v>
      </c>
      <c r="B4593" s="5">
        <v>43821</v>
      </c>
      <c r="C4593" s="4" t="s">
        <v>51</v>
      </c>
      <c r="D4593" s="4">
        <v>0</v>
      </c>
      <c r="E4593" s="4">
        <v>6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17</v>
      </c>
      <c r="P4593" s="4" t="s">
        <v>302</v>
      </c>
    </row>
    <row r="4594" spans="1:16" x14ac:dyDescent="0.25">
      <c r="A4594" s="4" t="str">
        <f t="shared" si="72"/>
        <v>KOLAROV20191222</v>
      </c>
      <c r="B4594" s="5">
        <v>43821</v>
      </c>
      <c r="C4594" s="4" t="s">
        <v>91</v>
      </c>
      <c r="D4594" s="4">
        <v>1</v>
      </c>
      <c r="E4594" s="4">
        <v>7</v>
      </c>
      <c r="F4594" s="4">
        <v>1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1</v>
      </c>
      <c r="M4594" s="4">
        <v>0</v>
      </c>
      <c r="N4594" s="4">
        <v>0</v>
      </c>
      <c r="O4594" s="4">
        <v>17</v>
      </c>
      <c r="P4594" s="4" t="s">
        <v>302</v>
      </c>
    </row>
    <row r="4595" spans="1:16" x14ac:dyDescent="0.25">
      <c r="A4595" s="4" t="str">
        <f t="shared" si="72"/>
        <v>MANCINI20191222</v>
      </c>
      <c r="B4595" s="5">
        <v>43821</v>
      </c>
      <c r="C4595" s="4" t="s">
        <v>1788</v>
      </c>
      <c r="D4595" s="4">
        <v>1</v>
      </c>
      <c r="E4595" s="4">
        <v>7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17</v>
      </c>
      <c r="P4595" s="4" t="s">
        <v>302</v>
      </c>
    </row>
    <row r="4596" spans="1:16" x14ac:dyDescent="0.25">
      <c r="A4596" s="4" t="str">
        <f t="shared" si="72"/>
        <v>SPINAZZOLA20191222</v>
      </c>
      <c r="B4596" s="5">
        <v>43821</v>
      </c>
      <c r="C4596" s="4" t="s">
        <v>70</v>
      </c>
      <c r="D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17</v>
      </c>
      <c r="P4596" s="4" t="s">
        <v>302</v>
      </c>
    </row>
    <row r="4597" spans="1:16" x14ac:dyDescent="0.25">
      <c r="A4597" s="4" t="str">
        <f t="shared" si="72"/>
        <v>DIAWARA20191222</v>
      </c>
      <c r="B4597" s="5">
        <v>43821</v>
      </c>
      <c r="C4597" s="4" t="s">
        <v>137</v>
      </c>
      <c r="D4597" s="4">
        <v>0</v>
      </c>
      <c r="E4597" s="4">
        <v>6.5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1</v>
      </c>
      <c r="M4597" s="4">
        <v>0</v>
      </c>
      <c r="N4597" s="4">
        <v>0</v>
      </c>
      <c r="O4597" s="4">
        <v>17</v>
      </c>
      <c r="P4597" s="4" t="s">
        <v>302</v>
      </c>
    </row>
    <row r="4598" spans="1:16" x14ac:dyDescent="0.25">
      <c r="A4598" s="4" t="str">
        <f t="shared" si="72"/>
        <v>PELLEGRINI LO.20191222</v>
      </c>
      <c r="B4598" s="5">
        <v>43821</v>
      </c>
      <c r="C4598" s="4" t="s">
        <v>1805</v>
      </c>
      <c r="D4598" s="4">
        <v>1</v>
      </c>
      <c r="E4598" s="4">
        <v>7.5</v>
      </c>
      <c r="F4598" s="4">
        <v>1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17</v>
      </c>
      <c r="P4598" s="4" t="s">
        <v>302</v>
      </c>
    </row>
    <row r="4599" spans="1:16" x14ac:dyDescent="0.25">
      <c r="A4599" s="4" t="str">
        <f t="shared" si="72"/>
        <v>PEROTTI20191222</v>
      </c>
      <c r="B4599" s="5">
        <v>43821</v>
      </c>
      <c r="C4599" s="4" t="s">
        <v>151</v>
      </c>
      <c r="D4599" s="4">
        <v>0</v>
      </c>
      <c r="E4599" s="4">
        <v>6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17</v>
      </c>
      <c r="P4599" s="4" t="s">
        <v>302</v>
      </c>
    </row>
    <row r="4600" spans="1:16" x14ac:dyDescent="0.25">
      <c r="A4600" s="4" t="str">
        <f t="shared" si="72"/>
        <v>UNDER20191222</v>
      </c>
      <c r="B4600" s="5">
        <v>43821</v>
      </c>
      <c r="C4600" s="4" t="s">
        <v>204</v>
      </c>
      <c r="D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17</v>
      </c>
      <c r="P4600" s="4" t="s">
        <v>302</v>
      </c>
    </row>
    <row r="4601" spans="1:16" x14ac:dyDescent="0.25">
      <c r="A4601" s="4" t="str">
        <f t="shared" si="72"/>
        <v>VERETOUT20191222</v>
      </c>
      <c r="B4601" s="5">
        <v>43821</v>
      </c>
      <c r="C4601" s="4" t="s">
        <v>207</v>
      </c>
      <c r="D4601" s="4">
        <v>0</v>
      </c>
      <c r="E4601" s="4">
        <v>6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17</v>
      </c>
      <c r="P4601" s="4" t="s">
        <v>302</v>
      </c>
    </row>
    <row r="4602" spans="1:16" x14ac:dyDescent="0.25">
      <c r="A4602" s="4" t="str">
        <f t="shared" si="72"/>
        <v>ZANIOLO20191222</v>
      </c>
      <c r="B4602" s="5">
        <v>43821</v>
      </c>
      <c r="C4602" s="4" t="s">
        <v>220</v>
      </c>
      <c r="D4602" s="4">
        <v>1</v>
      </c>
      <c r="E4602" s="4">
        <v>7.5</v>
      </c>
      <c r="F4602" s="4">
        <v>1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1</v>
      </c>
      <c r="M4602" s="4">
        <v>0</v>
      </c>
      <c r="N4602" s="4">
        <v>1</v>
      </c>
      <c r="O4602" s="4">
        <v>17</v>
      </c>
      <c r="P4602" s="4" t="s">
        <v>302</v>
      </c>
    </row>
    <row r="4603" spans="1:16" x14ac:dyDescent="0.25">
      <c r="A4603" s="4" t="str">
        <f t="shared" si="72"/>
        <v>MKHITARYAN20191222</v>
      </c>
      <c r="B4603" s="5">
        <v>43821</v>
      </c>
      <c r="C4603" s="4" t="s">
        <v>216</v>
      </c>
      <c r="D4603" s="4">
        <v>1</v>
      </c>
      <c r="E4603" s="4">
        <v>6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17</v>
      </c>
      <c r="P4603" s="4" t="s">
        <v>302</v>
      </c>
    </row>
    <row r="4604" spans="1:16" x14ac:dyDescent="0.25">
      <c r="A4604" s="4" t="str">
        <f t="shared" si="72"/>
        <v>DZEKO20191222</v>
      </c>
      <c r="B4604" s="5">
        <v>43821</v>
      </c>
      <c r="C4604" s="4" t="s">
        <v>272</v>
      </c>
      <c r="D4604" s="4">
        <v>1</v>
      </c>
      <c r="E4604" s="4">
        <v>8</v>
      </c>
      <c r="F4604" s="4">
        <v>1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2</v>
      </c>
      <c r="O4604" s="4">
        <v>17</v>
      </c>
      <c r="P4604" s="4" t="s">
        <v>302</v>
      </c>
    </row>
    <row r="4605" spans="1:16" x14ac:dyDescent="0.25">
      <c r="A4605" s="4" t="str">
        <f t="shared" si="72"/>
        <v>PEGOLO20191222</v>
      </c>
      <c r="B4605" s="5">
        <v>43821</v>
      </c>
      <c r="C4605" s="4" t="s">
        <v>406</v>
      </c>
      <c r="D4605" s="4">
        <v>0</v>
      </c>
      <c r="E4605" s="4">
        <v>7</v>
      </c>
      <c r="F4605" s="4">
        <v>0</v>
      </c>
      <c r="G4605" s="4">
        <v>2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17</v>
      </c>
      <c r="P4605" s="4" t="s">
        <v>302</v>
      </c>
    </row>
    <row r="4606" spans="1:16" x14ac:dyDescent="0.25">
      <c r="A4606" s="4" t="str">
        <f t="shared" si="72"/>
        <v>PELUSO20191222</v>
      </c>
      <c r="B4606" s="5">
        <v>43821</v>
      </c>
      <c r="C4606" s="4" t="s">
        <v>55</v>
      </c>
      <c r="D4606" s="4">
        <v>0</v>
      </c>
      <c r="E4606" s="4">
        <v>5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17</v>
      </c>
      <c r="P4606" s="4" t="s">
        <v>302</v>
      </c>
    </row>
    <row r="4607" spans="1:16" x14ac:dyDescent="0.25">
      <c r="A4607" s="4" t="str">
        <f t="shared" si="72"/>
        <v>KYRIAKOPOULOS20191222</v>
      </c>
      <c r="B4607" s="5">
        <v>43821</v>
      </c>
      <c r="C4607" s="4" t="s">
        <v>325</v>
      </c>
      <c r="D4607" s="4">
        <v>0</v>
      </c>
      <c r="E4607" s="4">
        <v>6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17</v>
      </c>
      <c r="P4607" s="4" t="s">
        <v>302</v>
      </c>
    </row>
    <row r="4608" spans="1:16" x14ac:dyDescent="0.25">
      <c r="A4608" s="4" t="str">
        <f t="shared" si="72"/>
        <v>ROMAGNA20191222</v>
      </c>
      <c r="B4608" s="5">
        <v>43821</v>
      </c>
      <c r="C4608" s="4" t="s">
        <v>94</v>
      </c>
      <c r="D4608" s="4">
        <v>1</v>
      </c>
      <c r="E4608" s="4">
        <v>6.5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17</v>
      </c>
      <c r="P4608" s="4" t="s">
        <v>302</v>
      </c>
    </row>
    <row r="4609" spans="1:16" x14ac:dyDescent="0.25">
      <c r="A4609" s="4" t="str">
        <f t="shared" si="72"/>
        <v>MULDUR20191222</v>
      </c>
      <c r="B4609" s="5">
        <v>43821</v>
      </c>
      <c r="C4609" s="4" t="s">
        <v>132</v>
      </c>
      <c r="D4609" s="4">
        <v>0</v>
      </c>
      <c r="E4609" s="4">
        <v>6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17</v>
      </c>
      <c r="P4609" s="4" t="s">
        <v>302</v>
      </c>
    </row>
    <row r="4610" spans="1:16" x14ac:dyDescent="0.25">
      <c r="A4610" s="4" t="str">
        <f t="shared" ref="A4610:A4673" si="73">CONCATENATE(C4610,YEAR(B4610),MONTH(B4610),DAY(B4610))</f>
        <v>MARLON20191222</v>
      </c>
      <c r="B4610" s="5">
        <v>43821</v>
      </c>
      <c r="C4610" s="4" t="s">
        <v>100</v>
      </c>
      <c r="D4610" s="4">
        <v>0</v>
      </c>
      <c r="E4610" s="4">
        <v>6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17</v>
      </c>
      <c r="P4610" s="4" t="s">
        <v>302</v>
      </c>
    </row>
    <row r="4611" spans="1:16" x14ac:dyDescent="0.25">
      <c r="A4611" s="4" t="str">
        <f t="shared" si="73"/>
        <v>DJURICIC20191222</v>
      </c>
      <c r="B4611" s="5">
        <v>43821</v>
      </c>
      <c r="C4611" s="4" t="s">
        <v>312</v>
      </c>
      <c r="D4611" s="4">
        <v>0</v>
      </c>
      <c r="E4611" s="4">
        <v>5.5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17</v>
      </c>
      <c r="P4611" s="4" t="s">
        <v>302</v>
      </c>
    </row>
    <row r="4612" spans="1:16" x14ac:dyDescent="0.25">
      <c r="A4612" s="4" t="str">
        <f t="shared" si="73"/>
        <v>DUNCAN20191222</v>
      </c>
      <c r="B4612" s="5">
        <v>43821</v>
      </c>
      <c r="C4612" s="4" t="s">
        <v>168</v>
      </c>
      <c r="D4612" s="4">
        <v>1</v>
      </c>
      <c r="E4612" s="4">
        <v>6.5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17</v>
      </c>
      <c r="P4612" s="4" t="s">
        <v>302</v>
      </c>
    </row>
    <row r="4613" spans="1:16" x14ac:dyDescent="0.25">
      <c r="A4613" s="4" t="str">
        <f t="shared" si="73"/>
        <v>LOCATELLI20191222</v>
      </c>
      <c r="B4613" s="5">
        <v>43821</v>
      </c>
      <c r="C4613" s="4" t="s">
        <v>1783</v>
      </c>
      <c r="D4613" s="4">
        <v>0</v>
      </c>
      <c r="E4613" s="4">
        <v>7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1</v>
      </c>
      <c r="M4613" s="4">
        <v>0</v>
      </c>
      <c r="N4613" s="4">
        <v>1</v>
      </c>
      <c r="O4613" s="4">
        <v>17</v>
      </c>
      <c r="P4613" s="4" t="s">
        <v>302</v>
      </c>
    </row>
    <row r="4614" spans="1:16" x14ac:dyDescent="0.25">
      <c r="A4614" s="4" t="str">
        <f t="shared" si="73"/>
        <v>MAGNANELLI20191222</v>
      </c>
      <c r="B4614" s="5">
        <v>43821</v>
      </c>
      <c r="C4614" s="4" t="s">
        <v>1045</v>
      </c>
      <c r="D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17</v>
      </c>
      <c r="P4614" s="4" t="s">
        <v>302</v>
      </c>
    </row>
    <row r="4615" spans="1:16" x14ac:dyDescent="0.25">
      <c r="A4615" s="4" t="str">
        <f t="shared" si="73"/>
        <v>OBIANG20191222</v>
      </c>
      <c r="B4615" s="5">
        <v>43821</v>
      </c>
      <c r="C4615" s="4" t="s">
        <v>244</v>
      </c>
      <c r="D4615" s="4">
        <v>0</v>
      </c>
      <c r="E4615" s="4">
        <v>4.5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1</v>
      </c>
      <c r="L4615" s="4">
        <v>0</v>
      </c>
      <c r="M4615" s="4">
        <v>0</v>
      </c>
      <c r="N4615" s="4">
        <v>0</v>
      </c>
      <c r="O4615" s="4">
        <v>17</v>
      </c>
      <c r="P4615" s="4" t="s">
        <v>302</v>
      </c>
    </row>
    <row r="4616" spans="1:16" x14ac:dyDescent="0.25">
      <c r="A4616" s="4" t="str">
        <f t="shared" si="73"/>
        <v>TRAORE' HJ.20191222</v>
      </c>
      <c r="B4616" s="5">
        <v>43821</v>
      </c>
      <c r="C4616" s="4" t="s">
        <v>1835</v>
      </c>
      <c r="D4616" s="4">
        <v>0</v>
      </c>
      <c r="E4616" s="4">
        <v>6.5</v>
      </c>
      <c r="F4616" s="4">
        <v>1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1</v>
      </c>
      <c r="M4616" s="4">
        <v>0</v>
      </c>
      <c r="N4616" s="4">
        <v>0</v>
      </c>
      <c r="O4616" s="4">
        <v>17</v>
      </c>
      <c r="P4616" s="4" t="s">
        <v>302</v>
      </c>
    </row>
    <row r="4617" spans="1:16" x14ac:dyDescent="0.25">
      <c r="A4617" s="4" t="str">
        <f t="shared" si="73"/>
        <v>BOGA20191222</v>
      </c>
      <c r="B4617" s="5">
        <v>43821</v>
      </c>
      <c r="C4617" s="4" t="s">
        <v>292</v>
      </c>
      <c r="D4617" s="4">
        <v>1</v>
      </c>
      <c r="E4617" s="4">
        <v>5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17</v>
      </c>
      <c r="P4617" s="4" t="s">
        <v>302</v>
      </c>
    </row>
    <row r="4618" spans="1:16" x14ac:dyDescent="0.25">
      <c r="A4618" s="4" t="str">
        <f t="shared" si="73"/>
        <v>CAPUTO20191222</v>
      </c>
      <c r="B4618" s="5">
        <v>43821</v>
      </c>
      <c r="C4618" s="4" t="s">
        <v>291</v>
      </c>
      <c r="D4618" s="4">
        <v>1</v>
      </c>
      <c r="E4618" s="4">
        <v>5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17</v>
      </c>
      <c r="P4618" s="4" t="s">
        <v>302</v>
      </c>
    </row>
    <row r="4619" spans="1:16" x14ac:dyDescent="0.25">
      <c r="A4619" s="4" t="str">
        <f t="shared" si="73"/>
        <v>BERISHA E20191222</v>
      </c>
      <c r="B4619" s="5">
        <v>43821</v>
      </c>
      <c r="C4619" s="4" t="s">
        <v>9</v>
      </c>
      <c r="D4619" s="4">
        <v>0</v>
      </c>
      <c r="E4619" s="4">
        <v>6.5</v>
      </c>
      <c r="F4619" s="4">
        <v>0</v>
      </c>
      <c r="G4619" s="4">
        <v>1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17</v>
      </c>
      <c r="P4619" s="4" t="s">
        <v>302</v>
      </c>
    </row>
    <row r="4620" spans="1:16" x14ac:dyDescent="0.25">
      <c r="A4620" s="4" t="str">
        <f t="shared" si="73"/>
        <v>TOMOVIC20191222</v>
      </c>
      <c r="B4620" s="5">
        <v>43821</v>
      </c>
      <c r="C4620" s="4" t="s">
        <v>552</v>
      </c>
      <c r="D4620" s="4">
        <v>0</v>
      </c>
      <c r="E4620" s="4">
        <v>6.5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17</v>
      </c>
      <c r="P4620" s="4" t="s">
        <v>302</v>
      </c>
    </row>
    <row r="4621" spans="1:16" x14ac:dyDescent="0.25">
      <c r="A4621" s="4" t="str">
        <f t="shared" si="73"/>
        <v>CIONEK20191222</v>
      </c>
      <c r="B4621" s="5">
        <v>43821</v>
      </c>
      <c r="C4621" s="4" t="s">
        <v>63</v>
      </c>
      <c r="D4621" s="4">
        <v>0</v>
      </c>
      <c r="E4621" s="4">
        <v>6.5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17</v>
      </c>
      <c r="P4621" s="4" t="s">
        <v>302</v>
      </c>
    </row>
    <row r="4622" spans="1:16" x14ac:dyDescent="0.25">
      <c r="A4622" s="4" t="str">
        <f t="shared" si="73"/>
        <v>IGOR20191222</v>
      </c>
      <c r="B4622" s="5">
        <v>43821</v>
      </c>
      <c r="C4622" s="4" t="s">
        <v>121</v>
      </c>
      <c r="D4622" s="4">
        <v>0</v>
      </c>
      <c r="E4622" s="4">
        <v>6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1</v>
      </c>
      <c r="M4622" s="4">
        <v>0</v>
      </c>
      <c r="N4622" s="4">
        <v>0</v>
      </c>
      <c r="O4622" s="4">
        <v>17</v>
      </c>
      <c r="P4622" s="4" t="s">
        <v>302</v>
      </c>
    </row>
    <row r="4623" spans="1:16" x14ac:dyDescent="0.25">
      <c r="A4623" s="4" t="str">
        <f t="shared" si="73"/>
        <v>VICARI20191222</v>
      </c>
      <c r="B4623" s="5">
        <v>43821</v>
      </c>
      <c r="C4623" s="4" t="s">
        <v>93</v>
      </c>
      <c r="D4623" s="4">
        <v>1</v>
      </c>
      <c r="E4623" s="4">
        <v>5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17</v>
      </c>
      <c r="P4623" s="4" t="s">
        <v>302</v>
      </c>
    </row>
    <row r="4624" spans="1:16" x14ac:dyDescent="0.25">
      <c r="A4624" s="4" t="str">
        <f t="shared" si="73"/>
        <v>DI FRANCESCO F20191222</v>
      </c>
      <c r="B4624" s="5">
        <v>43821</v>
      </c>
      <c r="C4624" s="4" t="s">
        <v>184</v>
      </c>
      <c r="D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17</v>
      </c>
      <c r="P4624" s="4" t="s">
        <v>302</v>
      </c>
    </row>
    <row r="4625" spans="1:16" x14ac:dyDescent="0.25">
      <c r="A4625" s="4" t="str">
        <f t="shared" si="73"/>
        <v>KURTIC20191222</v>
      </c>
      <c r="B4625" s="5">
        <v>43821</v>
      </c>
      <c r="C4625" s="4" t="s">
        <v>136</v>
      </c>
      <c r="D4625" s="4">
        <v>0</v>
      </c>
      <c r="E4625" s="4">
        <v>6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17</v>
      </c>
      <c r="P4625" s="4" t="s">
        <v>302</v>
      </c>
    </row>
    <row r="4626" spans="1:16" x14ac:dyDescent="0.25">
      <c r="A4626" s="4" t="str">
        <f t="shared" si="73"/>
        <v>MISSIROLI20191222</v>
      </c>
      <c r="B4626" s="5">
        <v>43821</v>
      </c>
      <c r="C4626" s="4" t="s">
        <v>169</v>
      </c>
      <c r="D4626" s="4">
        <v>0</v>
      </c>
      <c r="E4626" s="4">
        <v>6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1</v>
      </c>
      <c r="M4626" s="4">
        <v>0</v>
      </c>
      <c r="N4626" s="4">
        <v>0</v>
      </c>
      <c r="O4626" s="4">
        <v>17</v>
      </c>
      <c r="P4626" s="4" t="s">
        <v>302</v>
      </c>
    </row>
    <row r="4627" spans="1:16" x14ac:dyDescent="0.25">
      <c r="A4627" s="4" t="str">
        <f t="shared" si="73"/>
        <v>MURGIA20191222</v>
      </c>
      <c r="B4627" s="5">
        <v>43821</v>
      </c>
      <c r="C4627" s="4" t="s">
        <v>192</v>
      </c>
      <c r="D4627" s="4">
        <v>0</v>
      </c>
      <c r="E4627" s="4">
        <v>6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17</v>
      </c>
      <c r="P4627" s="4" t="s">
        <v>302</v>
      </c>
    </row>
    <row r="4628" spans="1:16" x14ac:dyDescent="0.25">
      <c r="A4628" s="4" t="str">
        <f t="shared" si="73"/>
        <v>STREFEZZA20191222</v>
      </c>
      <c r="B4628" s="5">
        <v>43821</v>
      </c>
      <c r="C4628" s="4" t="s">
        <v>327</v>
      </c>
      <c r="D4628" s="4">
        <v>0</v>
      </c>
      <c r="E4628" s="4">
        <v>7</v>
      </c>
      <c r="F4628" s="4">
        <v>1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17</v>
      </c>
      <c r="P4628" s="4" t="s">
        <v>302</v>
      </c>
    </row>
    <row r="4629" spans="1:16" x14ac:dyDescent="0.25">
      <c r="A4629" s="4" t="str">
        <f t="shared" si="73"/>
        <v>VALDIFIORI20191222</v>
      </c>
      <c r="B4629" s="5">
        <v>43821</v>
      </c>
      <c r="C4629" s="4" t="s">
        <v>1028</v>
      </c>
      <c r="D4629" s="4">
        <v>0</v>
      </c>
      <c r="E4629" s="4">
        <v>6.5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1</v>
      </c>
      <c r="O4629" s="4">
        <v>17</v>
      </c>
      <c r="P4629" s="4" t="s">
        <v>302</v>
      </c>
    </row>
    <row r="4630" spans="1:16" x14ac:dyDescent="0.25">
      <c r="A4630" s="4" t="str">
        <f t="shared" si="73"/>
        <v>VALOTI20191222</v>
      </c>
      <c r="B4630" s="5">
        <v>43821</v>
      </c>
      <c r="C4630" s="4" t="s">
        <v>1155</v>
      </c>
      <c r="D4630" s="4">
        <v>0</v>
      </c>
      <c r="E4630" s="4">
        <v>6.5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1</v>
      </c>
      <c r="M4630" s="4">
        <v>0</v>
      </c>
      <c r="N4630" s="4">
        <v>0</v>
      </c>
      <c r="O4630" s="4">
        <v>17</v>
      </c>
      <c r="P4630" s="4" t="s">
        <v>302</v>
      </c>
    </row>
    <row r="4631" spans="1:16" x14ac:dyDescent="0.25">
      <c r="A4631" s="4" t="str">
        <f t="shared" si="73"/>
        <v>PETAGNA20191222</v>
      </c>
      <c r="B4631" s="5">
        <v>43821</v>
      </c>
      <c r="C4631" s="4" t="s">
        <v>257</v>
      </c>
      <c r="D4631" s="4">
        <v>1</v>
      </c>
      <c r="E4631" s="4">
        <v>7</v>
      </c>
      <c r="F4631" s="4">
        <v>1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1</v>
      </c>
      <c r="M4631" s="4">
        <v>0</v>
      </c>
      <c r="N4631" s="4">
        <v>0</v>
      </c>
      <c r="O4631" s="4">
        <v>17</v>
      </c>
      <c r="P4631" s="4" t="s">
        <v>302</v>
      </c>
    </row>
    <row r="4632" spans="1:16" x14ac:dyDescent="0.25">
      <c r="A4632" s="4" t="str">
        <f t="shared" si="73"/>
        <v>PALOSCHI20191222</v>
      </c>
      <c r="B4632" s="5">
        <v>43821</v>
      </c>
      <c r="C4632" s="4" t="s">
        <v>1339</v>
      </c>
      <c r="D4632" s="4">
        <v>0</v>
      </c>
      <c r="E4632" s="4">
        <v>5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17</v>
      </c>
      <c r="P4632" s="4" t="s">
        <v>302</v>
      </c>
    </row>
    <row r="4633" spans="1:16" x14ac:dyDescent="0.25">
      <c r="A4633" s="4" t="str">
        <f t="shared" si="73"/>
        <v>SIRIGU20191222</v>
      </c>
      <c r="B4633" s="5">
        <v>43821</v>
      </c>
      <c r="C4633" s="4" t="s">
        <v>23</v>
      </c>
      <c r="D4633" s="4">
        <v>1</v>
      </c>
      <c r="E4633" s="4">
        <v>6.5</v>
      </c>
      <c r="F4633" s="4">
        <v>0</v>
      </c>
      <c r="G4633" s="4">
        <v>2</v>
      </c>
      <c r="H4633" s="4">
        <v>0</v>
      </c>
      <c r="I4633" s="4">
        <v>0</v>
      </c>
      <c r="J4633" s="4">
        <v>0</v>
      </c>
      <c r="K4633" s="4">
        <v>0</v>
      </c>
      <c r="L4633" s="4">
        <v>1</v>
      </c>
      <c r="M4633" s="4">
        <v>0</v>
      </c>
      <c r="N4633" s="4">
        <v>0</v>
      </c>
      <c r="O4633" s="4">
        <v>17</v>
      </c>
      <c r="P4633" s="4" t="s">
        <v>302</v>
      </c>
    </row>
    <row r="4634" spans="1:16" x14ac:dyDescent="0.25">
      <c r="A4634" s="4" t="str">
        <f t="shared" si="73"/>
        <v>AINA20191222</v>
      </c>
      <c r="B4634" s="5">
        <v>43821</v>
      </c>
      <c r="C4634" s="4" t="s">
        <v>112</v>
      </c>
      <c r="D4634" s="4">
        <v>1</v>
      </c>
      <c r="E4634" s="4">
        <v>5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17</v>
      </c>
      <c r="P4634" s="4" t="s">
        <v>302</v>
      </c>
    </row>
    <row r="4635" spans="1:16" x14ac:dyDescent="0.25">
      <c r="A4635" s="4" t="str">
        <f t="shared" si="73"/>
        <v>BREMER20191222</v>
      </c>
      <c r="B4635" s="5">
        <v>43821</v>
      </c>
      <c r="C4635" s="4" t="s">
        <v>108</v>
      </c>
      <c r="D4635" s="4">
        <v>0</v>
      </c>
      <c r="E4635" s="4">
        <v>4.5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  <c r="O4635" s="4">
        <v>17</v>
      </c>
      <c r="P4635" s="4" t="s">
        <v>302</v>
      </c>
    </row>
    <row r="4636" spans="1:16" x14ac:dyDescent="0.25">
      <c r="A4636" s="4" t="str">
        <f t="shared" si="73"/>
        <v>IZZO20191222</v>
      </c>
      <c r="B4636" s="5">
        <v>43821</v>
      </c>
      <c r="C4636" s="4" t="s">
        <v>37</v>
      </c>
      <c r="D4636" s="4">
        <v>1</v>
      </c>
      <c r="E4636" s="4">
        <v>5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17</v>
      </c>
      <c r="P4636" s="4" t="s">
        <v>302</v>
      </c>
    </row>
    <row r="4637" spans="1:16" x14ac:dyDescent="0.25">
      <c r="A4637" s="4" t="str">
        <f t="shared" si="73"/>
        <v>N'KOULOU20191222</v>
      </c>
      <c r="B4637" s="5">
        <v>43821</v>
      </c>
      <c r="C4637" s="4" t="s">
        <v>95</v>
      </c>
      <c r="D4637" s="4">
        <v>0</v>
      </c>
      <c r="E4637" s="4">
        <v>5.5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17</v>
      </c>
      <c r="P4637" s="4" t="s">
        <v>302</v>
      </c>
    </row>
    <row r="4638" spans="1:16" x14ac:dyDescent="0.25">
      <c r="A4638" s="4" t="str">
        <f t="shared" si="73"/>
        <v>BERENGUER20191222</v>
      </c>
      <c r="B4638" s="5">
        <v>43821</v>
      </c>
      <c r="C4638" s="4" t="s">
        <v>205</v>
      </c>
      <c r="D4638" s="4">
        <v>0</v>
      </c>
      <c r="E4638" s="4">
        <v>5.5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17</v>
      </c>
      <c r="P4638" s="4" t="s">
        <v>302</v>
      </c>
    </row>
    <row r="4639" spans="1:16" x14ac:dyDescent="0.25">
      <c r="A4639" s="4" t="str">
        <f t="shared" si="73"/>
        <v>LUKIC20191222</v>
      </c>
      <c r="B4639" s="5">
        <v>43821</v>
      </c>
      <c r="C4639" s="4" t="s">
        <v>194</v>
      </c>
      <c r="D4639" s="4">
        <v>1</v>
      </c>
      <c r="E4639" s="4">
        <v>5.5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17</v>
      </c>
      <c r="P4639" s="4" t="s">
        <v>302</v>
      </c>
    </row>
    <row r="4640" spans="1:16" x14ac:dyDescent="0.25">
      <c r="A4640" s="4" t="str">
        <f t="shared" si="73"/>
        <v>LAXALT20191222</v>
      </c>
      <c r="B4640" s="5">
        <v>43821</v>
      </c>
      <c r="C4640" s="4" t="s">
        <v>149</v>
      </c>
      <c r="D4640" s="4">
        <v>0</v>
      </c>
      <c r="E4640" s="4">
        <v>5.5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17</v>
      </c>
      <c r="P4640" s="4" t="s">
        <v>302</v>
      </c>
    </row>
    <row r="4641" spans="1:16" x14ac:dyDescent="0.25">
      <c r="A4641" s="4" t="str">
        <f t="shared" si="73"/>
        <v>MEITE'20191222</v>
      </c>
      <c r="B4641" s="5">
        <v>43821</v>
      </c>
      <c r="C4641" s="4" t="s">
        <v>224</v>
      </c>
      <c r="D4641" s="4">
        <v>0</v>
      </c>
      <c r="E4641" s="4">
        <v>5.5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17</v>
      </c>
      <c r="P4641" s="4" t="s">
        <v>302</v>
      </c>
    </row>
    <row r="4642" spans="1:16" x14ac:dyDescent="0.25">
      <c r="A4642" s="4" t="str">
        <f t="shared" si="73"/>
        <v>RINCON20191222</v>
      </c>
      <c r="B4642" s="5">
        <v>43821</v>
      </c>
      <c r="C4642" s="4" t="s">
        <v>152</v>
      </c>
      <c r="D4642" s="4">
        <v>1</v>
      </c>
      <c r="E4642" s="4">
        <v>6.5</v>
      </c>
      <c r="F4642" s="4">
        <v>1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17</v>
      </c>
      <c r="P4642" s="4" t="s">
        <v>302</v>
      </c>
    </row>
    <row r="4643" spans="1:16" x14ac:dyDescent="0.25">
      <c r="A4643" s="4" t="str">
        <f t="shared" si="73"/>
        <v>VERDI20191222</v>
      </c>
      <c r="B4643" s="5">
        <v>43821</v>
      </c>
      <c r="C4643" s="4" t="s">
        <v>162</v>
      </c>
      <c r="D4643" s="4">
        <v>1</v>
      </c>
      <c r="E4643" s="4">
        <v>6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17</v>
      </c>
      <c r="P4643" s="4" t="s">
        <v>302</v>
      </c>
    </row>
    <row r="4644" spans="1:16" x14ac:dyDescent="0.25">
      <c r="A4644" s="4" t="str">
        <f t="shared" si="73"/>
        <v>ANSALDI20191222</v>
      </c>
      <c r="B4644" s="5">
        <v>43821</v>
      </c>
      <c r="C4644" s="4" t="s">
        <v>179</v>
      </c>
      <c r="D4644" s="4">
        <v>1</v>
      </c>
      <c r="E4644" s="4">
        <v>6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1</v>
      </c>
      <c r="M4644" s="4">
        <v>0</v>
      </c>
      <c r="N4644" s="4">
        <v>0</v>
      </c>
      <c r="O4644" s="4">
        <v>17</v>
      </c>
      <c r="P4644" s="4" t="s">
        <v>302</v>
      </c>
    </row>
    <row r="4645" spans="1:16" x14ac:dyDescent="0.25">
      <c r="A4645" s="4" t="str">
        <f t="shared" si="73"/>
        <v>BELOTTI20191222</v>
      </c>
      <c r="B4645" s="5">
        <v>43821</v>
      </c>
      <c r="C4645" s="4" t="s">
        <v>262</v>
      </c>
      <c r="D4645" s="4">
        <v>1</v>
      </c>
      <c r="E4645" s="4">
        <v>6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17</v>
      </c>
      <c r="P4645" s="4" t="s">
        <v>302</v>
      </c>
    </row>
    <row r="4646" spans="1:16" x14ac:dyDescent="0.25">
      <c r="A4646" s="4" t="str">
        <f t="shared" si="73"/>
        <v>ZAZA20191222</v>
      </c>
      <c r="B4646" s="5">
        <v>43821</v>
      </c>
      <c r="C4646" s="4" t="s">
        <v>256</v>
      </c>
      <c r="D4646" s="4">
        <v>0</v>
      </c>
      <c r="E4646" s="4">
        <v>5.5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17</v>
      </c>
      <c r="P4646" s="4" t="s">
        <v>302</v>
      </c>
    </row>
    <row r="4647" spans="1:16" x14ac:dyDescent="0.25">
      <c r="A4647" s="4" t="str">
        <f t="shared" si="73"/>
        <v>MUSSO20191222</v>
      </c>
      <c r="B4647" s="5">
        <v>43821</v>
      </c>
      <c r="C4647" s="4" t="s">
        <v>26</v>
      </c>
      <c r="D4647" s="4">
        <v>0</v>
      </c>
      <c r="E4647" s="4">
        <v>6</v>
      </c>
      <c r="F4647" s="4">
        <v>0</v>
      </c>
      <c r="G4647" s="4">
        <v>1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17</v>
      </c>
      <c r="P4647" s="4" t="s">
        <v>302</v>
      </c>
    </row>
    <row r="4648" spans="1:16" x14ac:dyDescent="0.25">
      <c r="A4648" s="4" t="str">
        <f t="shared" si="73"/>
        <v>TROOST-EKONG20191222</v>
      </c>
      <c r="B4648" s="5">
        <v>43821</v>
      </c>
      <c r="C4648" s="4" t="s">
        <v>114</v>
      </c>
      <c r="D4648" s="4">
        <v>1</v>
      </c>
      <c r="E4648" s="4">
        <v>5.5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17</v>
      </c>
      <c r="P4648" s="4" t="s">
        <v>302</v>
      </c>
    </row>
    <row r="4649" spans="1:16" x14ac:dyDescent="0.25">
      <c r="A4649" s="4" t="str">
        <f t="shared" si="73"/>
        <v>DE MAIO20191222</v>
      </c>
      <c r="B4649" s="5">
        <v>43821</v>
      </c>
      <c r="C4649" s="4" t="s">
        <v>555</v>
      </c>
      <c r="D4649" s="4">
        <v>0</v>
      </c>
      <c r="E4649" s="4">
        <v>6.5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1</v>
      </c>
      <c r="M4649" s="4">
        <v>0</v>
      </c>
      <c r="N4649" s="4">
        <v>0</v>
      </c>
      <c r="O4649" s="4">
        <v>17</v>
      </c>
      <c r="P4649" s="4" t="s">
        <v>302</v>
      </c>
    </row>
    <row r="4650" spans="1:16" x14ac:dyDescent="0.25">
      <c r="A4650" s="4" t="str">
        <f t="shared" si="73"/>
        <v>NUYTINCK20191222</v>
      </c>
      <c r="B4650" s="5">
        <v>43821</v>
      </c>
      <c r="C4650" s="4" t="s">
        <v>332</v>
      </c>
      <c r="D4650" s="4">
        <v>0</v>
      </c>
      <c r="E4650" s="4">
        <v>6.5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17</v>
      </c>
      <c r="P4650" s="4" t="s">
        <v>302</v>
      </c>
    </row>
    <row r="4651" spans="1:16" x14ac:dyDescent="0.25">
      <c r="A4651" s="4" t="str">
        <f t="shared" si="73"/>
        <v>STRYGER LARSEN20191222</v>
      </c>
      <c r="B4651" s="5">
        <v>43821</v>
      </c>
      <c r="C4651" s="4" t="s">
        <v>97</v>
      </c>
      <c r="D4651" s="4">
        <v>1</v>
      </c>
      <c r="E4651" s="4">
        <v>6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17</v>
      </c>
      <c r="P4651" s="4" t="s">
        <v>302</v>
      </c>
    </row>
    <row r="4652" spans="1:16" x14ac:dyDescent="0.25">
      <c r="A4652" s="4" t="str">
        <f t="shared" si="73"/>
        <v>TER AVEST20191222</v>
      </c>
      <c r="B4652" s="5">
        <v>43821</v>
      </c>
      <c r="C4652" s="4" t="s">
        <v>109</v>
      </c>
      <c r="D4652" s="4">
        <v>0</v>
      </c>
      <c r="E4652" s="4">
        <v>5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17</v>
      </c>
      <c r="P4652" s="4" t="s">
        <v>302</v>
      </c>
    </row>
    <row r="4653" spans="1:16" x14ac:dyDescent="0.25">
      <c r="A4653" s="4" t="str">
        <f t="shared" si="73"/>
        <v>SEMA20191222</v>
      </c>
      <c r="B4653" s="5">
        <v>43821</v>
      </c>
      <c r="C4653" s="4" t="s">
        <v>248</v>
      </c>
      <c r="D4653" s="4">
        <v>0</v>
      </c>
      <c r="E4653" s="4">
        <v>6.5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17</v>
      </c>
      <c r="P4653" s="4" t="s">
        <v>302</v>
      </c>
    </row>
    <row r="4654" spans="1:16" x14ac:dyDescent="0.25">
      <c r="A4654" s="4" t="str">
        <f t="shared" si="73"/>
        <v>DE PAUL20191222</v>
      </c>
      <c r="B4654" s="5">
        <v>43821</v>
      </c>
      <c r="C4654" s="4" t="s">
        <v>190</v>
      </c>
      <c r="D4654" s="4">
        <v>0</v>
      </c>
      <c r="E4654" s="4">
        <v>7</v>
      </c>
      <c r="F4654" s="4">
        <v>1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17</v>
      </c>
      <c r="P4654" s="4" t="s">
        <v>302</v>
      </c>
    </row>
    <row r="4655" spans="1:16" x14ac:dyDescent="0.25">
      <c r="A4655" s="4" t="str">
        <f t="shared" si="73"/>
        <v>FOFANA20191222</v>
      </c>
      <c r="B4655" s="5">
        <v>43821</v>
      </c>
      <c r="C4655" s="4" t="s">
        <v>188</v>
      </c>
      <c r="D4655" s="4">
        <v>0</v>
      </c>
      <c r="E4655" s="4">
        <v>7.5</v>
      </c>
      <c r="F4655" s="4">
        <v>1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1</v>
      </c>
      <c r="O4655" s="4">
        <v>17</v>
      </c>
      <c r="P4655" s="4" t="s">
        <v>302</v>
      </c>
    </row>
    <row r="4656" spans="1:16" x14ac:dyDescent="0.25">
      <c r="A4656" s="4" t="str">
        <f t="shared" si="73"/>
        <v>JAJALO20191222</v>
      </c>
      <c r="B4656" s="5">
        <v>43821</v>
      </c>
      <c r="C4656" s="4" t="s">
        <v>165</v>
      </c>
      <c r="D4656" s="4">
        <v>0</v>
      </c>
      <c r="E4656" s="4">
        <v>6.5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17</v>
      </c>
      <c r="P4656" s="4" t="s">
        <v>302</v>
      </c>
    </row>
    <row r="4657" spans="1:16" x14ac:dyDescent="0.25">
      <c r="A4657" s="4" t="str">
        <f t="shared" si="73"/>
        <v>MANDRAGORA20191222</v>
      </c>
      <c r="B4657" s="5">
        <v>43821</v>
      </c>
      <c r="C4657" s="4" t="s">
        <v>186</v>
      </c>
      <c r="D4657" s="4">
        <v>0</v>
      </c>
      <c r="E4657" s="4">
        <v>6.5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1</v>
      </c>
      <c r="M4657" s="4">
        <v>0</v>
      </c>
      <c r="N4657" s="4">
        <v>0</v>
      </c>
      <c r="O4657" s="4">
        <v>17</v>
      </c>
      <c r="P4657" s="4" t="s">
        <v>302</v>
      </c>
    </row>
    <row r="4658" spans="1:16" x14ac:dyDescent="0.25">
      <c r="A4658" s="4" t="str">
        <f t="shared" si="73"/>
        <v>OKAKA20191222</v>
      </c>
      <c r="B4658" s="5">
        <v>43821</v>
      </c>
      <c r="C4658" s="4" t="s">
        <v>295</v>
      </c>
      <c r="D4658" s="4">
        <v>0</v>
      </c>
      <c r="E4658" s="4">
        <v>6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1</v>
      </c>
      <c r="M4658" s="4">
        <v>0</v>
      </c>
      <c r="N4658" s="4">
        <v>0</v>
      </c>
      <c r="O4658" s="4">
        <v>17</v>
      </c>
      <c r="P4658" s="4" t="s">
        <v>302</v>
      </c>
    </row>
    <row r="4659" spans="1:16" x14ac:dyDescent="0.25">
      <c r="A4659" s="4" t="str">
        <f t="shared" si="73"/>
        <v>LASAGNA20191222</v>
      </c>
      <c r="B4659" s="5">
        <v>43821</v>
      </c>
      <c r="C4659" s="4" t="s">
        <v>1334</v>
      </c>
      <c r="D4659" s="4">
        <v>0</v>
      </c>
      <c r="E4659" s="4">
        <v>5.5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17</v>
      </c>
      <c r="P4659" s="4" t="s">
        <v>302</v>
      </c>
    </row>
    <row r="4660" spans="1:16" x14ac:dyDescent="0.25">
      <c r="A4660" s="4" t="str">
        <f t="shared" si="73"/>
        <v>PUSSETTO20191222</v>
      </c>
      <c r="B4660" s="5">
        <v>43821</v>
      </c>
      <c r="C4660" s="4" t="s">
        <v>1475</v>
      </c>
      <c r="D4660" s="4">
        <v>1</v>
      </c>
      <c r="E4660" s="4">
        <v>6.5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17</v>
      </c>
      <c r="P4660" s="4" t="s">
        <v>302</v>
      </c>
    </row>
    <row r="4661" spans="1:16" x14ac:dyDescent="0.25">
      <c r="A4661" s="4" t="str">
        <f t="shared" si="73"/>
        <v>MARTELLA2019106</v>
      </c>
      <c r="B4661" s="5">
        <v>43744</v>
      </c>
      <c r="C4661" s="4" t="s">
        <v>74</v>
      </c>
      <c r="D4661" s="4">
        <v>0</v>
      </c>
      <c r="E4661" s="4">
        <v>6</v>
      </c>
      <c r="O4661" s="4">
        <v>7</v>
      </c>
      <c r="P4661" s="4" t="s">
        <v>302</v>
      </c>
    </row>
    <row r="4662" spans="1:16" x14ac:dyDescent="0.25">
      <c r="A4662" s="4" t="str">
        <f t="shared" si="73"/>
        <v>DONNARUMMA AL2019106</v>
      </c>
      <c r="B4662" s="5">
        <v>43744</v>
      </c>
      <c r="C4662" s="4" t="s">
        <v>299</v>
      </c>
      <c r="D4662" s="4">
        <v>0</v>
      </c>
      <c r="E4662" s="4">
        <v>6</v>
      </c>
      <c r="O4662" s="4">
        <v>7</v>
      </c>
      <c r="P4662" s="4" t="s">
        <v>302</v>
      </c>
    </row>
    <row r="4663" spans="1:16" x14ac:dyDescent="0.25">
      <c r="A4663" s="4" t="str">
        <f t="shared" si="73"/>
        <v>CHANCELLOR2019106</v>
      </c>
      <c r="B4663" s="5">
        <v>43744</v>
      </c>
      <c r="C4663" s="4" t="s">
        <v>128</v>
      </c>
      <c r="D4663" s="4">
        <v>1</v>
      </c>
      <c r="E4663" s="4">
        <v>6</v>
      </c>
      <c r="O4663" s="4">
        <v>7</v>
      </c>
      <c r="P4663" s="4" t="s">
        <v>302</v>
      </c>
    </row>
    <row r="4664" spans="1:16" x14ac:dyDescent="0.25">
      <c r="A4664" s="4" t="str">
        <f t="shared" si="73"/>
        <v>TONALI2019106</v>
      </c>
      <c r="B4664" s="5">
        <v>43744</v>
      </c>
      <c r="C4664" s="4" t="s">
        <v>241</v>
      </c>
      <c r="D4664" s="4">
        <v>0</v>
      </c>
      <c r="E4664" s="4">
        <v>6</v>
      </c>
      <c r="O4664" s="4">
        <v>7</v>
      </c>
      <c r="P4664" s="4" t="s">
        <v>302</v>
      </c>
    </row>
    <row r="4665" spans="1:16" x14ac:dyDescent="0.25">
      <c r="A4665" s="4" t="str">
        <f t="shared" si="73"/>
        <v>SPALEK2019106</v>
      </c>
      <c r="B4665" s="5">
        <v>43744</v>
      </c>
      <c r="C4665" s="4" t="s">
        <v>240</v>
      </c>
      <c r="D4665" s="4">
        <v>0</v>
      </c>
      <c r="E4665" s="4">
        <v>6</v>
      </c>
      <c r="O4665" s="4">
        <v>7</v>
      </c>
      <c r="P4665" s="4" t="s">
        <v>302</v>
      </c>
    </row>
    <row r="4666" spans="1:16" x14ac:dyDescent="0.25">
      <c r="A4666" s="4" t="str">
        <f t="shared" si="73"/>
        <v>MATEJU2019106</v>
      </c>
      <c r="B4666" s="5">
        <v>43744</v>
      </c>
      <c r="C4666" s="4" t="s">
        <v>119</v>
      </c>
      <c r="D4666" s="4">
        <v>0</v>
      </c>
      <c r="E4666" s="4">
        <v>6</v>
      </c>
      <c r="O4666" s="4">
        <v>7</v>
      </c>
      <c r="P4666" s="4" t="s">
        <v>302</v>
      </c>
    </row>
    <row r="4667" spans="1:16" x14ac:dyDescent="0.25">
      <c r="A4667" s="4" t="str">
        <f t="shared" si="73"/>
        <v>AYE'2019106</v>
      </c>
      <c r="B4667" s="5">
        <v>43744</v>
      </c>
      <c r="C4667" s="4" t="s">
        <v>297</v>
      </c>
      <c r="D4667" s="4">
        <v>0</v>
      </c>
      <c r="E4667" s="4">
        <v>6</v>
      </c>
      <c r="O4667" s="4">
        <v>7</v>
      </c>
      <c r="P4667" s="4" t="s">
        <v>302</v>
      </c>
    </row>
    <row r="4668" spans="1:16" x14ac:dyDescent="0.25">
      <c r="A4668" s="4" t="str">
        <f t="shared" si="73"/>
        <v>JORONEN2019106</v>
      </c>
      <c r="B4668" s="5">
        <v>43744</v>
      </c>
      <c r="C4668" s="4" t="s">
        <v>30</v>
      </c>
      <c r="D4668" s="4">
        <v>1</v>
      </c>
      <c r="E4668" s="4">
        <v>6</v>
      </c>
      <c r="O4668" s="4">
        <v>7</v>
      </c>
      <c r="P4668" s="4" t="s">
        <v>302</v>
      </c>
    </row>
    <row r="4669" spans="1:16" x14ac:dyDescent="0.25">
      <c r="A4669" s="4" t="str">
        <f t="shared" si="73"/>
        <v>CISTANA2019106</v>
      </c>
      <c r="B4669" s="5">
        <v>43744</v>
      </c>
      <c r="C4669" s="4" t="s">
        <v>130</v>
      </c>
      <c r="D4669" s="4">
        <v>1</v>
      </c>
      <c r="E4669" s="4">
        <v>6</v>
      </c>
      <c r="O4669" s="4">
        <v>7</v>
      </c>
      <c r="P4669" s="4" t="s">
        <v>302</v>
      </c>
    </row>
    <row r="4670" spans="1:16" x14ac:dyDescent="0.25">
      <c r="A4670" s="4" t="str">
        <f t="shared" si="73"/>
        <v>SABELLI2019106</v>
      </c>
      <c r="B4670" s="5">
        <v>43744</v>
      </c>
      <c r="C4670" s="4" t="s">
        <v>66</v>
      </c>
      <c r="D4670" s="4">
        <v>1</v>
      </c>
      <c r="E4670" s="4">
        <v>6</v>
      </c>
      <c r="O4670" s="4">
        <v>7</v>
      </c>
      <c r="P4670" s="4" t="s">
        <v>302</v>
      </c>
    </row>
    <row r="4671" spans="1:16" x14ac:dyDescent="0.25">
      <c r="A4671" s="4" t="str">
        <f t="shared" si="73"/>
        <v>MAGNANI2019106</v>
      </c>
      <c r="B4671" s="5">
        <v>43744</v>
      </c>
      <c r="C4671" s="4" t="s">
        <v>106</v>
      </c>
      <c r="D4671" s="4">
        <v>1</v>
      </c>
      <c r="E4671" s="4">
        <v>6</v>
      </c>
      <c r="O4671" s="4">
        <v>7</v>
      </c>
      <c r="P4671" s="4" t="s">
        <v>302</v>
      </c>
    </row>
    <row r="4672" spans="1:16" x14ac:dyDescent="0.25">
      <c r="A4672" s="4" t="str">
        <f t="shared" si="73"/>
        <v>ROMULO2019106</v>
      </c>
      <c r="B4672" s="5">
        <v>43744</v>
      </c>
      <c r="C4672" s="4" t="s">
        <v>172</v>
      </c>
      <c r="D4672" s="4">
        <v>0</v>
      </c>
      <c r="E4672" s="4">
        <v>6</v>
      </c>
      <c r="O4672" s="4">
        <v>7</v>
      </c>
      <c r="P4672" s="4" t="s">
        <v>302</v>
      </c>
    </row>
    <row r="4673" spans="1:16" x14ac:dyDescent="0.25">
      <c r="A4673" s="4" t="str">
        <f t="shared" si="73"/>
        <v>ZMRHAL2019106</v>
      </c>
      <c r="B4673" s="5">
        <v>43744</v>
      </c>
      <c r="C4673" s="4" t="s">
        <v>246</v>
      </c>
      <c r="D4673" s="4">
        <v>1</v>
      </c>
      <c r="E4673" s="4">
        <v>6</v>
      </c>
      <c r="O4673" s="4">
        <v>7</v>
      </c>
      <c r="P4673" s="4" t="s">
        <v>302</v>
      </c>
    </row>
    <row r="4674" spans="1:16" x14ac:dyDescent="0.25">
      <c r="A4674" s="4" t="str">
        <f t="shared" ref="A4674:A4737" si="74">CONCATENATE(C4674,YEAR(B4674),MONTH(B4674),DAY(B4674))</f>
        <v>BALOTELLI2019106</v>
      </c>
      <c r="B4674" s="5">
        <v>43744</v>
      </c>
      <c r="C4674" s="4" t="s">
        <v>274</v>
      </c>
      <c r="D4674" s="4">
        <v>0</v>
      </c>
      <c r="E4674" s="4">
        <v>6</v>
      </c>
      <c r="O4674" s="4">
        <v>7</v>
      </c>
      <c r="P4674" s="4" t="s">
        <v>302</v>
      </c>
    </row>
    <row r="4675" spans="1:16" x14ac:dyDescent="0.25">
      <c r="A4675" s="4" t="str">
        <f t="shared" si="74"/>
        <v>LOCATELLI2019106</v>
      </c>
      <c r="B4675" s="5">
        <v>43744</v>
      </c>
      <c r="C4675" s="4" t="s">
        <v>1783</v>
      </c>
      <c r="D4675" s="4">
        <v>0</v>
      </c>
      <c r="E4675" s="4">
        <v>6</v>
      </c>
      <c r="O4675" s="4">
        <v>7</v>
      </c>
      <c r="P4675" s="4" t="s">
        <v>302</v>
      </c>
    </row>
    <row r="4676" spans="1:16" x14ac:dyDescent="0.25">
      <c r="A4676" s="4" t="str">
        <f t="shared" si="74"/>
        <v>PELUSO2019106</v>
      </c>
      <c r="B4676" s="5">
        <v>43744</v>
      </c>
      <c r="C4676" s="4" t="s">
        <v>55</v>
      </c>
      <c r="D4676" s="4">
        <v>1</v>
      </c>
      <c r="E4676" s="4">
        <v>6</v>
      </c>
      <c r="O4676" s="4">
        <v>7</v>
      </c>
      <c r="P4676" s="4" t="s">
        <v>302</v>
      </c>
    </row>
    <row r="4677" spans="1:16" x14ac:dyDescent="0.25">
      <c r="A4677" s="4" t="str">
        <f t="shared" si="74"/>
        <v>CAPUTO2019106</v>
      </c>
      <c r="B4677" s="5">
        <v>43744</v>
      </c>
      <c r="C4677" s="4" t="s">
        <v>291</v>
      </c>
      <c r="D4677" s="4">
        <v>0</v>
      </c>
      <c r="E4677" s="4">
        <v>6</v>
      </c>
      <c r="O4677" s="4">
        <v>7</v>
      </c>
      <c r="P4677" s="4" t="s">
        <v>302</v>
      </c>
    </row>
    <row r="4678" spans="1:16" x14ac:dyDescent="0.25">
      <c r="A4678" s="4" t="str">
        <f t="shared" si="74"/>
        <v>DEFREL2019106</v>
      </c>
      <c r="B4678" s="5">
        <v>43744</v>
      </c>
      <c r="C4678" s="4" t="s">
        <v>271</v>
      </c>
      <c r="D4678" s="4">
        <v>0</v>
      </c>
      <c r="E4678" s="4">
        <v>6</v>
      </c>
      <c r="O4678" s="4">
        <v>7</v>
      </c>
      <c r="P4678" s="4" t="s">
        <v>302</v>
      </c>
    </row>
    <row r="4679" spans="1:16" x14ac:dyDescent="0.25">
      <c r="A4679" s="4" t="str">
        <f t="shared" si="74"/>
        <v>ROMAGNA2019106</v>
      </c>
      <c r="B4679" s="5">
        <v>43744</v>
      </c>
      <c r="C4679" s="4" t="s">
        <v>94</v>
      </c>
      <c r="D4679" s="4">
        <v>0</v>
      </c>
      <c r="E4679" s="4">
        <v>6</v>
      </c>
      <c r="O4679" s="4">
        <v>7</v>
      </c>
      <c r="P4679" s="4" t="s">
        <v>302</v>
      </c>
    </row>
    <row r="4680" spans="1:16" x14ac:dyDescent="0.25">
      <c r="A4680" s="4" t="str">
        <f t="shared" si="74"/>
        <v>CHIRICHES2019106</v>
      </c>
      <c r="B4680" s="5">
        <v>43744</v>
      </c>
      <c r="C4680" s="4" t="s">
        <v>59</v>
      </c>
      <c r="D4680" s="4">
        <v>1</v>
      </c>
      <c r="E4680" s="4">
        <v>6</v>
      </c>
      <c r="O4680" s="4">
        <v>7</v>
      </c>
      <c r="P4680" s="4" t="s">
        <v>302</v>
      </c>
    </row>
    <row r="4681" spans="1:16" x14ac:dyDescent="0.25">
      <c r="A4681" s="4" t="str">
        <f t="shared" si="74"/>
        <v>TOLJAN2019106</v>
      </c>
      <c r="B4681" s="5">
        <v>43744</v>
      </c>
      <c r="C4681" s="4" t="s">
        <v>126</v>
      </c>
      <c r="D4681" s="4">
        <v>1</v>
      </c>
      <c r="E4681" s="4">
        <v>6</v>
      </c>
      <c r="O4681" s="4">
        <v>7</v>
      </c>
      <c r="P4681" s="4" t="s">
        <v>302</v>
      </c>
    </row>
    <row r="4682" spans="1:16" x14ac:dyDescent="0.25">
      <c r="A4682" s="4" t="str">
        <f t="shared" si="74"/>
        <v>MULDUR2019106</v>
      </c>
      <c r="B4682" s="5">
        <v>43744</v>
      </c>
      <c r="C4682" s="4" t="s">
        <v>132</v>
      </c>
      <c r="D4682" s="4">
        <v>0</v>
      </c>
      <c r="E4682" s="4">
        <v>6</v>
      </c>
      <c r="O4682" s="4">
        <v>7</v>
      </c>
      <c r="P4682" s="4" t="s">
        <v>302</v>
      </c>
    </row>
    <row r="4683" spans="1:16" x14ac:dyDescent="0.25">
      <c r="A4683" s="4" t="str">
        <f t="shared" si="74"/>
        <v>BOGA2019106</v>
      </c>
      <c r="B4683" s="5">
        <v>43744</v>
      </c>
      <c r="C4683" s="4" t="s">
        <v>292</v>
      </c>
      <c r="D4683" s="4">
        <v>0</v>
      </c>
      <c r="E4683" s="4">
        <v>6</v>
      </c>
      <c r="O4683" s="4">
        <v>7</v>
      </c>
      <c r="P4683" s="4" t="s">
        <v>302</v>
      </c>
    </row>
    <row r="4684" spans="1:16" x14ac:dyDescent="0.25">
      <c r="A4684" s="4" t="str">
        <f t="shared" si="74"/>
        <v>MARLON2019106</v>
      </c>
      <c r="B4684" s="5">
        <v>43744</v>
      </c>
      <c r="C4684" s="4" t="s">
        <v>100</v>
      </c>
      <c r="D4684" s="4">
        <v>0</v>
      </c>
      <c r="E4684" s="4">
        <v>6</v>
      </c>
      <c r="O4684" s="4">
        <v>7</v>
      </c>
      <c r="P4684" s="4" t="s">
        <v>302</v>
      </c>
    </row>
    <row r="4685" spans="1:16" x14ac:dyDescent="0.25">
      <c r="A4685" s="4" t="str">
        <f t="shared" si="74"/>
        <v>DUNCAN2019106</v>
      </c>
      <c r="B4685" s="5">
        <v>43744</v>
      </c>
      <c r="C4685" s="4" t="s">
        <v>168</v>
      </c>
      <c r="D4685" s="4">
        <v>1</v>
      </c>
      <c r="E4685" s="4">
        <v>6</v>
      </c>
      <c r="O4685" s="4">
        <v>7</v>
      </c>
      <c r="P4685" s="4" t="s">
        <v>302</v>
      </c>
    </row>
    <row r="4686" spans="1:16" x14ac:dyDescent="0.25">
      <c r="A4686" s="4" t="str">
        <f t="shared" si="74"/>
        <v>TRAORE' HJ.2019106</v>
      </c>
      <c r="B4686" s="5">
        <v>43744</v>
      </c>
      <c r="C4686" s="4" t="s">
        <v>1835</v>
      </c>
      <c r="D4686" s="4">
        <v>1</v>
      </c>
      <c r="E4686" s="4">
        <v>6</v>
      </c>
      <c r="O4686" s="4">
        <v>7</v>
      </c>
      <c r="P4686" s="4" t="s">
        <v>302</v>
      </c>
    </row>
    <row r="4687" spans="1:16" x14ac:dyDescent="0.25">
      <c r="A4687" s="4" t="str">
        <f t="shared" si="74"/>
        <v>BERARDI2019106</v>
      </c>
      <c r="B4687" s="5">
        <v>43744</v>
      </c>
      <c r="C4687" s="4" t="s">
        <v>268</v>
      </c>
      <c r="D4687" s="4">
        <v>0</v>
      </c>
      <c r="E4687" s="4">
        <v>6</v>
      </c>
      <c r="O4687" s="4">
        <v>7</v>
      </c>
      <c r="P4687" s="4" t="s">
        <v>302</v>
      </c>
    </row>
    <row r="4688" spans="1:16" x14ac:dyDescent="0.25">
      <c r="A4688" s="4" t="str">
        <f t="shared" si="74"/>
        <v>ROGERIO2019106</v>
      </c>
      <c r="B4688" s="5">
        <v>43744</v>
      </c>
      <c r="C4688" s="4" t="s">
        <v>98</v>
      </c>
      <c r="D4688" s="4">
        <v>1</v>
      </c>
      <c r="E4688" s="4">
        <v>6</v>
      </c>
      <c r="O4688" s="4">
        <v>7</v>
      </c>
      <c r="P4688" s="4" t="s">
        <v>302</v>
      </c>
    </row>
    <row r="4689" spans="1:16" x14ac:dyDescent="0.25">
      <c r="A4689" s="4" t="str">
        <f t="shared" si="74"/>
        <v>FERRARI G.2019106</v>
      </c>
      <c r="B4689" s="5">
        <v>43744</v>
      </c>
      <c r="C4689" s="4" t="s">
        <v>1754</v>
      </c>
      <c r="D4689" s="4">
        <v>1</v>
      </c>
      <c r="E4689" s="4">
        <v>6</v>
      </c>
      <c r="O4689" s="4">
        <v>7</v>
      </c>
      <c r="P4689" s="4" t="s">
        <v>302</v>
      </c>
    </row>
    <row r="4690" spans="1:16" x14ac:dyDescent="0.25">
      <c r="A4690" s="4" t="str">
        <f t="shared" si="74"/>
        <v>CONSIGLI2019106</v>
      </c>
      <c r="B4690" s="5">
        <v>43744</v>
      </c>
      <c r="C4690" s="4" t="s">
        <v>13</v>
      </c>
      <c r="D4690" s="4">
        <v>1</v>
      </c>
      <c r="E4690" s="4">
        <v>6</v>
      </c>
      <c r="O4690" s="4">
        <v>7</v>
      </c>
      <c r="P4690" s="4" t="s">
        <v>302</v>
      </c>
    </row>
    <row r="4691" spans="1:16" x14ac:dyDescent="0.25">
      <c r="A4691" s="4" t="str">
        <f t="shared" si="74"/>
        <v>OBIANG2019106</v>
      </c>
      <c r="B4691" s="5">
        <v>43744</v>
      </c>
      <c r="C4691" s="4" t="s">
        <v>244</v>
      </c>
      <c r="D4691" s="4">
        <v>0</v>
      </c>
      <c r="E4691" s="4">
        <v>6</v>
      </c>
      <c r="O4691" s="4">
        <v>7</v>
      </c>
      <c r="P4691" s="4" t="s">
        <v>302</v>
      </c>
    </row>
    <row r="4692" spans="1:16" x14ac:dyDescent="0.25">
      <c r="A4692" s="4" t="str">
        <f t="shared" si="74"/>
        <v>COLLEY20191222</v>
      </c>
      <c r="B4692" s="5">
        <v>43821</v>
      </c>
      <c r="C4692" s="4" t="s">
        <v>107</v>
      </c>
      <c r="D4692" s="4">
        <v>1</v>
      </c>
      <c r="E4692" s="4">
        <v>6</v>
      </c>
      <c r="O4692" s="4">
        <v>17</v>
      </c>
      <c r="P4692" s="4" t="s">
        <v>302</v>
      </c>
    </row>
    <row r="4693" spans="1:16" x14ac:dyDescent="0.25">
      <c r="A4693" s="4" t="str">
        <f t="shared" si="74"/>
        <v>JANKTO20191222</v>
      </c>
      <c r="B4693" s="5">
        <v>43821</v>
      </c>
      <c r="C4693" s="4" t="s">
        <v>189</v>
      </c>
      <c r="D4693" s="4">
        <v>0</v>
      </c>
      <c r="E4693" s="4">
        <v>6</v>
      </c>
      <c r="O4693" s="4">
        <v>17</v>
      </c>
      <c r="P4693" s="4" t="s">
        <v>302</v>
      </c>
    </row>
    <row r="4694" spans="1:16" x14ac:dyDescent="0.25">
      <c r="A4694" s="4" t="str">
        <f t="shared" si="74"/>
        <v>BERESZYNSKI20191222</v>
      </c>
      <c r="B4694" s="5">
        <v>43821</v>
      </c>
      <c r="C4694" s="4" t="s">
        <v>80</v>
      </c>
      <c r="D4694" s="4">
        <v>0</v>
      </c>
      <c r="E4694" s="4">
        <v>6</v>
      </c>
      <c r="O4694" s="4">
        <v>17</v>
      </c>
      <c r="P4694" s="4" t="s">
        <v>302</v>
      </c>
    </row>
    <row r="4695" spans="1:16" x14ac:dyDescent="0.25">
      <c r="A4695" s="4" t="str">
        <f t="shared" si="74"/>
        <v>DEPAOLI20191222</v>
      </c>
      <c r="B4695" s="5">
        <v>43821</v>
      </c>
      <c r="C4695" s="4" t="s">
        <v>83</v>
      </c>
      <c r="D4695" s="4">
        <v>1</v>
      </c>
      <c r="E4695" s="4">
        <v>6</v>
      </c>
      <c r="O4695" s="4">
        <v>17</v>
      </c>
      <c r="P4695" s="4" t="s">
        <v>302</v>
      </c>
    </row>
    <row r="4696" spans="1:16" x14ac:dyDescent="0.25">
      <c r="A4696" s="4" t="str">
        <f t="shared" si="74"/>
        <v>LINETTY20191222</v>
      </c>
      <c r="B4696" s="5">
        <v>43821</v>
      </c>
      <c r="C4696" s="4" t="s">
        <v>193</v>
      </c>
      <c r="D4696" s="4">
        <v>0</v>
      </c>
      <c r="E4696" s="4">
        <v>6</v>
      </c>
      <c r="O4696" s="4">
        <v>17</v>
      </c>
      <c r="P4696" s="4" t="s">
        <v>302</v>
      </c>
    </row>
    <row r="4697" spans="1:16" x14ac:dyDescent="0.25">
      <c r="A4697" s="4" t="str">
        <f t="shared" si="74"/>
        <v>MARONI20191222</v>
      </c>
      <c r="B4697" s="5">
        <v>43821</v>
      </c>
      <c r="C4697" s="4" t="s">
        <v>233</v>
      </c>
      <c r="D4697" s="4">
        <v>0</v>
      </c>
      <c r="E4697" s="4">
        <v>6</v>
      </c>
      <c r="O4697" s="4">
        <v>17</v>
      </c>
      <c r="P4697" s="4" t="s">
        <v>302</v>
      </c>
    </row>
    <row r="4698" spans="1:16" x14ac:dyDescent="0.25">
      <c r="A4698" s="4" t="str">
        <f t="shared" si="74"/>
        <v>QUAGLIARELLA20191222</v>
      </c>
      <c r="B4698" s="5">
        <v>43821</v>
      </c>
      <c r="C4698" s="4" t="s">
        <v>270</v>
      </c>
      <c r="D4698" s="4">
        <v>0</v>
      </c>
      <c r="E4698" s="4">
        <v>6</v>
      </c>
      <c r="O4698" s="4">
        <v>17</v>
      </c>
      <c r="P4698" s="4" t="s">
        <v>302</v>
      </c>
    </row>
    <row r="4699" spans="1:16" x14ac:dyDescent="0.25">
      <c r="A4699" s="4" t="str">
        <f t="shared" si="74"/>
        <v>RAMIREZ20191222</v>
      </c>
      <c r="B4699" s="5">
        <v>43821</v>
      </c>
      <c r="C4699" s="4" t="s">
        <v>208</v>
      </c>
      <c r="D4699" s="4">
        <v>0</v>
      </c>
      <c r="E4699" s="4">
        <v>6</v>
      </c>
      <c r="O4699" s="4">
        <v>17</v>
      </c>
      <c r="P4699" s="4" t="s">
        <v>302</v>
      </c>
    </row>
    <row r="4700" spans="1:16" x14ac:dyDescent="0.25">
      <c r="A4700" s="4" t="str">
        <f t="shared" si="74"/>
        <v>MURILLO20191222</v>
      </c>
      <c r="B4700" s="5">
        <v>43821</v>
      </c>
      <c r="C4700" s="4" t="s">
        <v>570</v>
      </c>
      <c r="D4700" s="4">
        <v>1</v>
      </c>
      <c r="E4700" s="4">
        <v>6</v>
      </c>
      <c r="O4700" s="4">
        <v>17</v>
      </c>
      <c r="P4700" s="4" t="s">
        <v>302</v>
      </c>
    </row>
    <row r="4701" spans="1:16" x14ac:dyDescent="0.25">
      <c r="A4701" s="4" t="str">
        <f t="shared" si="74"/>
        <v>AUDERO20191222</v>
      </c>
      <c r="B4701" s="5">
        <v>43821</v>
      </c>
      <c r="C4701" s="4" t="s">
        <v>18</v>
      </c>
      <c r="D4701" s="4">
        <v>0</v>
      </c>
      <c r="E4701" s="4">
        <v>6</v>
      </c>
      <c r="O4701" s="4">
        <v>17</v>
      </c>
      <c r="P4701" s="4" t="s">
        <v>302</v>
      </c>
    </row>
    <row r="4702" spans="1:16" x14ac:dyDescent="0.25">
      <c r="A4702" s="4" t="str">
        <f t="shared" si="74"/>
        <v>EKDAL20191222</v>
      </c>
      <c r="B4702" s="5">
        <v>43821</v>
      </c>
      <c r="C4702" s="4" t="s">
        <v>212</v>
      </c>
      <c r="D4702" s="4">
        <v>0</v>
      </c>
      <c r="E4702" s="4">
        <v>6</v>
      </c>
      <c r="O4702" s="4">
        <v>17</v>
      </c>
      <c r="P4702" s="4" t="s">
        <v>302</v>
      </c>
    </row>
    <row r="4703" spans="1:16" x14ac:dyDescent="0.25">
      <c r="A4703" s="4" t="str">
        <f t="shared" si="74"/>
        <v>RIGONI E20191222</v>
      </c>
      <c r="B4703" s="5">
        <v>43821</v>
      </c>
      <c r="C4703" s="4" t="s">
        <v>1484</v>
      </c>
      <c r="D4703" s="4">
        <v>0</v>
      </c>
      <c r="E4703" s="4">
        <v>6</v>
      </c>
      <c r="O4703" s="4">
        <v>17</v>
      </c>
      <c r="P4703" s="4" t="s">
        <v>302</v>
      </c>
    </row>
    <row r="4704" spans="1:16" x14ac:dyDescent="0.25">
      <c r="A4704" s="4" t="str">
        <f t="shared" si="74"/>
        <v>VIEIRA20191222</v>
      </c>
      <c r="B4704" s="5">
        <v>43821</v>
      </c>
      <c r="C4704" s="4" t="s">
        <v>227</v>
      </c>
      <c r="D4704" s="4">
        <v>0</v>
      </c>
      <c r="E4704" s="4">
        <v>6</v>
      </c>
      <c r="O4704" s="4">
        <v>17</v>
      </c>
      <c r="P4704" s="4" t="s">
        <v>302</v>
      </c>
    </row>
    <row r="4705" spans="1:16" x14ac:dyDescent="0.25">
      <c r="A4705" s="4" t="str">
        <f t="shared" si="74"/>
        <v>BONAZZOLI20191222</v>
      </c>
      <c r="B4705" s="5">
        <v>43821</v>
      </c>
      <c r="C4705" s="4" t="s">
        <v>266</v>
      </c>
      <c r="D4705" s="4">
        <v>0</v>
      </c>
      <c r="E4705" s="4">
        <v>6</v>
      </c>
      <c r="O4705" s="4">
        <v>17</v>
      </c>
      <c r="P4705" s="4" t="s">
        <v>302</v>
      </c>
    </row>
    <row r="4706" spans="1:16" x14ac:dyDescent="0.25">
      <c r="A4706" s="4" t="str">
        <f t="shared" si="74"/>
        <v>CAPRARI20191222</v>
      </c>
      <c r="B4706" s="5">
        <v>43821</v>
      </c>
      <c r="C4706" s="4" t="s">
        <v>280</v>
      </c>
      <c r="D4706" s="4">
        <v>1</v>
      </c>
      <c r="E4706" s="4">
        <v>6</v>
      </c>
      <c r="O4706" s="4">
        <v>17</v>
      </c>
      <c r="P4706" s="4" t="s">
        <v>302</v>
      </c>
    </row>
    <row r="4707" spans="1:16" x14ac:dyDescent="0.25">
      <c r="A4707" s="4" t="str">
        <f t="shared" si="74"/>
        <v>GABBIADINI20191222</v>
      </c>
      <c r="B4707" s="5">
        <v>43821</v>
      </c>
      <c r="C4707" s="4" t="s">
        <v>258</v>
      </c>
      <c r="D4707" s="4">
        <v>0</v>
      </c>
      <c r="E4707" s="4">
        <v>6</v>
      </c>
      <c r="O4707" s="4">
        <v>17</v>
      </c>
      <c r="P4707" s="4" t="s">
        <v>302</v>
      </c>
    </row>
    <row r="4708" spans="1:16" x14ac:dyDescent="0.25">
      <c r="A4708" s="4" t="str">
        <f t="shared" si="74"/>
        <v>LERIS20191222</v>
      </c>
      <c r="B4708" s="5">
        <v>43821</v>
      </c>
      <c r="C4708" s="4" t="s">
        <v>210</v>
      </c>
      <c r="D4708" s="4">
        <v>0</v>
      </c>
      <c r="E4708" s="4">
        <v>6</v>
      </c>
      <c r="O4708" s="4">
        <v>17</v>
      </c>
      <c r="P4708" s="4" t="s">
        <v>302</v>
      </c>
    </row>
    <row r="4709" spans="1:16" x14ac:dyDescent="0.25">
      <c r="A4709" s="4" t="str">
        <f t="shared" si="74"/>
        <v>CUADRADO20191222</v>
      </c>
      <c r="B4709" s="5">
        <v>43821</v>
      </c>
      <c r="C4709" s="4" t="s">
        <v>178</v>
      </c>
      <c r="D4709" s="4">
        <v>0</v>
      </c>
      <c r="E4709" s="4">
        <v>6</v>
      </c>
      <c r="O4709" s="4">
        <v>17</v>
      </c>
      <c r="P4709" s="4" t="s">
        <v>302</v>
      </c>
    </row>
    <row r="4710" spans="1:16" x14ac:dyDescent="0.25">
      <c r="A4710" s="4" t="str">
        <f t="shared" si="74"/>
        <v>HIGUAIN20191222</v>
      </c>
      <c r="B4710" s="5">
        <v>43821</v>
      </c>
      <c r="C4710" s="4" t="s">
        <v>259</v>
      </c>
      <c r="D4710" s="4">
        <v>0</v>
      </c>
      <c r="E4710" s="4">
        <v>6</v>
      </c>
      <c r="O4710" s="4">
        <v>17</v>
      </c>
      <c r="P4710" s="4" t="s">
        <v>302</v>
      </c>
    </row>
    <row r="4711" spans="1:16" x14ac:dyDescent="0.25">
      <c r="A4711" s="4" t="str">
        <f t="shared" si="74"/>
        <v>RONALDO20191222</v>
      </c>
      <c r="B4711" s="5">
        <v>43821</v>
      </c>
      <c r="C4711" s="4" t="s">
        <v>1817</v>
      </c>
      <c r="D4711" s="4">
        <v>1</v>
      </c>
      <c r="E4711" s="4">
        <v>6</v>
      </c>
      <c r="O4711" s="4">
        <v>17</v>
      </c>
      <c r="P4711" s="4" t="s">
        <v>302</v>
      </c>
    </row>
    <row r="4712" spans="1:16" x14ac:dyDescent="0.25">
      <c r="A4712" s="4" t="str">
        <f t="shared" si="74"/>
        <v>DYBALA20191222</v>
      </c>
      <c r="B4712" s="5">
        <v>43821</v>
      </c>
      <c r="C4712" s="4" t="s">
        <v>254</v>
      </c>
      <c r="D4712" s="4">
        <v>0</v>
      </c>
      <c r="E4712" s="4">
        <v>6</v>
      </c>
      <c r="O4712" s="4">
        <v>17</v>
      </c>
      <c r="P4712" s="4" t="s">
        <v>302</v>
      </c>
    </row>
    <row r="4713" spans="1:16" x14ac:dyDescent="0.25">
      <c r="A4713" s="4" t="str">
        <f t="shared" si="74"/>
        <v>RAMSEY20191222</v>
      </c>
      <c r="B4713" s="5">
        <v>43821</v>
      </c>
      <c r="C4713" s="4" t="s">
        <v>215</v>
      </c>
      <c r="D4713" s="4">
        <v>0</v>
      </c>
      <c r="E4713" s="4">
        <v>6</v>
      </c>
      <c r="O4713" s="4">
        <v>17</v>
      </c>
      <c r="P4713" s="4" t="s">
        <v>302</v>
      </c>
    </row>
    <row r="4714" spans="1:16" x14ac:dyDescent="0.25">
      <c r="A4714" s="4" t="str">
        <f t="shared" si="74"/>
        <v>FAGIOLI20191222</v>
      </c>
      <c r="B4714" s="5">
        <v>43821</v>
      </c>
      <c r="C4714" s="4" t="s">
        <v>242</v>
      </c>
      <c r="D4714" s="4">
        <v>0</v>
      </c>
      <c r="E4714" s="4">
        <v>6</v>
      </c>
      <c r="O4714" s="4">
        <v>17</v>
      </c>
      <c r="P4714" s="4" t="s">
        <v>302</v>
      </c>
    </row>
    <row r="4715" spans="1:16" x14ac:dyDescent="0.25">
      <c r="A4715" s="4" t="str">
        <f t="shared" si="74"/>
        <v>DOUGLAS COSTA20191222</v>
      </c>
      <c r="B4715" s="5">
        <v>43821</v>
      </c>
      <c r="C4715" s="4" t="s">
        <v>203</v>
      </c>
      <c r="D4715" s="4">
        <v>1</v>
      </c>
      <c r="E4715" s="4">
        <v>6</v>
      </c>
      <c r="O4715" s="4">
        <v>17</v>
      </c>
      <c r="P4715" s="4" t="s">
        <v>302</v>
      </c>
    </row>
    <row r="4716" spans="1:16" x14ac:dyDescent="0.25">
      <c r="A4716" s="4" t="str">
        <f t="shared" si="74"/>
        <v>BERNARDESCHI20191222</v>
      </c>
      <c r="B4716" s="5">
        <v>43821</v>
      </c>
      <c r="C4716" s="4" t="s">
        <v>147</v>
      </c>
      <c r="D4716" s="4">
        <v>0</v>
      </c>
      <c r="E4716" s="4">
        <v>6</v>
      </c>
      <c r="O4716" s="4">
        <v>17</v>
      </c>
      <c r="P4716" s="4" t="s">
        <v>302</v>
      </c>
    </row>
    <row r="4717" spans="1:16" x14ac:dyDescent="0.25">
      <c r="A4717" s="4" t="str">
        <f t="shared" si="74"/>
        <v>RABIOT20191222</v>
      </c>
      <c r="B4717" s="5">
        <v>43821</v>
      </c>
      <c r="C4717" s="4" t="s">
        <v>211</v>
      </c>
      <c r="D4717" s="4">
        <v>0</v>
      </c>
      <c r="E4717" s="4">
        <v>6</v>
      </c>
      <c r="O4717" s="4">
        <v>17</v>
      </c>
      <c r="P4717" s="4" t="s">
        <v>302</v>
      </c>
    </row>
    <row r="4718" spans="1:16" x14ac:dyDescent="0.25">
      <c r="A4718" s="4" t="str">
        <f t="shared" si="74"/>
        <v>PJANIC20191222</v>
      </c>
      <c r="B4718" s="5">
        <v>43821</v>
      </c>
      <c r="C4718" s="4" t="s">
        <v>167</v>
      </c>
      <c r="D4718" s="4">
        <v>0</v>
      </c>
      <c r="E4718" s="4">
        <v>6</v>
      </c>
      <c r="O4718" s="4">
        <v>17</v>
      </c>
      <c r="P4718" s="4" t="s">
        <v>302</v>
      </c>
    </row>
    <row r="4719" spans="1:16" x14ac:dyDescent="0.25">
      <c r="A4719" s="4" t="str">
        <f t="shared" si="74"/>
        <v>BENTANCUR20191222</v>
      </c>
      <c r="B4719" s="5">
        <v>43821</v>
      </c>
      <c r="C4719" s="4" t="s">
        <v>199</v>
      </c>
      <c r="D4719" s="4">
        <v>0</v>
      </c>
      <c r="E4719" s="4">
        <v>6</v>
      </c>
      <c r="O4719" s="4">
        <v>17</v>
      </c>
      <c r="P4719" s="4" t="s">
        <v>302</v>
      </c>
    </row>
    <row r="4720" spans="1:16" x14ac:dyDescent="0.25">
      <c r="A4720" s="4" t="str">
        <f t="shared" si="74"/>
        <v>MATUIDI20191222</v>
      </c>
      <c r="B4720" s="5">
        <v>43821</v>
      </c>
      <c r="C4720" s="4" t="s">
        <v>209</v>
      </c>
      <c r="D4720" s="4">
        <v>0</v>
      </c>
      <c r="E4720" s="4">
        <v>6</v>
      </c>
      <c r="O4720" s="4">
        <v>17</v>
      </c>
      <c r="P4720" s="4" t="s">
        <v>302</v>
      </c>
    </row>
    <row r="4721" spans="1:16" x14ac:dyDescent="0.25">
      <c r="A4721" s="4" t="str">
        <f t="shared" si="74"/>
        <v>CAN20191222</v>
      </c>
      <c r="B4721" s="5">
        <v>43821</v>
      </c>
      <c r="C4721" s="4" t="s">
        <v>1579</v>
      </c>
      <c r="D4721" s="4">
        <v>0</v>
      </c>
      <c r="E4721" s="4">
        <v>6</v>
      </c>
      <c r="O4721" s="4">
        <v>17</v>
      </c>
      <c r="P4721" s="4" t="s">
        <v>302</v>
      </c>
    </row>
    <row r="4722" spans="1:16" x14ac:dyDescent="0.25">
      <c r="A4722" s="4" t="str">
        <f t="shared" si="74"/>
        <v>RUGANI20191222</v>
      </c>
      <c r="B4722" s="5">
        <v>43821</v>
      </c>
      <c r="C4722" s="4" t="s">
        <v>42</v>
      </c>
      <c r="D4722" s="4">
        <v>0</v>
      </c>
      <c r="E4722" s="4">
        <v>6</v>
      </c>
      <c r="O4722" s="4">
        <v>17</v>
      </c>
      <c r="P4722" s="4" t="s">
        <v>302</v>
      </c>
    </row>
    <row r="4723" spans="1:16" x14ac:dyDescent="0.25">
      <c r="A4723" s="4" t="str">
        <f t="shared" si="74"/>
        <v>DEMIRAL20191222</v>
      </c>
      <c r="B4723" s="5">
        <v>43821</v>
      </c>
      <c r="C4723" s="4" t="s">
        <v>118</v>
      </c>
      <c r="D4723" s="4">
        <v>1</v>
      </c>
      <c r="E4723" s="4">
        <v>6</v>
      </c>
      <c r="O4723" s="4">
        <v>17</v>
      </c>
      <c r="P4723" s="4" t="s">
        <v>302</v>
      </c>
    </row>
    <row r="4724" spans="1:16" x14ac:dyDescent="0.25">
      <c r="A4724" s="4" t="str">
        <f t="shared" si="74"/>
        <v>DE LIGT20191222</v>
      </c>
      <c r="B4724" s="5">
        <v>43821</v>
      </c>
      <c r="C4724" s="4" t="s">
        <v>127</v>
      </c>
      <c r="D4724" s="4">
        <v>0</v>
      </c>
      <c r="E4724" s="4">
        <v>6</v>
      </c>
      <c r="O4724" s="4">
        <v>17</v>
      </c>
      <c r="P4724" s="4" t="s">
        <v>302</v>
      </c>
    </row>
    <row r="4725" spans="1:16" x14ac:dyDescent="0.25">
      <c r="A4725" s="4" t="str">
        <f t="shared" si="74"/>
        <v>BONUCCI20191222</v>
      </c>
      <c r="B4725" s="5">
        <v>43821</v>
      </c>
      <c r="C4725" s="4" t="s">
        <v>41</v>
      </c>
      <c r="D4725" s="4">
        <v>0</v>
      </c>
      <c r="E4725" s="4">
        <v>6</v>
      </c>
      <c r="O4725" s="4">
        <v>17</v>
      </c>
      <c r="P4725" s="4" t="s">
        <v>302</v>
      </c>
    </row>
    <row r="4726" spans="1:16" x14ac:dyDescent="0.25">
      <c r="A4726" s="4" t="str">
        <f t="shared" si="74"/>
        <v>ALEX SANDRO20191222</v>
      </c>
      <c r="B4726" s="5">
        <v>43821</v>
      </c>
      <c r="C4726" s="4" t="s">
        <v>60</v>
      </c>
      <c r="D4726" s="4">
        <v>0</v>
      </c>
      <c r="E4726" s="4">
        <v>6</v>
      </c>
      <c r="O4726" s="4">
        <v>17</v>
      </c>
      <c r="P4726" s="4" t="s">
        <v>302</v>
      </c>
    </row>
    <row r="4727" spans="1:16" x14ac:dyDescent="0.25">
      <c r="A4727" s="4" t="str">
        <f t="shared" si="74"/>
        <v>DE SCIGLIO20191222</v>
      </c>
      <c r="B4727" s="5">
        <v>43821</v>
      </c>
      <c r="C4727" s="4" t="s">
        <v>47</v>
      </c>
      <c r="D4727" s="4">
        <v>0</v>
      </c>
      <c r="E4727" s="4">
        <v>6</v>
      </c>
      <c r="O4727" s="4">
        <v>17</v>
      </c>
      <c r="P4727" s="4" t="s">
        <v>302</v>
      </c>
    </row>
    <row r="4728" spans="1:16" x14ac:dyDescent="0.25">
      <c r="A4728" s="4" t="str">
        <f t="shared" si="74"/>
        <v>DANILO20191222</v>
      </c>
      <c r="B4728" s="5">
        <v>43821</v>
      </c>
      <c r="C4728" s="4" t="s">
        <v>116</v>
      </c>
      <c r="D4728" s="4">
        <v>0</v>
      </c>
      <c r="E4728" s="4">
        <v>6</v>
      </c>
      <c r="O4728" s="4">
        <v>17</v>
      </c>
      <c r="P4728" s="4" t="s">
        <v>302</v>
      </c>
    </row>
    <row r="4729" spans="1:16" x14ac:dyDescent="0.25">
      <c r="A4729" s="4" t="str">
        <f t="shared" si="74"/>
        <v>SZCZESNY20191222</v>
      </c>
      <c r="B4729" s="5">
        <v>43821</v>
      </c>
      <c r="C4729" s="4" t="s">
        <v>12</v>
      </c>
      <c r="D4729" s="4">
        <v>0</v>
      </c>
      <c r="E4729" s="4">
        <v>6</v>
      </c>
      <c r="O4729" s="4">
        <v>17</v>
      </c>
      <c r="P4729" s="4" t="s">
        <v>302</v>
      </c>
    </row>
    <row r="4730" spans="1:16" x14ac:dyDescent="0.25">
      <c r="A4730" s="4" t="str">
        <f t="shared" si="74"/>
        <v>PINSOGLIO20191222</v>
      </c>
      <c r="B4730" s="5">
        <v>43821</v>
      </c>
      <c r="C4730" s="4" t="s">
        <v>20</v>
      </c>
      <c r="D4730" s="4">
        <v>0</v>
      </c>
      <c r="E4730" s="4">
        <v>6</v>
      </c>
      <c r="O4730" s="4">
        <v>17</v>
      </c>
      <c r="P4730" s="4" t="s">
        <v>302</v>
      </c>
    </row>
    <row r="4731" spans="1:16" x14ac:dyDescent="0.25">
      <c r="A4731" s="4" t="str">
        <f t="shared" si="74"/>
        <v>PERIN20191222</v>
      </c>
      <c r="B4731" s="5">
        <v>43821</v>
      </c>
      <c r="C4731" s="4" t="s">
        <v>6</v>
      </c>
      <c r="D4731" s="4">
        <v>0</v>
      </c>
      <c r="E4731" s="4">
        <v>6</v>
      </c>
      <c r="O4731" s="4">
        <v>17</v>
      </c>
      <c r="P4731" s="4" t="s">
        <v>302</v>
      </c>
    </row>
    <row r="4732" spans="1:16" x14ac:dyDescent="0.25">
      <c r="A4732" s="4" t="str">
        <f t="shared" si="74"/>
        <v>BUFFON20191222</v>
      </c>
      <c r="B4732" s="5">
        <v>43821</v>
      </c>
      <c r="C4732" s="4" t="s">
        <v>8</v>
      </c>
      <c r="D4732" s="4">
        <v>1</v>
      </c>
      <c r="E4732" s="4">
        <v>6</v>
      </c>
      <c r="O4732" s="4">
        <v>17</v>
      </c>
      <c r="P4732" s="4" t="s">
        <v>302</v>
      </c>
    </row>
    <row r="4733" spans="1:16" x14ac:dyDescent="0.25">
      <c r="A4733" s="4" t="str">
        <f t="shared" si="74"/>
        <v>KHEDIRA20191222</v>
      </c>
      <c r="B4733" s="5">
        <v>43821</v>
      </c>
      <c r="C4733" s="4" t="s">
        <v>155</v>
      </c>
      <c r="D4733" s="4">
        <v>0</v>
      </c>
      <c r="E4733" s="4">
        <v>6</v>
      </c>
      <c r="O4733" s="4">
        <v>17</v>
      </c>
      <c r="P4733" s="4" t="s">
        <v>302</v>
      </c>
    </row>
    <row r="4734" spans="1:16" x14ac:dyDescent="0.25">
      <c r="A4734" s="4" t="str">
        <f t="shared" si="74"/>
        <v>PROTO20191222</v>
      </c>
      <c r="B4734" s="5">
        <v>43821</v>
      </c>
      <c r="C4734" s="4" t="s">
        <v>25</v>
      </c>
      <c r="D4734" s="4">
        <v>0</v>
      </c>
      <c r="E4734" s="4">
        <v>6</v>
      </c>
      <c r="O4734" s="4">
        <v>17</v>
      </c>
      <c r="P4734" s="4" t="s">
        <v>302</v>
      </c>
    </row>
    <row r="4735" spans="1:16" x14ac:dyDescent="0.25">
      <c r="A4735" s="4" t="str">
        <f t="shared" si="74"/>
        <v>STRAKOSHA20191222</v>
      </c>
      <c r="B4735" s="5">
        <v>43821</v>
      </c>
      <c r="C4735" s="4" t="s">
        <v>21</v>
      </c>
      <c r="D4735" s="4">
        <v>1</v>
      </c>
      <c r="E4735" s="4">
        <v>6</v>
      </c>
      <c r="O4735" s="4">
        <v>17</v>
      </c>
      <c r="P4735" s="4" t="s">
        <v>302</v>
      </c>
    </row>
    <row r="4736" spans="1:16" x14ac:dyDescent="0.25">
      <c r="A4736" s="4" t="str">
        <f t="shared" si="74"/>
        <v>RADU20191222</v>
      </c>
      <c r="B4736" s="5">
        <v>43821</v>
      </c>
      <c r="C4736" s="4" t="s">
        <v>45</v>
      </c>
      <c r="D4736" s="4">
        <v>1</v>
      </c>
      <c r="E4736" s="4">
        <v>6</v>
      </c>
      <c r="O4736" s="4">
        <v>17</v>
      </c>
      <c r="P4736" s="4" t="s">
        <v>302</v>
      </c>
    </row>
    <row r="4737" spans="1:16" x14ac:dyDescent="0.25">
      <c r="A4737" s="4" t="str">
        <f t="shared" si="74"/>
        <v>ACERBI20191222</v>
      </c>
      <c r="B4737" s="5">
        <v>43821</v>
      </c>
      <c r="C4737" s="4" t="s">
        <v>53</v>
      </c>
      <c r="D4737" s="4">
        <v>1</v>
      </c>
      <c r="E4737" s="4">
        <v>6</v>
      </c>
      <c r="O4737" s="4">
        <v>17</v>
      </c>
      <c r="P4737" s="4" t="s">
        <v>302</v>
      </c>
    </row>
    <row r="4738" spans="1:16" x14ac:dyDescent="0.25">
      <c r="A4738" s="4" t="str">
        <f t="shared" ref="A4738:A4801" si="75">CONCATENATE(C4738,YEAR(B4738),MONTH(B4738),DAY(B4738))</f>
        <v>BASTOS20191222</v>
      </c>
      <c r="B4738" s="5">
        <v>43821</v>
      </c>
      <c r="C4738" s="4" t="s">
        <v>78</v>
      </c>
      <c r="D4738" s="4">
        <v>0</v>
      </c>
      <c r="E4738" s="4">
        <v>6</v>
      </c>
      <c r="O4738" s="4">
        <v>17</v>
      </c>
      <c r="P4738" s="4" t="s">
        <v>302</v>
      </c>
    </row>
    <row r="4739" spans="1:16" x14ac:dyDescent="0.25">
      <c r="A4739" s="4" t="str">
        <f t="shared" si="75"/>
        <v>JONY20191222</v>
      </c>
      <c r="B4739" s="5">
        <v>43821</v>
      </c>
      <c r="C4739" s="4" t="s">
        <v>236</v>
      </c>
      <c r="D4739" s="4">
        <v>0</v>
      </c>
      <c r="E4739" s="4">
        <v>6</v>
      </c>
      <c r="O4739" s="4">
        <v>17</v>
      </c>
      <c r="P4739" s="4" t="s">
        <v>302</v>
      </c>
    </row>
    <row r="4740" spans="1:16" x14ac:dyDescent="0.25">
      <c r="A4740" s="4" t="str">
        <f t="shared" si="75"/>
        <v>LAZZARI20191222</v>
      </c>
      <c r="B4740" s="5">
        <v>43821</v>
      </c>
      <c r="C4740" s="4" t="s">
        <v>1781</v>
      </c>
      <c r="D4740" s="4">
        <v>1</v>
      </c>
      <c r="E4740" s="4">
        <v>6</v>
      </c>
      <c r="O4740" s="4">
        <v>17</v>
      </c>
      <c r="P4740" s="4" t="s">
        <v>302</v>
      </c>
    </row>
    <row r="4741" spans="1:16" x14ac:dyDescent="0.25">
      <c r="A4741" s="4" t="str">
        <f t="shared" si="75"/>
        <v>LUKAKU J.20191222</v>
      </c>
      <c r="B4741" s="5">
        <v>43821</v>
      </c>
      <c r="C4741" s="4" t="s">
        <v>1785</v>
      </c>
      <c r="D4741" s="4">
        <v>0</v>
      </c>
      <c r="E4741" s="4">
        <v>6</v>
      </c>
      <c r="O4741" s="4">
        <v>17</v>
      </c>
      <c r="P4741" s="4" t="s">
        <v>302</v>
      </c>
    </row>
    <row r="4742" spans="1:16" x14ac:dyDescent="0.25">
      <c r="A4742" s="4" t="str">
        <f t="shared" si="75"/>
        <v>LULIC20191222</v>
      </c>
      <c r="B4742" s="5">
        <v>43821</v>
      </c>
      <c r="C4742" s="4" t="s">
        <v>158</v>
      </c>
      <c r="D4742" s="4">
        <v>1</v>
      </c>
      <c r="E4742" s="4">
        <v>6</v>
      </c>
      <c r="O4742" s="4">
        <v>17</v>
      </c>
      <c r="P4742" s="4" t="s">
        <v>302</v>
      </c>
    </row>
    <row r="4743" spans="1:16" x14ac:dyDescent="0.25">
      <c r="A4743" s="4" t="str">
        <f t="shared" si="75"/>
        <v>MARUSIC20191222</v>
      </c>
      <c r="B4743" s="5">
        <v>43821</v>
      </c>
      <c r="C4743" s="4" t="s">
        <v>201</v>
      </c>
      <c r="D4743" s="4">
        <v>0</v>
      </c>
      <c r="E4743" s="4">
        <v>6</v>
      </c>
      <c r="O4743" s="4">
        <v>17</v>
      </c>
      <c r="P4743" s="4" t="s">
        <v>302</v>
      </c>
    </row>
    <row r="4744" spans="1:16" x14ac:dyDescent="0.25">
      <c r="A4744" s="4" t="str">
        <f t="shared" si="75"/>
        <v>PAROLO20191222</v>
      </c>
      <c r="B4744" s="5">
        <v>43821</v>
      </c>
      <c r="C4744" s="4" t="s">
        <v>159</v>
      </c>
      <c r="D4744" s="4">
        <v>1</v>
      </c>
      <c r="E4744" s="4">
        <v>6</v>
      </c>
      <c r="O4744" s="4">
        <v>17</v>
      </c>
      <c r="P4744" s="4" t="s">
        <v>302</v>
      </c>
    </row>
    <row r="4745" spans="1:16" x14ac:dyDescent="0.25">
      <c r="A4745" s="4" t="str">
        <f t="shared" si="75"/>
        <v>BERISHA V20191222</v>
      </c>
      <c r="B4745" s="5">
        <v>43821</v>
      </c>
      <c r="C4745" s="4" t="s">
        <v>1206</v>
      </c>
      <c r="D4745" s="4">
        <v>0</v>
      </c>
      <c r="E4745" s="4">
        <v>6</v>
      </c>
      <c r="O4745" s="4">
        <v>17</v>
      </c>
      <c r="P4745" s="4" t="s">
        <v>302</v>
      </c>
    </row>
    <row r="4746" spans="1:16" x14ac:dyDescent="0.25">
      <c r="A4746" s="4" t="str">
        <f t="shared" si="75"/>
        <v>MILINKOVIC-SAVIC20191222</v>
      </c>
      <c r="B4746" s="5">
        <v>43821</v>
      </c>
      <c r="C4746" s="4" t="s">
        <v>177</v>
      </c>
      <c r="D4746" s="4">
        <v>1</v>
      </c>
      <c r="E4746" s="4">
        <v>6</v>
      </c>
      <c r="O4746" s="4">
        <v>17</v>
      </c>
      <c r="P4746" s="4" t="s">
        <v>302</v>
      </c>
    </row>
    <row r="4747" spans="1:16" x14ac:dyDescent="0.25">
      <c r="A4747" s="4" t="str">
        <f t="shared" si="75"/>
        <v>ADEKANYE20191222</v>
      </c>
      <c r="B4747" s="5">
        <v>43821</v>
      </c>
      <c r="C4747" s="4" t="s">
        <v>296</v>
      </c>
      <c r="D4747" s="4">
        <v>0</v>
      </c>
      <c r="E4747" s="4">
        <v>6</v>
      </c>
      <c r="O4747" s="4">
        <v>17</v>
      </c>
      <c r="P4747" s="4" t="s">
        <v>302</v>
      </c>
    </row>
    <row r="4748" spans="1:16" x14ac:dyDescent="0.25">
      <c r="A4748" s="4" t="str">
        <f t="shared" si="75"/>
        <v>CORREA20191222</v>
      </c>
      <c r="B4748" s="5">
        <v>43821</v>
      </c>
      <c r="C4748" s="4" t="s">
        <v>265</v>
      </c>
      <c r="D4748" s="4">
        <v>1</v>
      </c>
      <c r="E4748" s="4">
        <v>6</v>
      </c>
      <c r="O4748" s="4">
        <v>17</v>
      </c>
      <c r="P4748" s="4" t="s">
        <v>302</v>
      </c>
    </row>
    <row r="4749" spans="1:16" x14ac:dyDescent="0.25">
      <c r="A4749" s="4" t="str">
        <f t="shared" si="75"/>
        <v>CAICEDO20191222</v>
      </c>
      <c r="B4749" s="5">
        <v>43821</v>
      </c>
      <c r="C4749" s="4" t="s">
        <v>285</v>
      </c>
      <c r="D4749" s="4">
        <v>0</v>
      </c>
      <c r="E4749" s="4">
        <v>6</v>
      </c>
      <c r="O4749" s="4">
        <v>17</v>
      </c>
      <c r="P4749" s="4" t="s">
        <v>302</v>
      </c>
    </row>
    <row r="4750" spans="1:16" x14ac:dyDescent="0.25">
      <c r="A4750" s="4" t="str">
        <f t="shared" si="75"/>
        <v>IMMOBILE20191222</v>
      </c>
      <c r="B4750" s="5">
        <v>43821</v>
      </c>
      <c r="C4750" s="4" t="s">
        <v>275</v>
      </c>
      <c r="D4750" s="4">
        <v>0</v>
      </c>
      <c r="E4750" s="4">
        <v>6</v>
      </c>
      <c r="O4750" s="4">
        <v>17</v>
      </c>
      <c r="P4750" s="4" t="s">
        <v>302</v>
      </c>
    </row>
    <row r="4751" spans="1:16" x14ac:dyDescent="0.25">
      <c r="A4751" s="4" t="str">
        <f t="shared" si="75"/>
        <v>LUCAS LEIVA20191222</v>
      </c>
      <c r="B4751" s="5">
        <v>43821</v>
      </c>
      <c r="C4751" s="4" t="s">
        <v>206</v>
      </c>
      <c r="D4751" s="4">
        <v>1</v>
      </c>
      <c r="E4751" s="4">
        <v>6</v>
      </c>
      <c r="O4751" s="4">
        <v>17</v>
      </c>
      <c r="P4751" s="4" t="s">
        <v>302</v>
      </c>
    </row>
    <row r="4752" spans="1:16" x14ac:dyDescent="0.25">
      <c r="A4752" s="4" t="str">
        <f t="shared" si="75"/>
        <v>LUIZ FELIPE20191222</v>
      </c>
      <c r="B4752" s="5">
        <v>43821</v>
      </c>
      <c r="C4752" s="4" t="s">
        <v>99</v>
      </c>
      <c r="D4752" s="4">
        <v>1</v>
      </c>
      <c r="E4752" s="4">
        <v>6</v>
      </c>
      <c r="O4752" s="4">
        <v>17</v>
      </c>
      <c r="P4752" s="4" t="s">
        <v>302</v>
      </c>
    </row>
    <row r="4753" spans="1:16" x14ac:dyDescent="0.25">
      <c r="A4753" s="4" t="str">
        <f t="shared" si="75"/>
        <v>VAVRO20191222</v>
      </c>
      <c r="B4753" s="5">
        <v>43821</v>
      </c>
      <c r="C4753" s="4" t="s">
        <v>120</v>
      </c>
      <c r="D4753" s="4">
        <v>0</v>
      </c>
      <c r="E4753" s="4">
        <v>6</v>
      </c>
      <c r="O4753" s="4">
        <v>17</v>
      </c>
      <c r="P4753" s="4" t="s">
        <v>302</v>
      </c>
    </row>
    <row r="4754" spans="1:16" x14ac:dyDescent="0.25">
      <c r="A4754" s="4" t="str">
        <f t="shared" si="75"/>
        <v>LUIS ALBERTO20191222</v>
      </c>
      <c r="B4754" s="5">
        <v>43821</v>
      </c>
      <c r="C4754" s="4" t="s">
        <v>198</v>
      </c>
      <c r="D4754" s="4">
        <v>0</v>
      </c>
      <c r="E4754" s="4">
        <v>6</v>
      </c>
      <c r="O4754" s="4">
        <v>17</v>
      </c>
      <c r="P4754" s="4" t="s">
        <v>302</v>
      </c>
    </row>
    <row r="4755" spans="1:16" x14ac:dyDescent="0.25">
      <c r="A4755" s="4" t="str">
        <f t="shared" si="75"/>
        <v>MIGUEL VELOSO20191222</v>
      </c>
      <c r="B4755" s="5">
        <v>43821</v>
      </c>
      <c r="C4755" s="4" t="s">
        <v>195</v>
      </c>
      <c r="D4755" s="4">
        <v>1</v>
      </c>
      <c r="E4755" s="4">
        <v>6</v>
      </c>
      <c r="O4755" s="4">
        <v>17</v>
      </c>
      <c r="P4755" s="4" t="s">
        <v>302</v>
      </c>
    </row>
    <row r="4756" spans="1:16" x14ac:dyDescent="0.25">
      <c r="A4756" s="4" t="str">
        <f t="shared" si="75"/>
        <v>SALCEDO E.20191222</v>
      </c>
      <c r="B4756" s="5">
        <v>43821</v>
      </c>
      <c r="C4756" s="4" t="s">
        <v>1884</v>
      </c>
      <c r="D4756" s="4">
        <v>0</v>
      </c>
      <c r="E4756" s="4">
        <v>6</v>
      </c>
      <c r="O4756" s="4">
        <v>17</v>
      </c>
      <c r="P4756" s="4" t="s">
        <v>302</v>
      </c>
    </row>
    <row r="4757" spans="1:16" x14ac:dyDescent="0.25">
      <c r="A4757" s="4" t="str">
        <f t="shared" si="75"/>
        <v>ZACCAGNI20191222</v>
      </c>
      <c r="B4757" s="5">
        <v>43821</v>
      </c>
      <c r="C4757" s="4" t="s">
        <v>174</v>
      </c>
      <c r="D4757" s="4">
        <v>1</v>
      </c>
      <c r="E4757" s="4">
        <v>6</v>
      </c>
      <c r="O4757" s="4">
        <v>17</v>
      </c>
      <c r="P4757" s="4" t="s">
        <v>302</v>
      </c>
    </row>
    <row r="4758" spans="1:16" x14ac:dyDescent="0.25">
      <c r="A4758" s="4" t="str">
        <f t="shared" si="75"/>
        <v>PESSINA20191222</v>
      </c>
      <c r="B4758" s="5">
        <v>43821</v>
      </c>
      <c r="C4758" s="4" t="s">
        <v>219</v>
      </c>
      <c r="D4758" s="4">
        <v>1</v>
      </c>
      <c r="E4758" s="4">
        <v>6</v>
      </c>
      <c r="O4758" s="4">
        <v>17</v>
      </c>
      <c r="P4758" s="4" t="s">
        <v>302</v>
      </c>
    </row>
    <row r="4759" spans="1:16" x14ac:dyDescent="0.25">
      <c r="A4759" s="4" t="str">
        <f t="shared" si="75"/>
        <v>RRAHMANI20191222</v>
      </c>
      <c r="B4759" s="5">
        <v>43821</v>
      </c>
      <c r="C4759" s="4" t="s">
        <v>122</v>
      </c>
      <c r="D4759" s="4">
        <v>1</v>
      </c>
      <c r="E4759" s="4">
        <v>6</v>
      </c>
      <c r="O4759" s="4">
        <v>17</v>
      </c>
      <c r="P4759" s="4" t="s">
        <v>302</v>
      </c>
    </row>
    <row r="4760" spans="1:16" x14ac:dyDescent="0.25">
      <c r="A4760" s="4" t="str">
        <f t="shared" si="75"/>
        <v>FARAONI20191222</v>
      </c>
      <c r="B4760" s="5">
        <v>43821</v>
      </c>
      <c r="C4760" s="4" t="s">
        <v>58</v>
      </c>
      <c r="D4760" s="4">
        <v>1</v>
      </c>
      <c r="E4760" s="4">
        <v>6</v>
      </c>
      <c r="O4760" s="4">
        <v>17</v>
      </c>
      <c r="P4760" s="4" t="s">
        <v>302</v>
      </c>
    </row>
    <row r="4761" spans="1:16" x14ac:dyDescent="0.25">
      <c r="A4761" s="4" t="str">
        <f t="shared" si="75"/>
        <v>ADJAPONG20191222</v>
      </c>
      <c r="B4761" s="5">
        <v>43821</v>
      </c>
      <c r="C4761" s="4" t="s">
        <v>68</v>
      </c>
      <c r="D4761" s="4">
        <v>1</v>
      </c>
      <c r="E4761" s="4">
        <v>6</v>
      </c>
      <c r="O4761" s="4">
        <v>17</v>
      </c>
      <c r="P4761" s="4" t="s">
        <v>302</v>
      </c>
    </row>
    <row r="4762" spans="1:16" x14ac:dyDescent="0.25">
      <c r="A4762" s="4" t="str">
        <f t="shared" si="75"/>
        <v>STEPINSKI20191222</v>
      </c>
      <c r="B4762" s="5">
        <v>43821</v>
      </c>
      <c r="C4762" s="4" t="s">
        <v>287</v>
      </c>
      <c r="D4762" s="4">
        <v>0</v>
      </c>
      <c r="E4762" s="4">
        <v>6</v>
      </c>
      <c r="O4762" s="4">
        <v>17</v>
      </c>
      <c r="P4762" s="4" t="s">
        <v>302</v>
      </c>
    </row>
    <row r="4763" spans="1:16" x14ac:dyDescent="0.25">
      <c r="A4763" s="4" t="str">
        <f t="shared" si="75"/>
        <v>LAZOVIC20191222</v>
      </c>
      <c r="B4763" s="5">
        <v>43821</v>
      </c>
      <c r="C4763" s="4" t="s">
        <v>150</v>
      </c>
      <c r="D4763" s="4">
        <v>1</v>
      </c>
      <c r="E4763" s="4">
        <v>6</v>
      </c>
      <c r="O4763" s="4">
        <v>17</v>
      </c>
      <c r="P4763" s="4" t="s">
        <v>302</v>
      </c>
    </row>
    <row r="4764" spans="1:16" x14ac:dyDescent="0.25">
      <c r="A4764" s="4" t="str">
        <f t="shared" si="75"/>
        <v>SPORTIELLO202016</v>
      </c>
      <c r="B4764" s="5">
        <v>43836</v>
      </c>
      <c r="C4764" s="4" t="s">
        <v>2</v>
      </c>
      <c r="D4764" s="4">
        <v>0</v>
      </c>
      <c r="E4764" s="4">
        <v>6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18</v>
      </c>
      <c r="P4764" s="4" t="s">
        <v>302</v>
      </c>
    </row>
    <row r="4765" spans="1:16" x14ac:dyDescent="0.25">
      <c r="A4765" s="4" t="str">
        <f t="shared" si="75"/>
        <v>DJIMSITI202016</v>
      </c>
      <c r="B4765" s="5">
        <v>43836</v>
      </c>
      <c r="C4765" s="4" t="s">
        <v>64</v>
      </c>
      <c r="D4765" s="4">
        <v>1</v>
      </c>
      <c r="E4765" s="4">
        <v>7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18</v>
      </c>
      <c r="P4765" s="4" t="s">
        <v>302</v>
      </c>
    </row>
    <row r="4766" spans="1:16" x14ac:dyDescent="0.25">
      <c r="A4766" s="4" t="str">
        <f t="shared" si="75"/>
        <v>GOSENS202016</v>
      </c>
      <c r="B4766" s="5">
        <v>43836</v>
      </c>
      <c r="C4766" s="4" t="s">
        <v>84</v>
      </c>
      <c r="D4766" s="4">
        <v>1</v>
      </c>
      <c r="E4766" s="4">
        <v>7.5</v>
      </c>
      <c r="F4766" s="4">
        <v>1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1</v>
      </c>
      <c r="O4766" s="4">
        <v>18</v>
      </c>
      <c r="P4766" s="4" t="s">
        <v>302</v>
      </c>
    </row>
    <row r="4767" spans="1:16" x14ac:dyDescent="0.25">
      <c r="A4767" s="4" t="str">
        <f t="shared" si="75"/>
        <v>HATEBOER202016</v>
      </c>
      <c r="B4767" s="5">
        <v>43836</v>
      </c>
      <c r="C4767" s="4" t="s">
        <v>82</v>
      </c>
      <c r="D4767" s="4">
        <v>1</v>
      </c>
      <c r="E4767" s="4">
        <v>6.5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18</v>
      </c>
      <c r="P4767" s="4" t="s">
        <v>302</v>
      </c>
    </row>
    <row r="4768" spans="1:16" x14ac:dyDescent="0.25">
      <c r="A4768" s="4" t="str">
        <f t="shared" si="75"/>
        <v>PALOMINO202016</v>
      </c>
      <c r="B4768" s="5">
        <v>43836</v>
      </c>
      <c r="C4768" s="4" t="s">
        <v>88</v>
      </c>
      <c r="D4768" s="4">
        <v>1</v>
      </c>
      <c r="E4768" s="4">
        <v>6.5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18</v>
      </c>
      <c r="P4768" s="4" t="s">
        <v>302</v>
      </c>
    </row>
    <row r="4769" spans="1:16" x14ac:dyDescent="0.25">
      <c r="A4769" s="4" t="str">
        <f t="shared" si="75"/>
        <v>TOLOI202016</v>
      </c>
      <c r="B4769" s="5">
        <v>43836</v>
      </c>
      <c r="C4769" s="4" t="s">
        <v>61</v>
      </c>
      <c r="D4769" s="4">
        <v>1</v>
      </c>
      <c r="E4769" s="4">
        <v>7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18</v>
      </c>
      <c r="P4769" s="4" t="s">
        <v>302</v>
      </c>
    </row>
    <row r="4770" spans="1:16" x14ac:dyDescent="0.25">
      <c r="A4770" s="4" t="str">
        <f t="shared" si="75"/>
        <v>FREULER202016</v>
      </c>
      <c r="B4770" s="5">
        <v>43836</v>
      </c>
      <c r="C4770" s="4" t="s">
        <v>181</v>
      </c>
      <c r="D4770" s="4">
        <v>1</v>
      </c>
      <c r="E4770" s="4">
        <v>7</v>
      </c>
      <c r="F4770" s="4">
        <v>1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1</v>
      </c>
      <c r="M4770" s="4">
        <v>0</v>
      </c>
      <c r="N4770" s="4">
        <v>0</v>
      </c>
      <c r="O4770" s="4">
        <v>18</v>
      </c>
      <c r="P4770" s="4" t="s">
        <v>302</v>
      </c>
    </row>
    <row r="4771" spans="1:16" x14ac:dyDescent="0.25">
      <c r="A4771" s="4" t="str">
        <f t="shared" si="75"/>
        <v>GOMEZ202016</v>
      </c>
      <c r="B4771" s="5">
        <v>43836</v>
      </c>
      <c r="C4771" s="4" t="s">
        <v>1765</v>
      </c>
      <c r="D4771" s="4">
        <v>1</v>
      </c>
      <c r="E4771" s="4">
        <v>7.5</v>
      </c>
      <c r="F4771" s="4">
        <v>1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1</v>
      </c>
      <c r="M4771" s="4">
        <v>0</v>
      </c>
      <c r="N4771" s="4">
        <v>1</v>
      </c>
      <c r="O4771" s="4">
        <v>18</v>
      </c>
      <c r="P4771" s="4" t="s">
        <v>302</v>
      </c>
    </row>
    <row r="4772" spans="1:16" x14ac:dyDescent="0.25">
      <c r="A4772" s="4" t="str">
        <f t="shared" si="75"/>
        <v>MALINOVSKYI202016</v>
      </c>
      <c r="B4772" s="5">
        <v>43836</v>
      </c>
      <c r="C4772" s="4" t="s">
        <v>237</v>
      </c>
      <c r="D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18</v>
      </c>
      <c r="P4772" s="4" t="s">
        <v>302</v>
      </c>
    </row>
    <row r="4773" spans="1:16" x14ac:dyDescent="0.25">
      <c r="A4773" s="4" t="str">
        <f t="shared" si="75"/>
        <v>DE ROON202016</v>
      </c>
      <c r="B4773" s="5">
        <v>43836</v>
      </c>
      <c r="C4773" s="4" t="s">
        <v>134</v>
      </c>
      <c r="D4773" s="4">
        <v>1</v>
      </c>
      <c r="E4773" s="4">
        <v>6.5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1</v>
      </c>
      <c r="O4773" s="4">
        <v>18</v>
      </c>
      <c r="P4773" s="4" t="s">
        <v>302</v>
      </c>
    </row>
    <row r="4774" spans="1:16" x14ac:dyDescent="0.25">
      <c r="A4774" s="4" t="str">
        <f t="shared" si="75"/>
        <v>TRAORE' AM.202016</v>
      </c>
      <c r="B4774" s="5">
        <v>43836</v>
      </c>
      <c r="C4774" s="9" t="s">
        <v>1834</v>
      </c>
      <c r="D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18</v>
      </c>
      <c r="P4774" s="4" t="s">
        <v>302</v>
      </c>
    </row>
    <row r="4775" spans="1:16" x14ac:dyDescent="0.25">
      <c r="A4775" s="4" t="str">
        <f t="shared" si="75"/>
        <v>ILICIC202016</v>
      </c>
      <c r="B4775" s="5">
        <v>43836</v>
      </c>
      <c r="C4775" s="4" t="s">
        <v>250</v>
      </c>
      <c r="D4775" s="4">
        <v>1</v>
      </c>
      <c r="E4775" s="4">
        <v>8</v>
      </c>
      <c r="F4775" s="4">
        <v>2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18</v>
      </c>
      <c r="P4775" s="4" t="s">
        <v>302</v>
      </c>
    </row>
    <row r="4776" spans="1:16" x14ac:dyDescent="0.25">
      <c r="A4776" s="4" t="str">
        <f t="shared" si="75"/>
        <v>MURIEL202016</v>
      </c>
      <c r="B4776" s="5">
        <v>43836</v>
      </c>
      <c r="C4776" s="4" t="s">
        <v>267</v>
      </c>
      <c r="D4776" s="4">
        <v>1</v>
      </c>
      <c r="E4776" s="4">
        <v>6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18</v>
      </c>
      <c r="P4776" s="4" t="s">
        <v>302</v>
      </c>
    </row>
    <row r="4777" spans="1:16" x14ac:dyDescent="0.25">
      <c r="A4777" s="4" t="str">
        <f t="shared" si="75"/>
        <v>ZAPATA D.202016</v>
      </c>
      <c r="B4777" s="5">
        <v>43836</v>
      </c>
      <c r="C4777" s="4" t="s">
        <v>1848</v>
      </c>
      <c r="D4777" s="4">
        <v>1</v>
      </c>
      <c r="E4777" s="4">
        <v>6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18</v>
      </c>
      <c r="P4777" s="4" t="s">
        <v>302</v>
      </c>
    </row>
    <row r="4778" spans="1:16" x14ac:dyDescent="0.25">
      <c r="A4778" s="4" t="str">
        <f t="shared" si="75"/>
        <v>SKORUPSKI202016</v>
      </c>
      <c r="B4778" s="5">
        <v>43836</v>
      </c>
      <c r="C4778" s="4" t="s">
        <v>4</v>
      </c>
      <c r="D4778" s="4">
        <v>0</v>
      </c>
      <c r="E4778" s="4">
        <v>6.5</v>
      </c>
      <c r="F4778" s="4">
        <v>0</v>
      </c>
      <c r="G4778" s="4">
        <v>1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18</v>
      </c>
      <c r="P4778" s="4" t="s">
        <v>302</v>
      </c>
    </row>
    <row r="4779" spans="1:16" x14ac:dyDescent="0.25">
      <c r="A4779" s="4" t="str">
        <f t="shared" si="75"/>
        <v>BANI202016</v>
      </c>
      <c r="B4779" s="5">
        <v>43836</v>
      </c>
      <c r="C4779" s="4" t="s">
        <v>318</v>
      </c>
      <c r="D4779" s="4">
        <v>0</v>
      </c>
      <c r="E4779" s="4">
        <v>6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1</v>
      </c>
      <c r="M4779" s="4">
        <v>0</v>
      </c>
      <c r="N4779" s="4">
        <v>0</v>
      </c>
      <c r="O4779" s="4">
        <v>18</v>
      </c>
      <c r="P4779" s="4" t="s">
        <v>302</v>
      </c>
    </row>
    <row r="4780" spans="1:16" x14ac:dyDescent="0.25">
      <c r="A4780" s="4" t="str">
        <f t="shared" si="75"/>
        <v>DANILO LAR.202016</v>
      </c>
      <c r="B4780" s="5">
        <v>43836</v>
      </c>
      <c r="C4780" s="4" t="s">
        <v>1743</v>
      </c>
      <c r="D4780" s="4">
        <v>0</v>
      </c>
      <c r="E4780" s="4">
        <v>6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18</v>
      </c>
      <c r="P4780" s="4" t="s">
        <v>302</v>
      </c>
    </row>
    <row r="4781" spans="1:16" x14ac:dyDescent="0.25">
      <c r="A4781" s="4" t="str">
        <f t="shared" si="75"/>
        <v>DENSWIL202016</v>
      </c>
      <c r="B4781" s="5">
        <v>43836</v>
      </c>
      <c r="C4781" s="4" t="s">
        <v>124</v>
      </c>
      <c r="D4781" s="4">
        <v>1</v>
      </c>
      <c r="E4781" s="4">
        <v>5.5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18</v>
      </c>
      <c r="P4781" s="4" t="s">
        <v>302</v>
      </c>
    </row>
    <row r="4782" spans="1:16" x14ac:dyDescent="0.25">
      <c r="A4782" s="4" t="str">
        <f t="shared" si="75"/>
        <v>TOMIYASU202016</v>
      </c>
      <c r="B4782" s="5">
        <v>43836</v>
      </c>
      <c r="C4782" s="4" t="s">
        <v>125</v>
      </c>
      <c r="D4782" s="4">
        <v>1</v>
      </c>
      <c r="E4782" s="4">
        <v>5.5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18</v>
      </c>
      <c r="P4782" s="4" t="s">
        <v>302</v>
      </c>
    </row>
    <row r="4783" spans="1:16" x14ac:dyDescent="0.25">
      <c r="A4783" s="4" t="str">
        <f t="shared" si="75"/>
        <v>SVANBERG202016</v>
      </c>
      <c r="B4783" s="5">
        <v>43836</v>
      </c>
      <c r="C4783" s="4" t="s">
        <v>1202</v>
      </c>
      <c r="D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18</v>
      </c>
      <c r="P4783" s="4" t="s">
        <v>302</v>
      </c>
    </row>
    <row r="4784" spans="1:16" x14ac:dyDescent="0.25">
      <c r="A4784" s="4" t="str">
        <f t="shared" si="75"/>
        <v>POLI202016</v>
      </c>
      <c r="B4784" s="5">
        <v>43836</v>
      </c>
      <c r="C4784" s="4" t="s">
        <v>161</v>
      </c>
      <c r="D4784" s="4">
        <v>0</v>
      </c>
      <c r="E4784" s="4">
        <v>6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18</v>
      </c>
      <c r="P4784" s="4" t="s">
        <v>302</v>
      </c>
    </row>
    <row r="4785" spans="1:16" x14ac:dyDescent="0.25">
      <c r="A4785" s="4" t="str">
        <f t="shared" si="75"/>
        <v>MEDEL202016</v>
      </c>
      <c r="B4785" s="5">
        <v>43836</v>
      </c>
      <c r="C4785" s="4" t="s">
        <v>154</v>
      </c>
      <c r="D4785" s="4">
        <v>0</v>
      </c>
      <c r="E4785" s="4">
        <v>5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1</v>
      </c>
      <c r="M4785" s="4">
        <v>0</v>
      </c>
      <c r="N4785" s="4">
        <v>0</v>
      </c>
      <c r="O4785" s="4">
        <v>18</v>
      </c>
      <c r="P4785" s="4" t="s">
        <v>302</v>
      </c>
    </row>
    <row r="4786" spans="1:16" x14ac:dyDescent="0.25">
      <c r="A4786" s="4" t="str">
        <f t="shared" si="75"/>
        <v>SORIANO202016</v>
      </c>
      <c r="B4786" s="5">
        <v>43836</v>
      </c>
      <c r="C4786" s="4" t="s">
        <v>217</v>
      </c>
      <c r="D4786" s="4">
        <v>0</v>
      </c>
      <c r="E4786" s="4">
        <v>5.5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18</v>
      </c>
      <c r="P4786" s="4" t="s">
        <v>302</v>
      </c>
    </row>
    <row r="4787" spans="1:16" x14ac:dyDescent="0.25">
      <c r="A4787" s="4" t="str">
        <f t="shared" si="75"/>
        <v>ORSOLINI202016</v>
      </c>
      <c r="B4787" s="5">
        <v>43836</v>
      </c>
      <c r="C4787" s="4" t="s">
        <v>284</v>
      </c>
      <c r="D4787" s="4">
        <v>1</v>
      </c>
      <c r="E4787" s="4">
        <v>7</v>
      </c>
      <c r="F4787" s="4">
        <v>1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18</v>
      </c>
      <c r="P4787" s="4" t="s">
        <v>302</v>
      </c>
    </row>
    <row r="4788" spans="1:16" x14ac:dyDescent="0.25">
      <c r="A4788" s="4" t="str">
        <f t="shared" si="75"/>
        <v>PALACIO202016</v>
      </c>
      <c r="B4788" s="5">
        <v>43836</v>
      </c>
      <c r="C4788" s="4" t="s">
        <v>1350</v>
      </c>
      <c r="D4788" s="4">
        <v>0</v>
      </c>
      <c r="E4788" s="4">
        <v>6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18</v>
      </c>
      <c r="P4788" s="4" t="s">
        <v>302</v>
      </c>
    </row>
    <row r="4789" spans="1:16" x14ac:dyDescent="0.25">
      <c r="A4789" s="4" t="str">
        <f t="shared" si="75"/>
        <v>SANSONE202016</v>
      </c>
      <c r="B4789" s="5">
        <v>43836</v>
      </c>
      <c r="C4789" s="4" t="s">
        <v>1821</v>
      </c>
      <c r="D4789" s="4">
        <v>1</v>
      </c>
      <c r="E4789" s="4">
        <v>5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18</v>
      </c>
      <c r="P4789" s="4" t="s">
        <v>302</v>
      </c>
    </row>
    <row r="4790" spans="1:16" x14ac:dyDescent="0.25">
      <c r="A4790" s="4" t="str">
        <f t="shared" si="75"/>
        <v>SANTANDER202016</v>
      </c>
      <c r="B4790" s="5">
        <v>43836</v>
      </c>
      <c r="C4790" s="4" t="s">
        <v>289</v>
      </c>
      <c r="D4790" s="4">
        <v>0</v>
      </c>
      <c r="E4790" s="4">
        <v>5.5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18</v>
      </c>
      <c r="P4790" s="4" t="s">
        <v>302</v>
      </c>
    </row>
    <row r="4791" spans="1:16" x14ac:dyDescent="0.25">
      <c r="A4791" s="4" t="str">
        <f t="shared" si="75"/>
        <v>SKOV OLSEN202016</v>
      </c>
      <c r="B4791" s="5">
        <v>43836</v>
      </c>
      <c r="C4791" s="4" t="s">
        <v>298</v>
      </c>
      <c r="D4791" s="4">
        <v>0</v>
      </c>
      <c r="E4791" s="4">
        <v>5.5</v>
      </c>
      <c r="F4791" s="4">
        <v>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18</v>
      </c>
      <c r="P4791" s="4" t="s">
        <v>302</v>
      </c>
    </row>
    <row r="4792" spans="1:16" x14ac:dyDescent="0.25">
      <c r="A4792" s="4" t="str">
        <f t="shared" si="75"/>
        <v>JORONEN202016</v>
      </c>
      <c r="B4792" s="5">
        <v>43836</v>
      </c>
      <c r="C4792" s="4" t="s">
        <v>30</v>
      </c>
      <c r="D4792" s="4">
        <v>0</v>
      </c>
      <c r="E4792" s="4">
        <v>6</v>
      </c>
      <c r="F4792" s="4">
        <v>0</v>
      </c>
      <c r="G4792" s="4">
        <v>2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18</v>
      </c>
      <c r="P4792" s="4" t="s">
        <v>302</v>
      </c>
    </row>
    <row r="4793" spans="1:16" x14ac:dyDescent="0.25">
      <c r="A4793" s="4" t="str">
        <f t="shared" si="75"/>
        <v>CHANCELLOR202016</v>
      </c>
      <c r="B4793" s="5">
        <v>43836</v>
      </c>
      <c r="C4793" s="4" t="s">
        <v>128</v>
      </c>
      <c r="D4793" s="4">
        <v>0</v>
      </c>
      <c r="E4793" s="4">
        <v>6.5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1</v>
      </c>
      <c r="M4793" s="4">
        <v>0</v>
      </c>
      <c r="N4793" s="4">
        <v>0</v>
      </c>
      <c r="O4793" s="4">
        <v>18</v>
      </c>
      <c r="P4793" s="4" t="s">
        <v>302</v>
      </c>
    </row>
    <row r="4794" spans="1:16" x14ac:dyDescent="0.25">
      <c r="A4794" s="4" t="str">
        <f t="shared" si="75"/>
        <v>CISTANA202016</v>
      </c>
      <c r="B4794" s="5">
        <v>43836</v>
      </c>
      <c r="C4794" s="4" t="s">
        <v>130</v>
      </c>
      <c r="D4794" s="4">
        <v>1</v>
      </c>
      <c r="E4794" s="4">
        <v>4.5</v>
      </c>
      <c r="F4794" s="4">
        <v>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  <c r="O4794" s="4">
        <v>18</v>
      </c>
      <c r="P4794" s="4" t="s">
        <v>302</v>
      </c>
    </row>
    <row r="4795" spans="1:16" x14ac:dyDescent="0.25">
      <c r="A4795" s="4" t="str">
        <f t="shared" si="75"/>
        <v>MANGRAVITI202016</v>
      </c>
      <c r="B4795" s="5">
        <v>43836</v>
      </c>
      <c r="C4795" s="4" t="s">
        <v>929</v>
      </c>
      <c r="D4795" s="4">
        <v>0</v>
      </c>
      <c r="E4795" s="4">
        <v>6</v>
      </c>
      <c r="F4795" s="4">
        <v>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18</v>
      </c>
      <c r="P4795" s="4" t="s">
        <v>302</v>
      </c>
    </row>
    <row r="4796" spans="1:16" x14ac:dyDescent="0.25">
      <c r="A4796" s="4" t="str">
        <f t="shared" si="75"/>
        <v>MATEJU202016</v>
      </c>
      <c r="B4796" s="5">
        <v>43836</v>
      </c>
      <c r="C4796" s="4" t="s">
        <v>119</v>
      </c>
      <c r="D4796" s="4">
        <v>0</v>
      </c>
      <c r="E4796" s="4">
        <v>5.5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18</v>
      </c>
      <c r="P4796" s="4" t="s">
        <v>302</v>
      </c>
    </row>
    <row r="4797" spans="1:16" x14ac:dyDescent="0.25">
      <c r="A4797" s="4" t="str">
        <f t="shared" si="75"/>
        <v>SABELLI202016</v>
      </c>
      <c r="B4797" s="5">
        <v>43836</v>
      </c>
      <c r="C4797" s="4" t="s">
        <v>66</v>
      </c>
      <c r="D4797" s="4">
        <v>0</v>
      </c>
      <c r="E4797" s="4">
        <v>6.5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1</v>
      </c>
      <c r="O4797" s="4">
        <v>18</v>
      </c>
      <c r="P4797" s="4" t="s">
        <v>302</v>
      </c>
    </row>
    <row r="4798" spans="1:16" x14ac:dyDescent="0.25">
      <c r="A4798" s="4" t="str">
        <f t="shared" si="75"/>
        <v>SEMPRINI202016</v>
      </c>
      <c r="B4798" s="5">
        <v>43836</v>
      </c>
      <c r="C4798" s="4" t="s">
        <v>897</v>
      </c>
      <c r="D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18</v>
      </c>
      <c r="P4798" s="4" t="s">
        <v>302</v>
      </c>
    </row>
    <row r="4799" spans="1:16" x14ac:dyDescent="0.25">
      <c r="A4799" s="4" t="str">
        <f t="shared" si="75"/>
        <v>TONALI202016</v>
      </c>
      <c r="B4799" s="5">
        <v>43836</v>
      </c>
      <c r="C4799" s="4" t="s">
        <v>241</v>
      </c>
      <c r="D4799" s="4">
        <v>0</v>
      </c>
      <c r="E4799" s="4">
        <v>7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1</v>
      </c>
      <c r="M4799" s="4">
        <v>0</v>
      </c>
      <c r="N4799" s="4">
        <v>0</v>
      </c>
      <c r="O4799" s="4">
        <v>18</v>
      </c>
      <c r="P4799" s="4" t="s">
        <v>302</v>
      </c>
    </row>
    <row r="4800" spans="1:16" x14ac:dyDescent="0.25">
      <c r="A4800" s="4" t="str">
        <f t="shared" si="75"/>
        <v>VIVIANI M202016</v>
      </c>
      <c r="B4800" s="5">
        <v>43836</v>
      </c>
      <c r="C4800" s="4" t="s">
        <v>1296</v>
      </c>
      <c r="D4800" s="4">
        <v>0</v>
      </c>
      <c r="E4800" s="4">
        <v>6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18</v>
      </c>
      <c r="P4800" s="4" t="s">
        <v>302</v>
      </c>
    </row>
    <row r="4801" spans="1:16" x14ac:dyDescent="0.25">
      <c r="A4801" s="4" t="str">
        <f t="shared" si="75"/>
        <v>ROMULO202016</v>
      </c>
      <c r="B4801" s="5">
        <v>43836</v>
      </c>
      <c r="C4801" s="4" t="s">
        <v>172</v>
      </c>
      <c r="D4801" s="4">
        <v>0</v>
      </c>
      <c r="E4801" s="4">
        <v>6.5</v>
      </c>
      <c r="F4801" s="4">
        <v>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18</v>
      </c>
      <c r="P4801" s="4" t="s">
        <v>302</v>
      </c>
    </row>
    <row r="4802" spans="1:16" x14ac:dyDescent="0.25">
      <c r="A4802" s="4" t="str">
        <f t="shared" ref="A4802:A4865" si="76">CONCATENATE(C4802,YEAR(B4802),MONTH(B4802),DAY(B4802))</f>
        <v>BISOLI202016</v>
      </c>
      <c r="B4802" s="5">
        <v>43836</v>
      </c>
      <c r="C4802" s="4" t="s">
        <v>238</v>
      </c>
      <c r="D4802" s="4">
        <v>1</v>
      </c>
      <c r="E4802" s="4">
        <v>6.5</v>
      </c>
      <c r="F4802" s="4">
        <v>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1</v>
      </c>
      <c r="M4802" s="4">
        <v>0</v>
      </c>
      <c r="N4802" s="4">
        <v>0</v>
      </c>
      <c r="O4802" s="4">
        <v>18</v>
      </c>
      <c r="P4802" s="4" t="s">
        <v>302</v>
      </c>
    </row>
    <row r="4803" spans="1:16" x14ac:dyDescent="0.25">
      <c r="A4803" s="4" t="str">
        <f t="shared" si="76"/>
        <v>SPALEK202016</v>
      </c>
      <c r="B4803" s="5">
        <v>43836</v>
      </c>
      <c r="C4803" s="4" t="s">
        <v>240</v>
      </c>
      <c r="D4803" s="4">
        <v>0</v>
      </c>
      <c r="E4803" s="4">
        <v>5.5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18</v>
      </c>
      <c r="P4803" s="4" t="s">
        <v>302</v>
      </c>
    </row>
    <row r="4804" spans="1:16" x14ac:dyDescent="0.25">
      <c r="A4804" s="4" t="str">
        <f t="shared" si="76"/>
        <v>TORREGROSSA202016</v>
      </c>
      <c r="B4804" s="5">
        <v>43836</v>
      </c>
      <c r="C4804" s="4" t="s">
        <v>314</v>
      </c>
      <c r="D4804" s="4">
        <v>0</v>
      </c>
      <c r="E4804" s="4">
        <v>6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18</v>
      </c>
      <c r="P4804" s="4" t="s">
        <v>302</v>
      </c>
    </row>
    <row r="4805" spans="1:16" x14ac:dyDescent="0.25">
      <c r="A4805" s="4" t="str">
        <f t="shared" si="76"/>
        <v>BALOTELLI202016</v>
      </c>
      <c r="B4805" s="5">
        <v>43836</v>
      </c>
      <c r="C4805" s="4" t="s">
        <v>274</v>
      </c>
      <c r="D4805" s="4">
        <v>1</v>
      </c>
      <c r="E4805" s="4">
        <v>7</v>
      </c>
      <c r="F4805" s="4">
        <v>1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1</v>
      </c>
      <c r="M4805" s="4">
        <v>0</v>
      </c>
      <c r="N4805" s="4">
        <v>0</v>
      </c>
      <c r="O4805" s="4">
        <v>18</v>
      </c>
      <c r="P4805" s="4" t="s">
        <v>302</v>
      </c>
    </row>
    <row r="4806" spans="1:16" x14ac:dyDescent="0.25">
      <c r="A4806" s="4" t="str">
        <f t="shared" si="76"/>
        <v>OLSEN202016</v>
      </c>
      <c r="B4806" s="5">
        <v>43836</v>
      </c>
      <c r="C4806" s="4" t="s">
        <v>28</v>
      </c>
      <c r="D4806" s="4">
        <v>0</v>
      </c>
      <c r="E4806" s="4">
        <v>6.5</v>
      </c>
      <c r="F4806" s="4">
        <v>0</v>
      </c>
      <c r="G4806" s="4">
        <v>4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18</v>
      </c>
      <c r="P4806" s="4" t="s">
        <v>302</v>
      </c>
    </row>
    <row r="4807" spans="1:16" x14ac:dyDescent="0.25">
      <c r="A4807" s="4" t="str">
        <f t="shared" si="76"/>
        <v>WALUKIEWICZ202016</v>
      </c>
      <c r="B4807" s="5">
        <v>43836</v>
      </c>
      <c r="C4807" s="4" t="s">
        <v>843</v>
      </c>
      <c r="D4807" s="4">
        <v>0</v>
      </c>
      <c r="E4807" s="4">
        <v>4.5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18</v>
      </c>
      <c r="P4807" s="4" t="s">
        <v>302</v>
      </c>
    </row>
    <row r="4808" spans="1:16" x14ac:dyDescent="0.25">
      <c r="A4808" s="4" t="str">
        <f t="shared" si="76"/>
        <v>CACCIATORE202016</v>
      </c>
      <c r="B4808" s="5">
        <v>43836</v>
      </c>
      <c r="C4808" s="4" t="s">
        <v>33</v>
      </c>
      <c r="D4808" s="4">
        <v>1</v>
      </c>
      <c r="E4808" s="4">
        <v>5.5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18</v>
      </c>
      <c r="P4808" s="4" t="s">
        <v>302</v>
      </c>
    </row>
    <row r="4809" spans="1:16" x14ac:dyDescent="0.25">
      <c r="A4809" s="4" t="str">
        <f t="shared" si="76"/>
        <v>KLAVAN202016</v>
      </c>
      <c r="B4809" s="5">
        <v>43836</v>
      </c>
      <c r="C4809" s="4" t="s">
        <v>115</v>
      </c>
      <c r="D4809" s="4">
        <v>0</v>
      </c>
      <c r="E4809" s="4">
        <v>4</v>
      </c>
      <c r="F4809" s="4">
        <v>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18</v>
      </c>
      <c r="P4809" s="4" t="s">
        <v>302</v>
      </c>
    </row>
    <row r="4810" spans="1:16" x14ac:dyDescent="0.25">
      <c r="A4810" s="4" t="str">
        <f t="shared" si="76"/>
        <v>PELLEGRINI LU.202016</v>
      </c>
      <c r="B4810" s="5">
        <v>43836</v>
      </c>
      <c r="C4810" s="4" t="s">
        <v>1806</v>
      </c>
      <c r="D4810" s="4">
        <v>0</v>
      </c>
      <c r="E4810" s="4">
        <v>6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18</v>
      </c>
      <c r="P4810" s="4" t="s">
        <v>302</v>
      </c>
    </row>
    <row r="4811" spans="1:16" x14ac:dyDescent="0.25">
      <c r="A4811" s="4" t="str">
        <f t="shared" si="76"/>
        <v>CIGARINI202016</v>
      </c>
      <c r="B4811" s="5">
        <v>43836</v>
      </c>
      <c r="C4811" s="4" t="s">
        <v>950</v>
      </c>
      <c r="D4811" s="4">
        <v>0</v>
      </c>
      <c r="E4811" s="4">
        <v>5.5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18</v>
      </c>
      <c r="P4811" s="4" t="s">
        <v>302</v>
      </c>
    </row>
    <row r="4812" spans="1:16" x14ac:dyDescent="0.25">
      <c r="A4812" s="4" t="str">
        <f t="shared" si="76"/>
        <v>NANDEZ202016</v>
      </c>
      <c r="B4812" s="5">
        <v>43836</v>
      </c>
      <c r="C4812" s="4" t="s">
        <v>247</v>
      </c>
      <c r="D4812" s="4">
        <v>0</v>
      </c>
      <c r="E4812" s="4">
        <v>5.5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18</v>
      </c>
      <c r="P4812" s="4" t="s">
        <v>302</v>
      </c>
    </row>
    <row r="4813" spans="1:16" x14ac:dyDescent="0.25">
      <c r="A4813" s="4" t="str">
        <f t="shared" si="76"/>
        <v>FARAGO'202016</v>
      </c>
      <c r="B4813" s="5">
        <v>43836</v>
      </c>
      <c r="C4813" s="4" t="s">
        <v>1126</v>
      </c>
      <c r="D4813" s="4">
        <v>0</v>
      </c>
      <c r="E4813" s="4">
        <v>5.5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18</v>
      </c>
      <c r="P4813" s="4" t="s">
        <v>302</v>
      </c>
    </row>
    <row r="4814" spans="1:16" x14ac:dyDescent="0.25">
      <c r="A4814" s="4" t="str">
        <f t="shared" si="76"/>
        <v>OLIVA202016</v>
      </c>
      <c r="B4814" s="5">
        <v>43836</v>
      </c>
      <c r="C4814" s="4" t="s">
        <v>1234</v>
      </c>
      <c r="D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18</v>
      </c>
      <c r="P4814" s="4" t="s">
        <v>302</v>
      </c>
    </row>
    <row r="4815" spans="1:16" x14ac:dyDescent="0.25">
      <c r="A4815" s="4" t="str">
        <f t="shared" si="76"/>
        <v>ROG202016</v>
      </c>
      <c r="B4815" s="5">
        <v>43836</v>
      </c>
      <c r="C4815" s="4" t="s">
        <v>196</v>
      </c>
      <c r="D4815" s="4">
        <v>1</v>
      </c>
      <c r="E4815" s="4">
        <v>4.5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18</v>
      </c>
      <c r="P4815" s="4" t="s">
        <v>302</v>
      </c>
    </row>
    <row r="4816" spans="1:16" x14ac:dyDescent="0.25">
      <c r="A4816" s="4" t="str">
        <f t="shared" si="76"/>
        <v>NAINGGOLAN202016</v>
      </c>
      <c r="B4816" s="5">
        <v>43836</v>
      </c>
      <c r="C4816" s="4" t="s">
        <v>166</v>
      </c>
      <c r="D4816" s="4">
        <v>1</v>
      </c>
      <c r="E4816" s="4">
        <v>5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18</v>
      </c>
      <c r="P4816" s="4" t="s">
        <v>302</v>
      </c>
    </row>
    <row r="4817" spans="1:16" x14ac:dyDescent="0.25">
      <c r="A4817" s="4" t="str">
        <f t="shared" si="76"/>
        <v>SIMEONE202016</v>
      </c>
      <c r="B4817" s="5">
        <v>43836</v>
      </c>
      <c r="C4817" s="4" t="s">
        <v>283</v>
      </c>
      <c r="D4817" s="4">
        <v>0</v>
      </c>
      <c r="E4817" s="4">
        <v>5.5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18</v>
      </c>
      <c r="P4817" s="4" t="s">
        <v>302</v>
      </c>
    </row>
    <row r="4818" spans="1:16" x14ac:dyDescent="0.25">
      <c r="A4818" s="4" t="str">
        <f t="shared" si="76"/>
        <v>CERRI202016</v>
      </c>
      <c r="B4818" s="5">
        <v>43836</v>
      </c>
      <c r="C4818" s="4" t="s">
        <v>1352</v>
      </c>
      <c r="D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18</v>
      </c>
      <c r="P4818" s="4" t="s">
        <v>302</v>
      </c>
    </row>
    <row r="4819" spans="1:16" x14ac:dyDescent="0.25">
      <c r="A4819" s="4" t="str">
        <f t="shared" si="76"/>
        <v>JOAO PEDRO202016</v>
      </c>
      <c r="B4819" s="5">
        <v>43836</v>
      </c>
      <c r="C4819" s="4" t="s">
        <v>276</v>
      </c>
      <c r="D4819" s="4">
        <v>0</v>
      </c>
      <c r="E4819" s="4">
        <v>5.5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1</v>
      </c>
      <c r="M4819" s="4">
        <v>0</v>
      </c>
      <c r="N4819" s="4">
        <v>0</v>
      </c>
      <c r="O4819" s="4">
        <v>18</v>
      </c>
      <c r="P4819" s="4" t="s">
        <v>302</v>
      </c>
    </row>
    <row r="4820" spans="1:16" x14ac:dyDescent="0.25">
      <c r="A4820" s="4" t="str">
        <f t="shared" si="76"/>
        <v>DRAGOWSKI202016</v>
      </c>
      <c r="B4820" s="5">
        <v>43836</v>
      </c>
      <c r="C4820" s="4" t="s">
        <v>19</v>
      </c>
      <c r="D4820" s="4">
        <v>1</v>
      </c>
      <c r="E4820" s="4">
        <v>5.5</v>
      </c>
      <c r="F4820" s="4">
        <v>0</v>
      </c>
      <c r="G4820" s="4">
        <v>1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18</v>
      </c>
      <c r="P4820" s="4" t="s">
        <v>302</v>
      </c>
    </row>
    <row r="4821" spans="1:16" x14ac:dyDescent="0.25">
      <c r="A4821" s="4" t="str">
        <f t="shared" si="76"/>
        <v>CACERES202016</v>
      </c>
      <c r="B4821" s="5">
        <v>43836</v>
      </c>
      <c r="C4821" s="4" t="s">
        <v>323</v>
      </c>
      <c r="D4821" s="4">
        <v>0</v>
      </c>
      <c r="E4821" s="4">
        <v>6.5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1</v>
      </c>
      <c r="M4821" s="4">
        <v>0</v>
      </c>
      <c r="N4821" s="4">
        <v>0</v>
      </c>
      <c r="O4821" s="4">
        <v>18</v>
      </c>
      <c r="P4821" s="4" t="s">
        <v>302</v>
      </c>
    </row>
    <row r="4822" spans="1:16" x14ac:dyDescent="0.25">
      <c r="A4822" s="4" t="str">
        <f t="shared" si="76"/>
        <v>LIROLA202016</v>
      </c>
      <c r="B4822" s="5">
        <v>43836</v>
      </c>
      <c r="C4822" s="4" t="s">
        <v>76</v>
      </c>
      <c r="D4822" s="4">
        <v>0</v>
      </c>
      <c r="E4822" s="4">
        <v>6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1</v>
      </c>
      <c r="M4822" s="4">
        <v>0</v>
      </c>
      <c r="N4822" s="4">
        <v>0</v>
      </c>
      <c r="O4822" s="4">
        <v>18</v>
      </c>
      <c r="P4822" s="4" t="s">
        <v>302</v>
      </c>
    </row>
    <row r="4823" spans="1:16" x14ac:dyDescent="0.25">
      <c r="A4823" s="4" t="str">
        <f t="shared" si="76"/>
        <v>CECCHERINI202016</v>
      </c>
      <c r="B4823" s="5">
        <v>43836</v>
      </c>
      <c r="C4823" s="4" t="s">
        <v>681</v>
      </c>
      <c r="D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18</v>
      </c>
      <c r="P4823" s="4" t="s">
        <v>302</v>
      </c>
    </row>
    <row r="4824" spans="1:16" x14ac:dyDescent="0.25">
      <c r="A4824" s="4" t="str">
        <f t="shared" si="76"/>
        <v>MILENKOVIC202016</v>
      </c>
      <c r="B4824" s="5">
        <v>43836</v>
      </c>
      <c r="C4824" s="4" t="s">
        <v>85</v>
      </c>
      <c r="D4824" s="4">
        <v>1</v>
      </c>
      <c r="E4824" s="4">
        <v>6.5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1</v>
      </c>
      <c r="M4824" s="4">
        <v>0</v>
      </c>
      <c r="N4824" s="4">
        <v>0</v>
      </c>
      <c r="O4824" s="4">
        <v>18</v>
      </c>
      <c r="P4824" s="4" t="s">
        <v>302</v>
      </c>
    </row>
    <row r="4825" spans="1:16" x14ac:dyDescent="0.25">
      <c r="A4825" s="4" t="str">
        <f t="shared" si="76"/>
        <v>DALBERT202016</v>
      </c>
      <c r="B4825" s="5">
        <v>43836</v>
      </c>
      <c r="C4825" s="4" t="s">
        <v>96</v>
      </c>
      <c r="D4825" s="4">
        <v>1</v>
      </c>
      <c r="E4825" s="4">
        <v>6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18</v>
      </c>
      <c r="P4825" s="4" t="s">
        <v>302</v>
      </c>
    </row>
    <row r="4826" spans="1:16" x14ac:dyDescent="0.25">
      <c r="A4826" s="4" t="str">
        <f t="shared" si="76"/>
        <v>PEZZELLA GER.202016</v>
      </c>
      <c r="B4826" s="5">
        <v>43836</v>
      </c>
      <c r="C4826" s="4" t="s">
        <v>1807</v>
      </c>
      <c r="D4826" s="4">
        <v>1</v>
      </c>
      <c r="E4826" s="4">
        <v>6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18</v>
      </c>
      <c r="P4826" s="4" t="s">
        <v>302</v>
      </c>
    </row>
    <row r="4827" spans="1:16" x14ac:dyDescent="0.25">
      <c r="A4827" s="4" t="str">
        <f t="shared" si="76"/>
        <v>VENUTI202016</v>
      </c>
      <c r="B4827" s="5">
        <v>43836</v>
      </c>
      <c r="C4827" s="4" t="s">
        <v>716</v>
      </c>
      <c r="D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18</v>
      </c>
      <c r="P4827" s="4" t="s">
        <v>302</v>
      </c>
    </row>
    <row r="4828" spans="1:16" x14ac:dyDescent="0.25">
      <c r="A4828" s="4" t="str">
        <f t="shared" si="76"/>
        <v>CASTROVILLI202016</v>
      </c>
      <c r="B4828" s="5">
        <v>43836</v>
      </c>
      <c r="C4828" s="4" t="s">
        <v>232</v>
      </c>
      <c r="D4828" s="4">
        <v>1</v>
      </c>
      <c r="E4828" s="4">
        <v>6.5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18</v>
      </c>
      <c r="P4828" s="4" t="s">
        <v>302</v>
      </c>
    </row>
    <row r="4829" spans="1:16" x14ac:dyDescent="0.25">
      <c r="A4829" s="4" t="str">
        <f t="shared" si="76"/>
        <v>CHIESA202016</v>
      </c>
      <c r="B4829" s="5">
        <v>43836</v>
      </c>
      <c r="C4829" s="4" t="s">
        <v>191</v>
      </c>
      <c r="D4829" s="4">
        <v>1</v>
      </c>
      <c r="E4829" s="4">
        <v>5.5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18</v>
      </c>
      <c r="P4829" s="4" t="s">
        <v>302</v>
      </c>
    </row>
    <row r="4830" spans="1:16" x14ac:dyDescent="0.25">
      <c r="A4830" s="4" t="str">
        <f t="shared" si="76"/>
        <v>PULGAR202016</v>
      </c>
      <c r="B4830" s="5">
        <v>43836</v>
      </c>
      <c r="C4830" s="4" t="s">
        <v>176</v>
      </c>
      <c r="D4830" s="4">
        <v>1</v>
      </c>
      <c r="E4830" s="4">
        <v>6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1</v>
      </c>
      <c r="M4830" s="4">
        <v>0</v>
      </c>
      <c r="N4830" s="4">
        <v>0</v>
      </c>
      <c r="O4830" s="4">
        <v>18</v>
      </c>
      <c r="P4830" s="4" t="s">
        <v>302</v>
      </c>
    </row>
    <row r="4831" spans="1:16" x14ac:dyDescent="0.25">
      <c r="A4831" s="4" t="str">
        <f t="shared" si="76"/>
        <v>BENASSI202016</v>
      </c>
      <c r="B4831" s="5">
        <v>43836</v>
      </c>
      <c r="C4831" s="4" t="s">
        <v>171</v>
      </c>
      <c r="D4831" s="4">
        <v>0</v>
      </c>
      <c r="E4831" s="4">
        <v>7</v>
      </c>
      <c r="F4831" s="4">
        <v>1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18</v>
      </c>
      <c r="P4831" s="4" t="s">
        <v>302</v>
      </c>
    </row>
    <row r="4832" spans="1:16" x14ac:dyDescent="0.25">
      <c r="A4832" s="4" t="str">
        <f t="shared" si="76"/>
        <v>VLAHOVIC202016</v>
      </c>
      <c r="B4832" s="5">
        <v>43836</v>
      </c>
      <c r="C4832" s="4" t="s">
        <v>294</v>
      </c>
      <c r="D4832" s="4">
        <v>1</v>
      </c>
      <c r="E4832" s="4">
        <v>5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18</v>
      </c>
      <c r="P4832" s="4" t="s">
        <v>302</v>
      </c>
    </row>
    <row r="4833" spans="1:16" x14ac:dyDescent="0.25">
      <c r="A4833" s="4" t="str">
        <f t="shared" si="76"/>
        <v>BOATENG202016</v>
      </c>
      <c r="B4833" s="5">
        <v>43836</v>
      </c>
      <c r="C4833" s="4" t="s">
        <v>1420</v>
      </c>
      <c r="D4833" s="4">
        <v>0</v>
      </c>
      <c r="E4833" s="4">
        <v>5.5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18</v>
      </c>
      <c r="P4833" s="4" t="s">
        <v>302</v>
      </c>
    </row>
    <row r="4834" spans="1:16" x14ac:dyDescent="0.25">
      <c r="A4834" s="4" t="str">
        <f t="shared" si="76"/>
        <v>PERIN202016</v>
      </c>
      <c r="B4834" s="5">
        <v>43836</v>
      </c>
      <c r="C4834" s="4" t="s">
        <v>6</v>
      </c>
      <c r="D4834" s="4">
        <v>0</v>
      </c>
      <c r="E4834" s="4">
        <v>6.5</v>
      </c>
      <c r="F4834" s="4">
        <v>0</v>
      </c>
      <c r="G4834" s="4">
        <v>1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18</v>
      </c>
      <c r="P4834" s="4" t="s">
        <v>302</v>
      </c>
    </row>
    <row r="4835" spans="1:16" x14ac:dyDescent="0.25">
      <c r="A4835" s="4" t="str">
        <f t="shared" si="76"/>
        <v>ANKERSEN202016</v>
      </c>
      <c r="B4835" s="5">
        <v>43836</v>
      </c>
      <c r="C4835" s="4" t="s">
        <v>945</v>
      </c>
      <c r="D4835" s="4">
        <v>0</v>
      </c>
      <c r="E4835" s="4">
        <v>6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18</v>
      </c>
      <c r="P4835" s="4" t="s">
        <v>302</v>
      </c>
    </row>
    <row r="4836" spans="1:16" x14ac:dyDescent="0.25">
      <c r="A4836" s="4" t="str">
        <f t="shared" si="76"/>
        <v>BIRASCHI202016</v>
      </c>
      <c r="B4836" s="5">
        <v>43836</v>
      </c>
      <c r="C4836" s="4" t="s">
        <v>79</v>
      </c>
      <c r="D4836" s="4">
        <v>1</v>
      </c>
      <c r="E4836" s="4">
        <v>6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1</v>
      </c>
      <c r="M4836" s="4">
        <v>0</v>
      </c>
      <c r="N4836" s="4">
        <v>0</v>
      </c>
      <c r="O4836" s="4">
        <v>18</v>
      </c>
      <c r="P4836" s="4" t="s">
        <v>302</v>
      </c>
    </row>
    <row r="4837" spans="1:16" x14ac:dyDescent="0.25">
      <c r="A4837" s="4" t="str">
        <f t="shared" si="76"/>
        <v>CRISCITO202016</v>
      </c>
      <c r="B4837" s="5">
        <v>43836</v>
      </c>
      <c r="C4837" s="4" t="s">
        <v>105</v>
      </c>
      <c r="D4837" s="4">
        <v>1</v>
      </c>
      <c r="E4837" s="4">
        <v>7</v>
      </c>
      <c r="F4837" s="4">
        <v>0</v>
      </c>
      <c r="G4837" s="4">
        <v>0</v>
      </c>
      <c r="H4837" s="4">
        <v>0</v>
      </c>
      <c r="I4837" s="4">
        <v>0</v>
      </c>
      <c r="J4837" s="4">
        <v>1</v>
      </c>
      <c r="K4837" s="4">
        <v>0</v>
      </c>
      <c r="L4837" s="4">
        <v>1</v>
      </c>
      <c r="M4837" s="4">
        <v>0</v>
      </c>
      <c r="N4837" s="4">
        <v>0</v>
      </c>
      <c r="O4837" s="4">
        <v>18</v>
      </c>
      <c r="P4837" s="4" t="s">
        <v>302</v>
      </c>
    </row>
    <row r="4838" spans="1:16" x14ac:dyDescent="0.25">
      <c r="A4838" s="4" t="str">
        <f t="shared" si="76"/>
        <v>ROMERO202016</v>
      </c>
      <c r="B4838" s="5">
        <v>43836</v>
      </c>
      <c r="C4838" s="4" t="s">
        <v>1816</v>
      </c>
      <c r="D4838" s="4">
        <v>0</v>
      </c>
      <c r="E4838" s="4">
        <v>6.5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18</v>
      </c>
      <c r="P4838" s="4" t="s">
        <v>302</v>
      </c>
    </row>
    <row r="4839" spans="1:16" x14ac:dyDescent="0.25">
      <c r="A4839" s="4" t="str">
        <f t="shared" si="76"/>
        <v>PAJAC202016</v>
      </c>
      <c r="B4839" s="5">
        <v>43836</v>
      </c>
      <c r="C4839" s="4" t="s">
        <v>73</v>
      </c>
      <c r="D4839" s="4">
        <v>0</v>
      </c>
      <c r="E4839" s="4">
        <v>6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18</v>
      </c>
      <c r="P4839" s="4" t="s">
        <v>302</v>
      </c>
    </row>
    <row r="4840" spans="1:16" x14ac:dyDescent="0.25">
      <c r="A4840" s="4" t="str">
        <f t="shared" si="76"/>
        <v>JAGIELLO202016</v>
      </c>
      <c r="B4840" s="5">
        <v>43836</v>
      </c>
      <c r="C4840" s="4" t="s">
        <v>1257</v>
      </c>
      <c r="D4840" s="4">
        <v>0</v>
      </c>
      <c r="E4840" s="4">
        <v>6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18</v>
      </c>
      <c r="P4840" s="4" t="s">
        <v>302</v>
      </c>
    </row>
    <row r="4841" spans="1:16" x14ac:dyDescent="0.25">
      <c r="A4841" s="4" t="str">
        <f t="shared" si="76"/>
        <v>BEHRAMI202016</v>
      </c>
      <c r="B4841" s="5">
        <v>43836</v>
      </c>
      <c r="C4841" s="4" t="s">
        <v>1641</v>
      </c>
      <c r="D4841" s="4">
        <v>0</v>
      </c>
      <c r="E4841" s="4">
        <v>6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18</v>
      </c>
      <c r="P4841" s="4" t="s">
        <v>302</v>
      </c>
    </row>
    <row r="4842" spans="1:16" x14ac:dyDescent="0.25">
      <c r="A4842" s="4" t="str">
        <f t="shared" si="76"/>
        <v>RADOVANOVIC202016</v>
      </c>
      <c r="B4842" s="5">
        <v>43836</v>
      </c>
      <c r="C4842" s="4" t="s">
        <v>971</v>
      </c>
      <c r="D4842" s="4">
        <v>0</v>
      </c>
      <c r="E4842" s="4">
        <v>6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18</v>
      </c>
      <c r="P4842" s="4" t="s">
        <v>302</v>
      </c>
    </row>
    <row r="4843" spans="1:16" x14ac:dyDescent="0.25">
      <c r="A4843" s="4" t="str">
        <f t="shared" si="76"/>
        <v>STURARO202016</v>
      </c>
      <c r="B4843" s="5">
        <v>43836</v>
      </c>
      <c r="C4843" s="4" t="s">
        <v>1005</v>
      </c>
      <c r="D4843" s="4">
        <v>0</v>
      </c>
      <c r="E4843" s="4">
        <v>5.5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1</v>
      </c>
      <c r="M4843" s="4">
        <v>0</v>
      </c>
      <c r="N4843" s="4">
        <v>0</v>
      </c>
      <c r="O4843" s="4">
        <v>18</v>
      </c>
      <c r="P4843" s="4" t="s">
        <v>302</v>
      </c>
    </row>
    <row r="4844" spans="1:16" x14ac:dyDescent="0.25">
      <c r="A4844" s="4" t="str">
        <f t="shared" si="76"/>
        <v>CASSATA202016</v>
      </c>
      <c r="B4844" s="5">
        <v>43836</v>
      </c>
      <c r="C4844" s="4" t="s">
        <v>1146</v>
      </c>
      <c r="D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18</v>
      </c>
      <c r="P4844" s="4" t="s">
        <v>302</v>
      </c>
    </row>
    <row r="4845" spans="1:16" x14ac:dyDescent="0.25">
      <c r="A4845" s="4" t="str">
        <f t="shared" si="76"/>
        <v>SANABRIA202016</v>
      </c>
      <c r="B4845" s="5">
        <v>43836</v>
      </c>
      <c r="C4845" s="4" t="s">
        <v>1381</v>
      </c>
      <c r="D4845" s="4">
        <v>0</v>
      </c>
      <c r="E4845" s="4">
        <v>6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1</v>
      </c>
      <c r="M4845" s="4">
        <v>0</v>
      </c>
      <c r="N4845" s="4">
        <v>0</v>
      </c>
      <c r="O4845" s="4">
        <v>18</v>
      </c>
      <c r="P4845" s="4" t="s">
        <v>302</v>
      </c>
    </row>
    <row r="4846" spans="1:16" x14ac:dyDescent="0.25">
      <c r="A4846" s="4" t="str">
        <f t="shared" si="76"/>
        <v>FAVILLI202016</v>
      </c>
      <c r="B4846" s="5">
        <v>43836</v>
      </c>
      <c r="C4846" s="4" t="s">
        <v>1425</v>
      </c>
      <c r="D4846" s="4">
        <v>0</v>
      </c>
      <c r="E4846" s="4">
        <v>6.5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18</v>
      </c>
      <c r="P4846" s="4" t="s">
        <v>302</v>
      </c>
    </row>
    <row r="4847" spans="1:16" x14ac:dyDescent="0.25">
      <c r="A4847" s="4" t="str">
        <f t="shared" si="76"/>
        <v>PANDEV202016</v>
      </c>
      <c r="B4847" s="5">
        <v>43836</v>
      </c>
      <c r="C4847" s="4" t="s">
        <v>311</v>
      </c>
      <c r="D4847" s="4">
        <v>0</v>
      </c>
      <c r="E4847" s="4">
        <v>7</v>
      </c>
      <c r="F4847" s="4">
        <v>1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18</v>
      </c>
      <c r="P4847" s="4" t="s">
        <v>302</v>
      </c>
    </row>
    <row r="4848" spans="1:16" x14ac:dyDescent="0.25">
      <c r="A4848" s="4" t="str">
        <f t="shared" si="76"/>
        <v>HANDANOVIC202016</v>
      </c>
      <c r="B4848" s="5">
        <v>43836</v>
      </c>
      <c r="C4848" s="4" t="s">
        <v>7</v>
      </c>
      <c r="D4848" s="4">
        <v>1</v>
      </c>
      <c r="E4848" s="4">
        <v>6.5</v>
      </c>
      <c r="F4848" s="4">
        <v>0</v>
      </c>
      <c r="G4848" s="4">
        <v>1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18</v>
      </c>
      <c r="P4848" s="4" t="s">
        <v>302</v>
      </c>
    </row>
    <row r="4849" spans="1:16" x14ac:dyDescent="0.25">
      <c r="A4849" s="4" t="str">
        <f t="shared" si="76"/>
        <v>BIRAGHI202016</v>
      </c>
      <c r="B4849" s="5">
        <v>43836</v>
      </c>
      <c r="C4849" s="4" t="s">
        <v>39</v>
      </c>
      <c r="D4849" s="4">
        <v>1</v>
      </c>
      <c r="E4849" s="4">
        <v>6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18</v>
      </c>
      <c r="P4849" s="4" t="s">
        <v>302</v>
      </c>
    </row>
    <row r="4850" spans="1:16" x14ac:dyDescent="0.25">
      <c r="A4850" s="4" t="str">
        <f t="shared" si="76"/>
        <v>BASTONI202016</v>
      </c>
      <c r="B4850" s="5">
        <v>43836</v>
      </c>
      <c r="C4850" s="4" t="s">
        <v>81</v>
      </c>
      <c r="D4850" s="4">
        <v>0</v>
      </c>
      <c r="E4850" s="4">
        <v>6.5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18</v>
      </c>
      <c r="P4850" s="4" t="s">
        <v>302</v>
      </c>
    </row>
    <row r="4851" spans="1:16" x14ac:dyDescent="0.25">
      <c r="A4851" s="4" t="str">
        <f t="shared" si="76"/>
        <v>DE VRIJ202016</v>
      </c>
      <c r="B4851" s="5">
        <v>43836</v>
      </c>
      <c r="C4851" s="4" t="s">
        <v>44</v>
      </c>
      <c r="D4851" s="4">
        <v>1</v>
      </c>
      <c r="E4851" s="4">
        <v>7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18</v>
      </c>
      <c r="P4851" s="4" t="s">
        <v>302</v>
      </c>
    </row>
    <row r="4852" spans="1:16" x14ac:dyDescent="0.25">
      <c r="A4852" s="4" t="str">
        <f t="shared" si="76"/>
        <v>SKRINIAR202016</v>
      </c>
      <c r="B4852" s="5">
        <v>43836</v>
      </c>
      <c r="C4852" s="4" t="s">
        <v>67</v>
      </c>
      <c r="D4852" s="4">
        <v>1</v>
      </c>
      <c r="E4852" s="4">
        <v>6.5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1</v>
      </c>
      <c r="M4852" s="4">
        <v>0</v>
      </c>
      <c r="N4852" s="4">
        <v>0</v>
      </c>
      <c r="O4852" s="4">
        <v>18</v>
      </c>
      <c r="P4852" s="4" t="s">
        <v>302</v>
      </c>
    </row>
    <row r="4853" spans="1:16" x14ac:dyDescent="0.25">
      <c r="A4853" s="4" t="str">
        <f t="shared" si="76"/>
        <v>BORJA VALERO202016</v>
      </c>
      <c r="B4853" s="5">
        <v>43836</v>
      </c>
      <c r="C4853" s="4" t="s">
        <v>981</v>
      </c>
      <c r="D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18</v>
      </c>
      <c r="P4853" s="4" t="s">
        <v>302</v>
      </c>
    </row>
    <row r="4854" spans="1:16" x14ac:dyDescent="0.25">
      <c r="A4854" s="4" t="str">
        <f t="shared" si="76"/>
        <v>BROZOVIC202016</v>
      </c>
      <c r="B4854" s="5">
        <v>43836</v>
      </c>
      <c r="C4854" s="4" t="s">
        <v>153</v>
      </c>
      <c r="D4854" s="4">
        <v>1</v>
      </c>
      <c r="E4854" s="4">
        <v>6.5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1</v>
      </c>
      <c r="O4854" s="4">
        <v>18</v>
      </c>
      <c r="P4854" s="4" t="s">
        <v>302</v>
      </c>
    </row>
    <row r="4855" spans="1:16" x14ac:dyDescent="0.25">
      <c r="A4855" s="4" t="str">
        <f t="shared" si="76"/>
        <v>CANDREVA202016</v>
      </c>
      <c r="B4855" s="5">
        <v>43836</v>
      </c>
      <c r="C4855" s="4" t="s">
        <v>157</v>
      </c>
      <c r="D4855" s="4">
        <v>0</v>
      </c>
      <c r="E4855" s="4">
        <v>6.5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1</v>
      </c>
      <c r="M4855" s="4">
        <v>0</v>
      </c>
      <c r="N4855" s="4">
        <v>0</v>
      </c>
      <c r="O4855" s="4">
        <v>18</v>
      </c>
      <c r="P4855" s="4" t="s">
        <v>302</v>
      </c>
    </row>
    <row r="4856" spans="1:16" x14ac:dyDescent="0.25">
      <c r="A4856" s="4" t="str">
        <f t="shared" si="76"/>
        <v>GAGLIARDINI202016</v>
      </c>
      <c r="B4856" s="5">
        <v>43836</v>
      </c>
      <c r="C4856" s="4" t="s">
        <v>182</v>
      </c>
      <c r="D4856" s="4">
        <v>0</v>
      </c>
      <c r="E4856" s="4">
        <v>6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18</v>
      </c>
      <c r="P4856" s="4" t="s">
        <v>302</v>
      </c>
    </row>
    <row r="4857" spans="1:16" x14ac:dyDescent="0.25">
      <c r="A4857" s="4" t="str">
        <f t="shared" si="76"/>
        <v>SENSI202016</v>
      </c>
      <c r="B4857" s="5">
        <v>43836</v>
      </c>
      <c r="C4857" s="4" t="s">
        <v>187</v>
      </c>
      <c r="D4857" s="4">
        <v>0</v>
      </c>
      <c r="E4857" s="4">
        <v>6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1</v>
      </c>
      <c r="M4857" s="4">
        <v>0</v>
      </c>
      <c r="N4857" s="4">
        <v>0</v>
      </c>
      <c r="O4857" s="4">
        <v>18</v>
      </c>
      <c r="P4857" s="4" t="s">
        <v>302</v>
      </c>
    </row>
    <row r="4858" spans="1:16" x14ac:dyDescent="0.25">
      <c r="A4858" s="4" t="str">
        <f t="shared" si="76"/>
        <v>VECINO202016</v>
      </c>
      <c r="B4858" s="5">
        <v>43836</v>
      </c>
      <c r="C4858" s="4" t="s">
        <v>146</v>
      </c>
      <c r="D4858" s="4">
        <v>0</v>
      </c>
      <c r="E4858" s="4">
        <v>6.5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18</v>
      </c>
      <c r="P4858" s="4" t="s">
        <v>302</v>
      </c>
    </row>
    <row r="4859" spans="1:16" x14ac:dyDescent="0.25">
      <c r="A4859" s="4" t="str">
        <f t="shared" si="76"/>
        <v>BARELLA202016</v>
      </c>
      <c r="B4859" s="5">
        <v>43836</v>
      </c>
      <c r="C4859" s="4" t="s">
        <v>185</v>
      </c>
      <c r="D4859" s="4">
        <v>0</v>
      </c>
      <c r="E4859" s="4">
        <v>5.5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1</v>
      </c>
      <c r="M4859" s="4">
        <v>0</v>
      </c>
      <c r="N4859" s="4">
        <v>0</v>
      </c>
      <c r="O4859" s="4">
        <v>18</v>
      </c>
      <c r="P4859" s="4" t="s">
        <v>302</v>
      </c>
    </row>
    <row r="4860" spans="1:16" x14ac:dyDescent="0.25">
      <c r="A4860" s="4" t="str">
        <f t="shared" si="76"/>
        <v>LUKAKU202016</v>
      </c>
      <c r="B4860" s="5">
        <v>43836</v>
      </c>
      <c r="C4860" s="4" t="s">
        <v>1784</v>
      </c>
      <c r="D4860" s="4">
        <v>1</v>
      </c>
      <c r="E4860" s="4">
        <v>8</v>
      </c>
      <c r="F4860" s="4">
        <v>2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18</v>
      </c>
      <c r="P4860" s="4" t="s">
        <v>302</v>
      </c>
    </row>
    <row r="4861" spans="1:16" x14ac:dyDescent="0.25">
      <c r="A4861" s="4" t="str">
        <f t="shared" si="76"/>
        <v>MARTINEZ L.202016</v>
      </c>
      <c r="B4861" s="5">
        <v>43836</v>
      </c>
      <c r="C4861" s="4" t="s">
        <v>1793</v>
      </c>
      <c r="D4861" s="4">
        <v>1</v>
      </c>
      <c r="E4861" s="4">
        <v>7</v>
      </c>
      <c r="F4861" s="4">
        <v>1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18</v>
      </c>
      <c r="P4861" s="4" t="s">
        <v>302</v>
      </c>
    </row>
    <row r="4862" spans="1:16" x14ac:dyDescent="0.25">
      <c r="A4862" s="4" t="str">
        <f t="shared" si="76"/>
        <v>SZCZESNY202016</v>
      </c>
      <c r="B4862" s="5">
        <v>43836</v>
      </c>
      <c r="C4862" s="4" t="s">
        <v>12</v>
      </c>
      <c r="D4862" s="4">
        <v>1</v>
      </c>
      <c r="E4862" s="4">
        <v>6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18</v>
      </c>
      <c r="P4862" s="4" t="s">
        <v>302</v>
      </c>
    </row>
    <row r="4863" spans="1:16" x14ac:dyDescent="0.25">
      <c r="A4863" s="4" t="str">
        <f t="shared" si="76"/>
        <v>ALEX SANDRO202016</v>
      </c>
      <c r="B4863" s="5">
        <v>43836</v>
      </c>
      <c r="C4863" s="4" t="s">
        <v>60</v>
      </c>
      <c r="D4863" s="4">
        <v>1</v>
      </c>
      <c r="E4863" s="4">
        <v>6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18</v>
      </c>
      <c r="P4863" s="4" t="s">
        <v>302</v>
      </c>
    </row>
    <row r="4864" spans="1:16" x14ac:dyDescent="0.25">
      <c r="A4864" s="4" t="str">
        <f t="shared" si="76"/>
        <v>BONUCCI202016</v>
      </c>
      <c r="B4864" s="5">
        <v>43836</v>
      </c>
      <c r="C4864" s="4" t="s">
        <v>41</v>
      </c>
      <c r="D4864" s="4">
        <v>1</v>
      </c>
      <c r="E4864" s="4">
        <v>6.5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18</v>
      </c>
      <c r="P4864" s="4" t="s">
        <v>302</v>
      </c>
    </row>
    <row r="4865" spans="1:16" x14ac:dyDescent="0.25">
      <c r="A4865" s="4" t="str">
        <f t="shared" si="76"/>
        <v>DEMIRAL202016</v>
      </c>
      <c r="B4865" s="5">
        <v>43836</v>
      </c>
      <c r="C4865" s="4" t="s">
        <v>118</v>
      </c>
      <c r="D4865" s="4">
        <v>0</v>
      </c>
      <c r="E4865" s="4">
        <v>6.5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18</v>
      </c>
      <c r="P4865" s="4" t="s">
        <v>302</v>
      </c>
    </row>
    <row r="4866" spans="1:16" x14ac:dyDescent="0.25">
      <c r="A4866" s="4" t="str">
        <f t="shared" ref="A4866:A4929" si="77">CONCATENATE(C4866,YEAR(B4866),MONTH(B4866),DAY(B4866))</f>
        <v>CUADRADO202016</v>
      </c>
      <c r="B4866" s="5">
        <v>43836</v>
      </c>
      <c r="C4866" s="4" t="s">
        <v>178</v>
      </c>
      <c r="D4866" s="4">
        <v>1</v>
      </c>
      <c r="E4866" s="4">
        <v>7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18</v>
      </c>
      <c r="P4866" s="4" t="s">
        <v>302</v>
      </c>
    </row>
    <row r="4867" spans="1:16" x14ac:dyDescent="0.25">
      <c r="A4867" s="4" t="str">
        <f t="shared" si="77"/>
        <v>DOUGLAS COSTA202016</v>
      </c>
      <c r="B4867" s="5">
        <v>43836</v>
      </c>
      <c r="C4867" s="4" t="s">
        <v>203</v>
      </c>
      <c r="D4867" s="4">
        <v>1</v>
      </c>
      <c r="E4867" s="4">
        <v>6.5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1</v>
      </c>
      <c r="O4867" s="4">
        <v>18</v>
      </c>
      <c r="P4867" s="4" t="s">
        <v>302</v>
      </c>
    </row>
    <row r="4868" spans="1:16" x14ac:dyDescent="0.25">
      <c r="A4868" s="4" t="str">
        <f t="shared" si="77"/>
        <v>MATUIDI202016</v>
      </c>
      <c r="B4868" s="5">
        <v>43836</v>
      </c>
      <c r="C4868" s="4" t="s">
        <v>209</v>
      </c>
      <c r="D4868" s="4">
        <v>1</v>
      </c>
      <c r="E4868" s="4">
        <v>5.5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18</v>
      </c>
      <c r="P4868" s="4" t="s">
        <v>302</v>
      </c>
    </row>
    <row r="4869" spans="1:16" x14ac:dyDescent="0.25">
      <c r="A4869" s="4" t="str">
        <f t="shared" si="77"/>
        <v>PJANIC202016</v>
      </c>
      <c r="B4869" s="5">
        <v>43836</v>
      </c>
      <c r="C4869" s="4" t="s">
        <v>167</v>
      </c>
      <c r="D4869" s="4">
        <v>1</v>
      </c>
      <c r="E4869" s="4">
        <v>7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18</v>
      </c>
      <c r="P4869" s="4" t="s">
        <v>302</v>
      </c>
    </row>
    <row r="4870" spans="1:16" x14ac:dyDescent="0.25">
      <c r="A4870" s="4" t="str">
        <f t="shared" si="77"/>
        <v>RABIOT202016</v>
      </c>
      <c r="B4870" s="5">
        <v>43836</v>
      </c>
      <c r="C4870" s="4" t="s">
        <v>211</v>
      </c>
      <c r="D4870" s="4">
        <v>1</v>
      </c>
      <c r="E4870" s="4">
        <v>6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1</v>
      </c>
      <c r="M4870" s="4">
        <v>0</v>
      </c>
      <c r="N4870" s="4">
        <v>0</v>
      </c>
      <c r="O4870" s="4">
        <v>18</v>
      </c>
      <c r="P4870" s="4" t="s">
        <v>302</v>
      </c>
    </row>
    <row r="4871" spans="1:16" x14ac:dyDescent="0.25">
      <c r="A4871" s="4" t="str">
        <f t="shared" si="77"/>
        <v>RAMSEY202016</v>
      </c>
      <c r="B4871" s="5">
        <v>43836</v>
      </c>
      <c r="C4871" s="4" t="s">
        <v>215</v>
      </c>
      <c r="D4871" s="4">
        <v>1</v>
      </c>
      <c r="E4871" s="4">
        <v>5.5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18</v>
      </c>
      <c r="P4871" s="4" t="s">
        <v>302</v>
      </c>
    </row>
    <row r="4872" spans="1:16" x14ac:dyDescent="0.25">
      <c r="A4872" s="4" t="str">
        <f t="shared" si="77"/>
        <v>CAN 202016</v>
      </c>
      <c r="B4872" s="5">
        <v>43836</v>
      </c>
      <c r="C4872" s="4" t="s">
        <v>1181</v>
      </c>
      <c r="D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18</v>
      </c>
      <c r="P4872" s="4" t="s">
        <v>302</v>
      </c>
    </row>
    <row r="4873" spans="1:16" x14ac:dyDescent="0.25">
      <c r="A4873" s="4" t="str">
        <f t="shared" si="77"/>
        <v>HIGUAIN202016</v>
      </c>
      <c r="B4873" s="5">
        <v>43836</v>
      </c>
      <c r="C4873" s="4" t="s">
        <v>259</v>
      </c>
      <c r="D4873" s="4">
        <v>0</v>
      </c>
      <c r="E4873" s="4">
        <v>7</v>
      </c>
      <c r="F4873" s="4">
        <v>1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18</v>
      </c>
      <c r="P4873" s="4" t="s">
        <v>302</v>
      </c>
    </row>
    <row r="4874" spans="1:16" x14ac:dyDescent="0.25">
      <c r="A4874" s="4" t="str">
        <f t="shared" si="77"/>
        <v>RONALDO202016</v>
      </c>
      <c r="B4874" s="5">
        <v>43836</v>
      </c>
      <c r="C4874" s="4" t="s">
        <v>1817</v>
      </c>
      <c r="D4874" s="4">
        <v>1</v>
      </c>
      <c r="E4874" s="4">
        <v>8.5</v>
      </c>
      <c r="F4874" s="4">
        <v>2</v>
      </c>
      <c r="G4874" s="4">
        <v>0</v>
      </c>
      <c r="H4874" s="4">
        <v>0</v>
      </c>
      <c r="I4874" s="4">
        <v>0</v>
      </c>
      <c r="J4874" s="4">
        <v>1</v>
      </c>
      <c r="K4874" s="4">
        <v>0</v>
      </c>
      <c r="L4874" s="4">
        <v>0</v>
      </c>
      <c r="M4874" s="4">
        <v>0</v>
      </c>
      <c r="N4874" s="4">
        <v>1</v>
      </c>
      <c r="O4874" s="4">
        <v>18</v>
      </c>
      <c r="P4874" s="4" t="s">
        <v>302</v>
      </c>
    </row>
    <row r="4875" spans="1:16" x14ac:dyDescent="0.25">
      <c r="A4875" s="4" t="str">
        <f t="shared" si="77"/>
        <v>DYBALA202016</v>
      </c>
      <c r="B4875" s="5">
        <v>43836</v>
      </c>
      <c r="C4875" s="4" t="s">
        <v>254</v>
      </c>
      <c r="D4875" s="4">
        <v>1</v>
      </c>
      <c r="E4875" s="4">
        <v>6.5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18</v>
      </c>
      <c r="P4875" s="4" t="s">
        <v>302</v>
      </c>
    </row>
    <row r="4876" spans="1:16" x14ac:dyDescent="0.25">
      <c r="A4876" s="4" t="str">
        <f t="shared" si="77"/>
        <v>STRAKOSHA202016</v>
      </c>
      <c r="B4876" s="5">
        <v>43836</v>
      </c>
      <c r="C4876" s="4" t="s">
        <v>21</v>
      </c>
      <c r="D4876" s="4">
        <v>1</v>
      </c>
      <c r="E4876" s="4">
        <v>6</v>
      </c>
      <c r="F4876" s="4">
        <v>0</v>
      </c>
      <c r="G4876" s="4">
        <v>1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18</v>
      </c>
      <c r="P4876" s="4" t="s">
        <v>302</v>
      </c>
    </row>
    <row r="4877" spans="1:16" x14ac:dyDescent="0.25">
      <c r="A4877" s="4" t="str">
        <f t="shared" si="77"/>
        <v>ACERBI202016</v>
      </c>
      <c r="B4877" s="5">
        <v>43836</v>
      </c>
      <c r="C4877" s="4" t="s">
        <v>53</v>
      </c>
      <c r="D4877" s="4">
        <v>1</v>
      </c>
      <c r="E4877" s="4">
        <v>6.5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18</v>
      </c>
      <c r="P4877" s="4" t="s">
        <v>302</v>
      </c>
    </row>
    <row r="4878" spans="1:16" x14ac:dyDescent="0.25">
      <c r="A4878" s="4" t="str">
        <f t="shared" si="77"/>
        <v>LUIZ FELIPE202016</v>
      </c>
      <c r="B4878" s="5">
        <v>43836</v>
      </c>
      <c r="C4878" s="4" t="s">
        <v>99</v>
      </c>
      <c r="D4878" s="4">
        <v>1</v>
      </c>
      <c r="E4878" s="4">
        <v>5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18</v>
      </c>
      <c r="P4878" s="4" t="s">
        <v>302</v>
      </c>
    </row>
    <row r="4879" spans="1:16" x14ac:dyDescent="0.25">
      <c r="A4879" s="4" t="str">
        <f t="shared" si="77"/>
        <v>RADU202016</v>
      </c>
      <c r="B4879" s="5">
        <v>43836</v>
      </c>
      <c r="C4879" s="4" t="s">
        <v>45</v>
      </c>
      <c r="D4879" s="4">
        <v>1</v>
      </c>
      <c r="E4879" s="4">
        <v>6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1</v>
      </c>
      <c r="M4879" s="4">
        <v>0</v>
      </c>
      <c r="N4879" s="4">
        <v>0</v>
      </c>
      <c r="O4879" s="4">
        <v>18</v>
      </c>
      <c r="P4879" s="4" t="s">
        <v>302</v>
      </c>
    </row>
    <row r="4880" spans="1:16" x14ac:dyDescent="0.25">
      <c r="A4880" s="4" t="str">
        <f t="shared" si="77"/>
        <v>JONY202016</v>
      </c>
      <c r="B4880" s="5">
        <v>43836</v>
      </c>
      <c r="C4880" s="4" t="s">
        <v>236</v>
      </c>
      <c r="D4880" s="4">
        <v>0</v>
      </c>
      <c r="E4880" s="4">
        <v>5.5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1</v>
      </c>
      <c r="M4880" s="4">
        <v>0</v>
      </c>
      <c r="N4880" s="4">
        <v>0</v>
      </c>
      <c r="O4880" s="4">
        <v>18</v>
      </c>
      <c r="P4880" s="4" t="s">
        <v>302</v>
      </c>
    </row>
    <row r="4881" spans="1:16" x14ac:dyDescent="0.25">
      <c r="A4881" s="4" t="str">
        <f t="shared" si="77"/>
        <v>LAZZARI202016</v>
      </c>
      <c r="B4881" s="5">
        <v>43836</v>
      </c>
      <c r="C4881" s="4" t="s">
        <v>1781</v>
      </c>
      <c r="D4881" s="4">
        <v>1</v>
      </c>
      <c r="E4881" s="4">
        <v>5.5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18</v>
      </c>
      <c r="P4881" s="4" t="s">
        <v>302</v>
      </c>
    </row>
    <row r="4882" spans="1:16" x14ac:dyDescent="0.25">
      <c r="A4882" s="4" t="str">
        <f t="shared" si="77"/>
        <v>LULIC202016</v>
      </c>
      <c r="B4882" s="5">
        <v>43836</v>
      </c>
      <c r="C4882" s="4" t="s">
        <v>158</v>
      </c>
      <c r="D4882" s="4">
        <v>0</v>
      </c>
      <c r="E4882" s="4">
        <v>6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18</v>
      </c>
      <c r="P4882" s="4" t="s">
        <v>302</v>
      </c>
    </row>
    <row r="4883" spans="1:16" x14ac:dyDescent="0.25">
      <c r="A4883" s="4" t="str">
        <f t="shared" si="77"/>
        <v>MILINKOVIC-SAVIC202016</v>
      </c>
      <c r="B4883" s="5">
        <v>43836</v>
      </c>
      <c r="C4883" s="4" t="s">
        <v>177</v>
      </c>
      <c r="D4883" s="4">
        <v>1</v>
      </c>
      <c r="E4883" s="4">
        <v>6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18</v>
      </c>
      <c r="P4883" s="4" t="s">
        <v>302</v>
      </c>
    </row>
    <row r="4884" spans="1:16" x14ac:dyDescent="0.25">
      <c r="A4884" s="4" t="str">
        <f t="shared" si="77"/>
        <v>PAROLO202016</v>
      </c>
      <c r="B4884" s="5">
        <v>43836</v>
      </c>
      <c r="C4884" s="4" t="s">
        <v>159</v>
      </c>
      <c r="D4884" s="4">
        <v>1</v>
      </c>
      <c r="E4884" s="4">
        <v>6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1</v>
      </c>
      <c r="M4884" s="4">
        <v>0</v>
      </c>
      <c r="N4884" s="4">
        <v>0</v>
      </c>
      <c r="O4884" s="4">
        <v>18</v>
      </c>
      <c r="P4884" s="4" t="s">
        <v>302</v>
      </c>
    </row>
    <row r="4885" spans="1:16" x14ac:dyDescent="0.25">
      <c r="A4885" s="4" t="str">
        <f t="shared" si="77"/>
        <v>ANDERSON A202016</v>
      </c>
      <c r="B4885" s="5">
        <v>43836</v>
      </c>
      <c r="C4885" s="4" t="s">
        <v>1264</v>
      </c>
      <c r="D4885" s="4">
        <v>0</v>
      </c>
      <c r="E4885" s="4">
        <v>5.5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18</v>
      </c>
      <c r="P4885" s="4" t="s">
        <v>302</v>
      </c>
    </row>
    <row r="4886" spans="1:16" x14ac:dyDescent="0.25">
      <c r="A4886" s="4" t="str">
        <f t="shared" si="77"/>
        <v>CATALDI202016</v>
      </c>
      <c r="B4886" s="5">
        <v>43836</v>
      </c>
      <c r="C4886" s="4" t="s">
        <v>1011</v>
      </c>
      <c r="D4886" s="4">
        <v>0</v>
      </c>
      <c r="E4886" s="4">
        <v>6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1</v>
      </c>
      <c r="M4886" s="4">
        <v>0</v>
      </c>
      <c r="N4886" s="4">
        <v>0</v>
      </c>
      <c r="O4886" s="4">
        <v>18</v>
      </c>
      <c r="P4886" s="4" t="s">
        <v>302</v>
      </c>
    </row>
    <row r="4887" spans="1:16" x14ac:dyDescent="0.25">
      <c r="A4887" s="4" t="str">
        <f t="shared" si="77"/>
        <v>CAICEDO202016</v>
      </c>
      <c r="B4887" s="5">
        <v>43836</v>
      </c>
      <c r="C4887" s="4" t="s">
        <v>285</v>
      </c>
      <c r="D4887" s="4">
        <v>0</v>
      </c>
      <c r="E4887" s="4">
        <v>7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1</v>
      </c>
      <c r="O4887" s="4">
        <v>18</v>
      </c>
      <c r="P4887" s="4" t="s">
        <v>302</v>
      </c>
    </row>
    <row r="4888" spans="1:16" x14ac:dyDescent="0.25">
      <c r="A4888" s="4" t="str">
        <f t="shared" si="77"/>
        <v>CORREA202016</v>
      </c>
      <c r="B4888" s="5">
        <v>43836</v>
      </c>
      <c r="C4888" s="4" t="s">
        <v>265</v>
      </c>
      <c r="D4888" s="4">
        <v>0</v>
      </c>
      <c r="E4888" s="4">
        <v>5.5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18</v>
      </c>
      <c r="P4888" s="4" t="s">
        <v>302</v>
      </c>
    </row>
    <row r="4889" spans="1:16" x14ac:dyDescent="0.25">
      <c r="A4889" s="4" t="str">
        <f t="shared" si="77"/>
        <v>IMMOBILE202016</v>
      </c>
      <c r="B4889" s="5">
        <v>43836</v>
      </c>
      <c r="C4889" s="4" t="s">
        <v>275</v>
      </c>
      <c r="D4889" s="4">
        <v>1</v>
      </c>
      <c r="E4889" s="4">
        <v>7.5</v>
      </c>
      <c r="F4889" s="4">
        <v>1</v>
      </c>
      <c r="G4889" s="4">
        <v>0</v>
      </c>
      <c r="H4889" s="4">
        <v>0</v>
      </c>
      <c r="I4889" s="4">
        <v>0</v>
      </c>
      <c r="J4889" s="4">
        <v>1</v>
      </c>
      <c r="K4889" s="4">
        <v>0</v>
      </c>
      <c r="L4889" s="4">
        <v>0</v>
      </c>
      <c r="M4889" s="4">
        <v>0</v>
      </c>
      <c r="N4889" s="4">
        <v>0</v>
      </c>
      <c r="O4889" s="4">
        <v>18</v>
      </c>
      <c r="P4889" s="4" t="s">
        <v>302</v>
      </c>
    </row>
    <row r="4890" spans="1:16" x14ac:dyDescent="0.25">
      <c r="A4890" s="4" t="str">
        <f t="shared" si="77"/>
        <v>GABRIEL202016</v>
      </c>
      <c r="B4890" s="5">
        <v>43836</v>
      </c>
      <c r="C4890" s="4" t="s">
        <v>10</v>
      </c>
      <c r="D4890" s="4">
        <v>0</v>
      </c>
      <c r="E4890" s="4">
        <v>6.5</v>
      </c>
      <c r="F4890" s="4">
        <v>0</v>
      </c>
      <c r="G4890" s="4">
        <v>1</v>
      </c>
      <c r="H4890" s="4">
        <v>0</v>
      </c>
      <c r="I4890" s="4">
        <v>0</v>
      </c>
      <c r="J4890" s="4">
        <v>0</v>
      </c>
      <c r="K4890" s="4">
        <v>0</v>
      </c>
      <c r="L4890" s="4">
        <v>1</v>
      </c>
      <c r="M4890" s="4">
        <v>0</v>
      </c>
      <c r="N4890" s="4">
        <v>0</v>
      </c>
      <c r="O4890" s="4">
        <v>18</v>
      </c>
      <c r="P4890" s="4" t="s">
        <v>302</v>
      </c>
    </row>
    <row r="4891" spans="1:16" x14ac:dyDescent="0.25">
      <c r="A4891" s="4" t="str">
        <f t="shared" si="77"/>
        <v>DELL'ORCO202016</v>
      </c>
      <c r="B4891" s="5">
        <v>43836</v>
      </c>
      <c r="C4891" s="4" t="s">
        <v>54</v>
      </c>
      <c r="D4891" s="4">
        <v>1</v>
      </c>
      <c r="E4891" s="4">
        <v>5.5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18</v>
      </c>
      <c r="P4891" s="4" t="s">
        <v>302</v>
      </c>
    </row>
    <row r="4892" spans="1:16" x14ac:dyDescent="0.25">
      <c r="A4892" s="4" t="str">
        <f t="shared" si="77"/>
        <v>LUCIONI202016</v>
      </c>
      <c r="B4892" s="5">
        <v>43836</v>
      </c>
      <c r="C4892" s="4" t="s">
        <v>92</v>
      </c>
      <c r="D4892" s="4">
        <v>1</v>
      </c>
      <c r="E4892" s="4">
        <v>5.5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18</v>
      </c>
      <c r="P4892" s="4" t="s">
        <v>302</v>
      </c>
    </row>
    <row r="4893" spans="1:16" x14ac:dyDescent="0.25">
      <c r="A4893" s="4" t="str">
        <f t="shared" si="77"/>
        <v>ROSSETTINI202016</v>
      </c>
      <c r="B4893" s="5">
        <v>43836</v>
      </c>
      <c r="C4893" s="4" t="s">
        <v>530</v>
      </c>
      <c r="D4893" s="4">
        <v>0</v>
      </c>
      <c r="E4893" s="4">
        <v>6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18</v>
      </c>
      <c r="P4893" s="4" t="s">
        <v>302</v>
      </c>
    </row>
    <row r="4894" spans="1:16" x14ac:dyDescent="0.25">
      <c r="A4894" s="4" t="str">
        <f t="shared" si="77"/>
        <v>DONATI202016</v>
      </c>
      <c r="B4894" s="5">
        <v>43836</v>
      </c>
      <c r="C4894" s="4" t="s">
        <v>1642</v>
      </c>
      <c r="D4894" s="4">
        <v>0</v>
      </c>
      <c r="E4894" s="4">
        <v>6.5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18</v>
      </c>
      <c r="P4894" s="4" t="s">
        <v>302</v>
      </c>
    </row>
    <row r="4895" spans="1:16" x14ac:dyDescent="0.25">
      <c r="A4895" s="4" t="str">
        <f t="shared" si="77"/>
        <v>MANCOSU202016</v>
      </c>
      <c r="B4895" s="5">
        <v>43836</v>
      </c>
      <c r="C4895" s="4" t="s">
        <v>138</v>
      </c>
      <c r="D4895" s="4">
        <v>0</v>
      </c>
      <c r="E4895" s="4">
        <v>6.5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18</v>
      </c>
      <c r="P4895" s="4" t="s">
        <v>302</v>
      </c>
    </row>
    <row r="4896" spans="1:16" x14ac:dyDescent="0.25">
      <c r="A4896" s="4" t="str">
        <f t="shared" si="77"/>
        <v>PETRICCIONE202016</v>
      </c>
      <c r="B4896" s="5">
        <v>43836</v>
      </c>
      <c r="C4896" s="4" t="s">
        <v>145</v>
      </c>
      <c r="D4896" s="4">
        <v>1</v>
      </c>
      <c r="E4896" s="4">
        <v>6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18</v>
      </c>
      <c r="P4896" s="4" t="s">
        <v>302</v>
      </c>
    </row>
    <row r="4897" spans="1:16" x14ac:dyDescent="0.25">
      <c r="A4897" s="4" t="str">
        <f t="shared" si="77"/>
        <v>TABANELLI202016</v>
      </c>
      <c r="B4897" s="5">
        <v>43836</v>
      </c>
      <c r="C4897" s="4" t="s">
        <v>1306</v>
      </c>
      <c r="D4897" s="4">
        <v>0</v>
      </c>
      <c r="E4897" s="4">
        <v>5.5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18</v>
      </c>
      <c r="P4897" s="4" t="s">
        <v>302</v>
      </c>
    </row>
    <row r="4898" spans="1:16" x14ac:dyDescent="0.25">
      <c r="A4898" s="4" t="str">
        <f t="shared" si="77"/>
        <v>TACHTSIDIS202016</v>
      </c>
      <c r="B4898" s="5">
        <v>43836</v>
      </c>
      <c r="C4898" s="4" t="s">
        <v>996</v>
      </c>
      <c r="D4898" s="4">
        <v>0</v>
      </c>
      <c r="E4898" s="4">
        <v>5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18</v>
      </c>
      <c r="P4898" s="4" t="s">
        <v>302</v>
      </c>
    </row>
    <row r="4899" spans="1:16" x14ac:dyDescent="0.25">
      <c r="A4899" s="4" t="str">
        <f t="shared" si="77"/>
        <v>FALCO202016</v>
      </c>
      <c r="B4899" s="5">
        <v>43836</v>
      </c>
      <c r="C4899" s="4" t="s">
        <v>1413</v>
      </c>
      <c r="D4899" s="4">
        <v>0</v>
      </c>
      <c r="E4899" s="4">
        <v>6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18</v>
      </c>
      <c r="P4899" s="4" t="s">
        <v>302</v>
      </c>
    </row>
    <row r="4900" spans="1:16" x14ac:dyDescent="0.25">
      <c r="A4900" s="4" t="str">
        <f t="shared" si="77"/>
        <v>LA MANTIA202016</v>
      </c>
      <c r="B4900" s="5">
        <v>43836</v>
      </c>
      <c r="C4900" s="4" t="s">
        <v>1517</v>
      </c>
      <c r="D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18</v>
      </c>
      <c r="P4900" s="4" t="s">
        <v>302</v>
      </c>
    </row>
    <row r="4901" spans="1:16" x14ac:dyDescent="0.25">
      <c r="A4901" s="4" t="str">
        <f t="shared" si="77"/>
        <v>BABACAR202016</v>
      </c>
      <c r="B4901" s="5">
        <v>43836</v>
      </c>
      <c r="C4901" s="4" t="s">
        <v>251</v>
      </c>
      <c r="D4901" s="4">
        <v>1</v>
      </c>
      <c r="E4901" s="4">
        <v>6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18</v>
      </c>
      <c r="P4901" s="4" t="s">
        <v>302</v>
      </c>
    </row>
    <row r="4902" spans="1:16" x14ac:dyDescent="0.25">
      <c r="A4902" s="4" t="str">
        <f t="shared" si="77"/>
        <v>FARIAS202016</v>
      </c>
      <c r="B4902" s="5">
        <v>43836</v>
      </c>
      <c r="C4902" s="4" t="s">
        <v>277</v>
      </c>
      <c r="D4902" s="4">
        <v>0</v>
      </c>
      <c r="E4902" s="4">
        <v>5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18</v>
      </c>
      <c r="P4902" s="4" t="s">
        <v>302</v>
      </c>
    </row>
    <row r="4903" spans="1:16" x14ac:dyDescent="0.25">
      <c r="A4903" s="4" t="str">
        <f t="shared" si="77"/>
        <v>DONNARUMMA G.202016</v>
      </c>
      <c r="B4903" s="5">
        <v>43836</v>
      </c>
      <c r="C4903" s="4" t="s">
        <v>1748</v>
      </c>
      <c r="D4903" s="4">
        <v>1</v>
      </c>
      <c r="E4903" s="4">
        <v>7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18</v>
      </c>
      <c r="P4903" s="4" t="s">
        <v>302</v>
      </c>
    </row>
    <row r="4904" spans="1:16" x14ac:dyDescent="0.25">
      <c r="A4904" s="4" t="str">
        <f t="shared" si="77"/>
        <v>CALABRIA202016</v>
      </c>
      <c r="B4904" s="5">
        <v>43836</v>
      </c>
      <c r="C4904" s="4" t="s">
        <v>46</v>
      </c>
      <c r="D4904" s="4">
        <v>1</v>
      </c>
      <c r="E4904" s="4">
        <v>5.5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18</v>
      </c>
      <c r="P4904" s="4" t="s">
        <v>302</v>
      </c>
    </row>
    <row r="4905" spans="1:16" x14ac:dyDescent="0.25">
      <c r="A4905" s="4" t="str">
        <f t="shared" si="77"/>
        <v>HERNANDEZ T.202016</v>
      </c>
      <c r="B4905" s="5">
        <v>43836</v>
      </c>
      <c r="C4905" s="4" t="s">
        <v>1771</v>
      </c>
      <c r="D4905" s="4">
        <v>1</v>
      </c>
      <c r="E4905" s="4">
        <v>7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18</v>
      </c>
      <c r="P4905" s="4" t="s">
        <v>302</v>
      </c>
    </row>
    <row r="4906" spans="1:16" x14ac:dyDescent="0.25">
      <c r="A4906" s="4" t="str">
        <f t="shared" si="77"/>
        <v>MUSACCHIO202016</v>
      </c>
      <c r="B4906" s="5">
        <v>43836</v>
      </c>
      <c r="C4906" s="4" t="s">
        <v>86</v>
      </c>
      <c r="D4906" s="4">
        <v>1</v>
      </c>
      <c r="E4906" s="4">
        <v>6.5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18</v>
      </c>
      <c r="P4906" s="4" t="s">
        <v>302</v>
      </c>
    </row>
    <row r="4907" spans="1:16" x14ac:dyDescent="0.25">
      <c r="A4907" s="4" t="str">
        <f t="shared" si="77"/>
        <v>ROMAGNOLI202016</v>
      </c>
      <c r="B4907" s="5">
        <v>43836</v>
      </c>
      <c r="C4907" s="4" t="s">
        <v>1815</v>
      </c>
      <c r="D4907" s="4">
        <v>0</v>
      </c>
      <c r="E4907" s="4">
        <v>6.5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18</v>
      </c>
      <c r="P4907" s="4" t="s">
        <v>302</v>
      </c>
    </row>
    <row r="4908" spans="1:16" x14ac:dyDescent="0.25">
      <c r="A4908" s="4" t="str">
        <f t="shared" si="77"/>
        <v>BENNACER202016</v>
      </c>
      <c r="B4908" s="5">
        <v>43836</v>
      </c>
      <c r="C4908" s="4" t="s">
        <v>225</v>
      </c>
      <c r="D4908" s="4">
        <v>1</v>
      </c>
      <c r="E4908" s="4">
        <v>6.5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18</v>
      </c>
      <c r="P4908" s="4" t="s">
        <v>302</v>
      </c>
    </row>
    <row r="4909" spans="1:16" x14ac:dyDescent="0.25">
      <c r="A4909" s="4" t="str">
        <f t="shared" si="77"/>
        <v>BONAVENTURA202016</v>
      </c>
      <c r="B4909" s="5">
        <v>43836</v>
      </c>
      <c r="C4909" s="4" t="s">
        <v>160</v>
      </c>
      <c r="D4909" s="4">
        <v>1</v>
      </c>
      <c r="E4909" s="4">
        <v>5.5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18</v>
      </c>
      <c r="P4909" s="4" t="s">
        <v>302</v>
      </c>
    </row>
    <row r="4910" spans="1:16" x14ac:dyDescent="0.25">
      <c r="A4910" s="4" t="str">
        <f t="shared" si="77"/>
        <v>CALHANOGLU202016</v>
      </c>
      <c r="B4910" s="5">
        <v>43836</v>
      </c>
      <c r="C4910" s="4" t="s">
        <v>202</v>
      </c>
      <c r="D4910" s="4">
        <v>0</v>
      </c>
      <c r="E4910" s="4">
        <v>6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18</v>
      </c>
      <c r="P4910" s="4" t="s">
        <v>302</v>
      </c>
    </row>
    <row r="4911" spans="1:16" x14ac:dyDescent="0.25">
      <c r="A4911" s="4" t="str">
        <f t="shared" si="77"/>
        <v>KRUNIC202016</v>
      </c>
      <c r="B4911" s="5">
        <v>43836</v>
      </c>
      <c r="C4911" s="4" t="s">
        <v>141</v>
      </c>
      <c r="D4911" s="4">
        <v>0</v>
      </c>
      <c r="E4911" s="4">
        <v>5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1</v>
      </c>
      <c r="M4911" s="4">
        <v>0</v>
      </c>
      <c r="N4911" s="4">
        <v>0</v>
      </c>
      <c r="O4911" s="4">
        <v>18</v>
      </c>
      <c r="P4911" s="4" t="s">
        <v>302</v>
      </c>
    </row>
    <row r="4912" spans="1:16" x14ac:dyDescent="0.25">
      <c r="A4912" s="4" t="str">
        <f t="shared" si="77"/>
        <v>PAQUETA'202016</v>
      </c>
      <c r="B4912" s="5">
        <v>43836</v>
      </c>
      <c r="C4912" s="4" t="s">
        <v>229</v>
      </c>
      <c r="D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18</v>
      </c>
      <c r="P4912" s="4" t="s">
        <v>302</v>
      </c>
    </row>
    <row r="4913" spans="1:16" x14ac:dyDescent="0.25">
      <c r="A4913" s="4" t="str">
        <f t="shared" si="77"/>
        <v>SUSO202016</v>
      </c>
      <c r="B4913" s="5">
        <v>43836</v>
      </c>
      <c r="C4913" s="4" t="s">
        <v>1021</v>
      </c>
      <c r="D4913" s="4">
        <v>0</v>
      </c>
      <c r="E4913" s="4">
        <v>5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18</v>
      </c>
      <c r="P4913" s="4" t="s">
        <v>302</v>
      </c>
    </row>
    <row r="4914" spans="1:16" x14ac:dyDescent="0.25">
      <c r="A4914" s="4" t="str">
        <f t="shared" si="77"/>
        <v>IBRAHIMOVIC202016</v>
      </c>
      <c r="B4914" s="5">
        <v>43836</v>
      </c>
      <c r="C4914" s="4" t="s">
        <v>308</v>
      </c>
      <c r="D4914" s="4">
        <v>0</v>
      </c>
      <c r="E4914" s="4">
        <v>6.5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18</v>
      </c>
      <c r="P4914" s="4" t="s">
        <v>302</v>
      </c>
    </row>
    <row r="4915" spans="1:16" x14ac:dyDescent="0.25">
      <c r="A4915" s="4" t="str">
        <f t="shared" si="77"/>
        <v>RAFAEL LEAO202016</v>
      </c>
      <c r="B4915" s="5">
        <v>43836</v>
      </c>
      <c r="C4915" s="4" t="s">
        <v>300</v>
      </c>
      <c r="D4915" s="4">
        <v>0</v>
      </c>
      <c r="E4915" s="4">
        <v>5.5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18</v>
      </c>
      <c r="P4915" s="4" t="s">
        <v>302</v>
      </c>
    </row>
    <row r="4916" spans="1:16" x14ac:dyDescent="0.25">
      <c r="A4916" s="4" t="str">
        <f t="shared" si="77"/>
        <v>PIATEK202016</v>
      </c>
      <c r="B4916" s="5">
        <v>43836</v>
      </c>
      <c r="C4916" s="4" t="s">
        <v>1466</v>
      </c>
      <c r="D4916" s="4">
        <v>1</v>
      </c>
      <c r="E4916" s="4">
        <v>5.5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18</v>
      </c>
      <c r="P4916" s="4" t="s">
        <v>302</v>
      </c>
    </row>
    <row r="4917" spans="1:16" x14ac:dyDescent="0.25">
      <c r="A4917" s="4" t="str">
        <f t="shared" si="77"/>
        <v>MERET202016</v>
      </c>
      <c r="B4917" s="5">
        <v>43836</v>
      </c>
      <c r="C4917" s="4" t="s">
        <v>16</v>
      </c>
      <c r="D4917" s="4">
        <v>1</v>
      </c>
      <c r="E4917" s="4">
        <v>5</v>
      </c>
      <c r="F4917" s="4">
        <v>0</v>
      </c>
      <c r="G4917" s="4">
        <v>3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18</v>
      </c>
      <c r="P4917" s="4" t="s">
        <v>302</v>
      </c>
    </row>
    <row r="4918" spans="1:16" x14ac:dyDescent="0.25">
      <c r="A4918" s="4" t="str">
        <f t="shared" si="77"/>
        <v>DI LORENZO202016</v>
      </c>
      <c r="B4918" s="5">
        <v>43836</v>
      </c>
      <c r="C4918" s="4" t="s">
        <v>110</v>
      </c>
      <c r="D4918" s="4">
        <v>1</v>
      </c>
      <c r="E4918" s="4">
        <v>5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18</v>
      </c>
      <c r="P4918" s="4" t="s">
        <v>302</v>
      </c>
    </row>
    <row r="4919" spans="1:16" x14ac:dyDescent="0.25">
      <c r="A4919" s="4" t="str">
        <f t="shared" si="77"/>
        <v>HYSAJ202016</v>
      </c>
      <c r="B4919" s="5">
        <v>43836</v>
      </c>
      <c r="C4919" s="4" t="s">
        <v>34</v>
      </c>
      <c r="D4919" s="4">
        <v>0</v>
      </c>
      <c r="E4919" s="4">
        <v>5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18</v>
      </c>
      <c r="P4919" s="4" t="s">
        <v>302</v>
      </c>
    </row>
    <row r="4920" spans="1:16" x14ac:dyDescent="0.25">
      <c r="A4920" s="4" t="str">
        <f t="shared" si="77"/>
        <v>MANOLAS202016</v>
      </c>
      <c r="B4920" s="5">
        <v>43836</v>
      </c>
      <c r="C4920" s="4" t="s">
        <v>50</v>
      </c>
      <c r="D4920" s="4">
        <v>1</v>
      </c>
      <c r="E4920" s="4">
        <v>5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18</v>
      </c>
      <c r="P4920" s="4" t="s">
        <v>302</v>
      </c>
    </row>
    <row r="4921" spans="1:16" x14ac:dyDescent="0.25">
      <c r="A4921" s="4" t="str">
        <f t="shared" si="77"/>
        <v>MARIO RUI202016</v>
      </c>
      <c r="B4921" s="5">
        <v>43836</v>
      </c>
      <c r="C4921" s="4" t="s">
        <v>35</v>
      </c>
      <c r="D4921" s="4">
        <v>1</v>
      </c>
      <c r="E4921" s="4">
        <v>6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18</v>
      </c>
      <c r="P4921" s="4" t="s">
        <v>302</v>
      </c>
    </row>
    <row r="4922" spans="1:16" x14ac:dyDescent="0.25">
      <c r="A4922" s="4" t="str">
        <f t="shared" si="77"/>
        <v>CALLEJON202016</v>
      </c>
      <c r="B4922" s="5">
        <v>43836</v>
      </c>
      <c r="C4922" s="4" t="s">
        <v>164</v>
      </c>
      <c r="D4922" s="4">
        <v>0</v>
      </c>
      <c r="E4922" s="4">
        <v>6.5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1</v>
      </c>
      <c r="O4922" s="4">
        <v>18</v>
      </c>
      <c r="P4922" s="4" t="s">
        <v>302</v>
      </c>
    </row>
    <row r="4923" spans="1:16" x14ac:dyDescent="0.25">
      <c r="A4923" s="4" t="str">
        <f t="shared" si="77"/>
        <v>RUIZ202016</v>
      </c>
      <c r="B4923" s="5">
        <v>43836</v>
      </c>
      <c r="C4923" s="4" t="s">
        <v>221</v>
      </c>
      <c r="D4923" s="4">
        <v>1</v>
      </c>
      <c r="E4923" s="4">
        <v>5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18</v>
      </c>
      <c r="P4923" s="4" t="s">
        <v>302</v>
      </c>
    </row>
    <row r="4924" spans="1:16" x14ac:dyDescent="0.25">
      <c r="A4924" s="4" t="str">
        <f t="shared" si="77"/>
        <v>ZIELINSKI202016</v>
      </c>
      <c r="B4924" s="5">
        <v>43836</v>
      </c>
      <c r="C4924" s="4" t="s">
        <v>143</v>
      </c>
      <c r="D4924" s="4">
        <v>1</v>
      </c>
      <c r="E4924" s="4">
        <v>6.5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18</v>
      </c>
      <c r="P4924" s="4" t="s">
        <v>302</v>
      </c>
    </row>
    <row r="4925" spans="1:16" x14ac:dyDescent="0.25">
      <c r="A4925" s="4" t="str">
        <f t="shared" si="77"/>
        <v>ALLAN202016</v>
      </c>
      <c r="B4925" s="5">
        <v>43836</v>
      </c>
      <c r="C4925" s="4" t="s">
        <v>163</v>
      </c>
      <c r="D4925" s="4">
        <v>0</v>
      </c>
      <c r="E4925" s="4">
        <v>5.5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18</v>
      </c>
      <c r="P4925" s="4" t="s">
        <v>302</v>
      </c>
    </row>
    <row r="4926" spans="1:16" x14ac:dyDescent="0.25">
      <c r="A4926" s="4" t="str">
        <f t="shared" si="77"/>
        <v>LLORENTE202016</v>
      </c>
      <c r="B4926" s="5">
        <v>43836</v>
      </c>
      <c r="C4926" s="4" t="s">
        <v>255</v>
      </c>
      <c r="D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18</v>
      </c>
      <c r="P4926" s="4" t="s">
        <v>302</v>
      </c>
    </row>
    <row r="4927" spans="1:16" x14ac:dyDescent="0.25">
      <c r="A4927" s="4" t="str">
        <f t="shared" si="77"/>
        <v>LOZANO202016</v>
      </c>
      <c r="B4927" s="5">
        <v>43836</v>
      </c>
      <c r="C4927" s="4" t="s">
        <v>301</v>
      </c>
      <c r="D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18</v>
      </c>
      <c r="P4927" s="4" t="s">
        <v>302</v>
      </c>
    </row>
    <row r="4928" spans="1:16" x14ac:dyDescent="0.25">
      <c r="A4928" s="4" t="str">
        <f t="shared" si="77"/>
        <v>INSIGNE202016</v>
      </c>
      <c r="B4928" s="5">
        <v>43836</v>
      </c>
      <c r="C4928" s="4" t="s">
        <v>260</v>
      </c>
      <c r="D4928" s="4">
        <v>0</v>
      </c>
      <c r="E4928" s="4">
        <v>6.5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18</v>
      </c>
      <c r="P4928" s="4" t="s">
        <v>302</v>
      </c>
    </row>
    <row r="4929" spans="1:16" x14ac:dyDescent="0.25">
      <c r="A4929" s="4" t="str">
        <f t="shared" si="77"/>
        <v>MILIK202016</v>
      </c>
      <c r="B4929" s="5">
        <v>43836</v>
      </c>
      <c r="C4929" s="4" t="s">
        <v>281</v>
      </c>
      <c r="D4929" s="4">
        <v>1</v>
      </c>
      <c r="E4929" s="4">
        <v>6.5</v>
      </c>
      <c r="F4929" s="4">
        <v>1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18</v>
      </c>
      <c r="P4929" s="4" t="s">
        <v>302</v>
      </c>
    </row>
    <row r="4930" spans="1:16" x14ac:dyDescent="0.25">
      <c r="A4930" s="4" t="str">
        <f t="shared" ref="A4930:A4993" si="78">CONCATENATE(C4930,YEAR(B4930),MONTH(B4930),DAY(B4930))</f>
        <v>SEPE202016</v>
      </c>
      <c r="B4930" s="5">
        <v>43836</v>
      </c>
      <c r="C4930" s="4" t="s">
        <v>5</v>
      </c>
      <c r="D4930" s="4">
        <v>0</v>
      </c>
      <c r="E4930" s="4">
        <v>6</v>
      </c>
      <c r="F4930" s="4">
        <v>0</v>
      </c>
      <c r="G4930" s="4">
        <v>5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18</v>
      </c>
      <c r="P4930" s="4" t="s">
        <v>302</v>
      </c>
    </row>
    <row r="4931" spans="1:16" x14ac:dyDescent="0.25">
      <c r="A4931" s="4" t="str">
        <f t="shared" si="78"/>
        <v>BRUNO ALVES202016</v>
      </c>
      <c r="B4931" s="5">
        <v>43836</v>
      </c>
      <c r="C4931" s="4" t="s">
        <v>71</v>
      </c>
      <c r="D4931" s="4">
        <v>0</v>
      </c>
      <c r="E4931" s="4">
        <v>5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18</v>
      </c>
      <c r="P4931" s="4" t="s">
        <v>302</v>
      </c>
    </row>
    <row r="4932" spans="1:16" x14ac:dyDescent="0.25">
      <c r="A4932" s="4" t="str">
        <f t="shared" si="78"/>
        <v>PEZZELLA GIU.202016</v>
      </c>
      <c r="B4932" s="5">
        <v>43836</v>
      </c>
      <c r="C4932" s="4" t="s">
        <v>1808</v>
      </c>
      <c r="D4932" s="4">
        <v>0</v>
      </c>
      <c r="E4932" s="4">
        <v>4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1</v>
      </c>
      <c r="M4932" s="4">
        <v>0</v>
      </c>
      <c r="N4932" s="4">
        <v>0</v>
      </c>
      <c r="O4932" s="4">
        <v>18</v>
      </c>
      <c r="P4932" s="4" t="s">
        <v>302</v>
      </c>
    </row>
    <row r="4933" spans="1:16" x14ac:dyDescent="0.25">
      <c r="A4933" s="4" t="str">
        <f t="shared" si="78"/>
        <v>DARMIAN202016</v>
      </c>
      <c r="B4933" s="5">
        <v>43836</v>
      </c>
      <c r="C4933" s="4" t="s">
        <v>101</v>
      </c>
      <c r="D4933" s="4">
        <v>0</v>
      </c>
      <c r="E4933" s="4">
        <v>5.5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18</v>
      </c>
      <c r="P4933" s="4" t="s">
        <v>302</v>
      </c>
    </row>
    <row r="4934" spans="1:16" x14ac:dyDescent="0.25">
      <c r="A4934" s="4" t="str">
        <f t="shared" si="78"/>
        <v>IACOPONI202016</v>
      </c>
      <c r="B4934" s="5">
        <v>43836</v>
      </c>
      <c r="C4934" s="4" t="s">
        <v>319</v>
      </c>
      <c r="D4934" s="4">
        <v>0</v>
      </c>
      <c r="E4934" s="4">
        <v>4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18</v>
      </c>
      <c r="P4934" s="4" t="s">
        <v>302</v>
      </c>
    </row>
    <row r="4935" spans="1:16" x14ac:dyDescent="0.25">
      <c r="A4935" s="4" t="str">
        <f t="shared" si="78"/>
        <v>LAURINI202016</v>
      </c>
      <c r="B4935" s="5">
        <v>43836</v>
      </c>
      <c r="C4935" s="4" t="s">
        <v>544</v>
      </c>
      <c r="D4935" s="4">
        <v>0</v>
      </c>
      <c r="E4935" s="4">
        <v>6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18</v>
      </c>
      <c r="P4935" s="4" t="s">
        <v>302</v>
      </c>
    </row>
    <row r="4936" spans="1:16" x14ac:dyDescent="0.25">
      <c r="A4936" s="4" t="str">
        <f t="shared" si="78"/>
        <v>BARILLA'202016</v>
      </c>
      <c r="B4936" s="5">
        <v>43836</v>
      </c>
      <c r="C4936" s="4" t="s">
        <v>1214</v>
      </c>
      <c r="D4936" s="4">
        <v>0</v>
      </c>
      <c r="E4936" s="4">
        <v>5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1</v>
      </c>
      <c r="M4936" s="4">
        <v>0</v>
      </c>
      <c r="N4936" s="4">
        <v>0</v>
      </c>
      <c r="O4936" s="4">
        <v>18</v>
      </c>
      <c r="P4936" s="4" t="s">
        <v>302</v>
      </c>
    </row>
    <row r="4937" spans="1:16" x14ac:dyDescent="0.25">
      <c r="A4937" s="4" t="str">
        <f t="shared" si="78"/>
        <v>GRASSI202016</v>
      </c>
      <c r="B4937" s="5">
        <v>43836</v>
      </c>
      <c r="C4937" s="4" t="s">
        <v>135</v>
      </c>
      <c r="D4937" s="4">
        <v>0</v>
      </c>
      <c r="E4937" s="4">
        <v>5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18</v>
      </c>
      <c r="P4937" s="4" t="s">
        <v>302</v>
      </c>
    </row>
    <row r="4938" spans="1:16" x14ac:dyDescent="0.25">
      <c r="A4938" s="4" t="str">
        <f t="shared" si="78"/>
        <v>HERNANI202016</v>
      </c>
      <c r="B4938" s="5">
        <v>43836</v>
      </c>
      <c r="C4938" s="4" t="s">
        <v>235</v>
      </c>
      <c r="D4938" s="4">
        <v>0</v>
      </c>
      <c r="E4938" s="4">
        <v>5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1</v>
      </c>
      <c r="M4938" s="4">
        <v>0</v>
      </c>
      <c r="N4938" s="4">
        <v>0</v>
      </c>
      <c r="O4938" s="4">
        <v>18</v>
      </c>
      <c r="P4938" s="4" t="s">
        <v>302</v>
      </c>
    </row>
    <row r="4939" spans="1:16" x14ac:dyDescent="0.25">
      <c r="A4939" s="4" t="str">
        <f t="shared" si="78"/>
        <v>BRUGMAN202016</v>
      </c>
      <c r="B4939" s="5">
        <v>43836</v>
      </c>
      <c r="C4939" s="4" t="s">
        <v>1033</v>
      </c>
      <c r="D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18</v>
      </c>
      <c r="P4939" s="4" t="s">
        <v>302</v>
      </c>
    </row>
    <row r="4940" spans="1:16" x14ac:dyDescent="0.25">
      <c r="A4940" s="4" t="str">
        <f t="shared" si="78"/>
        <v>KUCKA202016</v>
      </c>
      <c r="B4940" s="5">
        <v>43836</v>
      </c>
      <c r="C4940" s="4" t="s">
        <v>148</v>
      </c>
      <c r="D4940" s="4">
        <v>1</v>
      </c>
      <c r="E4940" s="4">
        <v>5.5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1</v>
      </c>
      <c r="M4940" s="4">
        <v>0</v>
      </c>
      <c r="N4940" s="4">
        <v>0</v>
      </c>
      <c r="O4940" s="4">
        <v>18</v>
      </c>
      <c r="P4940" s="4" t="s">
        <v>302</v>
      </c>
    </row>
    <row r="4941" spans="1:16" x14ac:dyDescent="0.25">
      <c r="A4941" s="4" t="str">
        <f t="shared" si="78"/>
        <v>KULUSEVSKI202016</v>
      </c>
      <c r="B4941" s="5">
        <v>43836</v>
      </c>
      <c r="C4941" s="4" t="s">
        <v>226</v>
      </c>
      <c r="D4941" s="4">
        <v>1</v>
      </c>
      <c r="E4941" s="4">
        <v>5.5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18</v>
      </c>
      <c r="P4941" s="4" t="s">
        <v>302</v>
      </c>
    </row>
    <row r="4942" spans="1:16" x14ac:dyDescent="0.25">
      <c r="A4942" s="4" t="str">
        <f t="shared" si="78"/>
        <v>INGLESE202016</v>
      </c>
      <c r="B4942" s="5">
        <v>43836</v>
      </c>
      <c r="C4942" s="4" t="s">
        <v>249</v>
      </c>
      <c r="D4942" s="4">
        <v>0</v>
      </c>
      <c r="E4942" s="4">
        <v>5.5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18</v>
      </c>
      <c r="P4942" s="4" t="s">
        <v>302</v>
      </c>
    </row>
    <row r="4943" spans="1:16" x14ac:dyDescent="0.25">
      <c r="A4943" s="4" t="str">
        <f t="shared" si="78"/>
        <v>SPROCATI202016</v>
      </c>
      <c r="B4943" s="5">
        <v>43836</v>
      </c>
      <c r="C4943" s="4" t="s">
        <v>1471</v>
      </c>
      <c r="D4943" s="4">
        <v>0</v>
      </c>
      <c r="E4943" s="4">
        <v>5.5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18</v>
      </c>
      <c r="P4943" s="4" t="s">
        <v>302</v>
      </c>
    </row>
    <row r="4944" spans="1:16" x14ac:dyDescent="0.25">
      <c r="A4944" s="4" t="str">
        <f t="shared" si="78"/>
        <v>PAU LOPEZ202016</v>
      </c>
      <c r="B4944" s="5">
        <v>43836</v>
      </c>
      <c r="C4944" s="4" t="s">
        <v>29</v>
      </c>
      <c r="D4944" s="4">
        <v>1</v>
      </c>
      <c r="E4944" s="4">
        <v>6</v>
      </c>
      <c r="F4944" s="4">
        <v>0</v>
      </c>
      <c r="G4944" s="4">
        <v>2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18</v>
      </c>
      <c r="P4944" s="4" t="s">
        <v>302</v>
      </c>
    </row>
    <row r="4945" spans="1:16" x14ac:dyDescent="0.25">
      <c r="A4945" s="4" t="str">
        <f t="shared" si="78"/>
        <v>FLORENZI202016</v>
      </c>
      <c r="B4945" s="5">
        <v>43836</v>
      </c>
      <c r="C4945" s="4" t="s">
        <v>51</v>
      </c>
      <c r="D4945" s="4">
        <v>1</v>
      </c>
      <c r="E4945" s="4">
        <v>6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1</v>
      </c>
      <c r="M4945" s="4">
        <v>0</v>
      </c>
      <c r="N4945" s="4">
        <v>0</v>
      </c>
      <c r="O4945" s="4">
        <v>18</v>
      </c>
      <c r="P4945" s="4" t="s">
        <v>302</v>
      </c>
    </row>
    <row r="4946" spans="1:16" x14ac:dyDescent="0.25">
      <c r="A4946" s="4" t="str">
        <f t="shared" si="78"/>
        <v>KOLAROV202016</v>
      </c>
      <c r="B4946" s="5">
        <v>43836</v>
      </c>
      <c r="C4946" s="4" t="s">
        <v>91</v>
      </c>
      <c r="D4946" s="4">
        <v>1</v>
      </c>
      <c r="E4946" s="4">
        <v>5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1</v>
      </c>
      <c r="M4946" s="4">
        <v>0</v>
      </c>
      <c r="N4946" s="4">
        <v>0</v>
      </c>
      <c r="O4946" s="4">
        <v>18</v>
      </c>
      <c r="P4946" s="4" t="s">
        <v>302</v>
      </c>
    </row>
    <row r="4947" spans="1:16" x14ac:dyDescent="0.25">
      <c r="A4947" s="4" t="str">
        <f t="shared" si="78"/>
        <v>MANCINI202016</v>
      </c>
      <c r="B4947" s="5">
        <v>43836</v>
      </c>
      <c r="C4947" s="4" t="s">
        <v>1788</v>
      </c>
      <c r="D4947" s="4">
        <v>1</v>
      </c>
      <c r="E4947" s="4">
        <v>5.5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1</v>
      </c>
      <c r="M4947" s="4">
        <v>0</v>
      </c>
      <c r="N4947" s="4">
        <v>0</v>
      </c>
      <c r="O4947" s="4">
        <v>18</v>
      </c>
      <c r="P4947" s="4" t="s">
        <v>302</v>
      </c>
    </row>
    <row r="4948" spans="1:16" x14ac:dyDescent="0.25">
      <c r="A4948" s="4" t="str">
        <f t="shared" si="78"/>
        <v>SMALLING202016</v>
      </c>
      <c r="B4948" s="5">
        <v>43836</v>
      </c>
      <c r="C4948" s="4" t="s">
        <v>117</v>
      </c>
      <c r="D4948" s="4">
        <v>1</v>
      </c>
      <c r="E4948" s="4">
        <v>5.5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18</v>
      </c>
      <c r="P4948" s="4" t="s">
        <v>302</v>
      </c>
    </row>
    <row r="4949" spans="1:16" x14ac:dyDescent="0.25">
      <c r="A4949" s="4" t="str">
        <f t="shared" si="78"/>
        <v>DIAWARA202016</v>
      </c>
      <c r="B4949" s="5">
        <v>43836</v>
      </c>
      <c r="C4949" s="4" t="s">
        <v>137</v>
      </c>
      <c r="D4949" s="4">
        <v>1</v>
      </c>
      <c r="E4949" s="4">
        <v>6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1</v>
      </c>
      <c r="M4949" s="4">
        <v>0</v>
      </c>
      <c r="N4949" s="4">
        <v>0</v>
      </c>
      <c r="O4949" s="4">
        <v>18</v>
      </c>
      <c r="P4949" s="4" t="s">
        <v>302</v>
      </c>
    </row>
    <row r="4950" spans="1:16" x14ac:dyDescent="0.25">
      <c r="A4950" s="4" t="str">
        <f t="shared" si="78"/>
        <v>PELLEGRINI LO.202016</v>
      </c>
      <c r="B4950" s="5">
        <v>43836</v>
      </c>
      <c r="C4950" s="4" t="s">
        <v>1805</v>
      </c>
      <c r="D4950" s="4">
        <v>1</v>
      </c>
      <c r="E4950" s="4">
        <v>5.5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18</v>
      </c>
      <c r="P4950" s="4" t="s">
        <v>302</v>
      </c>
    </row>
    <row r="4951" spans="1:16" x14ac:dyDescent="0.25">
      <c r="A4951" s="4" t="str">
        <f t="shared" si="78"/>
        <v>PEROTTI202016</v>
      </c>
      <c r="B4951" s="5">
        <v>43836</v>
      </c>
      <c r="C4951" s="4" t="s">
        <v>151</v>
      </c>
      <c r="D4951" s="4">
        <v>0</v>
      </c>
      <c r="E4951" s="4">
        <v>6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18</v>
      </c>
      <c r="P4951" s="4" t="s">
        <v>302</v>
      </c>
    </row>
    <row r="4952" spans="1:16" x14ac:dyDescent="0.25">
      <c r="A4952" s="4" t="str">
        <f t="shared" si="78"/>
        <v>UNDER202016</v>
      </c>
      <c r="B4952" s="5">
        <v>43836</v>
      </c>
      <c r="C4952" s="4" t="s">
        <v>204</v>
      </c>
      <c r="D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18</v>
      </c>
      <c r="P4952" s="4" t="s">
        <v>302</v>
      </c>
    </row>
    <row r="4953" spans="1:16" x14ac:dyDescent="0.25">
      <c r="A4953" s="4" t="str">
        <f t="shared" si="78"/>
        <v>MKHITARYAN202016</v>
      </c>
      <c r="B4953" s="5">
        <v>43836</v>
      </c>
      <c r="C4953" s="4" t="s">
        <v>216</v>
      </c>
      <c r="D4953" s="4">
        <v>0</v>
      </c>
      <c r="E4953" s="4">
        <v>5.5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18</v>
      </c>
      <c r="P4953" s="4" t="s">
        <v>302</v>
      </c>
    </row>
    <row r="4954" spans="1:16" x14ac:dyDescent="0.25">
      <c r="A4954" s="4" t="str">
        <f t="shared" si="78"/>
        <v>VERETOUT202016</v>
      </c>
      <c r="B4954" s="5">
        <v>43836</v>
      </c>
      <c r="C4954" s="4" t="s">
        <v>207</v>
      </c>
      <c r="D4954" s="4">
        <v>1</v>
      </c>
      <c r="E4954" s="4">
        <v>5.5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1</v>
      </c>
      <c r="M4954" s="4">
        <v>0</v>
      </c>
      <c r="N4954" s="4">
        <v>0</v>
      </c>
      <c r="O4954" s="4">
        <v>18</v>
      </c>
      <c r="P4954" s="4" t="s">
        <v>302</v>
      </c>
    </row>
    <row r="4955" spans="1:16" x14ac:dyDescent="0.25">
      <c r="A4955" s="4" t="str">
        <f t="shared" si="78"/>
        <v>ZANIOLO202016</v>
      </c>
      <c r="B4955" s="5">
        <v>43836</v>
      </c>
      <c r="C4955" s="4" t="s">
        <v>220</v>
      </c>
      <c r="D4955" s="4">
        <v>1</v>
      </c>
      <c r="E4955" s="4">
        <v>6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18</v>
      </c>
      <c r="P4955" s="4" t="s">
        <v>302</v>
      </c>
    </row>
    <row r="4956" spans="1:16" x14ac:dyDescent="0.25">
      <c r="A4956" s="4" t="str">
        <f t="shared" si="78"/>
        <v>KALINIC202016</v>
      </c>
      <c r="B4956" s="5">
        <v>43836</v>
      </c>
      <c r="C4956" s="4" t="s">
        <v>273</v>
      </c>
      <c r="D4956" s="4">
        <v>0</v>
      </c>
      <c r="E4956" s="4">
        <v>6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18</v>
      </c>
      <c r="P4956" s="4" t="s">
        <v>302</v>
      </c>
    </row>
    <row r="4957" spans="1:16" x14ac:dyDescent="0.25">
      <c r="A4957" s="4" t="str">
        <f t="shared" si="78"/>
        <v>DZEKO202016</v>
      </c>
      <c r="B4957" s="5">
        <v>43836</v>
      </c>
      <c r="C4957" s="4" t="s">
        <v>272</v>
      </c>
      <c r="D4957" s="4">
        <v>1</v>
      </c>
      <c r="E4957" s="4">
        <v>5.5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18</v>
      </c>
      <c r="P4957" s="4" t="s">
        <v>302</v>
      </c>
    </row>
    <row r="4958" spans="1:16" x14ac:dyDescent="0.25">
      <c r="A4958" s="4" t="str">
        <f t="shared" si="78"/>
        <v>AUDERO202016</v>
      </c>
      <c r="B4958" s="5">
        <v>43836</v>
      </c>
      <c r="C4958" s="4" t="s">
        <v>18</v>
      </c>
      <c r="D4958" s="4">
        <v>0</v>
      </c>
      <c r="E4958" s="4">
        <v>6.5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18</v>
      </c>
      <c r="P4958" s="4" t="s">
        <v>302</v>
      </c>
    </row>
    <row r="4959" spans="1:16" x14ac:dyDescent="0.25">
      <c r="A4959" s="4" t="str">
        <f t="shared" si="78"/>
        <v>BERESZYNSKI202016</v>
      </c>
      <c r="B4959" s="5">
        <v>43836</v>
      </c>
      <c r="C4959" s="4" t="s">
        <v>80</v>
      </c>
      <c r="D4959" s="4">
        <v>1</v>
      </c>
      <c r="E4959" s="4">
        <v>6.5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1</v>
      </c>
      <c r="M4959" s="4">
        <v>0</v>
      </c>
      <c r="N4959" s="4">
        <v>0</v>
      </c>
      <c r="O4959" s="4">
        <v>18</v>
      </c>
      <c r="P4959" s="4" t="s">
        <v>302</v>
      </c>
    </row>
    <row r="4960" spans="1:16" x14ac:dyDescent="0.25">
      <c r="A4960" s="4" t="str">
        <f t="shared" si="78"/>
        <v>CHABOT202016</v>
      </c>
      <c r="B4960" s="5">
        <v>43836</v>
      </c>
      <c r="C4960" s="4" t="s">
        <v>865</v>
      </c>
      <c r="D4960" s="4">
        <v>0</v>
      </c>
      <c r="E4960" s="4">
        <v>7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18</v>
      </c>
      <c r="P4960" s="4" t="s">
        <v>302</v>
      </c>
    </row>
    <row r="4961" spans="1:16" x14ac:dyDescent="0.25">
      <c r="A4961" s="4" t="str">
        <f t="shared" si="78"/>
        <v>COLLEY202016</v>
      </c>
      <c r="B4961" s="5">
        <v>43836</v>
      </c>
      <c r="C4961" s="4" t="s">
        <v>107</v>
      </c>
      <c r="D4961" s="4">
        <v>0</v>
      </c>
      <c r="E4961" s="4">
        <v>6.5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1</v>
      </c>
      <c r="M4961" s="4">
        <v>0</v>
      </c>
      <c r="N4961" s="4">
        <v>0</v>
      </c>
      <c r="O4961" s="4">
        <v>18</v>
      </c>
      <c r="P4961" s="4" t="s">
        <v>302</v>
      </c>
    </row>
    <row r="4962" spans="1:16" x14ac:dyDescent="0.25">
      <c r="A4962" s="4" t="str">
        <f t="shared" si="78"/>
        <v>DEPAOLI202016</v>
      </c>
      <c r="B4962" s="5">
        <v>43836</v>
      </c>
      <c r="C4962" s="4" t="s">
        <v>83</v>
      </c>
      <c r="D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1</v>
      </c>
      <c r="M4962" s="4">
        <v>0</v>
      </c>
      <c r="N4962" s="4">
        <v>0</v>
      </c>
      <c r="O4962" s="4">
        <v>18</v>
      </c>
      <c r="P4962" s="4" t="s">
        <v>302</v>
      </c>
    </row>
    <row r="4963" spans="1:16" x14ac:dyDescent="0.25">
      <c r="A4963" s="4" t="str">
        <f t="shared" si="78"/>
        <v>MURRU202016</v>
      </c>
      <c r="B4963" s="5">
        <v>43836</v>
      </c>
      <c r="C4963" s="4" t="s">
        <v>675</v>
      </c>
      <c r="D4963" s="4">
        <v>0</v>
      </c>
      <c r="E4963" s="4">
        <v>6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18</v>
      </c>
      <c r="P4963" s="4" t="s">
        <v>302</v>
      </c>
    </row>
    <row r="4964" spans="1:16" x14ac:dyDescent="0.25">
      <c r="A4964" s="4" t="str">
        <f t="shared" si="78"/>
        <v>LINETTY202016</v>
      </c>
      <c r="B4964" s="5">
        <v>43836</v>
      </c>
      <c r="C4964" s="4" t="s">
        <v>193</v>
      </c>
      <c r="D4964" s="4">
        <v>0</v>
      </c>
      <c r="E4964" s="4">
        <v>6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1</v>
      </c>
      <c r="M4964" s="4">
        <v>0</v>
      </c>
      <c r="N4964" s="4">
        <v>0</v>
      </c>
      <c r="O4964" s="4">
        <v>18</v>
      </c>
      <c r="P4964" s="4" t="s">
        <v>302</v>
      </c>
    </row>
    <row r="4965" spans="1:16" x14ac:dyDescent="0.25">
      <c r="A4965" s="4" t="str">
        <f t="shared" si="78"/>
        <v>RAMIREZ202016</v>
      </c>
      <c r="B4965" s="5">
        <v>43836</v>
      </c>
      <c r="C4965" s="4" t="s">
        <v>208</v>
      </c>
      <c r="D4965" s="4">
        <v>1</v>
      </c>
      <c r="E4965" s="4">
        <v>6.5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18</v>
      </c>
      <c r="P4965" s="4" t="s">
        <v>302</v>
      </c>
    </row>
    <row r="4966" spans="1:16" x14ac:dyDescent="0.25">
      <c r="A4966" s="4" t="str">
        <f t="shared" si="78"/>
        <v>THORSBY202016</v>
      </c>
      <c r="B4966" s="5">
        <v>43836</v>
      </c>
      <c r="C4966" s="4" t="s">
        <v>1273</v>
      </c>
      <c r="D4966" s="4">
        <v>0</v>
      </c>
      <c r="E4966" s="4">
        <v>6.5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1</v>
      </c>
      <c r="M4966" s="4">
        <v>0</v>
      </c>
      <c r="N4966" s="4">
        <v>0</v>
      </c>
      <c r="O4966" s="4">
        <v>18</v>
      </c>
      <c r="P4966" s="4" t="s">
        <v>302</v>
      </c>
    </row>
    <row r="4967" spans="1:16" x14ac:dyDescent="0.25">
      <c r="A4967" s="4" t="str">
        <f t="shared" si="78"/>
        <v>VIEIRA202016</v>
      </c>
      <c r="B4967" s="5">
        <v>43836</v>
      </c>
      <c r="C4967" s="4" t="s">
        <v>227</v>
      </c>
      <c r="D4967" s="4">
        <v>0</v>
      </c>
      <c r="E4967" s="4">
        <v>6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18</v>
      </c>
      <c r="P4967" s="4" t="s">
        <v>302</v>
      </c>
    </row>
    <row r="4968" spans="1:16" x14ac:dyDescent="0.25">
      <c r="A4968" s="4" t="str">
        <f t="shared" si="78"/>
        <v>EKDAL202016</v>
      </c>
      <c r="B4968" s="5">
        <v>43836</v>
      </c>
      <c r="C4968" s="4" t="s">
        <v>212</v>
      </c>
      <c r="D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18</v>
      </c>
      <c r="P4968" s="4" t="s">
        <v>302</v>
      </c>
    </row>
    <row r="4969" spans="1:16" x14ac:dyDescent="0.25">
      <c r="A4969" s="4" t="str">
        <f t="shared" si="78"/>
        <v>JANKTO202016</v>
      </c>
      <c r="B4969" s="5">
        <v>43836</v>
      </c>
      <c r="C4969" s="4" t="s">
        <v>189</v>
      </c>
      <c r="D4969" s="4">
        <v>0</v>
      </c>
      <c r="E4969" s="4">
        <v>5.5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18</v>
      </c>
      <c r="P4969" s="4" t="s">
        <v>302</v>
      </c>
    </row>
    <row r="4970" spans="1:16" x14ac:dyDescent="0.25">
      <c r="A4970" s="4" t="str">
        <f t="shared" si="78"/>
        <v>GABBIADINI202016</v>
      </c>
      <c r="B4970" s="5">
        <v>43836</v>
      </c>
      <c r="C4970" s="4" t="s">
        <v>258</v>
      </c>
      <c r="D4970" s="4">
        <v>1</v>
      </c>
      <c r="E4970" s="4">
        <v>5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18</v>
      </c>
      <c r="P4970" s="4" t="s">
        <v>302</v>
      </c>
    </row>
    <row r="4971" spans="1:16" x14ac:dyDescent="0.25">
      <c r="A4971" s="4" t="str">
        <f t="shared" si="78"/>
        <v>QUAGLIARELLA202016</v>
      </c>
      <c r="B4971" s="5">
        <v>43836</v>
      </c>
      <c r="C4971" s="4" t="s">
        <v>270</v>
      </c>
      <c r="D4971" s="4">
        <v>0</v>
      </c>
      <c r="E4971" s="4">
        <v>5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18</v>
      </c>
      <c r="P4971" s="4" t="s">
        <v>302</v>
      </c>
    </row>
    <row r="4972" spans="1:16" x14ac:dyDescent="0.25">
      <c r="A4972" s="4" t="str">
        <f t="shared" si="78"/>
        <v>CONSIGLI202016</v>
      </c>
      <c r="B4972" s="5">
        <v>43836</v>
      </c>
      <c r="C4972" s="4" t="s">
        <v>13</v>
      </c>
      <c r="D4972" s="4">
        <v>1</v>
      </c>
      <c r="E4972" s="4">
        <v>6.5</v>
      </c>
      <c r="F4972" s="4">
        <v>0</v>
      </c>
      <c r="G4972" s="4">
        <v>2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18</v>
      </c>
      <c r="P4972" s="4" t="s">
        <v>302</v>
      </c>
    </row>
    <row r="4973" spans="1:16" x14ac:dyDescent="0.25">
      <c r="A4973" s="4" t="str">
        <f t="shared" si="78"/>
        <v>FERRARI G.202016</v>
      </c>
      <c r="B4973" s="5">
        <v>43836</v>
      </c>
      <c r="C4973" s="4" t="s">
        <v>1754</v>
      </c>
      <c r="D4973" s="4">
        <v>0</v>
      </c>
      <c r="E4973" s="4">
        <v>6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18</v>
      </c>
      <c r="P4973" s="4" t="s">
        <v>302</v>
      </c>
    </row>
    <row r="4974" spans="1:16" x14ac:dyDescent="0.25">
      <c r="A4974" s="4" t="str">
        <f t="shared" si="78"/>
        <v>TOLJAN202016</v>
      </c>
      <c r="B4974" s="5">
        <v>43836</v>
      </c>
      <c r="C4974" s="4" t="s">
        <v>126</v>
      </c>
      <c r="D4974" s="4">
        <v>0</v>
      </c>
      <c r="E4974" s="4">
        <v>6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1</v>
      </c>
      <c r="M4974" s="4">
        <v>0</v>
      </c>
      <c r="N4974" s="4">
        <v>0</v>
      </c>
      <c r="O4974" s="4">
        <v>18</v>
      </c>
      <c r="P4974" s="4" t="s">
        <v>302</v>
      </c>
    </row>
    <row r="4975" spans="1:16" x14ac:dyDescent="0.25">
      <c r="A4975" s="4" t="str">
        <f t="shared" si="78"/>
        <v>KYRIAKOPOULOS202016</v>
      </c>
      <c r="B4975" s="5">
        <v>43836</v>
      </c>
      <c r="C4975" s="4" t="s">
        <v>325</v>
      </c>
      <c r="D4975" s="4">
        <v>0</v>
      </c>
      <c r="E4975" s="4">
        <v>5.5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18</v>
      </c>
      <c r="P4975" s="4" t="s">
        <v>302</v>
      </c>
    </row>
    <row r="4976" spans="1:16" x14ac:dyDescent="0.25">
      <c r="A4976" s="4" t="str">
        <f t="shared" si="78"/>
        <v>ROMAGNA202016</v>
      </c>
      <c r="B4976" s="5">
        <v>43836</v>
      </c>
      <c r="C4976" s="4" t="s">
        <v>94</v>
      </c>
      <c r="D4976" s="4">
        <v>0</v>
      </c>
      <c r="E4976" s="4">
        <v>6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1</v>
      </c>
      <c r="M4976" s="4">
        <v>0</v>
      </c>
      <c r="N4976" s="4">
        <v>0</v>
      </c>
      <c r="O4976" s="4">
        <v>18</v>
      </c>
      <c r="P4976" s="4" t="s">
        <v>302</v>
      </c>
    </row>
    <row r="4977" spans="1:16" x14ac:dyDescent="0.25">
      <c r="A4977" s="4" t="str">
        <f t="shared" si="78"/>
        <v>TRAORE' HJ.202016</v>
      </c>
      <c r="B4977" s="5">
        <v>43836</v>
      </c>
      <c r="C4977" s="4" t="s">
        <v>1835</v>
      </c>
      <c r="D4977" s="4">
        <v>1</v>
      </c>
      <c r="E4977" s="4">
        <v>5.5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18</v>
      </c>
      <c r="P4977" s="4" t="s">
        <v>302</v>
      </c>
    </row>
    <row r="4978" spans="1:16" x14ac:dyDescent="0.25">
      <c r="A4978" s="4" t="str">
        <f t="shared" si="78"/>
        <v>DJURICIC202016</v>
      </c>
      <c r="B4978" s="5">
        <v>43836</v>
      </c>
      <c r="C4978" s="4" t="s">
        <v>312</v>
      </c>
      <c r="D4978" s="4">
        <v>0</v>
      </c>
      <c r="E4978" s="4">
        <v>6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18</v>
      </c>
      <c r="P4978" s="4" t="s">
        <v>302</v>
      </c>
    </row>
    <row r="4979" spans="1:16" x14ac:dyDescent="0.25">
      <c r="A4979" s="4" t="str">
        <f t="shared" si="78"/>
        <v>DUNCAN202016</v>
      </c>
      <c r="B4979" s="5">
        <v>43836</v>
      </c>
      <c r="C4979" s="4" t="s">
        <v>168</v>
      </c>
      <c r="D4979" s="4">
        <v>1</v>
      </c>
      <c r="E4979" s="4">
        <v>6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1</v>
      </c>
      <c r="M4979" s="4">
        <v>0</v>
      </c>
      <c r="N4979" s="4">
        <v>0</v>
      </c>
      <c r="O4979" s="4">
        <v>18</v>
      </c>
      <c r="P4979" s="4" t="s">
        <v>302</v>
      </c>
    </row>
    <row r="4980" spans="1:16" x14ac:dyDescent="0.25">
      <c r="A4980" s="4" t="str">
        <f t="shared" si="78"/>
        <v>LOCATELLI202016</v>
      </c>
      <c r="B4980" s="5">
        <v>43836</v>
      </c>
      <c r="C4980" s="4" t="s">
        <v>1783</v>
      </c>
      <c r="D4980" s="4">
        <v>0</v>
      </c>
      <c r="E4980" s="4">
        <v>7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1</v>
      </c>
      <c r="M4980" s="4">
        <v>0</v>
      </c>
      <c r="N4980" s="4">
        <v>1</v>
      </c>
      <c r="O4980" s="4">
        <v>18</v>
      </c>
      <c r="P4980" s="4" t="s">
        <v>302</v>
      </c>
    </row>
    <row r="4981" spans="1:16" x14ac:dyDescent="0.25">
      <c r="A4981" s="4" t="str">
        <f t="shared" si="78"/>
        <v>OBIANG202016</v>
      </c>
      <c r="B4981" s="5">
        <v>43836</v>
      </c>
      <c r="C4981" s="4" t="s">
        <v>244</v>
      </c>
      <c r="D4981" s="4">
        <v>0</v>
      </c>
      <c r="E4981" s="4">
        <v>6.5</v>
      </c>
      <c r="F4981" s="4">
        <v>1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1</v>
      </c>
      <c r="M4981" s="4">
        <v>0</v>
      </c>
      <c r="N4981" s="4">
        <v>0</v>
      </c>
      <c r="O4981" s="4">
        <v>18</v>
      </c>
      <c r="P4981" s="4" t="s">
        <v>302</v>
      </c>
    </row>
    <row r="4982" spans="1:16" x14ac:dyDescent="0.25">
      <c r="A4982" s="4" t="str">
        <f t="shared" si="78"/>
        <v>BERARDI202016</v>
      </c>
      <c r="B4982" s="5">
        <v>43836</v>
      </c>
      <c r="C4982" s="4" t="s">
        <v>268</v>
      </c>
      <c r="D4982" s="4">
        <v>1</v>
      </c>
      <c r="E4982" s="4">
        <v>5.5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1</v>
      </c>
      <c r="N4982" s="4">
        <v>0</v>
      </c>
      <c r="O4982" s="4">
        <v>18</v>
      </c>
      <c r="P4982" s="4" t="s">
        <v>302</v>
      </c>
    </row>
    <row r="4983" spans="1:16" x14ac:dyDescent="0.25">
      <c r="A4983" s="4" t="str">
        <f t="shared" si="78"/>
        <v>BOGA202016</v>
      </c>
      <c r="B4983" s="5">
        <v>43836</v>
      </c>
      <c r="C4983" s="4" t="s">
        <v>292</v>
      </c>
      <c r="D4983" s="4">
        <v>1</v>
      </c>
      <c r="E4983" s="4">
        <v>5.5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18</v>
      </c>
      <c r="P4983" s="4" t="s">
        <v>302</v>
      </c>
    </row>
    <row r="4984" spans="1:16" x14ac:dyDescent="0.25">
      <c r="A4984" s="4" t="str">
        <f t="shared" si="78"/>
        <v>CAPUTO202016</v>
      </c>
      <c r="B4984" s="5">
        <v>43836</v>
      </c>
      <c r="C4984" s="4" t="s">
        <v>291</v>
      </c>
      <c r="D4984" s="4">
        <v>1</v>
      </c>
      <c r="E4984" s="4">
        <v>5.5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18</v>
      </c>
      <c r="P4984" s="4" t="s">
        <v>302</v>
      </c>
    </row>
    <row r="4985" spans="1:16" x14ac:dyDescent="0.25">
      <c r="A4985" s="4" t="str">
        <f t="shared" si="78"/>
        <v>RASPADORI202016</v>
      </c>
      <c r="B4985" s="5">
        <v>43836</v>
      </c>
      <c r="C4985" s="4" t="s">
        <v>1497</v>
      </c>
      <c r="D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18</v>
      </c>
      <c r="P4985" s="4" t="s">
        <v>302</v>
      </c>
    </row>
    <row r="4986" spans="1:16" x14ac:dyDescent="0.25">
      <c r="A4986" s="4" t="str">
        <f t="shared" si="78"/>
        <v>BERISHA E202016</v>
      </c>
      <c r="B4986" s="5">
        <v>43836</v>
      </c>
      <c r="C4986" s="4" t="s">
        <v>9</v>
      </c>
      <c r="D4986" s="4">
        <v>0</v>
      </c>
      <c r="E4986" s="4">
        <v>6</v>
      </c>
      <c r="F4986" s="4">
        <v>0</v>
      </c>
      <c r="G4986" s="4">
        <v>2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18</v>
      </c>
      <c r="P4986" s="4" t="s">
        <v>302</v>
      </c>
    </row>
    <row r="4987" spans="1:16" x14ac:dyDescent="0.25">
      <c r="A4987" s="4" t="str">
        <f t="shared" si="78"/>
        <v>CIONEK202016</v>
      </c>
      <c r="B4987" s="5">
        <v>43836</v>
      </c>
      <c r="C4987" s="4" t="s">
        <v>63</v>
      </c>
      <c r="D4987" s="4">
        <v>0</v>
      </c>
      <c r="E4987" s="4">
        <v>5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18</v>
      </c>
      <c r="P4987" s="4" t="s">
        <v>302</v>
      </c>
    </row>
    <row r="4988" spans="1:16" x14ac:dyDescent="0.25">
      <c r="A4988" s="4" t="str">
        <f t="shared" si="78"/>
        <v>FELIPE202016</v>
      </c>
      <c r="B4988" s="5">
        <v>43836</v>
      </c>
      <c r="C4988" s="4" t="s">
        <v>62</v>
      </c>
      <c r="D4988" s="4">
        <v>0</v>
      </c>
      <c r="E4988" s="4">
        <v>6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18</v>
      </c>
      <c r="P4988" s="4" t="s">
        <v>302</v>
      </c>
    </row>
    <row r="4989" spans="1:16" x14ac:dyDescent="0.25">
      <c r="A4989" s="4" t="str">
        <f t="shared" si="78"/>
        <v>IGOR202016</v>
      </c>
      <c r="B4989" s="5">
        <v>43836</v>
      </c>
      <c r="C4989" s="4" t="s">
        <v>121</v>
      </c>
      <c r="D4989" s="4">
        <v>1</v>
      </c>
      <c r="E4989" s="4">
        <v>4.5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18</v>
      </c>
      <c r="P4989" s="4" t="s">
        <v>302</v>
      </c>
    </row>
    <row r="4990" spans="1:16" x14ac:dyDescent="0.25">
      <c r="A4990" s="4" t="str">
        <f t="shared" si="78"/>
        <v>VICARI202016</v>
      </c>
      <c r="B4990" s="5">
        <v>43836</v>
      </c>
      <c r="C4990" s="4" t="s">
        <v>93</v>
      </c>
      <c r="D4990" s="4">
        <v>1</v>
      </c>
      <c r="E4990" s="4">
        <v>5.5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18</v>
      </c>
      <c r="P4990" s="4" t="s">
        <v>302</v>
      </c>
    </row>
    <row r="4991" spans="1:16" x14ac:dyDescent="0.25">
      <c r="A4991" s="4" t="str">
        <f t="shared" si="78"/>
        <v>TOMOVIC202016</v>
      </c>
      <c r="B4991" s="5">
        <v>43836</v>
      </c>
      <c r="C4991" s="4" t="s">
        <v>552</v>
      </c>
      <c r="D4991" s="4">
        <v>0</v>
      </c>
      <c r="E4991" s="4">
        <v>5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  <c r="O4991" s="4">
        <v>18</v>
      </c>
      <c r="P4991" s="4" t="s">
        <v>302</v>
      </c>
    </row>
    <row r="4992" spans="1:16" x14ac:dyDescent="0.25">
      <c r="A4992" s="4" t="str">
        <f t="shared" si="78"/>
        <v>STREFEZZA202016</v>
      </c>
      <c r="B4992" s="5">
        <v>43836</v>
      </c>
      <c r="C4992" s="4" t="s">
        <v>327</v>
      </c>
      <c r="D4992" s="4">
        <v>0</v>
      </c>
      <c r="E4992" s="4">
        <v>6.5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1</v>
      </c>
      <c r="M4992" s="4">
        <v>0</v>
      </c>
      <c r="N4992" s="4">
        <v>0</v>
      </c>
      <c r="O4992" s="4">
        <v>18</v>
      </c>
      <c r="P4992" s="4" t="s">
        <v>302</v>
      </c>
    </row>
    <row r="4993" spans="1:16" x14ac:dyDescent="0.25">
      <c r="A4993" s="4" t="str">
        <f t="shared" si="78"/>
        <v>VALOTI202016</v>
      </c>
      <c r="B4993" s="5">
        <v>43836</v>
      </c>
      <c r="C4993" s="4" t="s">
        <v>1155</v>
      </c>
      <c r="D4993" s="4">
        <v>0</v>
      </c>
      <c r="E4993" s="4">
        <v>5.5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18</v>
      </c>
      <c r="P4993" s="4" t="s">
        <v>302</v>
      </c>
    </row>
    <row r="4994" spans="1:16" x14ac:dyDescent="0.25">
      <c r="A4994" s="4" t="str">
        <f t="shared" ref="A4994:A5057" si="79">CONCATENATE(C4994,YEAR(B4994),MONTH(B4994),DAY(B4994))</f>
        <v>DI FRANCESCO F202016</v>
      </c>
      <c r="B4994" s="5">
        <v>43836</v>
      </c>
      <c r="C4994" s="4" t="s">
        <v>184</v>
      </c>
      <c r="D4994" s="4">
        <v>1</v>
      </c>
      <c r="E4994" s="4">
        <v>6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18</v>
      </c>
      <c r="P4994" s="4" t="s">
        <v>302</v>
      </c>
    </row>
    <row r="4995" spans="1:16" x14ac:dyDescent="0.25">
      <c r="A4995" s="4" t="str">
        <f t="shared" si="79"/>
        <v>KURTIC202016</v>
      </c>
      <c r="B4995" s="5">
        <v>43836</v>
      </c>
      <c r="C4995" s="4" t="s">
        <v>136</v>
      </c>
      <c r="D4995" s="4">
        <v>1</v>
      </c>
      <c r="E4995" s="4">
        <v>5.5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18</v>
      </c>
      <c r="P4995" s="4" t="s">
        <v>302</v>
      </c>
    </row>
    <row r="4996" spans="1:16" x14ac:dyDescent="0.25">
      <c r="A4996" s="4" t="str">
        <f t="shared" si="79"/>
        <v>MISSIROLI202016</v>
      </c>
      <c r="B4996" s="5">
        <v>43836</v>
      </c>
      <c r="C4996" s="4" t="s">
        <v>169</v>
      </c>
      <c r="D4996" s="4">
        <v>0</v>
      </c>
      <c r="E4996" s="4">
        <v>6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18</v>
      </c>
      <c r="P4996" s="4" t="s">
        <v>302</v>
      </c>
    </row>
    <row r="4997" spans="1:16" x14ac:dyDescent="0.25">
      <c r="A4997" s="4" t="str">
        <f t="shared" si="79"/>
        <v>FLOCCARI202016</v>
      </c>
      <c r="B4997" s="5">
        <v>43836</v>
      </c>
      <c r="C4997" s="4" t="s">
        <v>1391</v>
      </c>
      <c r="D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18</v>
      </c>
      <c r="P4997" s="4" t="s">
        <v>302</v>
      </c>
    </row>
    <row r="4998" spans="1:16" x14ac:dyDescent="0.25">
      <c r="A4998" s="4" t="str">
        <f t="shared" si="79"/>
        <v>PALOSCHI202016</v>
      </c>
      <c r="B4998" s="5">
        <v>43836</v>
      </c>
      <c r="C4998" s="4" t="s">
        <v>1339</v>
      </c>
      <c r="D4998" s="4">
        <v>0</v>
      </c>
      <c r="E4998" s="4">
        <v>5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18</v>
      </c>
      <c r="P4998" s="4" t="s">
        <v>302</v>
      </c>
    </row>
    <row r="4999" spans="1:16" x14ac:dyDescent="0.25">
      <c r="A4999" s="4" t="str">
        <f t="shared" si="79"/>
        <v>PETAGNA202016</v>
      </c>
      <c r="B4999" s="5">
        <v>43836</v>
      </c>
      <c r="C4999" s="4" t="s">
        <v>257</v>
      </c>
      <c r="D4999" s="4">
        <v>0</v>
      </c>
      <c r="E4999" s="4">
        <v>5.5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18</v>
      </c>
      <c r="P4999" s="4" t="s">
        <v>302</v>
      </c>
    </row>
    <row r="5000" spans="1:16" x14ac:dyDescent="0.25">
      <c r="A5000" s="4" t="str">
        <f t="shared" si="79"/>
        <v>SIRIGU202016</v>
      </c>
      <c r="B5000" s="5">
        <v>43836</v>
      </c>
      <c r="C5000" s="4" t="s">
        <v>23</v>
      </c>
      <c r="D5000" s="4">
        <v>1</v>
      </c>
      <c r="E5000" s="4">
        <v>7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18</v>
      </c>
      <c r="P5000" s="4" t="s">
        <v>302</v>
      </c>
    </row>
    <row r="5001" spans="1:16" x14ac:dyDescent="0.25">
      <c r="A5001" s="4" t="str">
        <f t="shared" si="79"/>
        <v>AINA202016</v>
      </c>
      <c r="B5001" s="5">
        <v>43836</v>
      </c>
      <c r="C5001" s="4" t="s">
        <v>112</v>
      </c>
      <c r="D5001" s="4">
        <v>0</v>
      </c>
      <c r="E5001" s="4">
        <v>7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18</v>
      </c>
      <c r="P5001" s="4" t="s">
        <v>302</v>
      </c>
    </row>
    <row r="5002" spans="1:16" x14ac:dyDescent="0.25">
      <c r="A5002" s="4" t="str">
        <f t="shared" si="79"/>
        <v>DE SILVESTRI202016</v>
      </c>
      <c r="B5002" s="5">
        <v>43836</v>
      </c>
      <c r="C5002" s="4" t="s">
        <v>52</v>
      </c>
      <c r="D5002" s="4">
        <v>0</v>
      </c>
      <c r="E5002" s="4">
        <v>5.5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18</v>
      </c>
      <c r="P5002" s="4" t="s">
        <v>302</v>
      </c>
    </row>
    <row r="5003" spans="1:16" x14ac:dyDescent="0.25">
      <c r="A5003" s="4" t="str">
        <f t="shared" si="79"/>
        <v>DJIDJI202016</v>
      </c>
      <c r="B5003" s="5">
        <v>43836</v>
      </c>
      <c r="C5003" s="4" t="s">
        <v>113</v>
      </c>
      <c r="D5003" s="4">
        <v>0</v>
      </c>
      <c r="E5003" s="4">
        <v>6.5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18</v>
      </c>
      <c r="P5003" s="4" t="s">
        <v>302</v>
      </c>
    </row>
    <row r="5004" spans="1:16" x14ac:dyDescent="0.25">
      <c r="A5004" s="4" t="str">
        <f t="shared" si="79"/>
        <v>IZZO202016</v>
      </c>
      <c r="B5004" s="5">
        <v>43836</v>
      </c>
      <c r="C5004" s="4" t="s">
        <v>37</v>
      </c>
      <c r="D5004" s="4">
        <v>1</v>
      </c>
      <c r="E5004" s="4">
        <v>6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1</v>
      </c>
      <c r="M5004" s="4">
        <v>0</v>
      </c>
      <c r="N5004" s="4">
        <v>0</v>
      </c>
      <c r="O5004" s="4">
        <v>18</v>
      </c>
      <c r="P5004" s="4" t="s">
        <v>302</v>
      </c>
    </row>
    <row r="5005" spans="1:16" x14ac:dyDescent="0.25">
      <c r="A5005" s="4" t="str">
        <f t="shared" si="79"/>
        <v>N'KOULOU202016</v>
      </c>
      <c r="B5005" s="5">
        <v>43836</v>
      </c>
      <c r="C5005" s="4" t="s">
        <v>95</v>
      </c>
      <c r="D5005" s="4">
        <v>0</v>
      </c>
      <c r="E5005" s="4">
        <v>6.5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18</v>
      </c>
      <c r="P5005" s="4" t="s">
        <v>302</v>
      </c>
    </row>
    <row r="5006" spans="1:16" x14ac:dyDescent="0.25">
      <c r="A5006" s="4" t="str">
        <f t="shared" si="79"/>
        <v>LUKIC202016</v>
      </c>
      <c r="B5006" s="5">
        <v>43836</v>
      </c>
      <c r="C5006" s="4" t="s">
        <v>194</v>
      </c>
      <c r="D5006" s="4">
        <v>0</v>
      </c>
      <c r="E5006" s="4">
        <v>6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18</v>
      </c>
      <c r="P5006" s="4" t="s">
        <v>302</v>
      </c>
    </row>
    <row r="5007" spans="1:16" x14ac:dyDescent="0.25">
      <c r="A5007" s="4" t="str">
        <f t="shared" si="79"/>
        <v>MEITE'202016</v>
      </c>
      <c r="B5007" s="5">
        <v>43836</v>
      </c>
      <c r="C5007" s="4" t="s">
        <v>224</v>
      </c>
      <c r="D5007" s="4">
        <v>0</v>
      </c>
      <c r="E5007" s="4">
        <v>6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18</v>
      </c>
      <c r="P5007" s="4" t="s">
        <v>302</v>
      </c>
    </row>
    <row r="5008" spans="1:16" x14ac:dyDescent="0.25">
      <c r="A5008" s="4" t="str">
        <f t="shared" si="79"/>
        <v>RINCON202016</v>
      </c>
      <c r="B5008" s="5">
        <v>43836</v>
      </c>
      <c r="C5008" s="4" t="s">
        <v>152</v>
      </c>
      <c r="D5008" s="4">
        <v>0</v>
      </c>
      <c r="E5008" s="4">
        <v>6.5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1</v>
      </c>
      <c r="O5008" s="4">
        <v>18</v>
      </c>
      <c r="P5008" s="4" t="s">
        <v>302</v>
      </c>
    </row>
    <row r="5009" spans="1:16" x14ac:dyDescent="0.25">
      <c r="A5009" s="4" t="str">
        <f t="shared" si="79"/>
        <v>VERDI202016</v>
      </c>
      <c r="B5009" s="5">
        <v>43836</v>
      </c>
      <c r="C5009" s="4" t="s">
        <v>162</v>
      </c>
      <c r="D5009" s="4">
        <v>1</v>
      </c>
      <c r="E5009" s="4">
        <v>6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1</v>
      </c>
      <c r="M5009" s="4">
        <v>0</v>
      </c>
      <c r="N5009" s="4">
        <v>0</v>
      </c>
      <c r="O5009" s="4">
        <v>18</v>
      </c>
      <c r="P5009" s="4" t="s">
        <v>302</v>
      </c>
    </row>
    <row r="5010" spans="1:16" x14ac:dyDescent="0.25">
      <c r="A5010" s="4" t="str">
        <f t="shared" si="79"/>
        <v>ADOPO202016</v>
      </c>
      <c r="B5010" s="5">
        <v>43836</v>
      </c>
      <c r="C5010" s="4" t="s">
        <v>1643</v>
      </c>
      <c r="D5010" s="4">
        <v>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18</v>
      </c>
      <c r="P5010" s="4" t="s">
        <v>302</v>
      </c>
    </row>
    <row r="5011" spans="1:16" x14ac:dyDescent="0.25">
      <c r="A5011" s="4" t="str">
        <f t="shared" si="79"/>
        <v>LAXALT202016</v>
      </c>
      <c r="B5011" s="5">
        <v>43836</v>
      </c>
      <c r="C5011" s="4" t="s">
        <v>149</v>
      </c>
      <c r="D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18</v>
      </c>
      <c r="P5011" s="4" t="s">
        <v>302</v>
      </c>
    </row>
    <row r="5012" spans="1:16" x14ac:dyDescent="0.25">
      <c r="A5012" s="4" t="str">
        <f t="shared" si="79"/>
        <v>BERENGUER202016</v>
      </c>
      <c r="B5012" s="5">
        <v>43836</v>
      </c>
      <c r="C5012" s="4" t="s">
        <v>205</v>
      </c>
      <c r="D5012" s="4">
        <v>0</v>
      </c>
      <c r="E5012" s="4">
        <v>6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18</v>
      </c>
      <c r="P5012" s="4" t="s">
        <v>302</v>
      </c>
    </row>
    <row r="5013" spans="1:16" x14ac:dyDescent="0.25">
      <c r="A5013" s="4" t="str">
        <f t="shared" si="79"/>
        <v>BELOTTI202016</v>
      </c>
      <c r="B5013" s="5">
        <v>43836</v>
      </c>
      <c r="C5013" s="4" t="s">
        <v>262</v>
      </c>
      <c r="D5013" s="4">
        <v>1</v>
      </c>
      <c r="E5013" s="4">
        <v>8</v>
      </c>
      <c r="F5013" s="4">
        <v>1</v>
      </c>
      <c r="G5013" s="4">
        <v>0</v>
      </c>
      <c r="H5013" s="4">
        <v>0</v>
      </c>
      <c r="I5013" s="4">
        <v>0</v>
      </c>
      <c r="J5013" s="4">
        <v>1</v>
      </c>
      <c r="K5013" s="4">
        <v>0</v>
      </c>
      <c r="L5013" s="4">
        <v>0</v>
      </c>
      <c r="M5013" s="4">
        <v>0</v>
      </c>
      <c r="N5013" s="4">
        <v>0</v>
      </c>
      <c r="O5013" s="4">
        <v>18</v>
      </c>
      <c r="P5013" s="4" t="s">
        <v>302</v>
      </c>
    </row>
    <row r="5014" spans="1:16" x14ac:dyDescent="0.25">
      <c r="A5014" s="4" t="str">
        <f t="shared" si="79"/>
        <v>MUSSO202016</v>
      </c>
      <c r="B5014" s="5">
        <v>43836</v>
      </c>
      <c r="C5014" s="4" t="s">
        <v>26</v>
      </c>
      <c r="D5014" s="4">
        <v>1</v>
      </c>
      <c r="E5014" s="4">
        <v>6.5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18</v>
      </c>
      <c r="P5014" s="4" t="s">
        <v>302</v>
      </c>
    </row>
    <row r="5015" spans="1:16" x14ac:dyDescent="0.25">
      <c r="A5015" s="4" t="str">
        <f t="shared" si="79"/>
        <v>STRYGER LARSEN202016</v>
      </c>
      <c r="B5015" s="5">
        <v>43836</v>
      </c>
      <c r="C5015" s="4" t="s">
        <v>97</v>
      </c>
      <c r="D5015" s="4">
        <v>0</v>
      </c>
      <c r="E5015" s="4">
        <v>6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18</v>
      </c>
      <c r="P5015" s="4" t="s">
        <v>302</v>
      </c>
    </row>
    <row r="5016" spans="1:16" x14ac:dyDescent="0.25">
      <c r="A5016" s="4" t="str">
        <f t="shared" si="79"/>
        <v>TROOST-EKONG202016</v>
      </c>
      <c r="B5016" s="5">
        <v>43836</v>
      </c>
      <c r="C5016" s="4" t="s">
        <v>114</v>
      </c>
      <c r="D5016" s="4">
        <v>0</v>
      </c>
      <c r="E5016" s="4">
        <v>6.5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18</v>
      </c>
      <c r="P5016" s="4" t="s">
        <v>302</v>
      </c>
    </row>
    <row r="5017" spans="1:16" x14ac:dyDescent="0.25">
      <c r="A5017" s="4" t="str">
        <f t="shared" si="79"/>
        <v>DE MAIO202016</v>
      </c>
      <c r="B5017" s="5">
        <v>43836</v>
      </c>
      <c r="C5017" s="4" t="s">
        <v>555</v>
      </c>
      <c r="D5017" s="4">
        <v>0</v>
      </c>
      <c r="E5017" s="4">
        <v>6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18</v>
      </c>
      <c r="P5017" s="4" t="s">
        <v>302</v>
      </c>
    </row>
    <row r="5018" spans="1:16" x14ac:dyDescent="0.25">
      <c r="A5018" s="4" t="str">
        <f t="shared" si="79"/>
        <v>NUYTINCK202016</v>
      </c>
      <c r="B5018" s="5">
        <v>43836</v>
      </c>
      <c r="C5018" s="4" t="s">
        <v>332</v>
      </c>
      <c r="D5018" s="4">
        <v>0</v>
      </c>
      <c r="E5018" s="4">
        <v>7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18</v>
      </c>
      <c r="P5018" s="4" t="s">
        <v>302</v>
      </c>
    </row>
    <row r="5019" spans="1:16" x14ac:dyDescent="0.25">
      <c r="A5019" s="4" t="str">
        <f t="shared" si="79"/>
        <v>BARAK202016</v>
      </c>
      <c r="B5019" s="5">
        <v>43836</v>
      </c>
      <c r="C5019" s="4" t="s">
        <v>200</v>
      </c>
      <c r="D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18</v>
      </c>
      <c r="P5019" s="4" t="s">
        <v>302</v>
      </c>
    </row>
    <row r="5020" spans="1:16" x14ac:dyDescent="0.25">
      <c r="A5020" s="4" t="str">
        <f t="shared" si="79"/>
        <v>SEMA202016</v>
      </c>
      <c r="B5020" s="5">
        <v>43836</v>
      </c>
      <c r="C5020" s="4" t="s">
        <v>248</v>
      </c>
      <c r="D5020" s="4">
        <v>1</v>
      </c>
      <c r="E5020" s="4">
        <v>5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18</v>
      </c>
      <c r="P5020" s="4" t="s">
        <v>302</v>
      </c>
    </row>
    <row r="5021" spans="1:16" x14ac:dyDescent="0.25">
      <c r="A5021" s="4" t="str">
        <f t="shared" si="79"/>
        <v>DE PAUL202016</v>
      </c>
      <c r="B5021" s="5">
        <v>43836</v>
      </c>
      <c r="C5021" s="4" t="s">
        <v>190</v>
      </c>
      <c r="D5021" s="4">
        <v>0</v>
      </c>
      <c r="E5021" s="4">
        <v>7</v>
      </c>
      <c r="F5021" s="4">
        <v>1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1</v>
      </c>
      <c r="M5021" s="4">
        <v>0</v>
      </c>
      <c r="N5021" s="4">
        <v>0</v>
      </c>
      <c r="O5021" s="4">
        <v>18</v>
      </c>
      <c r="P5021" s="4" t="s">
        <v>302</v>
      </c>
    </row>
    <row r="5022" spans="1:16" x14ac:dyDescent="0.25">
      <c r="A5022" s="4" t="str">
        <f t="shared" si="79"/>
        <v>FOFANA202016</v>
      </c>
      <c r="B5022" s="5">
        <v>43836</v>
      </c>
      <c r="C5022" s="4" t="s">
        <v>188</v>
      </c>
      <c r="D5022" s="4">
        <v>0</v>
      </c>
      <c r="E5022" s="4">
        <v>6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18</v>
      </c>
      <c r="P5022" s="4" t="s">
        <v>302</v>
      </c>
    </row>
    <row r="5023" spans="1:16" x14ac:dyDescent="0.25">
      <c r="A5023" s="4" t="str">
        <f t="shared" si="79"/>
        <v>MANDRAGORA202016</v>
      </c>
      <c r="B5023" s="5">
        <v>43836</v>
      </c>
      <c r="C5023" s="4" t="s">
        <v>186</v>
      </c>
      <c r="D5023" s="4">
        <v>0</v>
      </c>
      <c r="E5023" s="4">
        <v>6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18</v>
      </c>
      <c r="P5023" s="4" t="s">
        <v>302</v>
      </c>
    </row>
    <row r="5024" spans="1:16" x14ac:dyDescent="0.25">
      <c r="A5024" s="4" t="str">
        <f t="shared" si="79"/>
        <v>OKAKA202016</v>
      </c>
      <c r="B5024" s="5">
        <v>43836</v>
      </c>
      <c r="C5024" s="4" t="s">
        <v>295</v>
      </c>
      <c r="D5024" s="4">
        <v>0</v>
      </c>
      <c r="E5024" s="4">
        <v>6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18</v>
      </c>
      <c r="P5024" s="4" t="s">
        <v>302</v>
      </c>
    </row>
    <row r="5025" spans="1:16" x14ac:dyDescent="0.25">
      <c r="A5025" s="4" t="str">
        <f t="shared" si="79"/>
        <v>NESTOROVSKI202016</v>
      </c>
      <c r="B5025" s="5">
        <v>43836</v>
      </c>
      <c r="C5025" s="4" t="s">
        <v>279</v>
      </c>
      <c r="D5025" s="4">
        <v>0</v>
      </c>
      <c r="E5025" s="4">
        <v>5</v>
      </c>
      <c r="F5025" s="4">
        <v>0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18</v>
      </c>
      <c r="P5025" s="4" t="s">
        <v>302</v>
      </c>
    </row>
    <row r="5026" spans="1:16" x14ac:dyDescent="0.25">
      <c r="A5026" s="4" t="str">
        <f t="shared" si="79"/>
        <v>PUSSETTO202016</v>
      </c>
      <c r="B5026" s="5">
        <v>43836</v>
      </c>
      <c r="C5026" s="4" t="s">
        <v>1475</v>
      </c>
      <c r="D5026" s="4">
        <v>0</v>
      </c>
      <c r="E5026" s="4">
        <v>6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18</v>
      </c>
      <c r="P5026" s="4" t="s">
        <v>302</v>
      </c>
    </row>
    <row r="5027" spans="1:16" x14ac:dyDescent="0.25">
      <c r="A5027" s="4" t="str">
        <f t="shared" si="79"/>
        <v>LASAGNA202016</v>
      </c>
      <c r="B5027" s="5">
        <v>43836</v>
      </c>
      <c r="C5027" s="4" t="s">
        <v>1334</v>
      </c>
      <c r="D5027" s="4">
        <v>0</v>
      </c>
      <c r="E5027" s="4">
        <v>6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18</v>
      </c>
      <c r="P5027" s="4" t="s">
        <v>302</v>
      </c>
    </row>
    <row r="5028" spans="1:16" x14ac:dyDescent="0.25">
      <c r="A5028" s="4" t="str">
        <f t="shared" si="79"/>
        <v>SILVESTRI202016</v>
      </c>
      <c r="B5028" s="5">
        <v>43836</v>
      </c>
      <c r="C5028" s="4" t="s">
        <v>317</v>
      </c>
      <c r="D5028" s="4">
        <v>0</v>
      </c>
      <c r="E5028" s="4">
        <v>6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18</v>
      </c>
      <c r="P5028" s="4" t="s">
        <v>302</v>
      </c>
    </row>
    <row r="5029" spans="1:16" x14ac:dyDescent="0.25">
      <c r="A5029" s="4" t="str">
        <f t="shared" si="79"/>
        <v>DAWIDOWICZ202016</v>
      </c>
      <c r="B5029" s="5">
        <v>43836</v>
      </c>
      <c r="C5029" s="4" t="s">
        <v>916</v>
      </c>
      <c r="D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18</v>
      </c>
      <c r="P5029" s="4" t="s">
        <v>302</v>
      </c>
    </row>
    <row r="5030" spans="1:16" x14ac:dyDescent="0.25">
      <c r="A5030" s="4" t="str">
        <f t="shared" si="79"/>
        <v>FARAONI202016</v>
      </c>
      <c r="B5030" s="5">
        <v>43836</v>
      </c>
      <c r="C5030" s="4" t="s">
        <v>58</v>
      </c>
      <c r="D5030" s="4">
        <v>1</v>
      </c>
      <c r="E5030" s="4">
        <v>6.5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18</v>
      </c>
      <c r="P5030" s="4" t="s">
        <v>302</v>
      </c>
    </row>
    <row r="5031" spans="1:16" x14ac:dyDescent="0.25">
      <c r="A5031" s="4" t="str">
        <f t="shared" si="79"/>
        <v>GUNTER202016</v>
      </c>
      <c r="B5031" s="5">
        <v>43836</v>
      </c>
      <c r="C5031" s="4" t="s">
        <v>780</v>
      </c>
      <c r="D5031" s="4">
        <v>0</v>
      </c>
      <c r="E5031" s="4">
        <v>6</v>
      </c>
      <c r="F5031" s="4">
        <v>0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18</v>
      </c>
      <c r="P5031" s="4" t="s">
        <v>302</v>
      </c>
    </row>
    <row r="5032" spans="1:16" x14ac:dyDescent="0.25">
      <c r="A5032" s="4" t="str">
        <f t="shared" si="79"/>
        <v>KUMBULLA202016</v>
      </c>
      <c r="B5032" s="5">
        <v>43836</v>
      </c>
      <c r="C5032" s="4" t="s">
        <v>320</v>
      </c>
      <c r="D5032" s="4">
        <v>0</v>
      </c>
      <c r="E5032" s="4">
        <v>6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18</v>
      </c>
      <c r="P5032" s="4" t="s">
        <v>302</v>
      </c>
    </row>
    <row r="5033" spans="1:16" x14ac:dyDescent="0.25">
      <c r="A5033" s="4" t="str">
        <f t="shared" si="79"/>
        <v>RRAHMANI202016</v>
      </c>
      <c r="B5033" s="5">
        <v>43836</v>
      </c>
      <c r="C5033" s="4" t="s">
        <v>122</v>
      </c>
      <c r="D5033" s="4">
        <v>1</v>
      </c>
      <c r="E5033" s="4">
        <v>6.5</v>
      </c>
      <c r="F5033" s="4">
        <v>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18</v>
      </c>
      <c r="P5033" s="4" t="s">
        <v>302</v>
      </c>
    </row>
    <row r="5034" spans="1:16" x14ac:dyDescent="0.25">
      <c r="A5034" s="4" t="str">
        <f t="shared" si="79"/>
        <v>BADU202016</v>
      </c>
      <c r="B5034" s="5">
        <v>43836</v>
      </c>
      <c r="C5034" s="4" t="s">
        <v>1053</v>
      </c>
      <c r="D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18</v>
      </c>
      <c r="P5034" s="4" t="s">
        <v>302</v>
      </c>
    </row>
    <row r="5035" spans="1:16" x14ac:dyDescent="0.25">
      <c r="A5035" s="4" t="str">
        <f t="shared" si="79"/>
        <v>MIGUEL VELOSO202016</v>
      </c>
      <c r="B5035" s="5">
        <v>43836</v>
      </c>
      <c r="C5035" s="4" t="s">
        <v>195</v>
      </c>
      <c r="D5035" s="4">
        <v>0</v>
      </c>
      <c r="E5035" s="4">
        <v>6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18</v>
      </c>
      <c r="P5035" s="4" t="s">
        <v>302</v>
      </c>
    </row>
    <row r="5036" spans="1:16" x14ac:dyDescent="0.25">
      <c r="A5036" s="4" t="str">
        <f t="shared" si="79"/>
        <v>ZACCAGNI202016</v>
      </c>
      <c r="B5036" s="5">
        <v>43836</v>
      </c>
      <c r="C5036" s="4" t="s">
        <v>174</v>
      </c>
      <c r="D5036" s="4">
        <v>0</v>
      </c>
      <c r="E5036" s="4">
        <v>6.5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1</v>
      </c>
      <c r="M5036" s="4">
        <v>0</v>
      </c>
      <c r="N5036" s="4">
        <v>0</v>
      </c>
      <c r="O5036" s="4">
        <v>18</v>
      </c>
      <c r="P5036" s="4" t="s">
        <v>302</v>
      </c>
    </row>
    <row r="5037" spans="1:16" x14ac:dyDescent="0.25">
      <c r="A5037" s="4" t="str">
        <f t="shared" si="79"/>
        <v>PESSINA202016</v>
      </c>
      <c r="B5037" s="5">
        <v>43836</v>
      </c>
      <c r="C5037" s="4" t="s">
        <v>219</v>
      </c>
      <c r="D5037" s="4">
        <v>0</v>
      </c>
      <c r="E5037" s="4">
        <v>6</v>
      </c>
      <c r="F5037" s="4">
        <v>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18</v>
      </c>
      <c r="P5037" s="4" t="s">
        <v>302</v>
      </c>
    </row>
    <row r="5038" spans="1:16" x14ac:dyDescent="0.25">
      <c r="A5038" s="4" t="str">
        <f t="shared" si="79"/>
        <v>VERRE202016</v>
      </c>
      <c r="B5038" s="5">
        <v>43836</v>
      </c>
      <c r="C5038" s="4" t="s">
        <v>316</v>
      </c>
      <c r="D5038" s="4">
        <v>0</v>
      </c>
      <c r="E5038" s="4">
        <v>6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18</v>
      </c>
      <c r="P5038" s="4" t="s">
        <v>302</v>
      </c>
    </row>
    <row r="5039" spans="1:16" x14ac:dyDescent="0.25">
      <c r="A5039" s="4" t="str">
        <f t="shared" si="79"/>
        <v>LAZOVIC202016</v>
      </c>
      <c r="B5039" s="5">
        <v>43836</v>
      </c>
      <c r="C5039" s="4" t="s">
        <v>150</v>
      </c>
      <c r="D5039" s="4">
        <v>1</v>
      </c>
      <c r="E5039" s="4">
        <v>7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1</v>
      </c>
      <c r="O5039" s="4">
        <v>18</v>
      </c>
      <c r="P5039" s="4" t="s">
        <v>302</v>
      </c>
    </row>
    <row r="5040" spans="1:16" x14ac:dyDescent="0.25">
      <c r="A5040" s="4" t="str">
        <f t="shared" si="79"/>
        <v>PAZZINI202016</v>
      </c>
      <c r="B5040" s="5">
        <v>43836</v>
      </c>
      <c r="C5040" s="4" t="s">
        <v>1402</v>
      </c>
      <c r="D5040" s="4">
        <v>0</v>
      </c>
      <c r="E5040" s="4">
        <v>7</v>
      </c>
      <c r="F5040" s="4">
        <v>1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18</v>
      </c>
      <c r="P5040" s="4" t="s">
        <v>302</v>
      </c>
    </row>
    <row r="5041" spans="1:16" x14ac:dyDescent="0.25">
      <c r="A5041" s="4" t="str">
        <f t="shared" si="79"/>
        <v>STEPINSKI202016</v>
      </c>
      <c r="B5041" s="5">
        <v>43836</v>
      </c>
      <c r="C5041" s="4" t="s">
        <v>287</v>
      </c>
      <c r="D5041" s="4">
        <v>1</v>
      </c>
      <c r="E5041" s="4">
        <v>7</v>
      </c>
      <c r="F5041" s="4">
        <v>1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18</v>
      </c>
      <c r="P5041" s="4" t="s">
        <v>302</v>
      </c>
    </row>
    <row r="5042" spans="1:16" x14ac:dyDescent="0.25">
      <c r="A5042" s="4" t="str">
        <f t="shared" si="79"/>
        <v>GOLLINI2020113</v>
      </c>
      <c r="B5042" s="5">
        <v>43843</v>
      </c>
      <c r="C5042" s="4" t="s">
        <v>17</v>
      </c>
      <c r="D5042" s="4">
        <v>0</v>
      </c>
      <c r="E5042" s="4">
        <v>6</v>
      </c>
      <c r="F5042" s="4">
        <v>0</v>
      </c>
      <c r="G5042" s="4">
        <v>1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19</v>
      </c>
      <c r="P5042" s="4" t="s">
        <v>302</v>
      </c>
    </row>
    <row r="5043" spans="1:16" x14ac:dyDescent="0.25">
      <c r="A5043" s="4" t="str">
        <f t="shared" si="79"/>
        <v>CASTAGNE2020113</v>
      </c>
      <c r="B5043" s="5">
        <v>43843</v>
      </c>
      <c r="C5043" s="4" t="s">
        <v>90</v>
      </c>
      <c r="D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19</v>
      </c>
      <c r="P5043" s="4" t="s">
        <v>302</v>
      </c>
    </row>
    <row r="5044" spans="1:16" x14ac:dyDescent="0.25">
      <c r="A5044" s="4" t="str">
        <f t="shared" si="79"/>
        <v>DJIMSITI2020113</v>
      </c>
      <c r="B5044" s="5">
        <v>43843</v>
      </c>
      <c r="C5044" s="4" t="s">
        <v>64</v>
      </c>
      <c r="D5044" s="4">
        <v>0</v>
      </c>
      <c r="E5044" s="4">
        <v>6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19</v>
      </c>
      <c r="P5044" s="4" t="s">
        <v>302</v>
      </c>
    </row>
    <row r="5045" spans="1:16" x14ac:dyDescent="0.25">
      <c r="A5045" s="4" t="str">
        <f t="shared" si="79"/>
        <v>GOSENS2020113</v>
      </c>
      <c r="B5045" s="5">
        <v>43843</v>
      </c>
      <c r="C5045" s="4" t="s">
        <v>84</v>
      </c>
      <c r="D5045" s="4">
        <v>0</v>
      </c>
      <c r="E5045" s="4">
        <v>7</v>
      </c>
      <c r="F5045" s="4">
        <v>1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19</v>
      </c>
      <c r="P5045" s="4" t="s">
        <v>302</v>
      </c>
    </row>
    <row r="5046" spans="1:16" x14ac:dyDescent="0.25">
      <c r="A5046" s="4" t="str">
        <f t="shared" si="79"/>
        <v>HATEBOER2020113</v>
      </c>
      <c r="B5046" s="5">
        <v>43843</v>
      </c>
      <c r="C5046" s="4" t="s">
        <v>82</v>
      </c>
      <c r="D5046" s="4">
        <v>1</v>
      </c>
      <c r="E5046" s="4">
        <v>6</v>
      </c>
      <c r="F5046" s="4">
        <v>0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1</v>
      </c>
      <c r="M5046" s="4">
        <v>0</v>
      </c>
      <c r="N5046" s="4">
        <v>0</v>
      </c>
      <c r="O5046" s="4">
        <v>19</v>
      </c>
      <c r="P5046" s="4" t="s">
        <v>302</v>
      </c>
    </row>
    <row r="5047" spans="1:16" x14ac:dyDescent="0.25">
      <c r="A5047" s="4" t="str">
        <f t="shared" si="79"/>
        <v>PALOMINO2020113</v>
      </c>
      <c r="B5047" s="5">
        <v>43843</v>
      </c>
      <c r="C5047" s="4" t="s">
        <v>88</v>
      </c>
      <c r="D5047" s="4">
        <v>0</v>
      </c>
      <c r="E5047" s="4">
        <v>7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1</v>
      </c>
      <c r="M5047" s="4">
        <v>0</v>
      </c>
      <c r="N5047" s="4">
        <v>0</v>
      </c>
      <c r="O5047" s="4">
        <v>19</v>
      </c>
      <c r="P5047" s="4" t="s">
        <v>302</v>
      </c>
    </row>
    <row r="5048" spans="1:16" x14ac:dyDescent="0.25">
      <c r="A5048" s="4" t="str">
        <f t="shared" si="79"/>
        <v>TOLOI2020113</v>
      </c>
      <c r="B5048" s="5">
        <v>43843</v>
      </c>
      <c r="C5048" s="4" t="s">
        <v>61</v>
      </c>
      <c r="D5048" s="4">
        <v>1</v>
      </c>
      <c r="E5048" s="4">
        <v>5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19</v>
      </c>
      <c r="P5048" s="4" t="s">
        <v>302</v>
      </c>
    </row>
    <row r="5049" spans="1:16" x14ac:dyDescent="0.25">
      <c r="A5049" s="4" t="str">
        <f t="shared" si="79"/>
        <v>DE ROON2020113</v>
      </c>
      <c r="B5049" s="5">
        <v>43843</v>
      </c>
      <c r="C5049" s="4" t="s">
        <v>134</v>
      </c>
      <c r="D5049" s="4">
        <v>1</v>
      </c>
      <c r="E5049" s="4">
        <v>5.5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1</v>
      </c>
      <c r="M5049" s="4">
        <v>0</v>
      </c>
      <c r="N5049" s="4">
        <v>0</v>
      </c>
      <c r="O5049" s="4">
        <v>19</v>
      </c>
      <c r="P5049" s="4" t="s">
        <v>302</v>
      </c>
    </row>
    <row r="5050" spans="1:16" x14ac:dyDescent="0.25">
      <c r="A5050" s="4" t="str">
        <f t="shared" si="79"/>
        <v>GOMEZ2020113</v>
      </c>
      <c r="B5050" s="5">
        <v>43843</v>
      </c>
      <c r="C5050" s="4" t="s">
        <v>1765</v>
      </c>
      <c r="D5050" s="4">
        <v>1</v>
      </c>
      <c r="E5050" s="4">
        <v>7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19</v>
      </c>
      <c r="P5050" s="4" t="s">
        <v>302</v>
      </c>
    </row>
    <row r="5051" spans="1:16" x14ac:dyDescent="0.25">
      <c r="A5051" s="4" t="str">
        <f t="shared" si="79"/>
        <v>MALINOVSKYI2020113</v>
      </c>
      <c r="B5051" s="5">
        <v>43843</v>
      </c>
      <c r="C5051" s="4" t="s">
        <v>237</v>
      </c>
      <c r="D5051" s="4">
        <v>0</v>
      </c>
      <c r="E5051" s="4">
        <v>6.5</v>
      </c>
      <c r="F5051" s="4">
        <v>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1</v>
      </c>
      <c r="M5051" s="4">
        <v>0</v>
      </c>
      <c r="N5051" s="4">
        <v>0</v>
      </c>
      <c r="O5051" s="4">
        <v>19</v>
      </c>
      <c r="P5051" s="4" t="s">
        <v>302</v>
      </c>
    </row>
    <row r="5052" spans="1:16" x14ac:dyDescent="0.25">
      <c r="A5052" s="4" t="str">
        <f t="shared" si="79"/>
        <v>PASALIC2020113</v>
      </c>
      <c r="B5052" s="5">
        <v>43843</v>
      </c>
      <c r="C5052" s="4" t="s">
        <v>197</v>
      </c>
      <c r="D5052" s="4">
        <v>0</v>
      </c>
      <c r="E5052" s="4">
        <v>6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19</v>
      </c>
      <c r="P5052" s="4" t="s">
        <v>302</v>
      </c>
    </row>
    <row r="5053" spans="1:16" x14ac:dyDescent="0.25">
      <c r="A5053" s="4" t="str">
        <f t="shared" si="79"/>
        <v>ILICIC2020113</v>
      </c>
      <c r="B5053" s="5">
        <v>43843</v>
      </c>
      <c r="C5053" s="4" t="s">
        <v>250</v>
      </c>
      <c r="D5053" s="4">
        <v>1</v>
      </c>
      <c r="E5053" s="4">
        <v>6.5</v>
      </c>
      <c r="F5053" s="4">
        <v>0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19</v>
      </c>
      <c r="P5053" s="4" t="s">
        <v>302</v>
      </c>
    </row>
    <row r="5054" spans="1:16" x14ac:dyDescent="0.25">
      <c r="A5054" s="4" t="str">
        <f t="shared" si="79"/>
        <v>MURIEL2020113</v>
      </c>
      <c r="B5054" s="5">
        <v>43843</v>
      </c>
      <c r="C5054" s="4" t="s">
        <v>267</v>
      </c>
      <c r="D5054" s="4">
        <v>0</v>
      </c>
      <c r="E5054" s="4">
        <v>5</v>
      </c>
      <c r="F5054" s="4">
        <v>0</v>
      </c>
      <c r="G5054" s="4">
        <v>0</v>
      </c>
      <c r="H5054" s="4">
        <v>0</v>
      </c>
      <c r="I5054" s="4">
        <v>1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19</v>
      </c>
      <c r="P5054" s="4" t="s">
        <v>302</v>
      </c>
    </row>
    <row r="5055" spans="1:16" x14ac:dyDescent="0.25">
      <c r="A5055" s="4" t="str">
        <f t="shared" si="79"/>
        <v>ZAPATA D.2020113</v>
      </c>
      <c r="B5055" s="5">
        <v>43843</v>
      </c>
      <c r="C5055" s="4" t="s">
        <v>1848</v>
      </c>
      <c r="D5055" s="4">
        <v>1</v>
      </c>
      <c r="E5055" s="4">
        <v>5.5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19</v>
      </c>
      <c r="P5055" s="4" t="s">
        <v>302</v>
      </c>
    </row>
    <row r="5056" spans="1:16" x14ac:dyDescent="0.25">
      <c r="A5056" s="4" t="str">
        <f t="shared" si="79"/>
        <v>SKORUPSKI2020113</v>
      </c>
      <c r="B5056" s="5">
        <v>43843</v>
      </c>
      <c r="C5056" s="4" t="s">
        <v>4</v>
      </c>
      <c r="D5056" s="4">
        <v>0</v>
      </c>
      <c r="E5056" s="4">
        <v>5.5</v>
      </c>
      <c r="F5056" s="4">
        <v>0</v>
      </c>
      <c r="G5056" s="4">
        <v>1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19</v>
      </c>
      <c r="P5056" s="4" t="s">
        <v>302</v>
      </c>
    </row>
    <row r="5057" spans="1:16" x14ac:dyDescent="0.25">
      <c r="A5057" s="4" t="str">
        <f t="shared" si="79"/>
        <v>BANI2020113</v>
      </c>
      <c r="B5057" s="5">
        <v>43843</v>
      </c>
      <c r="C5057" s="4" t="s">
        <v>318</v>
      </c>
      <c r="D5057" s="4">
        <v>0</v>
      </c>
      <c r="E5057" s="4">
        <v>5.5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1</v>
      </c>
      <c r="M5057" s="4">
        <v>0</v>
      </c>
      <c r="N5057" s="4">
        <v>0</v>
      </c>
      <c r="O5057" s="4">
        <v>19</v>
      </c>
      <c r="P5057" s="4" t="s">
        <v>302</v>
      </c>
    </row>
    <row r="5058" spans="1:16" x14ac:dyDescent="0.25">
      <c r="A5058" s="4" t="str">
        <f t="shared" ref="A5058:A5121" si="80">CONCATENATE(C5058,YEAR(B5058),MONTH(B5058),DAY(B5058))</f>
        <v>DANILO LAR.2020113</v>
      </c>
      <c r="B5058" s="5">
        <v>43843</v>
      </c>
      <c r="C5058" s="4" t="s">
        <v>1743</v>
      </c>
      <c r="D5058" s="4">
        <v>0</v>
      </c>
      <c r="E5058" s="4">
        <v>6</v>
      </c>
      <c r="F5058" s="4">
        <v>0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19</v>
      </c>
      <c r="P5058" s="4" t="s">
        <v>302</v>
      </c>
    </row>
    <row r="5059" spans="1:16" x14ac:dyDescent="0.25">
      <c r="A5059" s="4" t="str">
        <f t="shared" si="80"/>
        <v>MBAYE2020113</v>
      </c>
      <c r="B5059" s="5">
        <v>43843</v>
      </c>
      <c r="C5059" s="4" t="s">
        <v>527</v>
      </c>
      <c r="D5059" s="4">
        <v>0</v>
      </c>
      <c r="E5059" s="4">
        <v>5.5</v>
      </c>
      <c r="F5059" s="4">
        <v>0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19</v>
      </c>
      <c r="P5059" s="4" t="s">
        <v>302</v>
      </c>
    </row>
    <row r="5060" spans="1:16" x14ac:dyDescent="0.25">
      <c r="A5060" s="4" t="str">
        <f t="shared" si="80"/>
        <v>TOMIYASU2020113</v>
      </c>
      <c r="B5060" s="5">
        <v>43843</v>
      </c>
      <c r="C5060" s="4" t="s">
        <v>125</v>
      </c>
      <c r="D5060" s="4">
        <v>1</v>
      </c>
      <c r="E5060" s="4">
        <v>5.5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19</v>
      </c>
      <c r="P5060" s="4" t="s">
        <v>302</v>
      </c>
    </row>
    <row r="5061" spans="1:16" x14ac:dyDescent="0.25">
      <c r="A5061" s="4" t="str">
        <f t="shared" si="80"/>
        <v>SCHOUTEN2020113</v>
      </c>
      <c r="B5061" s="5">
        <v>43843</v>
      </c>
      <c r="C5061" s="4" t="s">
        <v>339</v>
      </c>
      <c r="D5061" s="4">
        <v>0</v>
      </c>
      <c r="E5061" s="4">
        <v>5.5</v>
      </c>
      <c r="F5061" s="4">
        <v>0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19</v>
      </c>
      <c r="P5061" s="4" t="s">
        <v>302</v>
      </c>
    </row>
    <row r="5062" spans="1:16" x14ac:dyDescent="0.25">
      <c r="A5062" s="4" t="str">
        <f t="shared" si="80"/>
        <v>SORIANO2020113</v>
      </c>
      <c r="B5062" s="5">
        <v>43843</v>
      </c>
      <c r="C5062" s="4" t="s">
        <v>217</v>
      </c>
      <c r="D5062" s="4">
        <v>0</v>
      </c>
      <c r="E5062" s="4">
        <v>6.5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19</v>
      </c>
      <c r="P5062" s="4" t="s">
        <v>302</v>
      </c>
    </row>
    <row r="5063" spans="1:16" x14ac:dyDescent="0.25">
      <c r="A5063" s="4" t="str">
        <f t="shared" si="80"/>
        <v>POLI2020113</v>
      </c>
      <c r="B5063" s="5">
        <v>43843</v>
      </c>
      <c r="C5063" s="4" t="s">
        <v>161</v>
      </c>
      <c r="D5063" s="4">
        <v>0</v>
      </c>
      <c r="E5063" s="4">
        <v>4.5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19</v>
      </c>
      <c r="P5063" s="4" t="s">
        <v>302</v>
      </c>
    </row>
    <row r="5064" spans="1:16" x14ac:dyDescent="0.25">
      <c r="A5064" s="4" t="str">
        <f t="shared" si="80"/>
        <v>DOMINGUEZ2020113</v>
      </c>
      <c r="B5064" s="5">
        <v>43843</v>
      </c>
      <c r="C5064" s="4" t="s">
        <v>334</v>
      </c>
      <c r="D5064" s="4">
        <v>0</v>
      </c>
      <c r="E5064" s="4">
        <v>6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19</v>
      </c>
      <c r="P5064" s="4" t="s">
        <v>302</v>
      </c>
    </row>
    <row r="5065" spans="1:16" x14ac:dyDescent="0.25">
      <c r="A5065" s="4" t="str">
        <f t="shared" si="80"/>
        <v>ORSOLINI2020113</v>
      </c>
      <c r="B5065" s="5">
        <v>43843</v>
      </c>
      <c r="C5065" s="4" t="s">
        <v>284</v>
      </c>
      <c r="D5065" s="4">
        <v>1</v>
      </c>
      <c r="E5065" s="4">
        <v>6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19</v>
      </c>
      <c r="P5065" s="4" t="s">
        <v>302</v>
      </c>
    </row>
    <row r="5066" spans="1:16" x14ac:dyDescent="0.25">
      <c r="A5066" s="4" t="str">
        <f t="shared" si="80"/>
        <v>PALACIO2020113</v>
      </c>
      <c r="B5066" s="5">
        <v>43843</v>
      </c>
      <c r="C5066" s="4" t="s">
        <v>1350</v>
      </c>
      <c r="D5066" s="4">
        <v>0</v>
      </c>
      <c r="E5066" s="4">
        <v>4.5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19</v>
      </c>
      <c r="P5066" s="4" t="s">
        <v>302</v>
      </c>
    </row>
    <row r="5067" spans="1:16" x14ac:dyDescent="0.25">
      <c r="A5067" s="4" t="str">
        <f t="shared" si="80"/>
        <v>SANSONE2020113</v>
      </c>
      <c r="B5067" s="5">
        <v>43843</v>
      </c>
      <c r="C5067" s="4" t="s">
        <v>1821</v>
      </c>
      <c r="D5067" s="4">
        <v>0</v>
      </c>
      <c r="E5067" s="4">
        <v>5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1</v>
      </c>
      <c r="M5067" s="4">
        <v>0</v>
      </c>
      <c r="N5067" s="4">
        <v>0</v>
      </c>
      <c r="O5067" s="4">
        <v>19</v>
      </c>
      <c r="P5067" s="4" t="s">
        <v>302</v>
      </c>
    </row>
    <row r="5068" spans="1:16" x14ac:dyDescent="0.25">
      <c r="A5068" s="4" t="str">
        <f t="shared" si="80"/>
        <v>SANTANDER2020113</v>
      </c>
      <c r="B5068" s="5">
        <v>43843</v>
      </c>
      <c r="C5068" s="4" t="s">
        <v>289</v>
      </c>
      <c r="D5068" s="4">
        <v>0</v>
      </c>
      <c r="E5068" s="4">
        <v>5.5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1</v>
      </c>
      <c r="M5068" s="4">
        <v>0</v>
      </c>
      <c r="N5068" s="4">
        <v>0</v>
      </c>
      <c r="O5068" s="4">
        <v>19</v>
      </c>
      <c r="P5068" s="4" t="s">
        <v>302</v>
      </c>
    </row>
    <row r="5069" spans="1:16" x14ac:dyDescent="0.25">
      <c r="A5069" s="4" t="str">
        <f t="shared" si="80"/>
        <v>SKOV OLSEN2020113</v>
      </c>
      <c r="B5069" s="5">
        <v>43843</v>
      </c>
      <c r="C5069" s="4" t="s">
        <v>298</v>
      </c>
      <c r="D5069" s="4">
        <v>0</v>
      </c>
      <c r="E5069" s="4">
        <v>6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19</v>
      </c>
      <c r="P5069" s="4" t="s">
        <v>302</v>
      </c>
    </row>
    <row r="5070" spans="1:16" x14ac:dyDescent="0.25">
      <c r="A5070" s="4" t="str">
        <f t="shared" si="80"/>
        <v>JORONEN2020113</v>
      </c>
      <c r="B5070" s="5">
        <v>43843</v>
      </c>
      <c r="C5070" s="4" t="s">
        <v>30</v>
      </c>
      <c r="D5070" s="4">
        <v>1</v>
      </c>
      <c r="E5070" s="4">
        <v>5.5</v>
      </c>
      <c r="F5070" s="4">
        <v>0</v>
      </c>
      <c r="G5070" s="4">
        <v>5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19</v>
      </c>
      <c r="P5070" s="4" t="s">
        <v>302</v>
      </c>
    </row>
    <row r="5071" spans="1:16" x14ac:dyDescent="0.25">
      <c r="A5071" s="4" t="str">
        <f t="shared" si="80"/>
        <v>CHANCELLOR2020113</v>
      </c>
      <c r="B5071" s="5">
        <v>43843</v>
      </c>
      <c r="C5071" s="4" t="s">
        <v>128</v>
      </c>
      <c r="D5071" s="4">
        <v>0</v>
      </c>
      <c r="E5071" s="4">
        <v>5.5</v>
      </c>
      <c r="F5071" s="4">
        <v>1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19</v>
      </c>
      <c r="P5071" s="4" t="s">
        <v>302</v>
      </c>
    </row>
    <row r="5072" spans="1:16" x14ac:dyDescent="0.25">
      <c r="A5072" s="4" t="str">
        <f t="shared" si="80"/>
        <v>MANGRAVITI2020113</v>
      </c>
      <c r="B5072" s="5">
        <v>43843</v>
      </c>
      <c r="C5072" s="4" t="s">
        <v>929</v>
      </c>
      <c r="D5072" s="4">
        <v>0</v>
      </c>
      <c r="E5072" s="4">
        <v>4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1</v>
      </c>
      <c r="M5072" s="4">
        <v>0</v>
      </c>
      <c r="N5072" s="4">
        <v>0</v>
      </c>
      <c r="O5072" s="4">
        <v>19</v>
      </c>
      <c r="P5072" s="4" t="s">
        <v>302</v>
      </c>
    </row>
    <row r="5073" spans="1:16" x14ac:dyDescent="0.25">
      <c r="A5073" s="4" t="str">
        <f t="shared" si="80"/>
        <v>MARTELLA2020113</v>
      </c>
      <c r="B5073" s="5">
        <v>43843</v>
      </c>
      <c r="C5073" s="4" t="s">
        <v>74</v>
      </c>
      <c r="D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19</v>
      </c>
      <c r="P5073" s="4" t="s">
        <v>302</v>
      </c>
    </row>
    <row r="5074" spans="1:16" x14ac:dyDescent="0.25">
      <c r="A5074" s="4" t="str">
        <f t="shared" si="80"/>
        <v>MATEJU2020113</v>
      </c>
      <c r="B5074" s="5">
        <v>43843</v>
      </c>
      <c r="C5074" s="4" t="s">
        <v>119</v>
      </c>
      <c r="D5074" s="4">
        <v>0</v>
      </c>
      <c r="E5074" s="4">
        <v>4.5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19</v>
      </c>
      <c r="P5074" s="4" t="s">
        <v>302</v>
      </c>
    </row>
    <row r="5075" spans="1:16" x14ac:dyDescent="0.25">
      <c r="A5075" s="4" t="str">
        <f t="shared" si="80"/>
        <v>SABELLI2020113</v>
      </c>
      <c r="B5075" s="5">
        <v>43843</v>
      </c>
      <c r="C5075" s="4" t="s">
        <v>66</v>
      </c>
      <c r="D5075" s="4">
        <v>0</v>
      </c>
      <c r="E5075" s="4">
        <v>5.5</v>
      </c>
      <c r="F5075" s="4">
        <v>0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19</v>
      </c>
      <c r="P5075" s="4" t="s">
        <v>302</v>
      </c>
    </row>
    <row r="5076" spans="1:16" x14ac:dyDescent="0.25">
      <c r="A5076" s="4" t="str">
        <f t="shared" si="80"/>
        <v>SPALEK2020113</v>
      </c>
      <c r="B5076" s="5">
        <v>43843</v>
      </c>
      <c r="C5076" s="4" t="s">
        <v>240</v>
      </c>
      <c r="D5076" s="4">
        <v>0</v>
      </c>
      <c r="E5076" s="4">
        <v>5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19</v>
      </c>
      <c r="P5076" s="4" t="s">
        <v>302</v>
      </c>
    </row>
    <row r="5077" spans="1:16" x14ac:dyDescent="0.25">
      <c r="A5077" s="4" t="str">
        <f t="shared" si="80"/>
        <v>VIVIANI M2020113</v>
      </c>
      <c r="B5077" s="5">
        <v>43843</v>
      </c>
      <c r="C5077" s="4" t="s">
        <v>1296</v>
      </c>
      <c r="D5077" s="4">
        <v>0</v>
      </c>
      <c r="E5077" s="4">
        <v>5.5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19</v>
      </c>
      <c r="P5077" s="4" t="s">
        <v>302</v>
      </c>
    </row>
    <row r="5078" spans="1:16" x14ac:dyDescent="0.25">
      <c r="A5078" s="4" t="str">
        <f t="shared" si="80"/>
        <v>ROMULO2020113</v>
      </c>
      <c r="B5078" s="5">
        <v>43843</v>
      </c>
      <c r="C5078" s="4" t="s">
        <v>172</v>
      </c>
      <c r="D5078" s="4">
        <v>0</v>
      </c>
      <c r="E5078" s="4">
        <v>5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1</v>
      </c>
      <c r="M5078" s="4">
        <v>0</v>
      </c>
      <c r="N5078" s="4">
        <v>0</v>
      </c>
      <c r="O5078" s="4">
        <v>19</v>
      </c>
      <c r="P5078" s="4" t="s">
        <v>302</v>
      </c>
    </row>
    <row r="5079" spans="1:16" x14ac:dyDescent="0.25">
      <c r="A5079" s="4" t="str">
        <f t="shared" si="80"/>
        <v>BISOLI2020113</v>
      </c>
      <c r="B5079" s="5">
        <v>43843</v>
      </c>
      <c r="C5079" s="4" t="s">
        <v>238</v>
      </c>
      <c r="D5079" s="4">
        <v>0</v>
      </c>
      <c r="E5079" s="4">
        <v>5</v>
      </c>
      <c r="F5079" s="4">
        <v>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1</v>
      </c>
      <c r="M5079" s="4">
        <v>0</v>
      </c>
      <c r="N5079" s="4">
        <v>0</v>
      </c>
      <c r="O5079" s="4">
        <v>19</v>
      </c>
      <c r="P5079" s="4" t="s">
        <v>302</v>
      </c>
    </row>
    <row r="5080" spans="1:16" x14ac:dyDescent="0.25">
      <c r="A5080" s="4" t="str">
        <f t="shared" si="80"/>
        <v>NDOJ2020113</v>
      </c>
      <c r="B5080" s="5">
        <v>43843</v>
      </c>
      <c r="C5080" s="4" t="s">
        <v>239</v>
      </c>
      <c r="D5080" s="4">
        <v>0</v>
      </c>
      <c r="E5080" s="4">
        <v>5.5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19</v>
      </c>
      <c r="P5080" s="4" t="s">
        <v>302</v>
      </c>
    </row>
    <row r="5081" spans="1:16" x14ac:dyDescent="0.25">
      <c r="A5081" s="4" t="str">
        <f t="shared" si="80"/>
        <v>BALOTELLI2020113</v>
      </c>
      <c r="B5081" s="5">
        <v>43843</v>
      </c>
      <c r="C5081" s="4" t="s">
        <v>274</v>
      </c>
      <c r="D5081" s="4">
        <v>1</v>
      </c>
      <c r="E5081" s="4">
        <v>5.5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19</v>
      </c>
      <c r="P5081" s="4" t="s">
        <v>302</v>
      </c>
    </row>
    <row r="5082" spans="1:16" x14ac:dyDescent="0.25">
      <c r="A5082" s="4" t="str">
        <f t="shared" si="80"/>
        <v>TORREGROSSA2020113</v>
      </c>
      <c r="B5082" s="5">
        <v>43843</v>
      </c>
      <c r="C5082" s="4" t="s">
        <v>314</v>
      </c>
      <c r="D5082" s="4">
        <v>0</v>
      </c>
      <c r="E5082" s="4">
        <v>6.5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1</v>
      </c>
      <c r="O5082" s="4">
        <v>19</v>
      </c>
      <c r="P5082" s="4" t="s">
        <v>302</v>
      </c>
    </row>
    <row r="5083" spans="1:16" x14ac:dyDescent="0.25">
      <c r="A5083" s="4" t="str">
        <f t="shared" si="80"/>
        <v>OLSEN2020113</v>
      </c>
      <c r="B5083" s="5">
        <v>43843</v>
      </c>
      <c r="C5083" s="4" t="s">
        <v>28</v>
      </c>
      <c r="D5083" s="4">
        <v>0</v>
      </c>
      <c r="E5083" s="4">
        <v>6.5</v>
      </c>
      <c r="F5083" s="4">
        <v>0</v>
      </c>
      <c r="G5083" s="4">
        <v>2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19</v>
      </c>
      <c r="P5083" s="4" t="s">
        <v>302</v>
      </c>
    </row>
    <row r="5084" spans="1:16" x14ac:dyDescent="0.25">
      <c r="A5084" s="4" t="str">
        <f t="shared" si="80"/>
        <v>PELLEGRINI LU.2020113</v>
      </c>
      <c r="B5084" s="5">
        <v>43843</v>
      </c>
      <c r="C5084" s="4" t="s">
        <v>1806</v>
      </c>
      <c r="D5084" s="4">
        <v>1</v>
      </c>
      <c r="E5084" s="4">
        <v>6.5</v>
      </c>
      <c r="F5084" s="4">
        <v>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1</v>
      </c>
      <c r="M5084" s="4">
        <v>0</v>
      </c>
      <c r="N5084" s="4">
        <v>0</v>
      </c>
      <c r="O5084" s="4">
        <v>19</v>
      </c>
      <c r="P5084" s="4" t="s">
        <v>302</v>
      </c>
    </row>
    <row r="5085" spans="1:16" x14ac:dyDescent="0.25">
      <c r="A5085" s="4" t="str">
        <f t="shared" si="80"/>
        <v>KLAVAN2020113</v>
      </c>
      <c r="B5085" s="5">
        <v>43843</v>
      </c>
      <c r="C5085" s="4" t="s">
        <v>115</v>
      </c>
      <c r="D5085" s="4">
        <v>0</v>
      </c>
      <c r="E5085" s="4">
        <v>5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19</v>
      </c>
      <c r="P5085" s="4" t="s">
        <v>302</v>
      </c>
    </row>
    <row r="5086" spans="1:16" x14ac:dyDescent="0.25">
      <c r="A5086" s="4" t="str">
        <f t="shared" si="80"/>
        <v>PISACANE2020113</v>
      </c>
      <c r="B5086" s="5">
        <v>43843</v>
      </c>
      <c r="C5086" s="4" t="s">
        <v>329</v>
      </c>
      <c r="D5086" s="4">
        <v>0</v>
      </c>
      <c r="E5086" s="4">
        <v>5.5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19</v>
      </c>
      <c r="P5086" s="4" t="s">
        <v>302</v>
      </c>
    </row>
    <row r="5087" spans="1:16" x14ac:dyDescent="0.25">
      <c r="A5087" s="4" t="str">
        <f t="shared" si="80"/>
        <v>CIGARINI2020113</v>
      </c>
      <c r="B5087" s="5">
        <v>43843</v>
      </c>
      <c r="C5087" s="4" t="s">
        <v>950</v>
      </c>
      <c r="D5087" s="4">
        <v>0</v>
      </c>
      <c r="E5087" s="4">
        <v>5.5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1</v>
      </c>
      <c r="M5087" s="4">
        <v>0</v>
      </c>
      <c r="N5087" s="4">
        <v>0</v>
      </c>
      <c r="O5087" s="4">
        <v>19</v>
      </c>
      <c r="P5087" s="4" t="s">
        <v>302</v>
      </c>
    </row>
    <row r="5088" spans="1:16" x14ac:dyDescent="0.25">
      <c r="A5088" s="4" t="str">
        <f t="shared" si="80"/>
        <v>FARAGO'2020113</v>
      </c>
      <c r="B5088" s="5">
        <v>43843</v>
      </c>
      <c r="C5088" s="4" t="s">
        <v>1126</v>
      </c>
      <c r="D5088" s="4">
        <v>0</v>
      </c>
      <c r="E5088" s="4">
        <v>6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19</v>
      </c>
      <c r="P5088" s="4" t="s">
        <v>302</v>
      </c>
    </row>
    <row r="5089" spans="1:16" x14ac:dyDescent="0.25">
      <c r="A5089" s="4" t="str">
        <f t="shared" si="80"/>
        <v>IONITA2020113</v>
      </c>
      <c r="B5089" s="5">
        <v>43843</v>
      </c>
      <c r="C5089" s="4" t="s">
        <v>173</v>
      </c>
      <c r="D5089" s="4">
        <v>0</v>
      </c>
      <c r="E5089" s="4">
        <v>6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19</v>
      </c>
      <c r="P5089" s="4" t="s">
        <v>302</v>
      </c>
    </row>
    <row r="5090" spans="1:16" x14ac:dyDescent="0.25">
      <c r="A5090" s="4" t="str">
        <f t="shared" si="80"/>
        <v>ROG2020113</v>
      </c>
      <c r="B5090" s="5">
        <v>43843</v>
      </c>
      <c r="C5090" s="4" t="s">
        <v>196</v>
      </c>
      <c r="D5090" s="4">
        <v>1</v>
      </c>
      <c r="E5090" s="4">
        <v>6.5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19</v>
      </c>
      <c r="P5090" s="4" t="s">
        <v>302</v>
      </c>
    </row>
    <row r="5091" spans="1:16" x14ac:dyDescent="0.25">
      <c r="A5091" s="4" t="str">
        <f t="shared" si="80"/>
        <v>NANDEZ2020113</v>
      </c>
      <c r="B5091" s="5">
        <v>43843</v>
      </c>
      <c r="C5091" s="4" t="s">
        <v>247</v>
      </c>
      <c r="D5091" s="4">
        <v>1</v>
      </c>
      <c r="E5091" s="4">
        <v>6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1</v>
      </c>
      <c r="M5091" s="4">
        <v>0</v>
      </c>
      <c r="N5091" s="4">
        <v>0</v>
      </c>
      <c r="O5091" s="4">
        <v>19</v>
      </c>
      <c r="P5091" s="4" t="s">
        <v>302</v>
      </c>
    </row>
    <row r="5092" spans="1:16" x14ac:dyDescent="0.25">
      <c r="A5092" s="4" t="str">
        <f t="shared" si="80"/>
        <v>CASTRO2020113</v>
      </c>
      <c r="B5092" s="5">
        <v>43843</v>
      </c>
      <c r="C5092" s="4" t="s">
        <v>140</v>
      </c>
      <c r="D5092" s="4">
        <v>0</v>
      </c>
      <c r="E5092" s="4">
        <v>6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19</v>
      </c>
      <c r="P5092" s="4" t="s">
        <v>302</v>
      </c>
    </row>
    <row r="5093" spans="1:16" x14ac:dyDescent="0.25">
      <c r="A5093" s="4" t="str">
        <f t="shared" si="80"/>
        <v>NAINGGOLAN2020113</v>
      </c>
      <c r="B5093" s="5">
        <v>43843</v>
      </c>
      <c r="C5093" s="4" t="s">
        <v>166</v>
      </c>
      <c r="D5093" s="4">
        <v>1</v>
      </c>
      <c r="E5093" s="4">
        <v>6</v>
      </c>
      <c r="F5093" s="4">
        <v>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19</v>
      </c>
      <c r="P5093" s="4" t="s">
        <v>302</v>
      </c>
    </row>
    <row r="5094" spans="1:16" x14ac:dyDescent="0.25">
      <c r="A5094" s="4" t="str">
        <f t="shared" si="80"/>
        <v>CERRI2020113</v>
      </c>
      <c r="B5094" s="5">
        <v>43843</v>
      </c>
      <c r="C5094" s="4" t="s">
        <v>1352</v>
      </c>
      <c r="D5094" s="4">
        <v>0</v>
      </c>
      <c r="E5094" s="4">
        <v>6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19</v>
      </c>
      <c r="P5094" s="4" t="s">
        <v>302</v>
      </c>
    </row>
    <row r="5095" spans="1:16" x14ac:dyDescent="0.25">
      <c r="A5095" s="4" t="str">
        <f t="shared" si="80"/>
        <v>JOAO PEDRO2020113</v>
      </c>
      <c r="B5095" s="5">
        <v>43843</v>
      </c>
      <c r="C5095" s="4" t="s">
        <v>276</v>
      </c>
      <c r="D5095" s="4">
        <v>1</v>
      </c>
      <c r="E5095" s="4">
        <v>5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19</v>
      </c>
      <c r="P5095" s="4" t="s">
        <v>302</v>
      </c>
    </row>
    <row r="5096" spans="1:16" x14ac:dyDescent="0.25">
      <c r="A5096" s="4" t="str">
        <f t="shared" si="80"/>
        <v>SIMEONE2020113</v>
      </c>
      <c r="B5096" s="5">
        <v>43843</v>
      </c>
      <c r="C5096" s="4" t="s">
        <v>283</v>
      </c>
      <c r="D5096" s="4">
        <v>1</v>
      </c>
      <c r="E5096" s="4">
        <v>5</v>
      </c>
      <c r="F5096" s="4">
        <v>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19</v>
      </c>
      <c r="P5096" s="4" t="s">
        <v>302</v>
      </c>
    </row>
    <row r="5097" spans="1:16" x14ac:dyDescent="0.25">
      <c r="A5097" s="4" t="str">
        <f t="shared" si="80"/>
        <v>DRAGOWSKI2020113</v>
      </c>
      <c r="B5097" s="5">
        <v>43843</v>
      </c>
      <c r="C5097" s="4" t="s">
        <v>19</v>
      </c>
      <c r="D5097" s="4">
        <v>1</v>
      </c>
      <c r="E5097" s="4">
        <v>6</v>
      </c>
      <c r="F5097" s="4">
        <v>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19</v>
      </c>
      <c r="P5097" s="4" t="s">
        <v>302</v>
      </c>
    </row>
    <row r="5098" spans="1:16" x14ac:dyDescent="0.25">
      <c r="A5098" s="4" t="str">
        <f t="shared" si="80"/>
        <v>CACERES2020113</v>
      </c>
      <c r="B5098" s="5">
        <v>43843</v>
      </c>
      <c r="C5098" s="4" t="s">
        <v>323</v>
      </c>
      <c r="D5098" s="4">
        <v>0</v>
      </c>
      <c r="E5098" s="4">
        <v>6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19</v>
      </c>
      <c r="P5098" s="4" t="s">
        <v>302</v>
      </c>
    </row>
    <row r="5099" spans="1:16" x14ac:dyDescent="0.25">
      <c r="A5099" s="4" t="str">
        <f t="shared" si="80"/>
        <v>MILENKOVIC2020113</v>
      </c>
      <c r="B5099" s="5">
        <v>43843</v>
      </c>
      <c r="C5099" s="4" t="s">
        <v>85</v>
      </c>
      <c r="D5099" s="4">
        <v>1</v>
      </c>
      <c r="E5099" s="4">
        <v>6.5</v>
      </c>
      <c r="F5099" s="4">
        <v>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19</v>
      </c>
      <c r="P5099" s="4" t="s">
        <v>302</v>
      </c>
    </row>
    <row r="5100" spans="1:16" x14ac:dyDescent="0.25">
      <c r="A5100" s="4" t="str">
        <f t="shared" si="80"/>
        <v>PEZZELLA GER.2020113</v>
      </c>
      <c r="B5100" s="5">
        <v>43843</v>
      </c>
      <c r="C5100" s="4" t="s">
        <v>1807</v>
      </c>
      <c r="D5100" s="4">
        <v>1</v>
      </c>
      <c r="E5100" s="4">
        <v>7</v>
      </c>
      <c r="F5100" s="4">
        <v>1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1</v>
      </c>
      <c r="M5100" s="4">
        <v>0</v>
      </c>
      <c r="N5100" s="4">
        <v>0</v>
      </c>
      <c r="O5100" s="4">
        <v>19</v>
      </c>
      <c r="P5100" s="4" t="s">
        <v>302</v>
      </c>
    </row>
    <row r="5101" spans="1:16" x14ac:dyDescent="0.25">
      <c r="A5101" s="4" t="str">
        <f t="shared" si="80"/>
        <v>DALBERT2020113</v>
      </c>
      <c r="B5101" s="5">
        <v>43843</v>
      </c>
      <c r="C5101" s="4" t="s">
        <v>96</v>
      </c>
      <c r="D5101" s="4">
        <v>1</v>
      </c>
      <c r="E5101" s="4">
        <v>5.5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19</v>
      </c>
      <c r="P5101" s="4" t="s">
        <v>302</v>
      </c>
    </row>
    <row r="5102" spans="1:16" x14ac:dyDescent="0.25">
      <c r="A5102" s="4" t="str">
        <f t="shared" si="80"/>
        <v>LIROLA2020113</v>
      </c>
      <c r="B5102" s="5">
        <v>43843</v>
      </c>
      <c r="C5102" s="4" t="s">
        <v>76</v>
      </c>
      <c r="D5102" s="4">
        <v>1</v>
      </c>
      <c r="E5102" s="4">
        <v>6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19</v>
      </c>
      <c r="P5102" s="4" t="s">
        <v>302</v>
      </c>
    </row>
    <row r="5103" spans="1:16" x14ac:dyDescent="0.25">
      <c r="A5103" s="4" t="str">
        <f t="shared" si="80"/>
        <v>BENASSI2020113</v>
      </c>
      <c r="B5103" s="5">
        <v>43843</v>
      </c>
      <c r="C5103" s="4" t="s">
        <v>171</v>
      </c>
      <c r="D5103" s="4">
        <v>0</v>
      </c>
      <c r="E5103" s="4">
        <v>6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19</v>
      </c>
      <c r="P5103" s="4" t="s">
        <v>302</v>
      </c>
    </row>
    <row r="5104" spans="1:16" x14ac:dyDescent="0.25">
      <c r="A5104" s="4" t="str">
        <f t="shared" si="80"/>
        <v>CASTROVILLI2020113</v>
      </c>
      <c r="B5104" s="5">
        <v>43843</v>
      </c>
      <c r="C5104" s="4" t="s">
        <v>232</v>
      </c>
      <c r="D5104" s="4">
        <v>1</v>
      </c>
      <c r="E5104" s="4">
        <v>6.5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19</v>
      </c>
      <c r="P5104" s="4" t="s">
        <v>302</v>
      </c>
    </row>
    <row r="5105" spans="1:16" x14ac:dyDescent="0.25">
      <c r="A5105" s="4" t="str">
        <f t="shared" si="80"/>
        <v>CHIESA2020113</v>
      </c>
      <c r="B5105" s="5">
        <v>43843</v>
      </c>
      <c r="C5105" s="4" t="s">
        <v>191</v>
      </c>
      <c r="D5105" s="4">
        <v>1</v>
      </c>
      <c r="E5105" s="4">
        <v>5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19</v>
      </c>
      <c r="P5105" s="4" t="s">
        <v>302</v>
      </c>
    </row>
    <row r="5106" spans="1:16" x14ac:dyDescent="0.25">
      <c r="A5106" s="4" t="str">
        <f t="shared" si="80"/>
        <v>PULGAR2020113</v>
      </c>
      <c r="B5106" s="5">
        <v>43843</v>
      </c>
      <c r="C5106" s="4" t="s">
        <v>176</v>
      </c>
      <c r="D5106" s="4">
        <v>1</v>
      </c>
      <c r="E5106" s="4">
        <v>6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1</v>
      </c>
      <c r="O5106" s="4">
        <v>19</v>
      </c>
      <c r="P5106" s="4" t="s">
        <v>302</v>
      </c>
    </row>
    <row r="5107" spans="1:16" x14ac:dyDescent="0.25">
      <c r="A5107" s="4" t="str">
        <f t="shared" si="80"/>
        <v>VLAHOVIC2020113</v>
      </c>
      <c r="B5107" s="5">
        <v>43843</v>
      </c>
      <c r="C5107" s="4" t="s">
        <v>294</v>
      </c>
      <c r="D5107" s="4">
        <v>1</v>
      </c>
      <c r="E5107" s="4">
        <v>6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19</v>
      </c>
      <c r="P5107" s="4" t="s">
        <v>302</v>
      </c>
    </row>
    <row r="5108" spans="1:16" x14ac:dyDescent="0.25">
      <c r="A5108" s="4" t="str">
        <f t="shared" si="80"/>
        <v>CUTRONE2020113</v>
      </c>
      <c r="B5108" s="5">
        <v>43843</v>
      </c>
      <c r="C5108" s="4" t="s">
        <v>313</v>
      </c>
      <c r="D5108" s="4">
        <v>0</v>
      </c>
      <c r="E5108" s="4">
        <v>6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19</v>
      </c>
      <c r="P5108" s="4" t="s">
        <v>302</v>
      </c>
    </row>
    <row r="5109" spans="1:16" x14ac:dyDescent="0.25">
      <c r="A5109" s="4" t="str">
        <f t="shared" si="80"/>
        <v>BOATENG2020113</v>
      </c>
      <c r="B5109" s="5">
        <v>43843</v>
      </c>
      <c r="C5109" s="4" t="s">
        <v>1420</v>
      </c>
      <c r="D5109" s="4">
        <v>0</v>
      </c>
      <c r="E5109" s="4">
        <v>5.5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19</v>
      </c>
      <c r="P5109" s="4" t="s">
        <v>302</v>
      </c>
    </row>
    <row r="5110" spans="1:16" x14ac:dyDescent="0.25">
      <c r="A5110" s="4" t="str">
        <f t="shared" si="80"/>
        <v>PERIN2020113</v>
      </c>
      <c r="B5110" s="5">
        <v>43843</v>
      </c>
      <c r="C5110" s="4" t="s">
        <v>6</v>
      </c>
      <c r="D5110" s="4">
        <v>0</v>
      </c>
      <c r="E5110" s="4">
        <v>6.5</v>
      </c>
      <c r="F5110" s="4">
        <v>0</v>
      </c>
      <c r="G5110" s="4">
        <v>2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19</v>
      </c>
      <c r="P5110" s="4" t="s">
        <v>302</v>
      </c>
    </row>
    <row r="5111" spans="1:16" x14ac:dyDescent="0.25">
      <c r="A5111" s="4" t="str">
        <f t="shared" si="80"/>
        <v>BARRECA2020113</v>
      </c>
      <c r="B5111" s="5">
        <v>43843</v>
      </c>
      <c r="C5111" s="4" t="s">
        <v>75</v>
      </c>
      <c r="D5111" s="4">
        <v>0</v>
      </c>
      <c r="E5111" s="4">
        <v>6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1</v>
      </c>
      <c r="O5111" s="4">
        <v>19</v>
      </c>
      <c r="P5111" s="4" t="s">
        <v>302</v>
      </c>
    </row>
    <row r="5112" spans="1:16" x14ac:dyDescent="0.25">
      <c r="A5112" s="4" t="str">
        <f t="shared" si="80"/>
        <v>BIRASCHI2020113</v>
      </c>
      <c r="B5112" s="5">
        <v>43843</v>
      </c>
      <c r="C5112" s="4" t="s">
        <v>79</v>
      </c>
      <c r="D5112" s="4">
        <v>1</v>
      </c>
      <c r="E5112" s="4">
        <v>6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19</v>
      </c>
      <c r="P5112" s="4" t="s">
        <v>302</v>
      </c>
    </row>
    <row r="5113" spans="1:16" x14ac:dyDescent="0.25">
      <c r="A5113" s="4" t="str">
        <f t="shared" si="80"/>
        <v>ANKERSEN2020113</v>
      </c>
      <c r="B5113" s="5">
        <v>43843</v>
      </c>
      <c r="C5113" s="4" t="s">
        <v>945</v>
      </c>
      <c r="D5113" s="4">
        <v>0</v>
      </c>
      <c r="E5113" s="4">
        <v>5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19</v>
      </c>
      <c r="P5113" s="4" t="s">
        <v>302</v>
      </c>
    </row>
    <row r="5114" spans="1:16" x14ac:dyDescent="0.25">
      <c r="A5114" s="4" t="str">
        <f t="shared" si="80"/>
        <v>CRISCITO2020113</v>
      </c>
      <c r="B5114" s="5">
        <v>43843</v>
      </c>
      <c r="C5114" s="4" t="s">
        <v>105</v>
      </c>
      <c r="D5114" s="4">
        <v>1</v>
      </c>
      <c r="E5114" s="4">
        <v>5.5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1</v>
      </c>
      <c r="M5114" s="4">
        <v>0</v>
      </c>
      <c r="N5114" s="4">
        <v>0</v>
      </c>
      <c r="O5114" s="4">
        <v>19</v>
      </c>
      <c r="P5114" s="4" t="s">
        <v>302</v>
      </c>
    </row>
    <row r="5115" spans="1:16" x14ac:dyDescent="0.25">
      <c r="A5115" s="4" t="str">
        <f t="shared" si="80"/>
        <v>ROMERO2020113</v>
      </c>
      <c r="B5115" s="5">
        <v>43843</v>
      </c>
      <c r="C5115" s="4" t="s">
        <v>1816</v>
      </c>
      <c r="D5115" s="4">
        <v>0</v>
      </c>
      <c r="E5115" s="4">
        <v>5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19</v>
      </c>
      <c r="P5115" s="4" t="s">
        <v>302</v>
      </c>
    </row>
    <row r="5116" spans="1:16" x14ac:dyDescent="0.25">
      <c r="A5116" s="4" t="str">
        <f t="shared" si="80"/>
        <v>SCHONE2020113</v>
      </c>
      <c r="B5116" s="5">
        <v>43843</v>
      </c>
      <c r="C5116" s="4" t="s">
        <v>245</v>
      </c>
      <c r="D5116" s="4">
        <v>0</v>
      </c>
      <c r="E5116" s="4">
        <v>6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1</v>
      </c>
      <c r="M5116" s="4">
        <v>0</v>
      </c>
      <c r="N5116" s="4">
        <v>0</v>
      </c>
      <c r="O5116" s="4">
        <v>19</v>
      </c>
      <c r="P5116" s="4" t="s">
        <v>302</v>
      </c>
    </row>
    <row r="5117" spans="1:16" x14ac:dyDescent="0.25">
      <c r="A5117" s="4" t="str">
        <f t="shared" si="80"/>
        <v>CASSATA2020113</v>
      </c>
      <c r="B5117" s="5">
        <v>43843</v>
      </c>
      <c r="C5117" s="4" t="s">
        <v>1146</v>
      </c>
      <c r="D5117" s="4">
        <v>0</v>
      </c>
      <c r="E5117" s="4">
        <v>6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1</v>
      </c>
      <c r="M5117" s="4">
        <v>0</v>
      </c>
      <c r="N5117" s="4">
        <v>0</v>
      </c>
      <c r="O5117" s="4">
        <v>19</v>
      </c>
      <c r="P5117" s="4" t="s">
        <v>302</v>
      </c>
    </row>
    <row r="5118" spans="1:16" x14ac:dyDescent="0.25">
      <c r="A5118" s="4" t="str">
        <f t="shared" si="80"/>
        <v>BEHRAMI2020113</v>
      </c>
      <c r="B5118" s="5">
        <v>43843</v>
      </c>
      <c r="C5118" s="4" t="s">
        <v>1641</v>
      </c>
      <c r="D5118" s="4">
        <v>0</v>
      </c>
      <c r="E5118" s="4">
        <v>5.5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1</v>
      </c>
      <c r="M5118" s="4">
        <v>0</v>
      </c>
      <c r="N5118" s="4">
        <v>0</v>
      </c>
      <c r="O5118" s="4">
        <v>19</v>
      </c>
      <c r="P5118" s="4" t="s">
        <v>302</v>
      </c>
    </row>
    <row r="5119" spans="1:16" x14ac:dyDescent="0.25">
      <c r="A5119" s="4" t="str">
        <f t="shared" si="80"/>
        <v>STURARO2020113</v>
      </c>
      <c r="B5119" s="5">
        <v>43843</v>
      </c>
      <c r="C5119" s="4" t="s">
        <v>1005</v>
      </c>
      <c r="D5119" s="4">
        <v>0</v>
      </c>
      <c r="E5119" s="4">
        <v>5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19</v>
      </c>
      <c r="P5119" s="4" t="s">
        <v>302</v>
      </c>
    </row>
    <row r="5120" spans="1:16" x14ac:dyDescent="0.25">
      <c r="A5120" s="4" t="str">
        <f t="shared" si="80"/>
        <v>AGUDELO2020113</v>
      </c>
      <c r="B5120" s="5">
        <v>43843</v>
      </c>
      <c r="C5120" s="4" t="s">
        <v>336</v>
      </c>
      <c r="D5120" s="4">
        <v>0</v>
      </c>
      <c r="E5120" s="4">
        <v>5.5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19</v>
      </c>
      <c r="P5120" s="4" t="s">
        <v>302</v>
      </c>
    </row>
    <row r="5121" spans="1:16" x14ac:dyDescent="0.25">
      <c r="A5121" s="4" t="str">
        <f t="shared" si="80"/>
        <v>FAVILLI2020113</v>
      </c>
      <c r="B5121" s="5">
        <v>43843</v>
      </c>
      <c r="C5121" s="4" t="s">
        <v>1425</v>
      </c>
      <c r="D5121" s="4">
        <v>0</v>
      </c>
      <c r="E5121" s="4">
        <v>5.5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1</v>
      </c>
      <c r="M5121" s="4">
        <v>0</v>
      </c>
      <c r="N5121" s="4">
        <v>0</v>
      </c>
      <c r="O5121" s="4">
        <v>19</v>
      </c>
      <c r="P5121" s="4" t="s">
        <v>302</v>
      </c>
    </row>
    <row r="5122" spans="1:16" x14ac:dyDescent="0.25">
      <c r="A5122" s="4" t="str">
        <f t="shared" ref="A5122:A5185" si="81">CONCATENATE(C5122,YEAR(B5122),MONTH(B5122),DAY(B5122))</f>
        <v>PANDEV2020113</v>
      </c>
      <c r="B5122" s="5">
        <v>43843</v>
      </c>
      <c r="C5122" s="4" t="s">
        <v>311</v>
      </c>
      <c r="D5122" s="4">
        <v>0</v>
      </c>
      <c r="E5122" s="4">
        <v>5.5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1</v>
      </c>
      <c r="M5122" s="4">
        <v>0</v>
      </c>
      <c r="N5122" s="4">
        <v>0</v>
      </c>
      <c r="O5122" s="4">
        <v>19</v>
      </c>
      <c r="P5122" s="4" t="s">
        <v>302</v>
      </c>
    </row>
    <row r="5123" spans="1:16" x14ac:dyDescent="0.25">
      <c r="A5123" s="4" t="str">
        <f t="shared" si="81"/>
        <v>SANABRIA2020113</v>
      </c>
      <c r="B5123" s="5">
        <v>43843</v>
      </c>
      <c r="C5123" s="4" t="s">
        <v>1381</v>
      </c>
      <c r="D5123" s="4">
        <v>0</v>
      </c>
      <c r="E5123" s="4">
        <v>7</v>
      </c>
      <c r="F5123" s="4">
        <v>1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19</v>
      </c>
      <c r="P5123" s="4" t="s">
        <v>302</v>
      </c>
    </row>
    <row r="5124" spans="1:16" x14ac:dyDescent="0.25">
      <c r="A5124" s="4" t="str">
        <f t="shared" si="81"/>
        <v>HANDANOVIC2020113</v>
      </c>
      <c r="B5124" s="5">
        <v>43843</v>
      </c>
      <c r="C5124" s="4" t="s">
        <v>7</v>
      </c>
      <c r="D5124" s="4">
        <v>1</v>
      </c>
      <c r="E5124" s="4">
        <v>7.5</v>
      </c>
      <c r="F5124" s="4">
        <v>0</v>
      </c>
      <c r="G5124" s="4">
        <v>1</v>
      </c>
      <c r="H5124" s="4">
        <v>1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19</v>
      </c>
      <c r="P5124" s="4" t="s">
        <v>302</v>
      </c>
    </row>
    <row r="5125" spans="1:16" x14ac:dyDescent="0.25">
      <c r="A5125" s="4" t="str">
        <f t="shared" si="81"/>
        <v>DE VRIJ2020113</v>
      </c>
      <c r="B5125" s="5">
        <v>43843</v>
      </c>
      <c r="C5125" s="4" t="s">
        <v>44</v>
      </c>
      <c r="D5125" s="4">
        <v>1</v>
      </c>
      <c r="E5125" s="4">
        <v>6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19</v>
      </c>
      <c r="P5125" s="4" t="s">
        <v>302</v>
      </c>
    </row>
    <row r="5126" spans="1:16" x14ac:dyDescent="0.25">
      <c r="A5126" s="4" t="str">
        <f t="shared" si="81"/>
        <v>BIRAGHI2020113</v>
      </c>
      <c r="B5126" s="5">
        <v>43843</v>
      </c>
      <c r="C5126" s="4" t="s">
        <v>39</v>
      </c>
      <c r="D5126" s="4">
        <v>1</v>
      </c>
      <c r="E5126" s="4">
        <v>5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19</v>
      </c>
      <c r="P5126" s="4" t="s">
        <v>302</v>
      </c>
    </row>
    <row r="5127" spans="1:16" x14ac:dyDescent="0.25">
      <c r="A5127" s="4" t="str">
        <f t="shared" si="81"/>
        <v>GODIN2020113</v>
      </c>
      <c r="B5127" s="5">
        <v>43843</v>
      </c>
      <c r="C5127" s="4" t="s">
        <v>102</v>
      </c>
      <c r="D5127" s="4">
        <v>1</v>
      </c>
      <c r="E5127" s="4">
        <v>5.5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1</v>
      </c>
      <c r="M5127" s="4">
        <v>0</v>
      </c>
      <c r="N5127" s="4">
        <v>0</v>
      </c>
      <c r="O5127" s="4">
        <v>19</v>
      </c>
      <c r="P5127" s="4" t="s">
        <v>302</v>
      </c>
    </row>
    <row r="5128" spans="1:16" x14ac:dyDescent="0.25">
      <c r="A5128" s="4" t="str">
        <f t="shared" si="81"/>
        <v>BASTONI2020113</v>
      </c>
      <c r="B5128" s="5">
        <v>43843</v>
      </c>
      <c r="C5128" s="4" t="s">
        <v>81</v>
      </c>
      <c r="D5128" s="4">
        <v>1</v>
      </c>
      <c r="E5128" s="4">
        <v>5.5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19</v>
      </c>
      <c r="P5128" s="4" t="s">
        <v>302</v>
      </c>
    </row>
    <row r="5129" spans="1:16" x14ac:dyDescent="0.25">
      <c r="A5129" s="4" t="str">
        <f t="shared" si="81"/>
        <v>SENSI2020113</v>
      </c>
      <c r="B5129" s="5">
        <v>43843</v>
      </c>
      <c r="C5129" s="4" t="s">
        <v>187</v>
      </c>
      <c r="D5129" s="4">
        <v>0</v>
      </c>
      <c r="E5129" s="4">
        <v>5.5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1</v>
      </c>
      <c r="M5129" s="4">
        <v>0</v>
      </c>
      <c r="N5129" s="4">
        <v>0</v>
      </c>
      <c r="O5129" s="4">
        <v>19</v>
      </c>
      <c r="P5129" s="4" t="s">
        <v>302</v>
      </c>
    </row>
    <row r="5130" spans="1:16" x14ac:dyDescent="0.25">
      <c r="A5130" s="4" t="str">
        <f t="shared" si="81"/>
        <v>BORJA VALERO2020113</v>
      </c>
      <c r="B5130" s="5">
        <v>43843</v>
      </c>
      <c r="C5130" s="4" t="s">
        <v>981</v>
      </c>
      <c r="D5130" s="4">
        <v>0</v>
      </c>
      <c r="E5130" s="4">
        <v>6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19</v>
      </c>
      <c r="P5130" s="4" t="s">
        <v>302</v>
      </c>
    </row>
    <row r="5131" spans="1:16" x14ac:dyDescent="0.25">
      <c r="A5131" s="4" t="str">
        <f t="shared" si="81"/>
        <v>BROZOVIC2020113</v>
      </c>
      <c r="B5131" s="5">
        <v>43843</v>
      </c>
      <c r="C5131" s="4" t="s">
        <v>153</v>
      </c>
      <c r="D5131" s="4">
        <v>1</v>
      </c>
      <c r="E5131" s="4">
        <v>6.5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19</v>
      </c>
      <c r="P5131" s="4" t="s">
        <v>302</v>
      </c>
    </row>
    <row r="5132" spans="1:16" x14ac:dyDescent="0.25">
      <c r="A5132" s="4" t="str">
        <f t="shared" si="81"/>
        <v>CANDREVA2020113</v>
      </c>
      <c r="B5132" s="5">
        <v>43843</v>
      </c>
      <c r="C5132" s="4" t="s">
        <v>157</v>
      </c>
      <c r="D5132" s="4">
        <v>0</v>
      </c>
      <c r="E5132" s="4">
        <v>5.5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19</v>
      </c>
      <c r="P5132" s="4" t="s">
        <v>302</v>
      </c>
    </row>
    <row r="5133" spans="1:16" x14ac:dyDescent="0.25">
      <c r="A5133" s="4" t="str">
        <f t="shared" si="81"/>
        <v>GAGLIARDINI2020113</v>
      </c>
      <c r="B5133" s="5">
        <v>43843</v>
      </c>
      <c r="C5133" s="4" t="s">
        <v>182</v>
      </c>
      <c r="D5133" s="4">
        <v>0</v>
      </c>
      <c r="E5133" s="4">
        <v>6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19</v>
      </c>
      <c r="P5133" s="4" t="s">
        <v>302</v>
      </c>
    </row>
    <row r="5134" spans="1:16" x14ac:dyDescent="0.25">
      <c r="A5134" s="4" t="str">
        <f t="shared" si="81"/>
        <v>MARTINEZ L.2020113</v>
      </c>
      <c r="B5134" s="5">
        <v>43843</v>
      </c>
      <c r="C5134" s="4" t="s">
        <v>1793</v>
      </c>
      <c r="D5134" s="4">
        <v>1</v>
      </c>
      <c r="E5134" s="4">
        <v>7</v>
      </c>
      <c r="F5134" s="4">
        <v>1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19</v>
      </c>
      <c r="P5134" s="4" t="s">
        <v>302</v>
      </c>
    </row>
    <row r="5135" spans="1:16" x14ac:dyDescent="0.25">
      <c r="A5135" s="4" t="str">
        <f t="shared" si="81"/>
        <v>POLITANO2020113</v>
      </c>
      <c r="B5135" s="5">
        <v>43843</v>
      </c>
      <c r="C5135" s="4" t="s">
        <v>269</v>
      </c>
      <c r="D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19</v>
      </c>
      <c r="P5135" s="4" t="s">
        <v>302</v>
      </c>
    </row>
    <row r="5136" spans="1:16" x14ac:dyDescent="0.25">
      <c r="A5136" s="4" t="str">
        <f t="shared" si="81"/>
        <v>LUKAKU2020113</v>
      </c>
      <c r="B5136" s="5">
        <v>43843</v>
      </c>
      <c r="C5136" s="4" t="s">
        <v>1784</v>
      </c>
      <c r="D5136" s="4">
        <v>1</v>
      </c>
      <c r="E5136" s="4">
        <v>6.5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19</v>
      </c>
      <c r="P5136" s="4" t="s">
        <v>302</v>
      </c>
    </row>
    <row r="5137" spans="1:16" x14ac:dyDescent="0.25">
      <c r="A5137" s="4" t="str">
        <f t="shared" si="81"/>
        <v>SZCZESNY2020113</v>
      </c>
      <c r="B5137" s="5">
        <v>43843</v>
      </c>
      <c r="C5137" s="4" t="s">
        <v>12</v>
      </c>
      <c r="D5137" s="4">
        <v>1</v>
      </c>
      <c r="E5137" s="4">
        <v>6.5</v>
      </c>
      <c r="F5137" s="4">
        <v>0</v>
      </c>
      <c r="G5137" s="4">
        <v>1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19</v>
      </c>
      <c r="P5137" s="4" t="s">
        <v>302</v>
      </c>
    </row>
    <row r="5138" spans="1:16" x14ac:dyDescent="0.25">
      <c r="A5138" s="4" t="str">
        <f t="shared" si="81"/>
        <v>DE LIGT2020113</v>
      </c>
      <c r="B5138" s="5">
        <v>43843</v>
      </c>
      <c r="C5138" s="4" t="s">
        <v>127</v>
      </c>
      <c r="D5138" s="4">
        <v>1</v>
      </c>
      <c r="E5138" s="4">
        <v>7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1</v>
      </c>
      <c r="M5138" s="4">
        <v>0</v>
      </c>
      <c r="N5138" s="4">
        <v>0</v>
      </c>
      <c r="O5138" s="4">
        <v>19</v>
      </c>
      <c r="P5138" s="4" t="s">
        <v>302</v>
      </c>
    </row>
    <row r="5139" spans="1:16" x14ac:dyDescent="0.25">
      <c r="A5139" s="4" t="str">
        <f t="shared" si="81"/>
        <v>DEMIRAL2020113</v>
      </c>
      <c r="B5139" s="5">
        <v>43843</v>
      </c>
      <c r="C5139" s="4" t="s">
        <v>118</v>
      </c>
      <c r="D5139" s="4">
        <v>0</v>
      </c>
      <c r="E5139" s="4">
        <v>7</v>
      </c>
      <c r="F5139" s="4">
        <v>1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19</v>
      </c>
      <c r="P5139" s="4" t="s">
        <v>302</v>
      </c>
    </row>
    <row r="5140" spans="1:16" x14ac:dyDescent="0.25">
      <c r="A5140" s="4" t="str">
        <f t="shared" si="81"/>
        <v>DANILO2020113</v>
      </c>
      <c r="B5140" s="5">
        <v>43843</v>
      </c>
      <c r="C5140" s="4" t="s">
        <v>116</v>
      </c>
      <c r="D5140" s="4">
        <v>1</v>
      </c>
      <c r="E5140" s="4">
        <v>6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19</v>
      </c>
      <c r="P5140" s="4" t="s">
        <v>302</v>
      </c>
    </row>
    <row r="5141" spans="1:16" x14ac:dyDescent="0.25">
      <c r="A5141" s="4" t="str">
        <f t="shared" si="81"/>
        <v>ALEX SANDRO2020113</v>
      </c>
      <c r="B5141" s="5">
        <v>43843</v>
      </c>
      <c r="C5141" s="4" t="s">
        <v>60</v>
      </c>
      <c r="D5141" s="4">
        <v>1</v>
      </c>
      <c r="E5141" s="4">
        <v>5.5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19</v>
      </c>
      <c r="P5141" s="4" t="s">
        <v>302</v>
      </c>
    </row>
    <row r="5142" spans="1:16" x14ac:dyDescent="0.25">
      <c r="A5142" s="4" t="str">
        <f t="shared" si="81"/>
        <v>BONUCCI2020113</v>
      </c>
      <c r="B5142" s="5">
        <v>43843</v>
      </c>
      <c r="C5142" s="4" t="s">
        <v>41</v>
      </c>
      <c r="D5142" s="4">
        <v>1</v>
      </c>
      <c r="E5142" s="4">
        <v>6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19</v>
      </c>
      <c r="P5142" s="4" t="s">
        <v>302</v>
      </c>
    </row>
    <row r="5143" spans="1:16" x14ac:dyDescent="0.25">
      <c r="A5143" s="4" t="str">
        <f t="shared" si="81"/>
        <v>CUADRADO2020113</v>
      </c>
      <c r="B5143" s="5">
        <v>43843</v>
      </c>
      <c r="C5143" s="4" t="s">
        <v>178</v>
      </c>
      <c r="D5143" s="4">
        <v>1</v>
      </c>
      <c r="E5143" s="4">
        <v>5.5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1</v>
      </c>
      <c r="M5143" s="4">
        <v>0</v>
      </c>
      <c r="N5143" s="4">
        <v>0</v>
      </c>
      <c r="O5143" s="4">
        <v>19</v>
      </c>
      <c r="P5143" s="4" t="s">
        <v>302</v>
      </c>
    </row>
    <row r="5144" spans="1:16" x14ac:dyDescent="0.25">
      <c r="A5144" s="4" t="str">
        <f t="shared" si="81"/>
        <v>MATUIDI2020113</v>
      </c>
      <c r="B5144" s="5">
        <v>43843</v>
      </c>
      <c r="C5144" s="4" t="s">
        <v>209</v>
      </c>
      <c r="D5144" s="4">
        <v>0</v>
      </c>
      <c r="E5144" s="4">
        <v>6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19</v>
      </c>
      <c r="P5144" s="4" t="s">
        <v>302</v>
      </c>
    </row>
    <row r="5145" spans="1:16" x14ac:dyDescent="0.25">
      <c r="A5145" s="4" t="str">
        <f t="shared" si="81"/>
        <v>PJANIC2020113</v>
      </c>
      <c r="B5145" s="5">
        <v>43843</v>
      </c>
      <c r="C5145" s="4" t="s">
        <v>167</v>
      </c>
      <c r="D5145" s="4">
        <v>1</v>
      </c>
      <c r="E5145" s="4">
        <v>6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1</v>
      </c>
      <c r="M5145" s="4">
        <v>0</v>
      </c>
      <c r="N5145" s="4">
        <v>0</v>
      </c>
      <c r="O5145" s="4">
        <v>19</v>
      </c>
      <c r="P5145" s="4" t="s">
        <v>302</v>
      </c>
    </row>
    <row r="5146" spans="1:16" x14ac:dyDescent="0.25">
      <c r="A5146" s="4" t="str">
        <f t="shared" si="81"/>
        <v>RABIOT2020113</v>
      </c>
      <c r="B5146" s="5">
        <v>43843</v>
      </c>
      <c r="C5146" s="4" t="s">
        <v>211</v>
      </c>
      <c r="D5146" s="4">
        <v>1</v>
      </c>
      <c r="E5146" s="4">
        <v>6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19</v>
      </c>
      <c r="P5146" s="4" t="s">
        <v>302</v>
      </c>
    </row>
    <row r="5147" spans="1:16" x14ac:dyDescent="0.25">
      <c r="A5147" s="4" t="str">
        <f t="shared" si="81"/>
        <v>RAMSEY2020113</v>
      </c>
      <c r="B5147" s="5">
        <v>43843</v>
      </c>
      <c r="C5147" s="4" t="s">
        <v>215</v>
      </c>
      <c r="D5147" s="4">
        <v>1</v>
      </c>
      <c r="E5147" s="4">
        <v>6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19</v>
      </c>
      <c r="P5147" s="4" t="s">
        <v>302</v>
      </c>
    </row>
    <row r="5148" spans="1:16" x14ac:dyDescent="0.25">
      <c r="A5148" s="4" t="str">
        <f t="shared" si="81"/>
        <v>RONALDO2020113</v>
      </c>
      <c r="B5148" s="5">
        <v>43843</v>
      </c>
      <c r="C5148" s="4" t="s">
        <v>1817</v>
      </c>
      <c r="D5148" s="4">
        <v>1</v>
      </c>
      <c r="E5148" s="4">
        <v>6.5</v>
      </c>
      <c r="F5148" s="4">
        <v>0</v>
      </c>
      <c r="G5148" s="4">
        <v>0</v>
      </c>
      <c r="H5148" s="4">
        <v>0</v>
      </c>
      <c r="I5148" s="4">
        <v>0</v>
      </c>
      <c r="J5148" s="4">
        <v>1</v>
      </c>
      <c r="K5148" s="4">
        <v>0</v>
      </c>
      <c r="L5148" s="4">
        <v>0</v>
      </c>
      <c r="M5148" s="4">
        <v>0</v>
      </c>
      <c r="N5148" s="4">
        <v>0</v>
      </c>
      <c r="O5148" s="4">
        <v>19</v>
      </c>
      <c r="P5148" s="4" t="s">
        <v>302</v>
      </c>
    </row>
    <row r="5149" spans="1:16" x14ac:dyDescent="0.25">
      <c r="A5149" s="4" t="str">
        <f t="shared" si="81"/>
        <v>DYBALA2020113</v>
      </c>
      <c r="B5149" s="5">
        <v>43843</v>
      </c>
      <c r="C5149" s="4" t="s">
        <v>254</v>
      </c>
      <c r="D5149" s="4">
        <v>1</v>
      </c>
      <c r="E5149" s="4">
        <v>7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1</v>
      </c>
      <c r="O5149" s="4">
        <v>19</v>
      </c>
      <c r="P5149" s="4" t="s">
        <v>302</v>
      </c>
    </row>
    <row r="5150" spans="1:16" x14ac:dyDescent="0.25">
      <c r="A5150" s="4" t="str">
        <f t="shared" si="81"/>
        <v>HIGUAIN2020113</v>
      </c>
      <c r="B5150" s="5">
        <v>43843</v>
      </c>
      <c r="C5150" s="4" t="s">
        <v>259</v>
      </c>
      <c r="D5150" s="4">
        <v>0</v>
      </c>
      <c r="E5150" s="4">
        <v>6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19</v>
      </c>
      <c r="P5150" s="4" t="s">
        <v>302</v>
      </c>
    </row>
    <row r="5151" spans="1:16" x14ac:dyDescent="0.25">
      <c r="A5151" s="4" t="str">
        <f t="shared" si="81"/>
        <v>STRAKOSHA2020113</v>
      </c>
      <c r="B5151" s="5">
        <v>43843</v>
      </c>
      <c r="C5151" s="4" t="s">
        <v>21</v>
      </c>
      <c r="D5151" s="4">
        <v>0</v>
      </c>
      <c r="E5151" s="4">
        <v>6.5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19</v>
      </c>
      <c r="P5151" s="4" t="s">
        <v>302</v>
      </c>
    </row>
    <row r="5152" spans="1:16" x14ac:dyDescent="0.25">
      <c r="A5152" s="4" t="str">
        <f t="shared" si="81"/>
        <v>ACERBI2020113</v>
      </c>
      <c r="B5152" s="5">
        <v>43843</v>
      </c>
      <c r="C5152" s="4" t="s">
        <v>53</v>
      </c>
      <c r="D5152" s="4">
        <v>1</v>
      </c>
      <c r="E5152" s="4">
        <v>6.5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19</v>
      </c>
      <c r="P5152" s="4" t="s">
        <v>302</v>
      </c>
    </row>
    <row r="5153" spans="1:16" x14ac:dyDescent="0.25">
      <c r="A5153" s="4" t="str">
        <f t="shared" si="81"/>
        <v>LUIZ FELIPE2020113</v>
      </c>
      <c r="B5153" s="5">
        <v>43843</v>
      </c>
      <c r="C5153" s="4" t="s">
        <v>99</v>
      </c>
      <c r="D5153" s="4">
        <v>0</v>
      </c>
      <c r="E5153" s="4">
        <v>6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19</v>
      </c>
      <c r="P5153" s="4" t="s">
        <v>302</v>
      </c>
    </row>
    <row r="5154" spans="1:16" x14ac:dyDescent="0.25">
      <c r="A5154" s="4" t="str">
        <f t="shared" si="81"/>
        <v>RADU2020113</v>
      </c>
      <c r="B5154" s="5">
        <v>43843</v>
      </c>
      <c r="C5154" s="4" t="s">
        <v>45</v>
      </c>
      <c r="D5154" s="4">
        <v>0</v>
      </c>
      <c r="E5154" s="4">
        <v>6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19</v>
      </c>
      <c r="P5154" s="4" t="s">
        <v>302</v>
      </c>
    </row>
    <row r="5155" spans="1:16" x14ac:dyDescent="0.25">
      <c r="A5155" s="4" t="str">
        <f t="shared" si="81"/>
        <v>BERISHA V2020113</v>
      </c>
      <c r="B5155" s="5">
        <v>43843</v>
      </c>
      <c r="C5155" s="4" t="s">
        <v>1206</v>
      </c>
      <c r="D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19</v>
      </c>
      <c r="P5155" s="4" t="s">
        <v>302</v>
      </c>
    </row>
    <row r="5156" spans="1:16" x14ac:dyDescent="0.25">
      <c r="A5156" s="4" t="str">
        <f t="shared" si="81"/>
        <v>CATALDI2020113</v>
      </c>
      <c r="B5156" s="5">
        <v>43843</v>
      </c>
      <c r="C5156" s="4" t="s">
        <v>1011</v>
      </c>
      <c r="D5156" s="4">
        <v>0</v>
      </c>
      <c r="E5156" s="4">
        <v>6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19</v>
      </c>
      <c r="P5156" s="4" t="s">
        <v>302</v>
      </c>
    </row>
    <row r="5157" spans="1:16" x14ac:dyDescent="0.25">
      <c r="A5157" s="4" t="str">
        <f t="shared" si="81"/>
        <v>JONY2020113</v>
      </c>
      <c r="B5157" s="5">
        <v>43843</v>
      </c>
      <c r="C5157" s="4" t="s">
        <v>236</v>
      </c>
      <c r="D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19</v>
      </c>
      <c r="P5157" s="4" t="s">
        <v>302</v>
      </c>
    </row>
    <row r="5158" spans="1:16" x14ac:dyDescent="0.25">
      <c r="A5158" s="4" t="str">
        <f t="shared" si="81"/>
        <v>LAZZARI2020113</v>
      </c>
      <c r="B5158" s="5">
        <v>43843</v>
      </c>
      <c r="C5158" s="4" t="s">
        <v>1781</v>
      </c>
      <c r="D5158" s="4">
        <v>1</v>
      </c>
      <c r="E5158" s="4">
        <v>5.5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1</v>
      </c>
      <c r="M5158" s="4">
        <v>0</v>
      </c>
      <c r="N5158" s="4">
        <v>0</v>
      </c>
      <c r="O5158" s="4">
        <v>19</v>
      </c>
      <c r="P5158" s="4" t="s">
        <v>302</v>
      </c>
    </row>
    <row r="5159" spans="1:16" x14ac:dyDescent="0.25">
      <c r="A5159" s="4" t="str">
        <f t="shared" si="81"/>
        <v>LUCAS LEIVA2020113</v>
      </c>
      <c r="B5159" s="5">
        <v>43843</v>
      </c>
      <c r="C5159" s="4" t="s">
        <v>206</v>
      </c>
      <c r="D5159" s="4">
        <v>1</v>
      </c>
      <c r="E5159" s="4">
        <v>6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19</v>
      </c>
      <c r="P5159" s="4" t="s">
        <v>302</v>
      </c>
    </row>
    <row r="5160" spans="1:16" x14ac:dyDescent="0.25">
      <c r="A5160" s="4" t="str">
        <f t="shared" si="81"/>
        <v>LUIS ALBERTO2020113</v>
      </c>
      <c r="B5160" s="5">
        <v>43843</v>
      </c>
      <c r="C5160" s="4" t="s">
        <v>198</v>
      </c>
      <c r="D5160" s="4">
        <v>1</v>
      </c>
      <c r="E5160" s="4">
        <v>7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19</v>
      </c>
      <c r="P5160" s="4" t="s">
        <v>302</v>
      </c>
    </row>
    <row r="5161" spans="1:16" x14ac:dyDescent="0.25">
      <c r="A5161" s="4" t="str">
        <f t="shared" si="81"/>
        <v>LULIC2020113</v>
      </c>
      <c r="B5161" s="5">
        <v>43843</v>
      </c>
      <c r="C5161" s="4" t="s">
        <v>158</v>
      </c>
      <c r="D5161" s="4">
        <v>1</v>
      </c>
      <c r="E5161" s="4">
        <v>6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1</v>
      </c>
      <c r="M5161" s="4">
        <v>0</v>
      </c>
      <c r="N5161" s="4">
        <v>0</v>
      </c>
      <c r="O5161" s="4">
        <v>19</v>
      </c>
      <c r="P5161" s="4" t="s">
        <v>302</v>
      </c>
    </row>
    <row r="5162" spans="1:16" x14ac:dyDescent="0.25">
      <c r="A5162" s="4" t="str">
        <f t="shared" si="81"/>
        <v>MILINKOVIC-SAVIC2020113</v>
      </c>
      <c r="B5162" s="5">
        <v>43843</v>
      </c>
      <c r="C5162" s="4" t="s">
        <v>177</v>
      </c>
      <c r="D5162" s="4">
        <v>1</v>
      </c>
      <c r="E5162" s="4">
        <v>6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19</v>
      </c>
      <c r="P5162" s="4" t="s">
        <v>302</v>
      </c>
    </row>
    <row r="5163" spans="1:16" x14ac:dyDescent="0.25">
      <c r="A5163" s="4" t="str">
        <f t="shared" si="81"/>
        <v>CAICEDO2020113</v>
      </c>
      <c r="B5163" s="5">
        <v>43843</v>
      </c>
      <c r="C5163" s="4" t="s">
        <v>285</v>
      </c>
      <c r="D5163" s="4">
        <v>0</v>
      </c>
      <c r="E5163" s="4">
        <v>6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19</v>
      </c>
      <c r="P5163" s="4" t="s">
        <v>302</v>
      </c>
    </row>
    <row r="5164" spans="1:16" x14ac:dyDescent="0.25">
      <c r="A5164" s="4" t="str">
        <f t="shared" si="81"/>
        <v>IMMOBILE2020113</v>
      </c>
      <c r="B5164" s="5">
        <v>43843</v>
      </c>
      <c r="C5164" s="4" t="s">
        <v>275</v>
      </c>
      <c r="D5164" s="4">
        <v>1</v>
      </c>
      <c r="E5164" s="4">
        <v>7</v>
      </c>
      <c r="F5164" s="4">
        <v>1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19</v>
      </c>
      <c r="P5164" s="4" t="s">
        <v>302</v>
      </c>
    </row>
    <row r="5165" spans="1:16" x14ac:dyDescent="0.25">
      <c r="A5165" s="4" t="str">
        <f t="shared" si="81"/>
        <v>GABRIEL2020113</v>
      </c>
      <c r="B5165" s="5">
        <v>43843</v>
      </c>
      <c r="C5165" s="4" t="s">
        <v>10</v>
      </c>
      <c r="D5165" s="4">
        <v>0</v>
      </c>
      <c r="E5165" s="4">
        <v>6</v>
      </c>
      <c r="F5165" s="4">
        <v>0</v>
      </c>
      <c r="G5165" s="4">
        <v>2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19</v>
      </c>
      <c r="P5165" s="4" t="s">
        <v>302</v>
      </c>
    </row>
    <row r="5166" spans="1:16" x14ac:dyDescent="0.25">
      <c r="A5166" s="4" t="str">
        <f t="shared" si="81"/>
        <v>RISPOLI2020113</v>
      </c>
      <c r="B5166" s="5">
        <v>43843</v>
      </c>
      <c r="C5166" s="4" t="s">
        <v>612</v>
      </c>
      <c r="D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19</v>
      </c>
      <c r="P5166" s="4" t="s">
        <v>302</v>
      </c>
    </row>
    <row r="5167" spans="1:16" x14ac:dyDescent="0.25">
      <c r="A5167" s="4" t="str">
        <f t="shared" si="81"/>
        <v>DONATI2020113</v>
      </c>
      <c r="B5167" s="5">
        <v>43843</v>
      </c>
      <c r="C5167" s="4" t="s">
        <v>1642</v>
      </c>
      <c r="D5167" s="4">
        <v>0</v>
      </c>
      <c r="E5167" s="4">
        <v>6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19</v>
      </c>
      <c r="P5167" s="4" t="s">
        <v>302</v>
      </c>
    </row>
    <row r="5168" spans="1:16" x14ac:dyDescent="0.25">
      <c r="A5168" s="4" t="str">
        <f t="shared" si="81"/>
        <v>LUCIONI2020113</v>
      </c>
      <c r="B5168" s="5">
        <v>43843</v>
      </c>
      <c r="C5168" s="4" t="s">
        <v>92</v>
      </c>
      <c r="D5168" s="4">
        <v>1</v>
      </c>
      <c r="E5168" s="4">
        <v>5.5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19</v>
      </c>
      <c r="P5168" s="4" t="s">
        <v>302</v>
      </c>
    </row>
    <row r="5169" spans="1:16" x14ac:dyDescent="0.25">
      <c r="A5169" s="4" t="str">
        <f t="shared" si="81"/>
        <v>DELL'ORCO2020113</v>
      </c>
      <c r="B5169" s="5">
        <v>43843</v>
      </c>
      <c r="C5169" s="4" t="s">
        <v>54</v>
      </c>
      <c r="D5169" s="4">
        <v>0</v>
      </c>
      <c r="E5169" s="4">
        <v>5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19</v>
      </c>
      <c r="P5169" s="4" t="s">
        <v>302</v>
      </c>
    </row>
    <row r="5170" spans="1:16" x14ac:dyDescent="0.25">
      <c r="A5170" s="4" t="str">
        <f t="shared" si="81"/>
        <v>ROSSETTINI2020113</v>
      </c>
      <c r="B5170" s="5">
        <v>43843</v>
      </c>
      <c r="C5170" s="4" t="s">
        <v>530</v>
      </c>
      <c r="D5170" s="4">
        <v>0</v>
      </c>
      <c r="E5170" s="4">
        <v>5.5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19</v>
      </c>
      <c r="P5170" s="4" t="s">
        <v>302</v>
      </c>
    </row>
    <row r="5171" spans="1:16" x14ac:dyDescent="0.25">
      <c r="A5171" s="4" t="str">
        <f t="shared" si="81"/>
        <v>VERA2020113</v>
      </c>
      <c r="B5171" s="5">
        <v>43843</v>
      </c>
      <c r="C5171" s="4" t="s">
        <v>859</v>
      </c>
      <c r="D5171" s="4">
        <v>0</v>
      </c>
      <c r="E5171" s="4">
        <v>6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19</v>
      </c>
      <c r="P5171" s="4" t="s">
        <v>302</v>
      </c>
    </row>
    <row r="5172" spans="1:16" x14ac:dyDescent="0.25">
      <c r="A5172" s="4" t="str">
        <f t="shared" si="81"/>
        <v>PETRICCIONE2020113</v>
      </c>
      <c r="B5172" s="5">
        <v>43843</v>
      </c>
      <c r="C5172" s="4" t="s">
        <v>145</v>
      </c>
      <c r="D5172" s="4">
        <v>1</v>
      </c>
      <c r="E5172" s="4">
        <v>5.5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1</v>
      </c>
      <c r="M5172" s="4">
        <v>0</v>
      </c>
      <c r="N5172" s="4">
        <v>0</v>
      </c>
      <c r="O5172" s="4">
        <v>19</v>
      </c>
      <c r="P5172" s="4" t="s">
        <v>302</v>
      </c>
    </row>
    <row r="5173" spans="1:16" x14ac:dyDescent="0.25">
      <c r="A5173" s="4" t="str">
        <f t="shared" si="81"/>
        <v>DEIOLA2020113</v>
      </c>
      <c r="B5173" s="5">
        <v>43843</v>
      </c>
      <c r="C5173" s="4" t="s">
        <v>1087</v>
      </c>
      <c r="D5173" s="4">
        <v>0</v>
      </c>
      <c r="E5173" s="4">
        <v>6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19</v>
      </c>
      <c r="P5173" s="4" t="s">
        <v>302</v>
      </c>
    </row>
    <row r="5174" spans="1:16" x14ac:dyDescent="0.25">
      <c r="A5174" s="4" t="str">
        <f t="shared" si="81"/>
        <v>TACHTSIDIS2020113</v>
      </c>
      <c r="B5174" s="5">
        <v>43843</v>
      </c>
      <c r="C5174" s="4" t="s">
        <v>996</v>
      </c>
      <c r="D5174" s="4">
        <v>0</v>
      </c>
      <c r="E5174" s="4">
        <v>4.5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19</v>
      </c>
      <c r="P5174" s="4" t="s">
        <v>302</v>
      </c>
    </row>
    <row r="5175" spans="1:16" x14ac:dyDescent="0.25">
      <c r="A5175" s="4" t="str">
        <f t="shared" si="81"/>
        <v>MANCOSU2020113</v>
      </c>
      <c r="B5175" s="5">
        <v>43843</v>
      </c>
      <c r="C5175" s="4" t="s">
        <v>138</v>
      </c>
      <c r="D5175" s="4">
        <v>1</v>
      </c>
      <c r="E5175" s="4">
        <v>6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19</v>
      </c>
      <c r="P5175" s="4" t="s">
        <v>302</v>
      </c>
    </row>
    <row r="5176" spans="1:16" x14ac:dyDescent="0.25">
      <c r="A5176" s="4" t="str">
        <f t="shared" si="81"/>
        <v>FALCO2020113</v>
      </c>
      <c r="B5176" s="5">
        <v>43843</v>
      </c>
      <c r="C5176" s="4" t="s">
        <v>1413</v>
      </c>
      <c r="D5176" s="4">
        <v>0</v>
      </c>
      <c r="E5176" s="4">
        <v>6.5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19</v>
      </c>
      <c r="P5176" s="4" t="s">
        <v>302</v>
      </c>
    </row>
    <row r="5177" spans="1:16" x14ac:dyDescent="0.25">
      <c r="A5177" s="4" t="str">
        <f t="shared" si="81"/>
        <v>LAPADULA2020113</v>
      </c>
      <c r="B5177" s="5">
        <v>43843</v>
      </c>
      <c r="C5177" s="4" t="s">
        <v>278</v>
      </c>
      <c r="D5177" s="4">
        <v>0</v>
      </c>
      <c r="E5177" s="4">
        <v>6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19</v>
      </c>
      <c r="P5177" s="4" t="s">
        <v>302</v>
      </c>
    </row>
    <row r="5178" spans="1:16" x14ac:dyDescent="0.25">
      <c r="A5178" s="4" t="str">
        <f t="shared" si="81"/>
        <v>BABACAR2020113</v>
      </c>
      <c r="B5178" s="5">
        <v>43843</v>
      </c>
      <c r="C5178" s="4" t="s">
        <v>251</v>
      </c>
      <c r="D5178" s="4">
        <v>0</v>
      </c>
      <c r="E5178" s="4">
        <v>5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19</v>
      </c>
      <c r="P5178" s="4" t="s">
        <v>302</v>
      </c>
    </row>
    <row r="5179" spans="1:16" x14ac:dyDescent="0.25">
      <c r="A5179" s="4" t="str">
        <f t="shared" si="81"/>
        <v>DONNARUMMA G.2020113</v>
      </c>
      <c r="B5179" s="5">
        <v>43843</v>
      </c>
      <c r="C5179" s="4" t="s">
        <v>1748</v>
      </c>
      <c r="D5179" s="4">
        <v>0</v>
      </c>
      <c r="E5179" s="4">
        <v>6.5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19</v>
      </c>
      <c r="P5179" s="4" t="s">
        <v>302</v>
      </c>
    </row>
    <row r="5180" spans="1:16" x14ac:dyDescent="0.25">
      <c r="A5180" s="4" t="str">
        <f t="shared" si="81"/>
        <v>HERNANDEZ T.2020113</v>
      </c>
      <c r="B5180" s="5">
        <v>43843</v>
      </c>
      <c r="C5180" s="4" t="s">
        <v>1771</v>
      </c>
      <c r="D5180" s="4">
        <v>1</v>
      </c>
      <c r="E5180" s="4">
        <v>6.5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1</v>
      </c>
      <c r="O5180" s="4">
        <v>19</v>
      </c>
      <c r="P5180" s="4" t="s">
        <v>302</v>
      </c>
    </row>
    <row r="5181" spans="1:16" x14ac:dyDescent="0.25">
      <c r="A5181" s="4" t="str">
        <f t="shared" si="81"/>
        <v>MUSACCHIO2020113</v>
      </c>
      <c r="B5181" s="5">
        <v>43843</v>
      </c>
      <c r="C5181" s="4" t="s">
        <v>86</v>
      </c>
      <c r="D5181" s="4">
        <v>0</v>
      </c>
      <c r="E5181" s="4">
        <v>6.5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19</v>
      </c>
      <c r="P5181" s="4" t="s">
        <v>302</v>
      </c>
    </row>
    <row r="5182" spans="1:16" x14ac:dyDescent="0.25">
      <c r="A5182" s="4" t="str">
        <f t="shared" si="81"/>
        <v>ROMAGNOLI2020113</v>
      </c>
      <c r="B5182" s="5">
        <v>43843</v>
      </c>
      <c r="C5182" s="4" t="s">
        <v>1815</v>
      </c>
      <c r="D5182" s="4">
        <v>1</v>
      </c>
      <c r="E5182" s="4">
        <v>6.5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19</v>
      </c>
      <c r="P5182" s="4" t="s">
        <v>302</v>
      </c>
    </row>
    <row r="5183" spans="1:16" x14ac:dyDescent="0.25">
      <c r="A5183" s="4" t="str">
        <f t="shared" si="81"/>
        <v>CALABRIA2020113</v>
      </c>
      <c r="B5183" s="5">
        <v>43843</v>
      </c>
      <c r="C5183" s="4" t="s">
        <v>46</v>
      </c>
      <c r="D5183" s="4">
        <v>1</v>
      </c>
      <c r="E5183" s="4">
        <v>6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19</v>
      </c>
      <c r="P5183" s="4" t="s">
        <v>302</v>
      </c>
    </row>
    <row r="5184" spans="1:16" x14ac:dyDescent="0.25">
      <c r="A5184" s="4" t="str">
        <f t="shared" si="81"/>
        <v>CONTI2020113</v>
      </c>
      <c r="B5184" s="5">
        <v>43843</v>
      </c>
      <c r="C5184" s="4" t="s">
        <v>31</v>
      </c>
      <c r="D5184" s="4">
        <v>0</v>
      </c>
      <c r="E5184" s="4">
        <v>6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19</v>
      </c>
      <c r="P5184" s="4" t="s">
        <v>302</v>
      </c>
    </row>
    <row r="5185" spans="1:16" x14ac:dyDescent="0.25">
      <c r="A5185" s="4" t="str">
        <f t="shared" si="81"/>
        <v>BENNACER2020113</v>
      </c>
      <c r="B5185" s="5">
        <v>43843</v>
      </c>
      <c r="C5185" s="4" t="s">
        <v>225</v>
      </c>
      <c r="D5185" s="4">
        <v>1</v>
      </c>
      <c r="E5185" s="4">
        <v>6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1</v>
      </c>
      <c r="M5185" s="4">
        <v>0</v>
      </c>
      <c r="N5185" s="4">
        <v>0</v>
      </c>
      <c r="O5185" s="4">
        <v>19</v>
      </c>
      <c r="P5185" s="4" t="s">
        <v>302</v>
      </c>
    </row>
    <row r="5186" spans="1:16" x14ac:dyDescent="0.25">
      <c r="A5186" s="4" t="str">
        <f t="shared" ref="A5186:A5249" si="82">CONCATENATE(C5186,YEAR(B5186),MONTH(B5186),DAY(B5186))</f>
        <v>BONAVENTURA2020113</v>
      </c>
      <c r="B5186" s="5">
        <v>43843</v>
      </c>
      <c r="C5186" s="4" t="s">
        <v>160</v>
      </c>
      <c r="D5186" s="4">
        <v>0</v>
      </c>
      <c r="E5186" s="4">
        <v>6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19</v>
      </c>
      <c r="P5186" s="4" t="s">
        <v>302</v>
      </c>
    </row>
    <row r="5187" spans="1:16" x14ac:dyDescent="0.25">
      <c r="A5187" s="4" t="str">
        <f t="shared" si="82"/>
        <v>CALHANOGLU2020113</v>
      </c>
      <c r="B5187" s="5">
        <v>43843</v>
      </c>
      <c r="C5187" s="4" t="s">
        <v>202</v>
      </c>
      <c r="D5187" s="4">
        <v>1</v>
      </c>
      <c r="E5187" s="4">
        <v>6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19</v>
      </c>
      <c r="P5187" s="4" t="s">
        <v>302</v>
      </c>
    </row>
    <row r="5188" spans="1:16" x14ac:dyDescent="0.25">
      <c r="A5188" s="4" t="str">
        <f t="shared" si="82"/>
        <v>CASTILLEJO2020113</v>
      </c>
      <c r="B5188" s="5">
        <v>43843</v>
      </c>
      <c r="C5188" s="4" t="s">
        <v>218</v>
      </c>
      <c r="D5188" s="4">
        <v>0</v>
      </c>
      <c r="E5188" s="4">
        <v>6.5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1</v>
      </c>
      <c r="O5188" s="4">
        <v>19</v>
      </c>
      <c r="P5188" s="4" t="s">
        <v>302</v>
      </c>
    </row>
    <row r="5189" spans="1:16" x14ac:dyDescent="0.25">
      <c r="A5189" s="4" t="str">
        <f t="shared" si="82"/>
        <v>KESSIE'2020113</v>
      </c>
      <c r="B5189" s="5">
        <v>43843</v>
      </c>
      <c r="C5189" s="4" t="s">
        <v>183</v>
      </c>
      <c r="D5189" s="4">
        <v>0</v>
      </c>
      <c r="E5189" s="4">
        <v>6.5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19</v>
      </c>
      <c r="P5189" s="4" t="s">
        <v>302</v>
      </c>
    </row>
    <row r="5190" spans="1:16" x14ac:dyDescent="0.25">
      <c r="A5190" s="4" t="str">
        <f t="shared" si="82"/>
        <v>RAFAEL LEAO2020113</v>
      </c>
      <c r="B5190" s="5">
        <v>43843</v>
      </c>
      <c r="C5190" s="4" t="s">
        <v>300</v>
      </c>
      <c r="D5190" s="4">
        <v>1</v>
      </c>
      <c r="E5190" s="4">
        <v>7</v>
      </c>
      <c r="F5190" s="4">
        <v>1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19</v>
      </c>
      <c r="P5190" s="4" t="s">
        <v>302</v>
      </c>
    </row>
    <row r="5191" spans="1:16" x14ac:dyDescent="0.25">
      <c r="A5191" s="4" t="str">
        <f t="shared" si="82"/>
        <v>REBIC2020113</v>
      </c>
      <c r="B5191" s="5">
        <v>43843</v>
      </c>
      <c r="C5191" s="4" t="s">
        <v>252</v>
      </c>
      <c r="D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19</v>
      </c>
      <c r="P5191" s="4" t="s">
        <v>302</v>
      </c>
    </row>
    <row r="5192" spans="1:16" x14ac:dyDescent="0.25">
      <c r="A5192" s="4" t="str">
        <f t="shared" si="82"/>
        <v>IBRAHIMOVIC2020113</v>
      </c>
      <c r="B5192" s="5">
        <v>43843</v>
      </c>
      <c r="C5192" s="4" t="s">
        <v>308</v>
      </c>
      <c r="D5192" s="4">
        <v>0</v>
      </c>
      <c r="E5192" s="4">
        <v>7</v>
      </c>
      <c r="F5192" s="4">
        <v>1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19</v>
      </c>
      <c r="P5192" s="4" t="s">
        <v>302</v>
      </c>
    </row>
    <row r="5193" spans="1:16" x14ac:dyDescent="0.25">
      <c r="A5193" s="4" t="str">
        <f t="shared" si="82"/>
        <v>OSPINA2020113</v>
      </c>
      <c r="B5193" s="5">
        <v>43843</v>
      </c>
      <c r="C5193" s="4" t="s">
        <v>24</v>
      </c>
      <c r="D5193" s="4">
        <v>1</v>
      </c>
      <c r="E5193" s="4">
        <v>4</v>
      </c>
      <c r="F5193" s="4">
        <v>0</v>
      </c>
      <c r="G5193" s="4">
        <v>1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19</v>
      </c>
      <c r="P5193" s="4" t="s">
        <v>302</v>
      </c>
    </row>
    <row r="5194" spans="1:16" x14ac:dyDescent="0.25">
      <c r="A5194" s="4" t="str">
        <f t="shared" si="82"/>
        <v>DI LORENZO2020113</v>
      </c>
      <c r="B5194" s="5">
        <v>43843</v>
      </c>
      <c r="C5194" s="4" t="s">
        <v>110</v>
      </c>
      <c r="D5194" s="4">
        <v>1</v>
      </c>
      <c r="E5194" s="4">
        <v>5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19</v>
      </c>
      <c r="P5194" s="4" t="s">
        <v>302</v>
      </c>
    </row>
    <row r="5195" spans="1:16" x14ac:dyDescent="0.25">
      <c r="A5195" s="4" t="str">
        <f t="shared" si="82"/>
        <v>HYSAJ2020113</v>
      </c>
      <c r="B5195" s="5">
        <v>43843</v>
      </c>
      <c r="C5195" s="4" t="s">
        <v>34</v>
      </c>
      <c r="D5195" s="4">
        <v>0</v>
      </c>
      <c r="E5195" s="4">
        <v>5.5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19</v>
      </c>
      <c r="P5195" s="4" t="s">
        <v>302</v>
      </c>
    </row>
    <row r="5196" spans="1:16" x14ac:dyDescent="0.25">
      <c r="A5196" s="4" t="str">
        <f t="shared" si="82"/>
        <v>MANOLAS2020113</v>
      </c>
      <c r="B5196" s="5">
        <v>43843</v>
      </c>
      <c r="C5196" s="4" t="s">
        <v>50</v>
      </c>
      <c r="D5196" s="4">
        <v>1</v>
      </c>
      <c r="E5196" s="4">
        <v>6.5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1</v>
      </c>
      <c r="M5196" s="4">
        <v>0</v>
      </c>
      <c r="N5196" s="4">
        <v>0</v>
      </c>
      <c r="O5196" s="4">
        <v>19</v>
      </c>
      <c r="P5196" s="4" t="s">
        <v>302</v>
      </c>
    </row>
    <row r="5197" spans="1:16" x14ac:dyDescent="0.25">
      <c r="A5197" s="4" t="str">
        <f t="shared" si="82"/>
        <v>MARIO RUI2020113</v>
      </c>
      <c r="B5197" s="5">
        <v>43843</v>
      </c>
      <c r="C5197" s="4" t="s">
        <v>35</v>
      </c>
      <c r="D5197" s="4">
        <v>1</v>
      </c>
      <c r="E5197" s="4">
        <v>6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1</v>
      </c>
      <c r="M5197" s="4">
        <v>0</v>
      </c>
      <c r="N5197" s="4">
        <v>0</v>
      </c>
      <c r="O5197" s="4">
        <v>19</v>
      </c>
      <c r="P5197" s="4" t="s">
        <v>302</v>
      </c>
    </row>
    <row r="5198" spans="1:16" x14ac:dyDescent="0.25">
      <c r="A5198" s="4" t="str">
        <f t="shared" si="82"/>
        <v>CALLEJON2020113</v>
      </c>
      <c r="B5198" s="5">
        <v>43843</v>
      </c>
      <c r="C5198" s="4" t="s">
        <v>164</v>
      </c>
      <c r="D5198" s="4">
        <v>1</v>
      </c>
      <c r="E5198" s="4">
        <v>5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19</v>
      </c>
      <c r="P5198" s="4" t="s">
        <v>302</v>
      </c>
    </row>
    <row r="5199" spans="1:16" x14ac:dyDescent="0.25">
      <c r="A5199" s="4" t="str">
        <f t="shared" si="82"/>
        <v>ELMAS2020113</v>
      </c>
      <c r="B5199" s="5">
        <v>43843</v>
      </c>
      <c r="C5199" s="4" t="s">
        <v>243</v>
      </c>
      <c r="D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19</v>
      </c>
      <c r="P5199" s="4" t="s">
        <v>302</v>
      </c>
    </row>
    <row r="5200" spans="1:16" x14ac:dyDescent="0.25">
      <c r="A5200" s="4" t="str">
        <f t="shared" si="82"/>
        <v>RUIZ2020113</v>
      </c>
      <c r="B5200" s="5">
        <v>43843</v>
      </c>
      <c r="C5200" s="4" t="s">
        <v>221</v>
      </c>
      <c r="D5200" s="4">
        <v>1</v>
      </c>
      <c r="E5200" s="4">
        <v>5.5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19</v>
      </c>
      <c r="P5200" s="4" t="s">
        <v>302</v>
      </c>
    </row>
    <row r="5201" spans="1:16" x14ac:dyDescent="0.25">
      <c r="A5201" s="4" t="str">
        <f t="shared" si="82"/>
        <v>ZIELINSKI2020113</v>
      </c>
      <c r="B5201" s="5">
        <v>43843</v>
      </c>
      <c r="C5201" s="4" t="s">
        <v>143</v>
      </c>
      <c r="D5201" s="4">
        <v>1</v>
      </c>
      <c r="E5201" s="4">
        <v>6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19</v>
      </c>
      <c r="P5201" s="4" t="s">
        <v>302</v>
      </c>
    </row>
    <row r="5202" spans="1:16" x14ac:dyDescent="0.25">
      <c r="A5202" s="4" t="str">
        <f t="shared" si="82"/>
        <v>ALLAN2020113</v>
      </c>
      <c r="B5202" s="5">
        <v>43843</v>
      </c>
      <c r="C5202" s="4" t="s">
        <v>163</v>
      </c>
      <c r="D5202" s="4">
        <v>1</v>
      </c>
      <c r="E5202" s="4">
        <v>6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19</v>
      </c>
      <c r="P5202" s="4" t="s">
        <v>302</v>
      </c>
    </row>
    <row r="5203" spans="1:16" x14ac:dyDescent="0.25">
      <c r="A5203" s="4" t="str">
        <f t="shared" si="82"/>
        <v>LOZANO2020113</v>
      </c>
      <c r="B5203" s="5">
        <v>43843</v>
      </c>
      <c r="C5203" s="4" t="s">
        <v>301</v>
      </c>
      <c r="D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19</v>
      </c>
      <c r="P5203" s="4" t="s">
        <v>302</v>
      </c>
    </row>
    <row r="5204" spans="1:16" x14ac:dyDescent="0.25">
      <c r="A5204" s="4" t="str">
        <f t="shared" si="82"/>
        <v>MILIK2020113</v>
      </c>
      <c r="B5204" s="5">
        <v>43843</v>
      </c>
      <c r="C5204" s="4" t="s">
        <v>281</v>
      </c>
      <c r="D5204" s="4">
        <v>1</v>
      </c>
      <c r="E5204" s="4">
        <v>5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19</v>
      </c>
      <c r="P5204" s="4" t="s">
        <v>302</v>
      </c>
    </row>
    <row r="5205" spans="1:16" x14ac:dyDescent="0.25">
      <c r="A5205" s="4" t="str">
        <f t="shared" si="82"/>
        <v>INSIGNE2020113</v>
      </c>
      <c r="B5205" s="5">
        <v>43843</v>
      </c>
      <c r="C5205" s="4" t="s">
        <v>260</v>
      </c>
      <c r="D5205" s="4">
        <v>0</v>
      </c>
      <c r="E5205" s="4">
        <v>6.5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19</v>
      </c>
      <c r="P5205" s="4" t="s">
        <v>302</v>
      </c>
    </row>
    <row r="5206" spans="1:16" x14ac:dyDescent="0.25">
      <c r="A5206" s="4" t="str">
        <f t="shared" si="82"/>
        <v>LLORENTE2020113</v>
      </c>
      <c r="B5206" s="5">
        <v>43843</v>
      </c>
      <c r="C5206" s="4" t="s">
        <v>255</v>
      </c>
      <c r="D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19</v>
      </c>
      <c r="P5206" s="4" t="s">
        <v>302</v>
      </c>
    </row>
    <row r="5207" spans="1:16" x14ac:dyDescent="0.25">
      <c r="A5207" s="4" t="str">
        <f t="shared" si="82"/>
        <v>SEPE2020113</v>
      </c>
      <c r="B5207" s="5">
        <v>43843</v>
      </c>
      <c r="C5207" s="4" t="s">
        <v>5</v>
      </c>
      <c r="D5207" s="4">
        <v>0</v>
      </c>
      <c r="E5207" s="4">
        <v>6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19</v>
      </c>
      <c r="P5207" s="4" t="s">
        <v>302</v>
      </c>
    </row>
    <row r="5208" spans="1:16" x14ac:dyDescent="0.25">
      <c r="A5208" s="4" t="str">
        <f t="shared" si="82"/>
        <v>DARMIAN2020113</v>
      </c>
      <c r="B5208" s="5">
        <v>43843</v>
      </c>
      <c r="C5208" s="4" t="s">
        <v>101</v>
      </c>
      <c r="D5208" s="4">
        <v>0</v>
      </c>
      <c r="E5208" s="4">
        <v>6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1</v>
      </c>
      <c r="M5208" s="4">
        <v>0</v>
      </c>
      <c r="N5208" s="4">
        <v>0</v>
      </c>
      <c r="O5208" s="4">
        <v>19</v>
      </c>
      <c r="P5208" s="4" t="s">
        <v>302</v>
      </c>
    </row>
    <row r="5209" spans="1:16" x14ac:dyDescent="0.25">
      <c r="A5209" s="4" t="str">
        <f t="shared" si="82"/>
        <v>BRUNO ALVES2020113</v>
      </c>
      <c r="B5209" s="5">
        <v>43843</v>
      </c>
      <c r="C5209" s="4" t="s">
        <v>71</v>
      </c>
      <c r="D5209" s="4">
        <v>1</v>
      </c>
      <c r="E5209" s="4">
        <v>6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1</v>
      </c>
      <c r="M5209" s="4">
        <v>0</v>
      </c>
      <c r="N5209" s="4">
        <v>0</v>
      </c>
      <c r="O5209" s="4">
        <v>19</v>
      </c>
      <c r="P5209" s="4" t="s">
        <v>302</v>
      </c>
    </row>
    <row r="5210" spans="1:16" x14ac:dyDescent="0.25">
      <c r="A5210" s="4" t="str">
        <f t="shared" si="82"/>
        <v>GAGLIOLO2020113</v>
      </c>
      <c r="B5210" s="5">
        <v>43843</v>
      </c>
      <c r="C5210" s="4" t="s">
        <v>32</v>
      </c>
      <c r="D5210" s="4">
        <v>1</v>
      </c>
      <c r="E5210" s="4">
        <v>6.5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19</v>
      </c>
      <c r="P5210" s="4" t="s">
        <v>302</v>
      </c>
    </row>
    <row r="5211" spans="1:16" x14ac:dyDescent="0.25">
      <c r="A5211" s="4" t="str">
        <f t="shared" si="82"/>
        <v>IACOPONI2020113</v>
      </c>
      <c r="B5211" s="5">
        <v>43843</v>
      </c>
      <c r="C5211" s="4" t="s">
        <v>319</v>
      </c>
      <c r="D5211" s="4">
        <v>0</v>
      </c>
      <c r="E5211" s="4">
        <v>7</v>
      </c>
      <c r="F5211" s="4">
        <v>1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19</v>
      </c>
      <c r="P5211" s="4" t="s">
        <v>302</v>
      </c>
    </row>
    <row r="5212" spans="1:16" x14ac:dyDescent="0.25">
      <c r="A5212" s="4" t="str">
        <f t="shared" si="82"/>
        <v>KUCKA2020113</v>
      </c>
      <c r="B5212" s="5">
        <v>43843</v>
      </c>
      <c r="C5212" s="4" t="s">
        <v>148</v>
      </c>
      <c r="D5212" s="4">
        <v>1</v>
      </c>
      <c r="E5212" s="4">
        <v>6.5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19</v>
      </c>
      <c r="P5212" s="4" t="s">
        <v>302</v>
      </c>
    </row>
    <row r="5213" spans="1:16" x14ac:dyDescent="0.25">
      <c r="A5213" s="4" t="str">
        <f t="shared" si="82"/>
        <v>KULUSEVSKI2020113</v>
      </c>
      <c r="B5213" s="5">
        <v>43843</v>
      </c>
      <c r="C5213" s="4" t="s">
        <v>226</v>
      </c>
      <c r="D5213" s="4">
        <v>1</v>
      </c>
      <c r="E5213" s="4">
        <v>6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19</v>
      </c>
      <c r="P5213" s="4" t="s">
        <v>302</v>
      </c>
    </row>
    <row r="5214" spans="1:16" x14ac:dyDescent="0.25">
      <c r="A5214" s="4" t="str">
        <f t="shared" si="82"/>
        <v>SCOZZARELLA2020113</v>
      </c>
      <c r="B5214" s="5">
        <v>43843</v>
      </c>
      <c r="C5214" s="4" t="s">
        <v>1216</v>
      </c>
      <c r="D5214" s="4">
        <v>0</v>
      </c>
      <c r="E5214" s="4">
        <v>6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19</v>
      </c>
      <c r="P5214" s="4" t="s">
        <v>302</v>
      </c>
    </row>
    <row r="5215" spans="1:16" x14ac:dyDescent="0.25">
      <c r="A5215" s="4" t="str">
        <f t="shared" si="82"/>
        <v>KURTIC2020113</v>
      </c>
      <c r="B5215" s="5">
        <v>43843</v>
      </c>
      <c r="C5215" s="4" t="s">
        <v>136</v>
      </c>
      <c r="D5215" s="4">
        <v>1</v>
      </c>
      <c r="E5215" s="4">
        <v>6.5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19</v>
      </c>
      <c r="P5215" s="4" t="s">
        <v>302</v>
      </c>
    </row>
    <row r="5216" spans="1:16" x14ac:dyDescent="0.25">
      <c r="A5216" s="4" t="str">
        <f t="shared" si="82"/>
        <v>GRASSI2020113</v>
      </c>
      <c r="B5216" s="5">
        <v>43843</v>
      </c>
      <c r="C5216" s="4" t="s">
        <v>135</v>
      </c>
      <c r="D5216" s="4">
        <v>0</v>
      </c>
      <c r="E5216" s="4">
        <v>6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19</v>
      </c>
      <c r="P5216" s="4" t="s">
        <v>302</v>
      </c>
    </row>
    <row r="5217" spans="1:16" x14ac:dyDescent="0.25">
      <c r="A5217" s="4" t="str">
        <f t="shared" si="82"/>
        <v>HERNANI2020113</v>
      </c>
      <c r="B5217" s="5">
        <v>43843</v>
      </c>
      <c r="C5217" s="4" t="s">
        <v>235</v>
      </c>
      <c r="D5217" s="4">
        <v>0</v>
      </c>
      <c r="E5217" s="4">
        <v>7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1</v>
      </c>
      <c r="M5217" s="4">
        <v>0</v>
      </c>
      <c r="N5217" s="4">
        <v>1</v>
      </c>
      <c r="O5217" s="4">
        <v>19</v>
      </c>
      <c r="P5217" s="4" t="s">
        <v>302</v>
      </c>
    </row>
    <row r="5218" spans="1:16" x14ac:dyDescent="0.25">
      <c r="A5218" s="4" t="str">
        <f t="shared" si="82"/>
        <v>CORNELIUS2020113</v>
      </c>
      <c r="B5218" s="5">
        <v>43843</v>
      </c>
      <c r="C5218" s="4" t="s">
        <v>310</v>
      </c>
      <c r="D5218" s="4">
        <v>0</v>
      </c>
      <c r="E5218" s="4">
        <v>7</v>
      </c>
      <c r="F5218" s="4">
        <v>1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19</v>
      </c>
      <c r="P5218" s="4" t="s">
        <v>302</v>
      </c>
    </row>
    <row r="5219" spans="1:16" x14ac:dyDescent="0.25">
      <c r="A5219" s="4" t="str">
        <f t="shared" si="82"/>
        <v>GERVINHO2020113</v>
      </c>
      <c r="B5219" s="5">
        <v>43843</v>
      </c>
      <c r="C5219" s="4" t="s">
        <v>263</v>
      </c>
      <c r="D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19</v>
      </c>
      <c r="P5219" s="4" t="s">
        <v>302</v>
      </c>
    </row>
    <row r="5220" spans="1:16" x14ac:dyDescent="0.25">
      <c r="A5220" s="4" t="str">
        <f t="shared" si="82"/>
        <v>INGLESE2020113</v>
      </c>
      <c r="B5220" s="5">
        <v>43843</v>
      </c>
      <c r="C5220" s="4" t="s">
        <v>249</v>
      </c>
      <c r="D5220" s="4">
        <v>0</v>
      </c>
      <c r="E5220" s="4">
        <v>5.5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1</v>
      </c>
      <c r="M5220" s="4">
        <v>0</v>
      </c>
      <c r="N5220" s="4">
        <v>0</v>
      </c>
      <c r="O5220" s="4">
        <v>19</v>
      </c>
      <c r="P5220" s="4" t="s">
        <v>302</v>
      </c>
    </row>
    <row r="5221" spans="1:16" x14ac:dyDescent="0.25">
      <c r="A5221" s="4" t="str">
        <f t="shared" si="82"/>
        <v>PAU LOPEZ2020113</v>
      </c>
      <c r="B5221" s="5">
        <v>43843</v>
      </c>
      <c r="C5221" s="4" t="s">
        <v>29</v>
      </c>
      <c r="D5221" s="4">
        <v>0</v>
      </c>
      <c r="E5221" s="4">
        <v>6.5</v>
      </c>
      <c r="F5221" s="4">
        <v>0</v>
      </c>
      <c r="G5221" s="4">
        <v>2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19</v>
      </c>
      <c r="P5221" s="4" t="s">
        <v>302</v>
      </c>
    </row>
    <row r="5222" spans="1:16" x14ac:dyDescent="0.25">
      <c r="A5222" s="4" t="str">
        <f t="shared" si="82"/>
        <v>FLORENZI2020113</v>
      </c>
      <c r="B5222" s="5">
        <v>43843</v>
      </c>
      <c r="C5222" s="4" t="s">
        <v>51</v>
      </c>
      <c r="D5222" s="4">
        <v>0</v>
      </c>
      <c r="E5222" s="4">
        <v>5.5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1</v>
      </c>
      <c r="M5222" s="4">
        <v>0</v>
      </c>
      <c r="N5222" s="4">
        <v>0</v>
      </c>
      <c r="O5222" s="4">
        <v>19</v>
      </c>
      <c r="P5222" s="4" t="s">
        <v>302</v>
      </c>
    </row>
    <row r="5223" spans="1:16" x14ac:dyDescent="0.25">
      <c r="A5223" s="4" t="str">
        <f t="shared" si="82"/>
        <v>KOLAROV2020113</v>
      </c>
      <c r="B5223" s="5">
        <v>43843</v>
      </c>
      <c r="C5223" s="4" t="s">
        <v>91</v>
      </c>
      <c r="D5223" s="4">
        <v>0</v>
      </c>
      <c r="E5223" s="4">
        <v>5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1</v>
      </c>
      <c r="M5223" s="4">
        <v>0</v>
      </c>
      <c r="N5223" s="4">
        <v>0</v>
      </c>
      <c r="O5223" s="4">
        <v>19</v>
      </c>
      <c r="P5223" s="4" t="s">
        <v>302</v>
      </c>
    </row>
    <row r="5224" spans="1:16" x14ac:dyDescent="0.25">
      <c r="A5224" s="4" t="str">
        <f t="shared" si="82"/>
        <v>MANCINI2020113</v>
      </c>
      <c r="B5224" s="5">
        <v>43843</v>
      </c>
      <c r="C5224" s="4" t="s">
        <v>1788</v>
      </c>
      <c r="D5224" s="4">
        <v>0</v>
      </c>
      <c r="E5224" s="4">
        <v>6.5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1</v>
      </c>
      <c r="M5224" s="4">
        <v>0</v>
      </c>
      <c r="N5224" s="4">
        <v>0</v>
      </c>
      <c r="O5224" s="4">
        <v>19</v>
      </c>
      <c r="P5224" s="4" t="s">
        <v>302</v>
      </c>
    </row>
    <row r="5225" spans="1:16" x14ac:dyDescent="0.25">
      <c r="A5225" s="4" t="str">
        <f t="shared" si="82"/>
        <v>SMALLING2020113</v>
      </c>
      <c r="B5225" s="5">
        <v>43843</v>
      </c>
      <c r="C5225" s="4" t="s">
        <v>117</v>
      </c>
      <c r="D5225" s="4">
        <v>1</v>
      </c>
      <c r="E5225" s="4">
        <v>5.5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19</v>
      </c>
      <c r="P5225" s="4" t="s">
        <v>302</v>
      </c>
    </row>
    <row r="5226" spans="1:16" x14ac:dyDescent="0.25">
      <c r="A5226" s="4" t="str">
        <f t="shared" si="82"/>
        <v>UNDER2020113</v>
      </c>
      <c r="B5226" s="5">
        <v>43843</v>
      </c>
      <c r="C5226" s="4" t="s">
        <v>204</v>
      </c>
      <c r="D5226" s="4">
        <v>0</v>
      </c>
      <c r="E5226" s="4">
        <v>5.5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19</v>
      </c>
      <c r="P5226" s="4" t="s">
        <v>302</v>
      </c>
    </row>
    <row r="5227" spans="1:16" x14ac:dyDescent="0.25">
      <c r="A5227" s="4" t="str">
        <f t="shared" si="82"/>
        <v>VERETOUT2020113</v>
      </c>
      <c r="B5227" s="5">
        <v>43843</v>
      </c>
      <c r="C5227" s="4" t="s">
        <v>207</v>
      </c>
      <c r="D5227" s="4">
        <v>0</v>
      </c>
      <c r="E5227" s="4">
        <v>5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1</v>
      </c>
      <c r="M5227" s="4">
        <v>0</v>
      </c>
      <c r="N5227" s="4">
        <v>0</v>
      </c>
      <c r="O5227" s="4">
        <v>19</v>
      </c>
      <c r="P5227" s="4" t="s">
        <v>302</v>
      </c>
    </row>
    <row r="5228" spans="1:16" x14ac:dyDescent="0.25">
      <c r="A5228" s="4" t="str">
        <f t="shared" si="82"/>
        <v>ZANIOLO2020113</v>
      </c>
      <c r="B5228" s="5">
        <v>43843</v>
      </c>
      <c r="C5228" s="4" t="s">
        <v>220</v>
      </c>
      <c r="D5228" s="4">
        <v>1</v>
      </c>
      <c r="E5228" s="4">
        <v>6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19</v>
      </c>
      <c r="P5228" s="4" t="s">
        <v>302</v>
      </c>
    </row>
    <row r="5229" spans="1:16" x14ac:dyDescent="0.25">
      <c r="A5229" s="4" t="str">
        <f t="shared" si="82"/>
        <v>CRISTANTE2020113</v>
      </c>
      <c r="B5229" s="5">
        <v>43843</v>
      </c>
      <c r="C5229" s="4" t="s">
        <v>180</v>
      </c>
      <c r="D5229" s="4">
        <v>0</v>
      </c>
      <c r="E5229" s="4">
        <v>5.5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1</v>
      </c>
      <c r="M5229" s="4">
        <v>0</v>
      </c>
      <c r="N5229" s="4">
        <v>0</v>
      </c>
      <c r="O5229" s="4">
        <v>19</v>
      </c>
      <c r="P5229" s="4" t="s">
        <v>302</v>
      </c>
    </row>
    <row r="5230" spans="1:16" x14ac:dyDescent="0.25">
      <c r="A5230" s="4" t="str">
        <f t="shared" si="82"/>
        <v>DIAWARA2020113</v>
      </c>
      <c r="B5230" s="5">
        <v>43843</v>
      </c>
      <c r="C5230" s="4" t="s">
        <v>137</v>
      </c>
      <c r="D5230" s="4">
        <v>0</v>
      </c>
      <c r="E5230" s="4">
        <v>6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19</v>
      </c>
      <c r="P5230" s="4" t="s">
        <v>302</v>
      </c>
    </row>
    <row r="5231" spans="1:16" x14ac:dyDescent="0.25">
      <c r="A5231" s="4" t="str">
        <f t="shared" si="82"/>
        <v>PELLEGRINI LO.2020113</v>
      </c>
      <c r="B5231" s="5">
        <v>43843</v>
      </c>
      <c r="C5231" s="4" t="s">
        <v>1805</v>
      </c>
      <c r="D5231" s="4">
        <v>1</v>
      </c>
      <c r="E5231" s="4">
        <v>5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19</v>
      </c>
      <c r="P5231" s="4" t="s">
        <v>302</v>
      </c>
    </row>
    <row r="5232" spans="1:16" x14ac:dyDescent="0.25">
      <c r="A5232" s="4" t="str">
        <f t="shared" si="82"/>
        <v>PEROTTI2020113</v>
      </c>
      <c r="B5232" s="5">
        <v>43843</v>
      </c>
      <c r="C5232" s="4" t="s">
        <v>151</v>
      </c>
      <c r="D5232" s="4">
        <v>0</v>
      </c>
      <c r="E5232" s="4">
        <v>6</v>
      </c>
      <c r="F5232" s="4">
        <v>0</v>
      </c>
      <c r="G5232" s="4">
        <v>0</v>
      </c>
      <c r="H5232" s="4">
        <v>0</v>
      </c>
      <c r="I5232" s="4">
        <v>0</v>
      </c>
      <c r="J5232" s="4">
        <v>1</v>
      </c>
      <c r="K5232" s="4">
        <v>0</v>
      </c>
      <c r="L5232" s="4">
        <v>0</v>
      </c>
      <c r="M5232" s="4">
        <v>0</v>
      </c>
      <c r="N5232" s="4">
        <v>0</v>
      </c>
      <c r="O5232" s="4">
        <v>19</v>
      </c>
      <c r="P5232" s="4" t="s">
        <v>302</v>
      </c>
    </row>
    <row r="5233" spans="1:16" x14ac:dyDescent="0.25">
      <c r="A5233" s="4" t="str">
        <f t="shared" si="82"/>
        <v>DZEKO2020113</v>
      </c>
      <c r="B5233" s="5">
        <v>43843</v>
      </c>
      <c r="C5233" s="4" t="s">
        <v>272</v>
      </c>
      <c r="D5233" s="4">
        <v>0</v>
      </c>
      <c r="E5233" s="4">
        <v>6.5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19</v>
      </c>
      <c r="P5233" s="4" t="s">
        <v>302</v>
      </c>
    </row>
    <row r="5234" spans="1:16" x14ac:dyDescent="0.25">
      <c r="A5234" s="4" t="str">
        <f t="shared" si="82"/>
        <v>KALINIC2020113</v>
      </c>
      <c r="B5234" s="5">
        <v>43843</v>
      </c>
      <c r="C5234" s="4" t="s">
        <v>273</v>
      </c>
      <c r="D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1</v>
      </c>
      <c r="M5234" s="4">
        <v>0</v>
      </c>
      <c r="N5234" s="4">
        <v>0</v>
      </c>
      <c r="O5234" s="4">
        <v>19</v>
      </c>
      <c r="P5234" s="4" t="s">
        <v>302</v>
      </c>
    </row>
    <row r="5235" spans="1:16" x14ac:dyDescent="0.25">
      <c r="A5235" s="4" t="str">
        <f t="shared" si="82"/>
        <v>AUDERO2020113</v>
      </c>
      <c r="B5235" s="5">
        <v>43843</v>
      </c>
      <c r="C5235" s="4" t="s">
        <v>18</v>
      </c>
      <c r="D5235" s="4">
        <v>1</v>
      </c>
      <c r="E5235" s="4">
        <v>6</v>
      </c>
      <c r="F5235" s="4">
        <v>0</v>
      </c>
      <c r="G5235" s="4">
        <v>1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19</v>
      </c>
      <c r="P5235" s="4" t="s">
        <v>302</v>
      </c>
    </row>
    <row r="5236" spans="1:16" x14ac:dyDescent="0.25">
      <c r="A5236" s="4" t="str">
        <f t="shared" si="82"/>
        <v>MURILLO2020113</v>
      </c>
      <c r="B5236" s="5">
        <v>43843</v>
      </c>
      <c r="C5236" s="4" t="s">
        <v>570</v>
      </c>
      <c r="D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19</v>
      </c>
      <c r="P5236" s="4" t="s">
        <v>302</v>
      </c>
    </row>
    <row r="5237" spans="1:16" x14ac:dyDescent="0.25">
      <c r="A5237" s="4" t="str">
        <f t="shared" si="82"/>
        <v>MURRU2020113</v>
      </c>
      <c r="B5237" s="5">
        <v>43843</v>
      </c>
      <c r="C5237" s="4" t="s">
        <v>675</v>
      </c>
      <c r="D5237" s="4">
        <v>0</v>
      </c>
      <c r="E5237" s="4">
        <v>6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1</v>
      </c>
      <c r="M5237" s="4">
        <v>0</v>
      </c>
      <c r="N5237" s="4">
        <v>0</v>
      </c>
      <c r="O5237" s="4">
        <v>19</v>
      </c>
      <c r="P5237" s="4" t="s">
        <v>302</v>
      </c>
    </row>
    <row r="5238" spans="1:16" x14ac:dyDescent="0.25">
      <c r="A5238" s="4" t="str">
        <f t="shared" si="82"/>
        <v>REGINI2020113</v>
      </c>
      <c r="B5238" s="5">
        <v>43843</v>
      </c>
      <c r="C5238" s="4" t="s">
        <v>624</v>
      </c>
      <c r="D5238" s="4">
        <v>0</v>
      </c>
      <c r="E5238" s="4">
        <v>6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19</v>
      </c>
      <c r="P5238" s="4" t="s">
        <v>302</v>
      </c>
    </row>
    <row r="5239" spans="1:16" x14ac:dyDescent="0.25">
      <c r="A5239" s="4" t="str">
        <f t="shared" si="82"/>
        <v>BERESZYNSKI2020113</v>
      </c>
      <c r="B5239" s="5">
        <v>43843</v>
      </c>
      <c r="C5239" s="4" t="s">
        <v>80</v>
      </c>
      <c r="D5239" s="4">
        <v>1</v>
      </c>
      <c r="E5239" s="4">
        <v>6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19</v>
      </c>
      <c r="P5239" s="4" t="s">
        <v>302</v>
      </c>
    </row>
    <row r="5240" spans="1:16" x14ac:dyDescent="0.25">
      <c r="A5240" s="4" t="str">
        <f t="shared" si="82"/>
        <v>CHABOT2020113</v>
      </c>
      <c r="B5240" s="5">
        <v>43843</v>
      </c>
      <c r="C5240" s="4" t="s">
        <v>865</v>
      </c>
      <c r="D5240" s="4">
        <v>0</v>
      </c>
      <c r="E5240" s="4">
        <v>6.5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19</v>
      </c>
      <c r="P5240" s="4" t="s">
        <v>302</v>
      </c>
    </row>
    <row r="5241" spans="1:16" x14ac:dyDescent="0.25">
      <c r="A5241" s="4" t="str">
        <f t="shared" si="82"/>
        <v>VIEIRA2020113</v>
      </c>
      <c r="B5241" s="5">
        <v>43843</v>
      </c>
      <c r="C5241" s="4" t="s">
        <v>227</v>
      </c>
      <c r="D5241" s="4">
        <v>0</v>
      </c>
      <c r="E5241" s="4">
        <v>6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1</v>
      </c>
      <c r="M5241" s="4">
        <v>0</v>
      </c>
      <c r="N5241" s="4">
        <v>0</v>
      </c>
      <c r="O5241" s="4">
        <v>19</v>
      </c>
      <c r="P5241" s="4" t="s">
        <v>302</v>
      </c>
    </row>
    <row r="5242" spans="1:16" x14ac:dyDescent="0.25">
      <c r="A5242" s="4" t="str">
        <f t="shared" si="82"/>
        <v>EKDAL2020113</v>
      </c>
      <c r="B5242" s="5">
        <v>43843</v>
      </c>
      <c r="C5242" s="4" t="s">
        <v>212</v>
      </c>
      <c r="D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19</v>
      </c>
      <c r="P5242" s="4" t="s">
        <v>302</v>
      </c>
    </row>
    <row r="5243" spans="1:16" x14ac:dyDescent="0.25">
      <c r="A5243" s="4" t="str">
        <f t="shared" si="82"/>
        <v>JANKTO2020113</v>
      </c>
      <c r="B5243" s="5">
        <v>43843</v>
      </c>
      <c r="C5243" s="4" t="s">
        <v>189</v>
      </c>
      <c r="D5243" s="4">
        <v>0</v>
      </c>
      <c r="E5243" s="4">
        <v>8</v>
      </c>
      <c r="F5243" s="4">
        <v>1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2</v>
      </c>
      <c r="O5243" s="4">
        <v>19</v>
      </c>
      <c r="P5243" s="4" t="s">
        <v>302</v>
      </c>
    </row>
    <row r="5244" spans="1:16" x14ac:dyDescent="0.25">
      <c r="A5244" s="4" t="str">
        <f t="shared" si="82"/>
        <v>LINETTY2020113</v>
      </c>
      <c r="B5244" s="5">
        <v>43843</v>
      </c>
      <c r="C5244" s="4" t="s">
        <v>193</v>
      </c>
      <c r="D5244" s="4">
        <v>1</v>
      </c>
      <c r="E5244" s="4">
        <v>7.5</v>
      </c>
      <c r="F5244" s="4">
        <v>1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1</v>
      </c>
      <c r="O5244" s="4">
        <v>19</v>
      </c>
      <c r="P5244" s="4" t="s">
        <v>302</v>
      </c>
    </row>
    <row r="5245" spans="1:16" x14ac:dyDescent="0.25">
      <c r="A5245" s="4" t="str">
        <f t="shared" si="82"/>
        <v>THORSBY2020113</v>
      </c>
      <c r="B5245" s="5">
        <v>43843</v>
      </c>
      <c r="C5245" s="4" t="s">
        <v>1273</v>
      </c>
      <c r="D5245" s="4">
        <v>0</v>
      </c>
      <c r="E5245" s="4">
        <v>6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19</v>
      </c>
      <c r="P5245" s="4" t="s">
        <v>302</v>
      </c>
    </row>
    <row r="5246" spans="1:16" x14ac:dyDescent="0.25">
      <c r="A5246" s="4" t="str">
        <f t="shared" si="82"/>
        <v>CAPRARI2020113</v>
      </c>
      <c r="B5246" s="5">
        <v>43843</v>
      </c>
      <c r="C5246" s="4" t="s">
        <v>280</v>
      </c>
      <c r="D5246" s="4">
        <v>0</v>
      </c>
      <c r="E5246" s="4">
        <v>7</v>
      </c>
      <c r="F5246" s="4">
        <v>1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19</v>
      </c>
      <c r="P5246" s="4" t="s">
        <v>302</v>
      </c>
    </row>
    <row r="5247" spans="1:16" x14ac:dyDescent="0.25">
      <c r="A5247" s="4" t="str">
        <f t="shared" si="82"/>
        <v>GABBIADINI2020113</v>
      </c>
      <c r="B5247" s="5">
        <v>43843</v>
      </c>
      <c r="C5247" s="4" t="s">
        <v>258</v>
      </c>
      <c r="D5247" s="4">
        <v>1</v>
      </c>
      <c r="E5247" s="4">
        <v>6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19</v>
      </c>
      <c r="P5247" s="4" t="s">
        <v>302</v>
      </c>
    </row>
    <row r="5248" spans="1:16" x14ac:dyDescent="0.25">
      <c r="A5248" s="4" t="str">
        <f t="shared" si="82"/>
        <v>QUAGLIARELLA2020113</v>
      </c>
      <c r="B5248" s="5">
        <v>43843</v>
      </c>
      <c r="C5248" s="4" t="s">
        <v>270</v>
      </c>
      <c r="D5248" s="4">
        <v>0</v>
      </c>
      <c r="E5248" s="4">
        <v>7.5</v>
      </c>
      <c r="F5248" s="4">
        <v>1</v>
      </c>
      <c r="G5248" s="4">
        <v>0</v>
      </c>
      <c r="H5248" s="4">
        <v>0</v>
      </c>
      <c r="I5248" s="4">
        <v>0</v>
      </c>
      <c r="J5248" s="4">
        <v>1</v>
      </c>
      <c r="K5248" s="4">
        <v>0</v>
      </c>
      <c r="L5248" s="4">
        <v>0</v>
      </c>
      <c r="M5248" s="4">
        <v>0</v>
      </c>
      <c r="N5248" s="4">
        <v>0</v>
      </c>
      <c r="O5248" s="4">
        <v>19</v>
      </c>
      <c r="P5248" s="4" t="s">
        <v>302</v>
      </c>
    </row>
    <row r="5249" spans="1:16" x14ac:dyDescent="0.25">
      <c r="A5249" s="4" t="str">
        <f t="shared" si="82"/>
        <v>CONSIGLI2020113</v>
      </c>
      <c r="B5249" s="5">
        <v>43843</v>
      </c>
      <c r="C5249" s="4" t="s">
        <v>13</v>
      </c>
      <c r="D5249" s="4">
        <v>1</v>
      </c>
      <c r="E5249" s="4">
        <v>6.5</v>
      </c>
      <c r="F5249" s="4">
        <v>0</v>
      </c>
      <c r="G5249" s="4">
        <v>3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19</v>
      </c>
      <c r="P5249" s="4" t="s">
        <v>302</v>
      </c>
    </row>
    <row r="5250" spans="1:16" x14ac:dyDescent="0.25">
      <c r="A5250" s="4" t="str">
        <f t="shared" ref="A5250:A5313" si="83">CONCATENATE(C5250,YEAR(B5250),MONTH(B5250),DAY(B5250))</f>
        <v>ROGERIO2020113</v>
      </c>
      <c r="B5250" s="5">
        <v>43843</v>
      </c>
      <c r="C5250" s="4" t="s">
        <v>98</v>
      </c>
      <c r="D5250" s="4">
        <v>0</v>
      </c>
      <c r="E5250" s="4">
        <v>5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19</v>
      </c>
      <c r="P5250" s="4" t="s">
        <v>302</v>
      </c>
    </row>
    <row r="5251" spans="1:16" x14ac:dyDescent="0.25">
      <c r="A5251" s="4" t="str">
        <f t="shared" si="83"/>
        <v>TOLJAN2020113</v>
      </c>
      <c r="B5251" s="5">
        <v>43843</v>
      </c>
      <c r="C5251" s="4" t="s">
        <v>126</v>
      </c>
      <c r="D5251" s="4">
        <v>0</v>
      </c>
      <c r="E5251" s="4">
        <v>5.5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19</v>
      </c>
      <c r="P5251" s="4" t="s">
        <v>302</v>
      </c>
    </row>
    <row r="5252" spans="1:16" x14ac:dyDescent="0.25">
      <c r="A5252" s="4" t="str">
        <f t="shared" si="83"/>
        <v>MULDUR2020113</v>
      </c>
      <c r="B5252" s="5">
        <v>43843</v>
      </c>
      <c r="C5252" s="4" t="s">
        <v>132</v>
      </c>
      <c r="D5252" s="4">
        <v>0</v>
      </c>
      <c r="E5252" s="4">
        <v>6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19</v>
      </c>
      <c r="P5252" s="4" t="s">
        <v>302</v>
      </c>
    </row>
    <row r="5253" spans="1:16" x14ac:dyDescent="0.25">
      <c r="A5253" s="4" t="str">
        <f t="shared" si="83"/>
        <v>KYRIAKOPOULOS2020113</v>
      </c>
      <c r="B5253" s="5">
        <v>43843</v>
      </c>
      <c r="C5253" s="4" t="s">
        <v>325</v>
      </c>
      <c r="D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19</v>
      </c>
      <c r="P5253" s="4" t="s">
        <v>302</v>
      </c>
    </row>
    <row r="5254" spans="1:16" x14ac:dyDescent="0.25">
      <c r="A5254" s="4" t="str">
        <f t="shared" si="83"/>
        <v>ROMAGNA2020113</v>
      </c>
      <c r="B5254" s="5">
        <v>43843</v>
      </c>
      <c r="C5254" s="4" t="s">
        <v>94</v>
      </c>
      <c r="D5254" s="4">
        <v>1</v>
      </c>
      <c r="E5254" s="4">
        <v>5.5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19</v>
      </c>
      <c r="P5254" s="4" t="s">
        <v>302</v>
      </c>
    </row>
    <row r="5255" spans="1:16" x14ac:dyDescent="0.25">
      <c r="A5255" s="4" t="str">
        <f t="shared" si="83"/>
        <v>FERRARI G.2020113</v>
      </c>
      <c r="B5255" s="5">
        <v>43843</v>
      </c>
      <c r="C5255" s="4" t="s">
        <v>1754</v>
      </c>
      <c r="D5255" s="4">
        <v>0</v>
      </c>
      <c r="E5255" s="4">
        <v>5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19</v>
      </c>
      <c r="P5255" s="4" t="s">
        <v>302</v>
      </c>
    </row>
    <row r="5256" spans="1:16" x14ac:dyDescent="0.25">
      <c r="A5256" s="4" t="str">
        <f t="shared" si="83"/>
        <v>DJURICIC2020113</v>
      </c>
      <c r="B5256" s="5">
        <v>43843</v>
      </c>
      <c r="C5256" s="4" t="s">
        <v>312</v>
      </c>
      <c r="D5256" s="4">
        <v>0</v>
      </c>
      <c r="E5256" s="4">
        <v>5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19</v>
      </c>
      <c r="P5256" s="4" t="s">
        <v>302</v>
      </c>
    </row>
    <row r="5257" spans="1:16" x14ac:dyDescent="0.25">
      <c r="A5257" s="4" t="str">
        <f t="shared" si="83"/>
        <v>MAGNANELLI2020113</v>
      </c>
      <c r="B5257" s="5">
        <v>43843</v>
      </c>
      <c r="C5257" s="4" t="s">
        <v>1045</v>
      </c>
      <c r="D5257" s="4">
        <v>0</v>
      </c>
      <c r="E5257" s="4">
        <v>5.5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19</v>
      </c>
      <c r="P5257" s="4" t="s">
        <v>302</v>
      </c>
    </row>
    <row r="5258" spans="1:16" x14ac:dyDescent="0.25">
      <c r="A5258" s="4" t="str">
        <f t="shared" si="83"/>
        <v>OBIANG2020113</v>
      </c>
      <c r="B5258" s="5">
        <v>43843</v>
      </c>
      <c r="C5258" s="4" t="s">
        <v>244</v>
      </c>
      <c r="D5258" s="4">
        <v>0</v>
      </c>
      <c r="E5258" s="4">
        <v>5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19</v>
      </c>
      <c r="P5258" s="4" t="s">
        <v>302</v>
      </c>
    </row>
    <row r="5259" spans="1:16" x14ac:dyDescent="0.25">
      <c r="A5259" s="4" t="str">
        <f t="shared" si="83"/>
        <v>TRAORE' HJ.2020113</v>
      </c>
      <c r="B5259" s="5">
        <v>43843</v>
      </c>
      <c r="C5259" s="4" t="s">
        <v>1835</v>
      </c>
      <c r="D5259" s="4">
        <v>1</v>
      </c>
      <c r="E5259" s="4">
        <v>6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19</v>
      </c>
      <c r="P5259" s="4" t="s">
        <v>302</v>
      </c>
    </row>
    <row r="5260" spans="1:16" x14ac:dyDescent="0.25">
      <c r="A5260" s="4" t="str">
        <f t="shared" si="83"/>
        <v>BOGA2020113</v>
      </c>
      <c r="B5260" s="5">
        <v>43843</v>
      </c>
      <c r="C5260" s="4" t="s">
        <v>292</v>
      </c>
      <c r="D5260" s="4">
        <v>1</v>
      </c>
      <c r="E5260" s="4">
        <v>6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19</v>
      </c>
      <c r="P5260" s="4" t="s">
        <v>302</v>
      </c>
    </row>
    <row r="5261" spans="1:16" x14ac:dyDescent="0.25">
      <c r="A5261" s="4" t="str">
        <f t="shared" si="83"/>
        <v>CAPUTO2020113</v>
      </c>
      <c r="B5261" s="5">
        <v>43843</v>
      </c>
      <c r="C5261" s="4" t="s">
        <v>291</v>
      </c>
      <c r="D5261" s="4">
        <v>1</v>
      </c>
      <c r="E5261" s="4">
        <v>5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19</v>
      </c>
      <c r="P5261" s="4" t="s">
        <v>302</v>
      </c>
    </row>
    <row r="5262" spans="1:16" x14ac:dyDescent="0.25">
      <c r="A5262" s="4" t="str">
        <f t="shared" si="83"/>
        <v>RASPADORI2020113</v>
      </c>
      <c r="B5262" s="5">
        <v>43843</v>
      </c>
      <c r="C5262" s="4" t="s">
        <v>1497</v>
      </c>
      <c r="D5262" s="4">
        <v>0</v>
      </c>
      <c r="E5262" s="4">
        <v>5.5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19</v>
      </c>
      <c r="P5262" s="4" t="s">
        <v>302</v>
      </c>
    </row>
    <row r="5263" spans="1:16" x14ac:dyDescent="0.25">
      <c r="A5263" s="4" t="str">
        <f t="shared" si="83"/>
        <v>BERISHA E2020113</v>
      </c>
      <c r="B5263" s="5">
        <v>43843</v>
      </c>
      <c r="C5263" s="4" t="s">
        <v>9</v>
      </c>
      <c r="D5263" s="4">
        <v>1</v>
      </c>
      <c r="E5263" s="4">
        <v>6</v>
      </c>
      <c r="F5263" s="4">
        <v>0</v>
      </c>
      <c r="G5263" s="4">
        <v>1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19</v>
      </c>
      <c r="P5263" s="4" t="s">
        <v>302</v>
      </c>
    </row>
    <row r="5264" spans="1:16" x14ac:dyDescent="0.25">
      <c r="A5264" s="4" t="str">
        <f t="shared" si="83"/>
        <v>VICARI2020113</v>
      </c>
      <c r="B5264" s="5">
        <v>43843</v>
      </c>
      <c r="C5264" s="4" t="s">
        <v>93</v>
      </c>
      <c r="D5264" s="4">
        <v>0</v>
      </c>
      <c r="E5264" s="4">
        <v>6.5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19</v>
      </c>
      <c r="P5264" s="4" t="s">
        <v>302</v>
      </c>
    </row>
    <row r="5265" spans="1:16" x14ac:dyDescent="0.25">
      <c r="A5265" s="4" t="str">
        <f t="shared" si="83"/>
        <v>CIONEK2020113</v>
      </c>
      <c r="B5265" s="5">
        <v>43843</v>
      </c>
      <c r="C5265" s="4" t="s">
        <v>63</v>
      </c>
      <c r="D5265" s="4">
        <v>0</v>
      </c>
      <c r="E5265" s="4">
        <v>5.5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19</v>
      </c>
      <c r="P5265" s="4" t="s">
        <v>302</v>
      </c>
    </row>
    <row r="5266" spans="1:16" x14ac:dyDescent="0.25">
      <c r="A5266" s="4" t="str">
        <f t="shared" si="83"/>
        <v>FELIPE2020113</v>
      </c>
      <c r="B5266" s="5">
        <v>43843</v>
      </c>
      <c r="C5266" s="4" t="s">
        <v>62</v>
      </c>
      <c r="D5266" s="4">
        <v>1</v>
      </c>
      <c r="E5266" s="4">
        <v>6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19</v>
      </c>
      <c r="P5266" s="4" t="s">
        <v>302</v>
      </c>
    </row>
    <row r="5267" spans="1:16" x14ac:dyDescent="0.25">
      <c r="A5267" s="4" t="str">
        <f t="shared" si="83"/>
        <v>IGOR2020113</v>
      </c>
      <c r="B5267" s="5">
        <v>43843</v>
      </c>
      <c r="C5267" s="4" t="s">
        <v>121</v>
      </c>
      <c r="D5267" s="4">
        <v>0</v>
      </c>
      <c r="E5267" s="4">
        <v>6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19</v>
      </c>
      <c r="P5267" s="4" t="s">
        <v>302</v>
      </c>
    </row>
    <row r="5268" spans="1:16" x14ac:dyDescent="0.25">
      <c r="A5268" s="4" t="str">
        <f t="shared" si="83"/>
        <v>DI FRANCESCO F2020113</v>
      </c>
      <c r="B5268" s="5">
        <v>43843</v>
      </c>
      <c r="C5268" s="4" t="s">
        <v>184</v>
      </c>
      <c r="D5268" s="4">
        <v>1</v>
      </c>
      <c r="E5268" s="4">
        <v>6.5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19</v>
      </c>
      <c r="P5268" s="4" t="s">
        <v>302</v>
      </c>
    </row>
    <row r="5269" spans="1:16" x14ac:dyDescent="0.25">
      <c r="A5269" s="4" t="str">
        <f t="shared" si="83"/>
        <v>JANKOVIC2020113</v>
      </c>
      <c r="B5269" s="5">
        <v>43843</v>
      </c>
      <c r="C5269" s="4" t="s">
        <v>1239</v>
      </c>
      <c r="D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19</v>
      </c>
      <c r="P5269" s="4" t="s">
        <v>302</v>
      </c>
    </row>
    <row r="5270" spans="1:16" x14ac:dyDescent="0.25">
      <c r="A5270" s="4" t="str">
        <f t="shared" si="83"/>
        <v>MISSIROLI2020113</v>
      </c>
      <c r="B5270" s="5">
        <v>43843</v>
      </c>
      <c r="C5270" s="4" t="s">
        <v>169</v>
      </c>
      <c r="D5270" s="4">
        <v>0</v>
      </c>
      <c r="E5270" s="4">
        <v>5.5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19</v>
      </c>
      <c r="P5270" s="4" t="s">
        <v>302</v>
      </c>
    </row>
    <row r="5271" spans="1:16" x14ac:dyDescent="0.25">
      <c r="A5271" s="4" t="str">
        <f t="shared" si="83"/>
        <v>MURGIA2020113</v>
      </c>
      <c r="B5271" s="5">
        <v>43843</v>
      </c>
      <c r="C5271" s="4" t="s">
        <v>192</v>
      </c>
      <c r="D5271" s="4">
        <v>0</v>
      </c>
      <c r="E5271" s="4">
        <v>6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1</v>
      </c>
      <c r="M5271" s="4">
        <v>0</v>
      </c>
      <c r="N5271" s="4">
        <v>0</v>
      </c>
      <c r="O5271" s="4">
        <v>19</v>
      </c>
      <c r="P5271" s="4" t="s">
        <v>302</v>
      </c>
    </row>
    <row r="5272" spans="1:16" x14ac:dyDescent="0.25">
      <c r="A5272" s="4" t="str">
        <f t="shared" si="83"/>
        <v>STREFEZZA2020113</v>
      </c>
      <c r="B5272" s="5">
        <v>43843</v>
      </c>
      <c r="C5272" s="4" t="s">
        <v>327</v>
      </c>
      <c r="D5272" s="4">
        <v>0</v>
      </c>
      <c r="E5272" s="4">
        <v>6.5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19</v>
      </c>
      <c r="P5272" s="4" t="s">
        <v>302</v>
      </c>
    </row>
    <row r="5273" spans="1:16" x14ac:dyDescent="0.25">
      <c r="A5273" s="4" t="str">
        <f t="shared" si="83"/>
        <v>VALOTI2020113</v>
      </c>
      <c r="B5273" s="5">
        <v>43843</v>
      </c>
      <c r="C5273" s="4" t="s">
        <v>1155</v>
      </c>
      <c r="D5273" s="4">
        <v>0</v>
      </c>
      <c r="E5273" s="4">
        <v>6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19</v>
      </c>
      <c r="P5273" s="4" t="s">
        <v>302</v>
      </c>
    </row>
    <row r="5274" spans="1:16" x14ac:dyDescent="0.25">
      <c r="A5274" s="4" t="str">
        <f t="shared" si="83"/>
        <v>FLOCCARI2020113</v>
      </c>
      <c r="B5274" s="5">
        <v>43843</v>
      </c>
      <c r="C5274" s="4" t="s">
        <v>1391</v>
      </c>
      <c r="D5274" s="4">
        <v>0</v>
      </c>
      <c r="E5274" s="4">
        <v>6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19</v>
      </c>
      <c r="P5274" s="4" t="s">
        <v>302</v>
      </c>
    </row>
    <row r="5275" spans="1:16" x14ac:dyDescent="0.25">
      <c r="A5275" s="4" t="str">
        <f t="shared" si="83"/>
        <v>PETAGNA2020113</v>
      </c>
      <c r="B5275" s="5">
        <v>43843</v>
      </c>
      <c r="C5275" s="4" t="s">
        <v>257</v>
      </c>
      <c r="D5275" s="4">
        <v>0</v>
      </c>
      <c r="E5275" s="4">
        <v>6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19</v>
      </c>
      <c r="P5275" s="4" t="s">
        <v>302</v>
      </c>
    </row>
    <row r="5276" spans="1:16" x14ac:dyDescent="0.25">
      <c r="A5276" s="4" t="str">
        <f t="shared" si="83"/>
        <v>SIRIGU2020113</v>
      </c>
      <c r="B5276" s="5">
        <v>43843</v>
      </c>
      <c r="C5276" s="4" t="s">
        <v>23</v>
      </c>
      <c r="D5276" s="4">
        <v>1</v>
      </c>
      <c r="E5276" s="4">
        <v>7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1</v>
      </c>
      <c r="M5276" s="4">
        <v>0</v>
      </c>
      <c r="N5276" s="4">
        <v>0</v>
      </c>
      <c r="O5276" s="4">
        <v>19</v>
      </c>
      <c r="P5276" s="4" t="s">
        <v>302</v>
      </c>
    </row>
    <row r="5277" spans="1:16" x14ac:dyDescent="0.25">
      <c r="A5277" s="4" t="str">
        <f t="shared" si="83"/>
        <v>DJIDJI2020113</v>
      </c>
      <c r="B5277" s="5">
        <v>43843</v>
      </c>
      <c r="C5277" s="4" t="s">
        <v>113</v>
      </c>
      <c r="D5277" s="4">
        <v>0</v>
      </c>
      <c r="E5277" s="4">
        <v>6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19</v>
      </c>
      <c r="P5277" s="4" t="s">
        <v>302</v>
      </c>
    </row>
    <row r="5278" spans="1:16" x14ac:dyDescent="0.25">
      <c r="A5278" s="4" t="str">
        <f t="shared" si="83"/>
        <v>IZZO2020113</v>
      </c>
      <c r="B5278" s="5">
        <v>43843</v>
      </c>
      <c r="C5278" s="4" t="s">
        <v>37</v>
      </c>
      <c r="D5278" s="4">
        <v>1</v>
      </c>
      <c r="E5278" s="4">
        <v>6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19</v>
      </c>
      <c r="P5278" s="4" t="s">
        <v>302</v>
      </c>
    </row>
    <row r="5279" spans="1:16" x14ac:dyDescent="0.25">
      <c r="A5279" s="4" t="str">
        <f t="shared" si="83"/>
        <v>N'KOULOU2020113</v>
      </c>
      <c r="B5279" s="5">
        <v>43843</v>
      </c>
      <c r="C5279" s="4" t="s">
        <v>95</v>
      </c>
      <c r="D5279" s="4">
        <v>1</v>
      </c>
      <c r="E5279" s="4">
        <v>6.5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1</v>
      </c>
      <c r="M5279" s="4">
        <v>0</v>
      </c>
      <c r="N5279" s="4">
        <v>0</v>
      </c>
      <c r="O5279" s="4">
        <v>19</v>
      </c>
      <c r="P5279" s="4" t="s">
        <v>302</v>
      </c>
    </row>
    <row r="5280" spans="1:16" x14ac:dyDescent="0.25">
      <c r="A5280" s="4" t="str">
        <f t="shared" si="83"/>
        <v>AINA2020113</v>
      </c>
      <c r="B5280" s="5">
        <v>43843</v>
      </c>
      <c r="C5280" s="4" t="s">
        <v>112</v>
      </c>
      <c r="D5280" s="4">
        <v>1</v>
      </c>
      <c r="E5280" s="4">
        <v>5.5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19</v>
      </c>
      <c r="P5280" s="4" t="s">
        <v>302</v>
      </c>
    </row>
    <row r="5281" spans="1:16" x14ac:dyDescent="0.25">
      <c r="A5281" s="4" t="str">
        <f t="shared" si="83"/>
        <v>DE SILVESTRI2020113</v>
      </c>
      <c r="B5281" s="5">
        <v>43843</v>
      </c>
      <c r="C5281" s="4" t="s">
        <v>52</v>
      </c>
      <c r="D5281" s="4">
        <v>1</v>
      </c>
      <c r="E5281" s="4">
        <v>6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1</v>
      </c>
      <c r="M5281" s="4">
        <v>0</v>
      </c>
      <c r="N5281" s="4">
        <v>0</v>
      </c>
      <c r="O5281" s="4">
        <v>19</v>
      </c>
      <c r="P5281" s="4" t="s">
        <v>302</v>
      </c>
    </row>
    <row r="5282" spans="1:16" x14ac:dyDescent="0.25">
      <c r="A5282" s="4" t="str">
        <f t="shared" si="83"/>
        <v>LAXALT2020113</v>
      </c>
      <c r="B5282" s="5">
        <v>43843</v>
      </c>
      <c r="C5282" s="4" t="s">
        <v>149</v>
      </c>
      <c r="D5282" s="4">
        <v>0</v>
      </c>
      <c r="E5282" s="4">
        <v>6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1</v>
      </c>
      <c r="M5282" s="4">
        <v>0</v>
      </c>
      <c r="N5282" s="4">
        <v>0</v>
      </c>
      <c r="O5282" s="4">
        <v>19</v>
      </c>
      <c r="P5282" s="4" t="s">
        <v>302</v>
      </c>
    </row>
    <row r="5283" spans="1:16" x14ac:dyDescent="0.25">
      <c r="A5283" s="4" t="str">
        <f t="shared" si="83"/>
        <v>VERDI2020113</v>
      </c>
      <c r="B5283" s="5">
        <v>43843</v>
      </c>
      <c r="C5283" s="4" t="s">
        <v>162</v>
      </c>
      <c r="D5283" s="4">
        <v>1</v>
      </c>
      <c r="E5283" s="4">
        <v>6.5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19</v>
      </c>
      <c r="P5283" s="4" t="s">
        <v>302</v>
      </c>
    </row>
    <row r="5284" spans="1:16" x14ac:dyDescent="0.25">
      <c r="A5284" s="4" t="str">
        <f t="shared" si="83"/>
        <v>BERENGUER2020113</v>
      </c>
      <c r="B5284" s="5">
        <v>43843</v>
      </c>
      <c r="C5284" s="4" t="s">
        <v>205</v>
      </c>
      <c r="D5284" s="4">
        <v>1</v>
      </c>
      <c r="E5284" s="4">
        <v>7</v>
      </c>
      <c r="F5284" s="4">
        <v>1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19</v>
      </c>
      <c r="P5284" s="4" t="s">
        <v>302</v>
      </c>
    </row>
    <row r="5285" spans="1:16" x14ac:dyDescent="0.25">
      <c r="A5285" s="4" t="str">
        <f t="shared" si="83"/>
        <v>LUKIC2020113</v>
      </c>
      <c r="B5285" s="5">
        <v>43843</v>
      </c>
      <c r="C5285" s="4" t="s">
        <v>194</v>
      </c>
      <c r="D5285" s="4">
        <v>0</v>
      </c>
      <c r="E5285" s="4">
        <v>6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1</v>
      </c>
      <c r="M5285" s="4">
        <v>0</v>
      </c>
      <c r="N5285" s="4">
        <v>0</v>
      </c>
      <c r="O5285" s="4">
        <v>19</v>
      </c>
      <c r="P5285" s="4" t="s">
        <v>302</v>
      </c>
    </row>
    <row r="5286" spans="1:16" x14ac:dyDescent="0.25">
      <c r="A5286" s="4" t="str">
        <f t="shared" si="83"/>
        <v>MEITE'2020113</v>
      </c>
      <c r="B5286" s="5">
        <v>43843</v>
      </c>
      <c r="C5286" s="4" t="s">
        <v>224</v>
      </c>
      <c r="D5286" s="4">
        <v>0</v>
      </c>
      <c r="E5286" s="4">
        <v>5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19</v>
      </c>
      <c r="P5286" s="4" t="s">
        <v>302</v>
      </c>
    </row>
    <row r="5287" spans="1:16" x14ac:dyDescent="0.25">
      <c r="A5287" s="4" t="str">
        <f t="shared" si="83"/>
        <v>EDERA2020113</v>
      </c>
      <c r="B5287" s="5">
        <v>43843</v>
      </c>
      <c r="C5287" s="4" t="s">
        <v>1427</v>
      </c>
      <c r="D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19</v>
      </c>
      <c r="P5287" s="4" t="s">
        <v>302</v>
      </c>
    </row>
    <row r="5288" spans="1:16" x14ac:dyDescent="0.25">
      <c r="A5288" s="4" t="str">
        <f t="shared" si="83"/>
        <v>BELOTTI2020113</v>
      </c>
      <c r="B5288" s="5">
        <v>43843</v>
      </c>
      <c r="C5288" s="4" t="s">
        <v>262</v>
      </c>
      <c r="D5288" s="4">
        <v>1</v>
      </c>
      <c r="E5288" s="4">
        <v>6.5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1</v>
      </c>
      <c r="O5288" s="4">
        <v>19</v>
      </c>
      <c r="P5288" s="4" t="s">
        <v>302</v>
      </c>
    </row>
    <row r="5289" spans="1:16" x14ac:dyDescent="0.25">
      <c r="A5289" s="4" t="str">
        <f t="shared" si="83"/>
        <v>MUSSO2020113</v>
      </c>
      <c r="B5289" s="5">
        <v>43843</v>
      </c>
      <c r="C5289" s="4" t="s">
        <v>26</v>
      </c>
      <c r="D5289" s="4">
        <v>1</v>
      </c>
      <c r="E5289" s="4">
        <v>7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19</v>
      </c>
      <c r="P5289" s="4" t="s">
        <v>302</v>
      </c>
    </row>
    <row r="5290" spans="1:16" x14ac:dyDescent="0.25">
      <c r="A5290" s="4" t="str">
        <f t="shared" si="83"/>
        <v>NUYTINCK2020113</v>
      </c>
      <c r="B5290" s="5">
        <v>43843</v>
      </c>
      <c r="C5290" s="4" t="s">
        <v>332</v>
      </c>
      <c r="D5290" s="4">
        <v>0</v>
      </c>
      <c r="E5290" s="4">
        <v>6.5</v>
      </c>
      <c r="F5290" s="4">
        <v>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19</v>
      </c>
      <c r="P5290" s="4" t="s">
        <v>302</v>
      </c>
    </row>
    <row r="5291" spans="1:16" x14ac:dyDescent="0.25">
      <c r="A5291" s="4" t="str">
        <f t="shared" si="83"/>
        <v>RODRIGO BECAO2020113</v>
      </c>
      <c r="B5291" s="5">
        <v>43843</v>
      </c>
      <c r="C5291" s="4" t="s">
        <v>123</v>
      </c>
      <c r="D5291" s="4">
        <v>0</v>
      </c>
      <c r="E5291" s="4">
        <v>6.5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19</v>
      </c>
      <c r="P5291" s="4" t="s">
        <v>302</v>
      </c>
    </row>
    <row r="5292" spans="1:16" x14ac:dyDescent="0.25">
      <c r="A5292" s="4" t="str">
        <f t="shared" si="83"/>
        <v>STRYGER LARSEN2020113</v>
      </c>
      <c r="B5292" s="5">
        <v>43843</v>
      </c>
      <c r="C5292" s="4" t="s">
        <v>97</v>
      </c>
      <c r="D5292" s="4">
        <v>1</v>
      </c>
      <c r="E5292" s="4">
        <v>6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19</v>
      </c>
      <c r="P5292" s="4" t="s">
        <v>302</v>
      </c>
    </row>
    <row r="5293" spans="1:16" x14ac:dyDescent="0.25">
      <c r="A5293" s="4" t="str">
        <f t="shared" si="83"/>
        <v>TROOST-EKONG2020113</v>
      </c>
      <c r="B5293" s="5">
        <v>43843</v>
      </c>
      <c r="C5293" s="4" t="s">
        <v>114</v>
      </c>
      <c r="D5293" s="4">
        <v>1</v>
      </c>
      <c r="E5293" s="4">
        <v>6.5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19</v>
      </c>
      <c r="P5293" s="4" t="s">
        <v>302</v>
      </c>
    </row>
    <row r="5294" spans="1:16" x14ac:dyDescent="0.25">
      <c r="A5294" s="4" t="str">
        <f t="shared" si="83"/>
        <v>FOFANA2020113</v>
      </c>
      <c r="B5294" s="5">
        <v>43843</v>
      </c>
      <c r="C5294" s="4" t="s">
        <v>188</v>
      </c>
      <c r="D5294" s="4">
        <v>0</v>
      </c>
      <c r="E5294" s="4">
        <v>7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2</v>
      </c>
      <c r="O5294" s="4">
        <v>19</v>
      </c>
      <c r="P5294" s="4" t="s">
        <v>302</v>
      </c>
    </row>
    <row r="5295" spans="1:16" x14ac:dyDescent="0.25">
      <c r="A5295" s="4" t="str">
        <f t="shared" si="83"/>
        <v>JAJALO2020113</v>
      </c>
      <c r="B5295" s="5">
        <v>43843</v>
      </c>
      <c r="C5295" s="4" t="s">
        <v>165</v>
      </c>
      <c r="D5295" s="4">
        <v>1</v>
      </c>
      <c r="E5295" s="4">
        <v>6</v>
      </c>
      <c r="F5295" s="4">
        <v>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19</v>
      </c>
      <c r="P5295" s="4" t="s">
        <v>302</v>
      </c>
    </row>
    <row r="5296" spans="1:16" x14ac:dyDescent="0.25">
      <c r="A5296" s="4" t="str">
        <f t="shared" si="83"/>
        <v>MANDRAGORA2020113</v>
      </c>
      <c r="B5296" s="5">
        <v>43843</v>
      </c>
      <c r="C5296" s="4" t="s">
        <v>186</v>
      </c>
      <c r="D5296" s="4">
        <v>1</v>
      </c>
      <c r="E5296" s="4">
        <v>6.5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1</v>
      </c>
      <c r="O5296" s="4">
        <v>19</v>
      </c>
      <c r="P5296" s="4" t="s">
        <v>302</v>
      </c>
    </row>
    <row r="5297" spans="1:16" x14ac:dyDescent="0.25">
      <c r="A5297" s="4" t="str">
        <f t="shared" si="83"/>
        <v>SEMA2020113</v>
      </c>
      <c r="B5297" s="5">
        <v>43843</v>
      </c>
      <c r="C5297" s="4" t="s">
        <v>248</v>
      </c>
      <c r="D5297" s="4">
        <v>1</v>
      </c>
      <c r="E5297" s="4">
        <v>7</v>
      </c>
      <c r="F5297" s="4">
        <v>1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19</v>
      </c>
      <c r="P5297" s="4" t="s">
        <v>302</v>
      </c>
    </row>
    <row r="5298" spans="1:16" x14ac:dyDescent="0.25">
      <c r="A5298" s="4" t="str">
        <f t="shared" si="83"/>
        <v>DE PAUL2020113</v>
      </c>
      <c r="B5298" s="5">
        <v>43843</v>
      </c>
      <c r="C5298" s="4" t="s">
        <v>190</v>
      </c>
      <c r="D5298" s="4">
        <v>0</v>
      </c>
      <c r="E5298" s="4">
        <v>7.5</v>
      </c>
      <c r="F5298" s="4">
        <v>1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19</v>
      </c>
      <c r="P5298" s="4" t="s">
        <v>302</v>
      </c>
    </row>
    <row r="5299" spans="1:16" x14ac:dyDescent="0.25">
      <c r="A5299" s="4" t="str">
        <f t="shared" si="83"/>
        <v>LASAGNA2020113</v>
      </c>
      <c r="B5299" s="5">
        <v>43843</v>
      </c>
      <c r="C5299" s="4" t="s">
        <v>1334</v>
      </c>
      <c r="D5299" s="4">
        <v>0</v>
      </c>
      <c r="E5299" s="4">
        <v>5.5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19</v>
      </c>
      <c r="P5299" s="4" t="s">
        <v>302</v>
      </c>
    </row>
    <row r="5300" spans="1:16" x14ac:dyDescent="0.25">
      <c r="A5300" s="4" t="str">
        <f t="shared" si="83"/>
        <v>PUSSETTO2020113</v>
      </c>
      <c r="B5300" s="5">
        <v>43843</v>
      </c>
      <c r="C5300" s="4" t="s">
        <v>1475</v>
      </c>
      <c r="D5300" s="4">
        <v>0</v>
      </c>
      <c r="E5300" s="4">
        <v>6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19</v>
      </c>
      <c r="P5300" s="4" t="s">
        <v>302</v>
      </c>
    </row>
    <row r="5301" spans="1:16" x14ac:dyDescent="0.25">
      <c r="A5301" s="4" t="str">
        <f t="shared" si="83"/>
        <v>TEODORCZYK2020113</v>
      </c>
      <c r="B5301" s="5">
        <v>43843</v>
      </c>
      <c r="C5301" s="4" t="s">
        <v>1487</v>
      </c>
      <c r="D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19</v>
      </c>
      <c r="P5301" s="4" t="s">
        <v>302</v>
      </c>
    </row>
    <row r="5302" spans="1:16" x14ac:dyDescent="0.25">
      <c r="A5302" s="4" t="str">
        <f t="shared" si="83"/>
        <v>OKAKA2020113</v>
      </c>
      <c r="B5302" s="5">
        <v>43843</v>
      </c>
      <c r="C5302" s="4" t="s">
        <v>295</v>
      </c>
      <c r="D5302" s="4">
        <v>1</v>
      </c>
      <c r="E5302" s="4">
        <v>7.5</v>
      </c>
      <c r="F5302" s="4">
        <v>1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19</v>
      </c>
      <c r="P5302" s="4" t="s">
        <v>302</v>
      </c>
    </row>
    <row r="5303" spans="1:16" x14ac:dyDescent="0.25">
      <c r="A5303" s="4" t="str">
        <f t="shared" si="83"/>
        <v>SILVESTRI2020113</v>
      </c>
      <c r="B5303" s="5">
        <v>43843</v>
      </c>
      <c r="C5303" s="4" t="s">
        <v>317</v>
      </c>
      <c r="D5303" s="4">
        <v>0</v>
      </c>
      <c r="E5303" s="4">
        <v>6</v>
      </c>
      <c r="F5303" s="4">
        <v>0</v>
      </c>
      <c r="G5303" s="4">
        <v>1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19</v>
      </c>
      <c r="P5303" s="4" t="s">
        <v>302</v>
      </c>
    </row>
    <row r="5304" spans="1:16" x14ac:dyDescent="0.25">
      <c r="A5304" s="4" t="str">
        <f t="shared" si="83"/>
        <v>FARAONI2020113</v>
      </c>
      <c r="B5304" s="5">
        <v>43843</v>
      </c>
      <c r="C5304" s="4" t="s">
        <v>58</v>
      </c>
      <c r="D5304" s="4">
        <v>1</v>
      </c>
      <c r="E5304" s="4">
        <v>6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19</v>
      </c>
      <c r="P5304" s="4" t="s">
        <v>302</v>
      </c>
    </row>
    <row r="5305" spans="1:16" x14ac:dyDescent="0.25">
      <c r="A5305" s="4" t="str">
        <f t="shared" si="83"/>
        <v>GUNTER2020113</v>
      </c>
      <c r="B5305" s="5">
        <v>43843</v>
      </c>
      <c r="C5305" s="4" t="s">
        <v>780</v>
      </c>
      <c r="D5305" s="4">
        <v>0</v>
      </c>
      <c r="E5305" s="4">
        <v>5.5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19</v>
      </c>
      <c r="P5305" s="4" t="s">
        <v>302</v>
      </c>
    </row>
    <row r="5306" spans="1:16" x14ac:dyDescent="0.25">
      <c r="A5306" s="4" t="str">
        <f t="shared" si="83"/>
        <v>KUMBULLA2020113</v>
      </c>
      <c r="B5306" s="5">
        <v>43843</v>
      </c>
      <c r="C5306" s="4" t="s">
        <v>320</v>
      </c>
      <c r="D5306" s="4">
        <v>0</v>
      </c>
      <c r="E5306" s="4">
        <v>6.5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19</v>
      </c>
      <c r="P5306" s="4" t="s">
        <v>302</v>
      </c>
    </row>
    <row r="5307" spans="1:16" x14ac:dyDescent="0.25">
      <c r="A5307" s="4" t="str">
        <f t="shared" si="83"/>
        <v>RRAHMANI2020113</v>
      </c>
      <c r="B5307" s="5">
        <v>43843</v>
      </c>
      <c r="C5307" s="4" t="s">
        <v>122</v>
      </c>
      <c r="D5307" s="4">
        <v>1</v>
      </c>
      <c r="E5307" s="4">
        <v>6.5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1</v>
      </c>
      <c r="M5307" s="4">
        <v>0</v>
      </c>
      <c r="N5307" s="4">
        <v>0</v>
      </c>
      <c r="O5307" s="4">
        <v>19</v>
      </c>
      <c r="P5307" s="4" t="s">
        <v>302</v>
      </c>
    </row>
    <row r="5308" spans="1:16" x14ac:dyDescent="0.25">
      <c r="A5308" s="4" t="str">
        <f t="shared" si="83"/>
        <v>DAWIDOWICZ2020113</v>
      </c>
      <c r="B5308" s="5">
        <v>43843</v>
      </c>
      <c r="C5308" s="4" t="s">
        <v>916</v>
      </c>
      <c r="D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19</v>
      </c>
      <c r="P5308" s="4" t="s">
        <v>302</v>
      </c>
    </row>
    <row r="5309" spans="1:16" x14ac:dyDescent="0.25">
      <c r="A5309" s="4" t="str">
        <f t="shared" si="83"/>
        <v>LAZOVIC2020113</v>
      </c>
      <c r="B5309" s="5">
        <v>43843</v>
      </c>
      <c r="C5309" s="4" t="s">
        <v>150</v>
      </c>
      <c r="D5309" s="4">
        <v>1</v>
      </c>
      <c r="E5309" s="4">
        <v>6.5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19</v>
      </c>
      <c r="P5309" s="4" t="s">
        <v>302</v>
      </c>
    </row>
    <row r="5310" spans="1:16" x14ac:dyDescent="0.25">
      <c r="A5310" s="4" t="str">
        <f t="shared" si="83"/>
        <v>PESSINA2020113</v>
      </c>
      <c r="B5310" s="5">
        <v>43843</v>
      </c>
      <c r="C5310" s="4" t="s">
        <v>219</v>
      </c>
      <c r="D5310" s="4">
        <v>1</v>
      </c>
      <c r="E5310" s="4">
        <v>6.5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19</v>
      </c>
      <c r="P5310" s="4" t="s">
        <v>302</v>
      </c>
    </row>
    <row r="5311" spans="1:16" x14ac:dyDescent="0.25">
      <c r="A5311" s="4" t="str">
        <f t="shared" si="83"/>
        <v>AMRABAT2020113</v>
      </c>
      <c r="B5311" s="5">
        <v>43843</v>
      </c>
      <c r="C5311" s="4" t="s">
        <v>321</v>
      </c>
      <c r="D5311" s="4">
        <v>0</v>
      </c>
      <c r="E5311" s="4">
        <v>7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1</v>
      </c>
      <c r="M5311" s="4">
        <v>0</v>
      </c>
      <c r="N5311" s="4">
        <v>0</v>
      </c>
      <c r="O5311" s="4">
        <v>19</v>
      </c>
      <c r="P5311" s="4" t="s">
        <v>302</v>
      </c>
    </row>
    <row r="5312" spans="1:16" x14ac:dyDescent="0.25">
      <c r="A5312" s="4" t="str">
        <f t="shared" si="83"/>
        <v>BADU2020113</v>
      </c>
      <c r="B5312" s="5">
        <v>43843</v>
      </c>
      <c r="C5312" s="4" t="s">
        <v>1053</v>
      </c>
      <c r="D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19</v>
      </c>
      <c r="P5312" s="4" t="s">
        <v>302</v>
      </c>
    </row>
    <row r="5313" spans="1:16" x14ac:dyDescent="0.25">
      <c r="A5313" s="4" t="str">
        <f t="shared" si="83"/>
        <v>MIGUEL VELOSO2020113</v>
      </c>
      <c r="B5313" s="5">
        <v>43843</v>
      </c>
      <c r="C5313" s="4" t="s">
        <v>195</v>
      </c>
      <c r="D5313" s="4">
        <v>0</v>
      </c>
      <c r="E5313" s="4">
        <v>6.5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19</v>
      </c>
      <c r="P5313" s="4" t="s">
        <v>302</v>
      </c>
    </row>
    <row r="5314" spans="1:16" x14ac:dyDescent="0.25">
      <c r="A5314" s="4" t="str">
        <f t="shared" ref="A5314:A5377" si="84">CONCATENATE(C5314,YEAR(B5314),MONTH(B5314),DAY(B5314))</f>
        <v>ZACCAGNI2020113</v>
      </c>
      <c r="B5314" s="5">
        <v>43843</v>
      </c>
      <c r="C5314" s="4" t="s">
        <v>174</v>
      </c>
      <c r="D5314" s="4">
        <v>0</v>
      </c>
      <c r="E5314" s="4">
        <v>7.5</v>
      </c>
      <c r="F5314" s="4">
        <v>1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19</v>
      </c>
      <c r="P5314" s="4" t="s">
        <v>302</v>
      </c>
    </row>
    <row r="5315" spans="1:16" x14ac:dyDescent="0.25">
      <c r="A5315" s="4" t="str">
        <f t="shared" si="84"/>
        <v>VERRE2020113</v>
      </c>
      <c r="B5315" s="5">
        <v>43843</v>
      </c>
      <c r="C5315" s="4" t="s">
        <v>316</v>
      </c>
      <c r="D5315" s="4">
        <v>0</v>
      </c>
      <c r="E5315" s="4">
        <v>7</v>
      </c>
      <c r="F5315" s="4">
        <v>0</v>
      </c>
      <c r="G5315" s="4">
        <v>0</v>
      </c>
      <c r="H5315" s="4">
        <v>0</v>
      </c>
      <c r="I5315" s="4">
        <v>0</v>
      </c>
      <c r="J5315" s="4">
        <v>1</v>
      </c>
      <c r="K5315" s="4">
        <v>0</v>
      </c>
      <c r="L5315" s="4">
        <v>1</v>
      </c>
      <c r="M5315" s="4">
        <v>0</v>
      </c>
      <c r="N5315" s="4">
        <v>0</v>
      </c>
      <c r="O5315" s="4">
        <v>19</v>
      </c>
      <c r="P5315" s="4" t="s">
        <v>302</v>
      </c>
    </row>
    <row r="5316" spans="1:16" x14ac:dyDescent="0.25">
      <c r="A5316" s="4" t="str">
        <f t="shared" si="84"/>
        <v>PAZZINI2020113</v>
      </c>
      <c r="B5316" s="5">
        <v>43843</v>
      </c>
      <c r="C5316" s="4" t="s">
        <v>1402</v>
      </c>
      <c r="D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19</v>
      </c>
      <c r="P5316" s="4" t="s">
        <v>302</v>
      </c>
    </row>
    <row r="5317" spans="1:16" x14ac:dyDescent="0.25">
      <c r="A5317" s="4" t="str">
        <f t="shared" si="84"/>
        <v>SPORTIELLO2020120</v>
      </c>
      <c r="B5317" s="5">
        <v>43850</v>
      </c>
      <c r="C5317" s="4" t="s">
        <v>2</v>
      </c>
      <c r="D5317" s="4">
        <v>1</v>
      </c>
      <c r="E5317" s="4">
        <v>6</v>
      </c>
      <c r="F5317" s="4">
        <v>0</v>
      </c>
      <c r="G5317" s="4">
        <v>2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20</v>
      </c>
      <c r="P5317" s="4" t="s">
        <v>302</v>
      </c>
    </row>
    <row r="5318" spans="1:16" x14ac:dyDescent="0.25">
      <c r="A5318" s="4" t="str">
        <f t="shared" si="84"/>
        <v>CALDARA2020120</v>
      </c>
      <c r="B5318" s="5">
        <v>43850</v>
      </c>
      <c r="C5318" s="4" t="s">
        <v>69</v>
      </c>
      <c r="D5318" s="4">
        <v>0</v>
      </c>
      <c r="E5318" s="4">
        <v>5.5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20</v>
      </c>
      <c r="P5318" s="4" t="s">
        <v>302</v>
      </c>
    </row>
    <row r="5319" spans="1:16" x14ac:dyDescent="0.25">
      <c r="A5319" s="4" t="str">
        <f t="shared" si="84"/>
        <v>DJIMSITI2020120</v>
      </c>
      <c r="B5319" s="5">
        <v>43850</v>
      </c>
      <c r="C5319" s="4" t="s">
        <v>64</v>
      </c>
      <c r="D5319" s="4">
        <v>1</v>
      </c>
      <c r="E5319" s="4">
        <v>5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20</v>
      </c>
      <c r="P5319" s="4" t="s">
        <v>302</v>
      </c>
    </row>
    <row r="5320" spans="1:16" x14ac:dyDescent="0.25">
      <c r="A5320" s="4" t="str">
        <f t="shared" si="84"/>
        <v>GOSENS2020120</v>
      </c>
      <c r="B5320" s="5">
        <v>43850</v>
      </c>
      <c r="C5320" s="4" t="s">
        <v>84</v>
      </c>
      <c r="D5320" s="4">
        <v>1</v>
      </c>
      <c r="E5320" s="4">
        <v>6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20</v>
      </c>
      <c r="P5320" s="4" t="s">
        <v>302</v>
      </c>
    </row>
    <row r="5321" spans="1:16" x14ac:dyDescent="0.25">
      <c r="A5321" s="4" t="str">
        <f t="shared" si="84"/>
        <v>PALOMINO2020120</v>
      </c>
      <c r="B5321" s="5">
        <v>43850</v>
      </c>
      <c r="C5321" s="4" t="s">
        <v>88</v>
      </c>
      <c r="D5321" s="4">
        <v>1</v>
      </c>
      <c r="E5321" s="4">
        <v>5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1</v>
      </c>
      <c r="M5321" s="4">
        <v>0</v>
      </c>
      <c r="N5321" s="4">
        <v>0</v>
      </c>
      <c r="O5321" s="4">
        <v>20</v>
      </c>
      <c r="P5321" s="4" t="s">
        <v>302</v>
      </c>
    </row>
    <row r="5322" spans="1:16" x14ac:dyDescent="0.25">
      <c r="A5322" s="4" t="str">
        <f t="shared" si="84"/>
        <v>TOLOI2020120</v>
      </c>
      <c r="B5322" s="5">
        <v>43850</v>
      </c>
      <c r="C5322" s="4" t="s">
        <v>61</v>
      </c>
      <c r="D5322" s="4">
        <v>1</v>
      </c>
      <c r="E5322" s="4">
        <v>5.5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20</v>
      </c>
      <c r="P5322" s="4" t="s">
        <v>302</v>
      </c>
    </row>
    <row r="5323" spans="1:16" x14ac:dyDescent="0.25">
      <c r="A5323" s="4" t="str">
        <f t="shared" si="84"/>
        <v>FREULER2020120</v>
      </c>
      <c r="B5323" s="5">
        <v>43850</v>
      </c>
      <c r="C5323" s="4" t="s">
        <v>181</v>
      </c>
      <c r="D5323" s="4">
        <v>1</v>
      </c>
      <c r="E5323" s="4">
        <v>5.5</v>
      </c>
      <c r="F5323" s="4">
        <v>0</v>
      </c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20</v>
      </c>
      <c r="P5323" s="4" t="s">
        <v>302</v>
      </c>
    </row>
    <row r="5324" spans="1:16" x14ac:dyDescent="0.25">
      <c r="A5324" s="4" t="str">
        <f t="shared" si="84"/>
        <v>GOMEZ2020120</v>
      </c>
      <c r="B5324" s="5">
        <v>43850</v>
      </c>
      <c r="C5324" s="4" t="s">
        <v>1765</v>
      </c>
      <c r="D5324" s="4">
        <v>1</v>
      </c>
      <c r="E5324" s="4">
        <v>6</v>
      </c>
      <c r="F5324" s="4">
        <v>0</v>
      </c>
      <c r="G5324" s="4">
        <v>0</v>
      </c>
      <c r="H5324" s="4">
        <v>0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20</v>
      </c>
      <c r="P5324" s="4" t="s">
        <v>302</v>
      </c>
    </row>
    <row r="5325" spans="1:16" x14ac:dyDescent="0.25">
      <c r="A5325" s="4" t="str">
        <f t="shared" si="84"/>
        <v>MALINOVSKYI2020120</v>
      </c>
      <c r="B5325" s="5">
        <v>43850</v>
      </c>
      <c r="C5325" s="4" t="s">
        <v>237</v>
      </c>
      <c r="D5325" s="4">
        <v>1</v>
      </c>
      <c r="E5325" s="4">
        <v>6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20</v>
      </c>
      <c r="P5325" s="4" t="s">
        <v>302</v>
      </c>
    </row>
    <row r="5326" spans="1:16" x14ac:dyDescent="0.25">
      <c r="A5326" s="4" t="str">
        <f t="shared" si="84"/>
        <v>PASALIC2020120</v>
      </c>
      <c r="B5326" s="5">
        <v>43850</v>
      </c>
      <c r="C5326" s="4" t="s">
        <v>197</v>
      </c>
      <c r="D5326" s="4">
        <v>0</v>
      </c>
      <c r="E5326" s="4">
        <v>5</v>
      </c>
      <c r="F5326" s="4">
        <v>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20</v>
      </c>
      <c r="P5326" s="4" t="s">
        <v>302</v>
      </c>
    </row>
    <row r="5327" spans="1:16" x14ac:dyDescent="0.25">
      <c r="A5327" s="4" t="str">
        <f t="shared" si="84"/>
        <v>DE ROON2020120</v>
      </c>
      <c r="B5327" s="5">
        <v>43850</v>
      </c>
      <c r="C5327" s="4" t="s">
        <v>134</v>
      </c>
      <c r="D5327" s="4">
        <v>1</v>
      </c>
      <c r="E5327" s="4">
        <v>5.5</v>
      </c>
      <c r="F5327" s="4">
        <v>0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1</v>
      </c>
      <c r="M5327" s="4">
        <v>0</v>
      </c>
      <c r="N5327" s="4">
        <v>0</v>
      </c>
      <c r="O5327" s="4">
        <v>20</v>
      </c>
      <c r="P5327" s="4" t="s">
        <v>302</v>
      </c>
    </row>
    <row r="5328" spans="1:16" x14ac:dyDescent="0.25">
      <c r="A5328" s="4" t="str">
        <f t="shared" si="84"/>
        <v>ZAPATA D.2020120</v>
      </c>
      <c r="B5328" s="5">
        <v>43850</v>
      </c>
      <c r="C5328" s="4" t="s">
        <v>1848</v>
      </c>
      <c r="D5328" s="4">
        <v>1</v>
      </c>
      <c r="E5328" s="4">
        <v>6.5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1</v>
      </c>
      <c r="O5328" s="4">
        <v>20</v>
      </c>
      <c r="P5328" s="4" t="s">
        <v>302</v>
      </c>
    </row>
    <row r="5329" spans="1:16" x14ac:dyDescent="0.25">
      <c r="A5329" s="4" t="str">
        <f t="shared" si="84"/>
        <v>ILICIC2020120</v>
      </c>
      <c r="B5329" s="5">
        <v>43850</v>
      </c>
      <c r="C5329" s="4" t="s">
        <v>250</v>
      </c>
      <c r="D5329" s="4">
        <v>1</v>
      </c>
      <c r="E5329" s="4">
        <v>7</v>
      </c>
      <c r="F5329" s="4">
        <v>1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20</v>
      </c>
      <c r="P5329" s="4" t="s">
        <v>302</v>
      </c>
    </row>
    <row r="5330" spans="1:16" x14ac:dyDescent="0.25">
      <c r="A5330" s="4" t="str">
        <f t="shared" si="84"/>
        <v>MURIEL2020120</v>
      </c>
      <c r="B5330" s="5">
        <v>43850</v>
      </c>
      <c r="C5330" s="4" t="s">
        <v>267</v>
      </c>
      <c r="D5330" s="4">
        <v>0</v>
      </c>
      <c r="E5330" s="4">
        <v>5.5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20</v>
      </c>
      <c r="P5330" s="4" t="s">
        <v>302</v>
      </c>
    </row>
    <row r="5331" spans="1:16" x14ac:dyDescent="0.25">
      <c r="A5331" s="4" t="str">
        <f t="shared" si="84"/>
        <v>SKORUPSKI2020120</v>
      </c>
      <c r="B5331" s="5">
        <v>43850</v>
      </c>
      <c r="C5331" s="4" t="s">
        <v>4</v>
      </c>
      <c r="D5331" s="4">
        <v>0</v>
      </c>
      <c r="E5331" s="4">
        <v>7.5</v>
      </c>
      <c r="F5331" s="4">
        <v>0</v>
      </c>
      <c r="G5331" s="4">
        <v>1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20</v>
      </c>
      <c r="P5331" s="4" t="s">
        <v>302</v>
      </c>
    </row>
    <row r="5332" spans="1:16" x14ac:dyDescent="0.25">
      <c r="A5332" s="4" t="str">
        <f t="shared" si="84"/>
        <v>BANI2020120</v>
      </c>
      <c r="B5332" s="5">
        <v>43850</v>
      </c>
      <c r="C5332" s="4" t="s">
        <v>318</v>
      </c>
      <c r="D5332" s="4">
        <v>0</v>
      </c>
      <c r="E5332" s="4">
        <v>6.5</v>
      </c>
      <c r="F5332" s="4">
        <v>1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1</v>
      </c>
      <c r="N5332" s="4">
        <v>0</v>
      </c>
      <c r="O5332" s="4">
        <v>20</v>
      </c>
      <c r="P5332" s="4" t="s">
        <v>302</v>
      </c>
    </row>
    <row r="5333" spans="1:16" x14ac:dyDescent="0.25">
      <c r="A5333" s="4" t="str">
        <f t="shared" si="84"/>
        <v>DANILO LAR.2020120</v>
      </c>
      <c r="B5333" s="5">
        <v>43850</v>
      </c>
      <c r="C5333" s="4" t="s">
        <v>1743</v>
      </c>
      <c r="D5333" s="4">
        <v>0</v>
      </c>
      <c r="E5333" s="4">
        <v>6.5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20</v>
      </c>
      <c r="P5333" s="4" t="s">
        <v>302</v>
      </c>
    </row>
    <row r="5334" spans="1:16" x14ac:dyDescent="0.25">
      <c r="A5334" s="4" t="str">
        <f t="shared" si="84"/>
        <v>MBAYE2020120</v>
      </c>
      <c r="B5334" s="5">
        <v>43850</v>
      </c>
      <c r="C5334" s="4" t="s">
        <v>527</v>
      </c>
      <c r="D5334" s="4">
        <v>0</v>
      </c>
      <c r="E5334" s="4">
        <v>5.5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1</v>
      </c>
      <c r="M5334" s="4">
        <v>0</v>
      </c>
      <c r="N5334" s="4">
        <v>0</v>
      </c>
      <c r="O5334" s="4">
        <v>20</v>
      </c>
      <c r="P5334" s="4" t="s">
        <v>302</v>
      </c>
    </row>
    <row r="5335" spans="1:16" x14ac:dyDescent="0.25">
      <c r="A5335" s="4" t="str">
        <f t="shared" si="84"/>
        <v>PAZ2020120</v>
      </c>
      <c r="B5335" s="5">
        <v>43850</v>
      </c>
      <c r="C5335" s="4" t="s">
        <v>774</v>
      </c>
      <c r="D5335" s="4">
        <v>0</v>
      </c>
      <c r="E5335" s="4">
        <v>6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20</v>
      </c>
      <c r="P5335" s="4" t="s">
        <v>302</v>
      </c>
    </row>
    <row r="5336" spans="1:16" x14ac:dyDescent="0.25">
      <c r="A5336" s="4" t="str">
        <f t="shared" si="84"/>
        <v>TOMIYASU2020120</v>
      </c>
      <c r="B5336" s="5">
        <v>43850</v>
      </c>
      <c r="C5336" s="4" t="s">
        <v>125</v>
      </c>
      <c r="D5336" s="4">
        <v>1</v>
      </c>
      <c r="E5336" s="4">
        <v>5.5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20</v>
      </c>
      <c r="P5336" s="4" t="s">
        <v>302</v>
      </c>
    </row>
    <row r="5337" spans="1:16" x14ac:dyDescent="0.25">
      <c r="A5337" s="4" t="str">
        <f t="shared" si="84"/>
        <v>POLI2020120</v>
      </c>
      <c r="B5337" s="5">
        <v>43850</v>
      </c>
      <c r="C5337" s="4" t="s">
        <v>161</v>
      </c>
      <c r="D5337" s="4">
        <v>0</v>
      </c>
      <c r="E5337" s="4">
        <v>5.5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1</v>
      </c>
      <c r="M5337" s="4">
        <v>0</v>
      </c>
      <c r="N5337" s="4">
        <v>0</v>
      </c>
      <c r="O5337" s="4">
        <v>20</v>
      </c>
      <c r="P5337" s="4" t="s">
        <v>302</v>
      </c>
    </row>
    <row r="5338" spans="1:16" x14ac:dyDescent="0.25">
      <c r="A5338" s="4" t="str">
        <f t="shared" si="84"/>
        <v>DOMINGUEZ2020120</v>
      </c>
      <c r="B5338" s="5">
        <v>43850</v>
      </c>
      <c r="C5338" s="4" t="s">
        <v>334</v>
      </c>
      <c r="D5338" s="4">
        <v>0</v>
      </c>
      <c r="E5338" s="4">
        <v>6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20</v>
      </c>
      <c r="P5338" s="4" t="s">
        <v>302</v>
      </c>
    </row>
    <row r="5339" spans="1:16" x14ac:dyDescent="0.25">
      <c r="A5339" s="4" t="str">
        <f t="shared" si="84"/>
        <v>SCHOUTEN2020120</v>
      </c>
      <c r="B5339" s="5">
        <v>43850</v>
      </c>
      <c r="C5339" s="4" t="s">
        <v>339</v>
      </c>
      <c r="D5339" s="4">
        <v>0</v>
      </c>
      <c r="E5339" s="4">
        <v>6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1</v>
      </c>
      <c r="M5339" s="4">
        <v>0</v>
      </c>
      <c r="N5339" s="4">
        <v>0</v>
      </c>
      <c r="O5339" s="4">
        <v>20</v>
      </c>
      <c r="P5339" s="4" t="s">
        <v>302</v>
      </c>
    </row>
    <row r="5340" spans="1:16" x14ac:dyDescent="0.25">
      <c r="A5340" s="4" t="str">
        <f t="shared" si="84"/>
        <v>SORIANO2020120</v>
      </c>
      <c r="B5340" s="5">
        <v>43850</v>
      </c>
      <c r="C5340" s="4" t="s">
        <v>217</v>
      </c>
      <c r="D5340" s="4">
        <v>0</v>
      </c>
      <c r="E5340" s="4">
        <v>6.5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20</v>
      </c>
      <c r="P5340" s="4" t="s">
        <v>302</v>
      </c>
    </row>
    <row r="5341" spans="1:16" x14ac:dyDescent="0.25">
      <c r="A5341" s="4" t="str">
        <f t="shared" si="84"/>
        <v>ORSOLINI2020120</v>
      </c>
      <c r="B5341" s="5">
        <v>43850</v>
      </c>
      <c r="C5341" s="4" t="s">
        <v>284</v>
      </c>
      <c r="D5341" s="4">
        <v>1</v>
      </c>
      <c r="E5341" s="4">
        <v>5.5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20</v>
      </c>
      <c r="P5341" s="4" t="s">
        <v>302</v>
      </c>
    </row>
    <row r="5342" spans="1:16" x14ac:dyDescent="0.25">
      <c r="A5342" s="4" t="str">
        <f t="shared" si="84"/>
        <v>SANSONE2020120</v>
      </c>
      <c r="B5342" s="5">
        <v>43850</v>
      </c>
      <c r="C5342" s="4" t="s">
        <v>1821</v>
      </c>
      <c r="D5342" s="4">
        <v>1</v>
      </c>
      <c r="E5342" s="4">
        <v>5.5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1</v>
      </c>
      <c r="M5342" s="4">
        <v>0</v>
      </c>
      <c r="N5342" s="4">
        <v>0</v>
      </c>
      <c r="O5342" s="4">
        <v>20</v>
      </c>
      <c r="P5342" s="4" t="s">
        <v>302</v>
      </c>
    </row>
    <row r="5343" spans="1:16" x14ac:dyDescent="0.25">
      <c r="A5343" s="4" t="str">
        <f t="shared" si="84"/>
        <v>BARROW2020120</v>
      </c>
      <c r="B5343" s="5">
        <v>43850</v>
      </c>
      <c r="C5343" s="4" t="s">
        <v>288</v>
      </c>
      <c r="D5343" s="4">
        <v>0</v>
      </c>
      <c r="E5343" s="4">
        <v>6</v>
      </c>
      <c r="F5343" s="4">
        <v>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20</v>
      </c>
      <c r="P5343" s="4" t="s">
        <v>302</v>
      </c>
    </row>
    <row r="5344" spans="1:16" x14ac:dyDescent="0.25">
      <c r="A5344" s="4" t="str">
        <f t="shared" si="84"/>
        <v>SANTANDER2020120</v>
      </c>
      <c r="B5344" s="5">
        <v>43850</v>
      </c>
      <c r="C5344" s="4" t="s">
        <v>289</v>
      </c>
      <c r="D5344" s="4">
        <v>0</v>
      </c>
      <c r="E5344" s="4">
        <v>6</v>
      </c>
      <c r="F5344" s="4">
        <v>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20</v>
      </c>
      <c r="P5344" s="4" t="s">
        <v>302</v>
      </c>
    </row>
    <row r="5345" spans="1:16" x14ac:dyDescent="0.25">
      <c r="A5345" s="4" t="str">
        <f t="shared" si="84"/>
        <v>JORONEN2020120</v>
      </c>
      <c r="B5345" s="5">
        <v>43850</v>
      </c>
      <c r="C5345" s="4" t="s">
        <v>30</v>
      </c>
      <c r="D5345" s="4">
        <v>0</v>
      </c>
      <c r="E5345" s="4">
        <v>7</v>
      </c>
      <c r="F5345" s="4">
        <v>0</v>
      </c>
      <c r="G5345" s="4">
        <v>2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20</v>
      </c>
      <c r="P5345" s="4" t="s">
        <v>302</v>
      </c>
    </row>
    <row r="5346" spans="1:16" x14ac:dyDescent="0.25">
      <c r="A5346" s="4" t="str">
        <f t="shared" si="84"/>
        <v>CHANCELLOR2020120</v>
      </c>
      <c r="B5346" s="5">
        <v>43850</v>
      </c>
      <c r="C5346" s="4" t="s">
        <v>128</v>
      </c>
      <c r="D5346" s="4">
        <v>0</v>
      </c>
      <c r="E5346" s="4">
        <v>6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20</v>
      </c>
      <c r="P5346" s="4" t="s">
        <v>302</v>
      </c>
    </row>
    <row r="5347" spans="1:16" x14ac:dyDescent="0.25">
      <c r="A5347" s="4" t="str">
        <f t="shared" si="84"/>
        <v>CISTANA2020120</v>
      </c>
      <c r="B5347" s="5">
        <v>43850</v>
      </c>
      <c r="C5347" s="4" t="s">
        <v>130</v>
      </c>
      <c r="D5347" s="4">
        <v>1</v>
      </c>
      <c r="E5347" s="4">
        <v>5.5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20</v>
      </c>
      <c r="P5347" s="4" t="s">
        <v>302</v>
      </c>
    </row>
    <row r="5348" spans="1:16" x14ac:dyDescent="0.25">
      <c r="A5348" s="4" t="str">
        <f t="shared" si="84"/>
        <v>MANGRAVITI2020120</v>
      </c>
      <c r="B5348" s="5">
        <v>43850</v>
      </c>
      <c r="C5348" s="4" t="s">
        <v>929</v>
      </c>
      <c r="D5348" s="4">
        <v>0</v>
      </c>
      <c r="E5348" s="4">
        <v>6</v>
      </c>
      <c r="F5348" s="4">
        <v>0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20</v>
      </c>
      <c r="P5348" s="4" t="s">
        <v>302</v>
      </c>
    </row>
    <row r="5349" spans="1:16" x14ac:dyDescent="0.25">
      <c r="A5349" s="4" t="str">
        <f t="shared" si="84"/>
        <v>SABELLI2020120</v>
      </c>
      <c r="B5349" s="5">
        <v>43850</v>
      </c>
      <c r="C5349" s="4" t="s">
        <v>66</v>
      </c>
      <c r="D5349" s="4">
        <v>0</v>
      </c>
      <c r="E5349" s="4">
        <v>6.5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20</v>
      </c>
      <c r="P5349" s="4" t="s">
        <v>302</v>
      </c>
    </row>
    <row r="5350" spans="1:16" x14ac:dyDescent="0.25">
      <c r="A5350" s="4" t="str">
        <f t="shared" si="84"/>
        <v>TONALI2020120</v>
      </c>
      <c r="B5350" s="5">
        <v>43850</v>
      </c>
      <c r="C5350" s="4" t="s">
        <v>241</v>
      </c>
      <c r="D5350" s="4">
        <v>1</v>
      </c>
      <c r="E5350" s="4">
        <v>6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1</v>
      </c>
      <c r="M5350" s="4">
        <v>0</v>
      </c>
      <c r="N5350" s="4">
        <v>2</v>
      </c>
      <c r="O5350" s="4">
        <v>20</v>
      </c>
      <c r="P5350" s="4" t="s">
        <v>302</v>
      </c>
    </row>
    <row r="5351" spans="1:16" x14ac:dyDescent="0.25">
      <c r="A5351" s="4" t="str">
        <f t="shared" si="84"/>
        <v>ROMULO2020120</v>
      </c>
      <c r="B5351" s="5">
        <v>43850</v>
      </c>
      <c r="C5351" s="4" t="s">
        <v>172</v>
      </c>
      <c r="D5351" s="4">
        <v>0</v>
      </c>
      <c r="E5351" s="4">
        <v>6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20</v>
      </c>
      <c r="P5351" s="4" t="s">
        <v>302</v>
      </c>
    </row>
    <row r="5352" spans="1:16" x14ac:dyDescent="0.25">
      <c r="A5352" s="4" t="str">
        <f t="shared" si="84"/>
        <v>BJARNASON2020120</v>
      </c>
      <c r="B5352" s="5">
        <v>43850</v>
      </c>
      <c r="C5352" s="4" t="s">
        <v>1644</v>
      </c>
      <c r="D5352" s="4">
        <v>0</v>
      </c>
      <c r="E5352" s="4">
        <v>6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20</v>
      </c>
      <c r="P5352" s="4" t="s">
        <v>302</v>
      </c>
    </row>
    <row r="5353" spans="1:16" x14ac:dyDescent="0.25">
      <c r="A5353" s="4" t="str">
        <f t="shared" si="84"/>
        <v>DESSENA2020120</v>
      </c>
      <c r="B5353" s="5">
        <v>43850</v>
      </c>
      <c r="C5353" s="4" t="s">
        <v>1090</v>
      </c>
      <c r="D5353" s="4">
        <v>0</v>
      </c>
      <c r="E5353" s="4">
        <v>6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20</v>
      </c>
      <c r="P5353" s="4" t="s">
        <v>302</v>
      </c>
    </row>
    <row r="5354" spans="1:16" x14ac:dyDescent="0.25">
      <c r="A5354" s="4" t="str">
        <f t="shared" si="84"/>
        <v>NDOJ2020120</v>
      </c>
      <c r="B5354" s="5">
        <v>43850</v>
      </c>
      <c r="C5354" s="4" t="s">
        <v>239</v>
      </c>
      <c r="D5354" s="4">
        <v>0</v>
      </c>
      <c r="E5354" s="4">
        <v>5.5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1</v>
      </c>
      <c r="M5354" s="4">
        <v>0</v>
      </c>
      <c r="N5354" s="4">
        <v>0</v>
      </c>
      <c r="O5354" s="4">
        <v>20</v>
      </c>
      <c r="P5354" s="4" t="s">
        <v>302</v>
      </c>
    </row>
    <row r="5355" spans="1:16" x14ac:dyDescent="0.25">
      <c r="A5355" s="4" t="str">
        <f t="shared" si="84"/>
        <v>SPALEK2020120</v>
      </c>
      <c r="B5355" s="5">
        <v>43850</v>
      </c>
      <c r="C5355" s="4" t="s">
        <v>240</v>
      </c>
      <c r="D5355" s="4">
        <v>0</v>
      </c>
      <c r="E5355" s="4">
        <v>5.5</v>
      </c>
      <c r="F5355" s="4">
        <v>0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20</v>
      </c>
      <c r="P5355" s="4" t="s">
        <v>302</v>
      </c>
    </row>
    <row r="5356" spans="1:16" x14ac:dyDescent="0.25">
      <c r="A5356" s="4" t="str">
        <f t="shared" si="84"/>
        <v>DONNARUMMA AL2020120</v>
      </c>
      <c r="B5356" s="5">
        <v>43850</v>
      </c>
      <c r="C5356" s="4" t="s">
        <v>299</v>
      </c>
      <c r="D5356" s="4">
        <v>0</v>
      </c>
      <c r="E5356" s="4">
        <v>5.5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20</v>
      </c>
      <c r="P5356" s="4" t="s">
        <v>302</v>
      </c>
    </row>
    <row r="5357" spans="1:16" x14ac:dyDescent="0.25">
      <c r="A5357" s="4" t="str">
        <f t="shared" si="84"/>
        <v>TORREGROSSA2020120</v>
      </c>
      <c r="B5357" s="5">
        <v>43850</v>
      </c>
      <c r="C5357" s="4" t="s">
        <v>314</v>
      </c>
      <c r="D5357" s="4">
        <v>0</v>
      </c>
      <c r="E5357" s="4">
        <v>8</v>
      </c>
      <c r="F5357" s="4">
        <v>2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1</v>
      </c>
      <c r="M5357" s="4">
        <v>0</v>
      </c>
      <c r="N5357" s="4">
        <v>0</v>
      </c>
      <c r="O5357" s="4">
        <v>20</v>
      </c>
      <c r="P5357" s="4" t="s">
        <v>302</v>
      </c>
    </row>
    <row r="5358" spans="1:16" x14ac:dyDescent="0.25">
      <c r="A5358" s="4" t="str">
        <f t="shared" si="84"/>
        <v>BALOTELLI2020120</v>
      </c>
      <c r="B5358" s="5">
        <v>43850</v>
      </c>
      <c r="C5358" s="4" t="s">
        <v>274</v>
      </c>
      <c r="D5358" s="4">
        <v>1</v>
      </c>
      <c r="E5358" s="4">
        <v>4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1</v>
      </c>
      <c r="N5358" s="4">
        <v>0</v>
      </c>
      <c r="O5358" s="4">
        <v>20</v>
      </c>
      <c r="P5358" s="4" t="s">
        <v>302</v>
      </c>
    </row>
    <row r="5359" spans="1:16" x14ac:dyDescent="0.25">
      <c r="A5359" s="4" t="str">
        <f t="shared" si="84"/>
        <v>OLSEN2020120</v>
      </c>
      <c r="B5359" s="5">
        <v>43850</v>
      </c>
      <c r="C5359" s="4" t="s">
        <v>28</v>
      </c>
      <c r="D5359" s="4">
        <v>1</v>
      </c>
      <c r="E5359" s="4">
        <v>5.5</v>
      </c>
      <c r="F5359" s="4">
        <v>0</v>
      </c>
      <c r="G5359" s="4">
        <v>2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20</v>
      </c>
      <c r="P5359" s="4" t="s">
        <v>302</v>
      </c>
    </row>
    <row r="5360" spans="1:16" x14ac:dyDescent="0.25">
      <c r="A5360" s="4" t="str">
        <f t="shared" si="84"/>
        <v>KLAVAN2020120</v>
      </c>
      <c r="B5360" s="5">
        <v>43850</v>
      </c>
      <c r="C5360" s="4" t="s">
        <v>115</v>
      </c>
      <c r="D5360" s="4">
        <v>0</v>
      </c>
      <c r="E5360" s="4">
        <v>5.5</v>
      </c>
      <c r="F5360" s="4">
        <v>0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20</v>
      </c>
      <c r="P5360" s="4" t="s">
        <v>302</v>
      </c>
    </row>
    <row r="5361" spans="1:16" x14ac:dyDescent="0.25">
      <c r="A5361" s="4" t="str">
        <f t="shared" si="84"/>
        <v>PELLEGRINI LU.2020120</v>
      </c>
      <c r="B5361" s="5">
        <v>43850</v>
      </c>
      <c r="C5361" s="4" t="s">
        <v>1806</v>
      </c>
      <c r="D5361" s="4">
        <v>1</v>
      </c>
      <c r="E5361" s="4">
        <v>5.5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1</v>
      </c>
      <c r="M5361" s="4">
        <v>0</v>
      </c>
      <c r="N5361" s="4">
        <v>0</v>
      </c>
      <c r="O5361" s="4">
        <v>20</v>
      </c>
      <c r="P5361" s="4" t="s">
        <v>302</v>
      </c>
    </row>
    <row r="5362" spans="1:16" x14ac:dyDescent="0.25">
      <c r="A5362" s="4" t="str">
        <f t="shared" si="84"/>
        <v>PISACANE2020120</v>
      </c>
      <c r="B5362" s="5">
        <v>43850</v>
      </c>
      <c r="C5362" s="4" t="s">
        <v>329</v>
      </c>
      <c r="D5362" s="4">
        <v>0</v>
      </c>
      <c r="E5362" s="4">
        <v>5.5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1</v>
      </c>
      <c r="M5362" s="4">
        <v>0</v>
      </c>
      <c r="N5362" s="4">
        <v>0</v>
      </c>
      <c r="O5362" s="4">
        <v>20</v>
      </c>
      <c r="P5362" s="4" t="s">
        <v>302</v>
      </c>
    </row>
    <row r="5363" spans="1:16" x14ac:dyDescent="0.25">
      <c r="A5363" s="4" t="str">
        <f t="shared" si="84"/>
        <v>FARAGO'2020120</v>
      </c>
      <c r="B5363" s="5">
        <v>43850</v>
      </c>
      <c r="C5363" s="4" t="s">
        <v>1126</v>
      </c>
      <c r="D5363" s="4">
        <v>0</v>
      </c>
      <c r="E5363" s="4">
        <v>6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20</v>
      </c>
      <c r="P5363" s="4" t="s">
        <v>302</v>
      </c>
    </row>
    <row r="5364" spans="1:16" x14ac:dyDescent="0.25">
      <c r="A5364" s="4" t="str">
        <f t="shared" si="84"/>
        <v>IONITA2020120</v>
      </c>
      <c r="B5364" s="5">
        <v>43850</v>
      </c>
      <c r="C5364" s="4" t="s">
        <v>173</v>
      </c>
      <c r="D5364" s="4">
        <v>0</v>
      </c>
      <c r="E5364" s="4">
        <v>6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1</v>
      </c>
      <c r="M5364" s="4">
        <v>0</v>
      </c>
      <c r="N5364" s="4">
        <v>0</v>
      </c>
      <c r="O5364" s="4">
        <v>20</v>
      </c>
      <c r="P5364" s="4" t="s">
        <v>302</v>
      </c>
    </row>
    <row r="5365" spans="1:16" x14ac:dyDescent="0.25">
      <c r="A5365" s="4" t="str">
        <f t="shared" si="84"/>
        <v>OLIVA2020120</v>
      </c>
      <c r="B5365" s="5">
        <v>43850</v>
      </c>
      <c r="C5365" s="4" t="s">
        <v>1234</v>
      </c>
      <c r="D5365" s="4">
        <v>0</v>
      </c>
      <c r="E5365" s="4">
        <v>6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20</v>
      </c>
      <c r="P5365" s="4" t="s">
        <v>302</v>
      </c>
    </row>
    <row r="5366" spans="1:16" x14ac:dyDescent="0.25">
      <c r="A5366" s="4" t="str">
        <f t="shared" si="84"/>
        <v>NAINGGOLAN2020120</v>
      </c>
      <c r="B5366" s="5">
        <v>43850</v>
      </c>
      <c r="C5366" s="4" t="s">
        <v>166</v>
      </c>
      <c r="D5366" s="4">
        <v>1</v>
      </c>
      <c r="E5366" s="4">
        <v>6</v>
      </c>
      <c r="F5366" s="4">
        <v>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20</v>
      </c>
      <c r="P5366" s="4" t="s">
        <v>302</v>
      </c>
    </row>
    <row r="5367" spans="1:16" x14ac:dyDescent="0.25">
      <c r="A5367" s="4" t="str">
        <f t="shared" si="84"/>
        <v>ROG2020120</v>
      </c>
      <c r="B5367" s="5">
        <v>43850</v>
      </c>
      <c r="C5367" s="4" t="s">
        <v>196</v>
      </c>
      <c r="D5367" s="4">
        <v>1</v>
      </c>
      <c r="E5367" s="4">
        <v>6</v>
      </c>
      <c r="F5367" s="4">
        <v>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20</v>
      </c>
      <c r="P5367" s="4" t="s">
        <v>302</v>
      </c>
    </row>
    <row r="5368" spans="1:16" x14ac:dyDescent="0.25">
      <c r="A5368" s="4" t="str">
        <f t="shared" si="84"/>
        <v>NANDEZ2020120</v>
      </c>
      <c r="B5368" s="5">
        <v>43850</v>
      </c>
      <c r="C5368" s="4" t="s">
        <v>247</v>
      </c>
      <c r="D5368" s="4">
        <v>0</v>
      </c>
      <c r="E5368" s="4">
        <v>6.5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1</v>
      </c>
      <c r="M5368" s="4">
        <v>0</v>
      </c>
      <c r="N5368" s="4">
        <v>1</v>
      </c>
      <c r="O5368" s="4">
        <v>20</v>
      </c>
      <c r="P5368" s="4" t="s">
        <v>302</v>
      </c>
    </row>
    <row r="5369" spans="1:16" x14ac:dyDescent="0.25">
      <c r="A5369" s="4" t="str">
        <f t="shared" si="84"/>
        <v>CIGARINI2020120</v>
      </c>
      <c r="B5369" s="5">
        <v>43850</v>
      </c>
      <c r="C5369" s="4" t="s">
        <v>950</v>
      </c>
      <c r="D5369" s="4">
        <v>0</v>
      </c>
      <c r="E5369" s="4">
        <v>5.5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20</v>
      </c>
      <c r="P5369" s="4" t="s">
        <v>302</v>
      </c>
    </row>
    <row r="5370" spans="1:16" x14ac:dyDescent="0.25">
      <c r="A5370" s="4" t="str">
        <f t="shared" si="84"/>
        <v>SIMEONE2020120</v>
      </c>
      <c r="B5370" s="5">
        <v>43850</v>
      </c>
      <c r="C5370" s="4" t="s">
        <v>283</v>
      </c>
      <c r="D5370" s="4">
        <v>1</v>
      </c>
      <c r="E5370" s="4">
        <v>6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20</v>
      </c>
      <c r="P5370" s="4" t="s">
        <v>302</v>
      </c>
    </row>
    <row r="5371" spans="1:16" x14ac:dyDescent="0.25">
      <c r="A5371" s="4" t="str">
        <f t="shared" si="84"/>
        <v>CERRI2020120</v>
      </c>
      <c r="B5371" s="5">
        <v>43850</v>
      </c>
      <c r="C5371" s="4" t="s">
        <v>1352</v>
      </c>
      <c r="D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20</v>
      </c>
      <c r="P5371" s="4" t="s">
        <v>302</v>
      </c>
    </row>
    <row r="5372" spans="1:16" x14ac:dyDescent="0.25">
      <c r="A5372" s="4" t="str">
        <f t="shared" si="84"/>
        <v>JOAO PEDRO2020120</v>
      </c>
      <c r="B5372" s="5">
        <v>43850</v>
      </c>
      <c r="C5372" s="4" t="s">
        <v>276</v>
      </c>
      <c r="D5372" s="4">
        <v>1</v>
      </c>
      <c r="E5372" s="4">
        <v>7.5</v>
      </c>
      <c r="F5372" s="4">
        <v>1</v>
      </c>
      <c r="G5372" s="4">
        <v>0</v>
      </c>
      <c r="H5372" s="4">
        <v>0</v>
      </c>
      <c r="I5372" s="4">
        <v>0</v>
      </c>
      <c r="J5372" s="4">
        <v>1</v>
      </c>
      <c r="K5372" s="4">
        <v>0</v>
      </c>
      <c r="L5372" s="4">
        <v>0</v>
      </c>
      <c r="M5372" s="4">
        <v>0</v>
      </c>
      <c r="N5372" s="4">
        <v>0</v>
      </c>
      <c r="O5372" s="4">
        <v>20</v>
      </c>
      <c r="P5372" s="4" t="s">
        <v>302</v>
      </c>
    </row>
    <row r="5373" spans="1:16" x14ac:dyDescent="0.25">
      <c r="A5373" s="4" t="str">
        <f t="shared" si="84"/>
        <v>DRAGOWSKI2020120</v>
      </c>
      <c r="B5373" s="5">
        <v>43850</v>
      </c>
      <c r="C5373" s="4" t="s">
        <v>19</v>
      </c>
      <c r="D5373" s="4">
        <v>1</v>
      </c>
      <c r="E5373" s="4">
        <v>6.5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20</v>
      </c>
      <c r="P5373" s="4" t="s">
        <v>302</v>
      </c>
    </row>
    <row r="5374" spans="1:16" x14ac:dyDescent="0.25">
      <c r="A5374" s="4" t="str">
        <f t="shared" si="84"/>
        <v>LIROLA2020120</v>
      </c>
      <c r="B5374" s="5">
        <v>43850</v>
      </c>
      <c r="C5374" s="4" t="s">
        <v>76</v>
      </c>
      <c r="D5374" s="4">
        <v>0</v>
      </c>
      <c r="E5374" s="4">
        <v>6.5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1</v>
      </c>
      <c r="O5374" s="4">
        <v>20</v>
      </c>
      <c r="P5374" s="4" t="s">
        <v>302</v>
      </c>
    </row>
    <row r="5375" spans="1:16" x14ac:dyDescent="0.25">
      <c r="A5375" s="4" t="str">
        <f t="shared" si="84"/>
        <v>CECCHERINI2020120</v>
      </c>
      <c r="B5375" s="5">
        <v>43850</v>
      </c>
      <c r="C5375" s="4" t="s">
        <v>681</v>
      </c>
      <c r="D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20</v>
      </c>
      <c r="P5375" s="4" t="s">
        <v>302</v>
      </c>
    </row>
    <row r="5376" spans="1:16" x14ac:dyDescent="0.25">
      <c r="A5376" s="4" t="str">
        <f t="shared" si="84"/>
        <v>MILENKOVIC2020120</v>
      </c>
      <c r="B5376" s="5">
        <v>43850</v>
      </c>
      <c r="C5376" s="4" t="s">
        <v>85</v>
      </c>
      <c r="D5376" s="4">
        <v>0</v>
      </c>
      <c r="E5376" s="4">
        <v>6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20</v>
      </c>
      <c r="P5376" s="4" t="s">
        <v>302</v>
      </c>
    </row>
    <row r="5377" spans="1:16" x14ac:dyDescent="0.25">
      <c r="A5377" s="4" t="str">
        <f t="shared" si="84"/>
        <v>PEZZELLA GER.2020120</v>
      </c>
      <c r="B5377" s="5">
        <v>43850</v>
      </c>
      <c r="C5377" s="4" t="s">
        <v>1807</v>
      </c>
      <c r="D5377" s="4">
        <v>1</v>
      </c>
      <c r="E5377" s="4">
        <v>6.5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20</v>
      </c>
      <c r="P5377" s="4" t="s">
        <v>302</v>
      </c>
    </row>
    <row r="5378" spans="1:16" x14ac:dyDescent="0.25">
      <c r="A5378" s="4" t="str">
        <f t="shared" ref="A5378:A5441" si="85">CONCATENATE(C5378,YEAR(B5378),MONTH(B5378),DAY(B5378))</f>
        <v>DALBERT2020120</v>
      </c>
      <c r="B5378" s="5">
        <v>43850</v>
      </c>
      <c r="C5378" s="4" t="s">
        <v>96</v>
      </c>
      <c r="D5378" s="4">
        <v>0</v>
      </c>
      <c r="E5378" s="4">
        <v>6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1</v>
      </c>
      <c r="M5378" s="4">
        <v>0</v>
      </c>
      <c r="N5378" s="4">
        <v>0</v>
      </c>
      <c r="O5378" s="4">
        <v>20</v>
      </c>
      <c r="P5378" s="4" t="s">
        <v>302</v>
      </c>
    </row>
    <row r="5379" spans="1:16" x14ac:dyDescent="0.25">
      <c r="A5379" s="4" t="str">
        <f t="shared" si="85"/>
        <v>CACERES2020120</v>
      </c>
      <c r="B5379" s="5">
        <v>43850</v>
      </c>
      <c r="C5379" s="4" t="s">
        <v>323</v>
      </c>
      <c r="D5379" s="4">
        <v>0</v>
      </c>
      <c r="E5379" s="4">
        <v>7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20</v>
      </c>
      <c r="P5379" s="4" t="s">
        <v>302</v>
      </c>
    </row>
    <row r="5380" spans="1:16" x14ac:dyDescent="0.25">
      <c r="A5380" s="4" t="str">
        <f t="shared" si="85"/>
        <v>PULGAR2020120</v>
      </c>
      <c r="B5380" s="5">
        <v>43850</v>
      </c>
      <c r="C5380" s="4" t="s">
        <v>176</v>
      </c>
      <c r="D5380" s="4">
        <v>1</v>
      </c>
      <c r="E5380" s="4">
        <v>6.5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20</v>
      </c>
      <c r="P5380" s="4" t="s">
        <v>302</v>
      </c>
    </row>
    <row r="5381" spans="1:16" x14ac:dyDescent="0.25">
      <c r="A5381" s="4" t="str">
        <f t="shared" si="85"/>
        <v>BENASSI2020120</v>
      </c>
      <c r="B5381" s="5">
        <v>43850</v>
      </c>
      <c r="C5381" s="4" t="s">
        <v>171</v>
      </c>
      <c r="D5381" s="4">
        <v>0</v>
      </c>
      <c r="E5381" s="4">
        <v>6.5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1</v>
      </c>
      <c r="O5381" s="4">
        <v>20</v>
      </c>
      <c r="P5381" s="4" t="s">
        <v>302</v>
      </c>
    </row>
    <row r="5382" spans="1:16" x14ac:dyDescent="0.25">
      <c r="A5382" s="4" t="str">
        <f t="shared" si="85"/>
        <v>CASTROVILLI2020120</v>
      </c>
      <c r="B5382" s="5">
        <v>43850</v>
      </c>
      <c r="C5382" s="4" t="s">
        <v>232</v>
      </c>
      <c r="D5382" s="4">
        <v>1</v>
      </c>
      <c r="E5382" s="4">
        <v>7.5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20</v>
      </c>
      <c r="P5382" s="4" t="s">
        <v>302</v>
      </c>
    </row>
    <row r="5383" spans="1:16" x14ac:dyDescent="0.25">
      <c r="A5383" s="4" t="str">
        <f t="shared" si="85"/>
        <v>CHIESA2020120</v>
      </c>
      <c r="B5383" s="5">
        <v>43850</v>
      </c>
      <c r="C5383" s="4" t="s">
        <v>191</v>
      </c>
      <c r="D5383" s="4">
        <v>1</v>
      </c>
      <c r="E5383" s="4">
        <v>7.5</v>
      </c>
      <c r="F5383" s="4">
        <v>1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20</v>
      </c>
      <c r="P5383" s="4" t="s">
        <v>302</v>
      </c>
    </row>
    <row r="5384" spans="1:16" x14ac:dyDescent="0.25">
      <c r="A5384" s="4" t="str">
        <f t="shared" si="85"/>
        <v>SOTTIL2020120</v>
      </c>
      <c r="B5384" s="5">
        <v>43850</v>
      </c>
      <c r="C5384" s="4" t="s">
        <v>293</v>
      </c>
      <c r="D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20</v>
      </c>
      <c r="P5384" s="4" t="s">
        <v>302</v>
      </c>
    </row>
    <row r="5385" spans="1:16" x14ac:dyDescent="0.25">
      <c r="A5385" s="4" t="str">
        <f t="shared" si="85"/>
        <v>VLAHOVIC2020120</v>
      </c>
      <c r="B5385" s="5">
        <v>43850</v>
      </c>
      <c r="C5385" s="4" t="s">
        <v>294</v>
      </c>
      <c r="D5385" s="4">
        <v>0</v>
      </c>
      <c r="E5385" s="4">
        <v>7</v>
      </c>
      <c r="F5385" s="4">
        <v>1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20</v>
      </c>
      <c r="P5385" s="4" t="s">
        <v>302</v>
      </c>
    </row>
    <row r="5386" spans="1:16" x14ac:dyDescent="0.25">
      <c r="A5386" s="4" t="str">
        <f t="shared" si="85"/>
        <v>CUTRONE2020120</v>
      </c>
      <c r="B5386" s="5">
        <v>43850</v>
      </c>
      <c r="C5386" s="4" t="s">
        <v>313</v>
      </c>
      <c r="D5386" s="4">
        <v>0</v>
      </c>
      <c r="E5386" s="4">
        <v>6.5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20</v>
      </c>
      <c r="P5386" s="4" t="s">
        <v>302</v>
      </c>
    </row>
    <row r="5387" spans="1:16" x14ac:dyDescent="0.25">
      <c r="A5387" s="4" t="str">
        <f t="shared" si="85"/>
        <v>PERIN2020120</v>
      </c>
      <c r="B5387" s="5">
        <v>43850</v>
      </c>
      <c r="C5387" s="4" t="s">
        <v>6</v>
      </c>
      <c r="D5387" s="4">
        <v>0</v>
      </c>
      <c r="E5387" s="4">
        <v>5</v>
      </c>
      <c r="F5387" s="4">
        <v>0</v>
      </c>
      <c r="G5387" s="4">
        <v>3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20</v>
      </c>
      <c r="P5387" s="4" t="s">
        <v>302</v>
      </c>
    </row>
    <row r="5388" spans="1:16" x14ac:dyDescent="0.25">
      <c r="A5388" s="4" t="str">
        <f t="shared" si="85"/>
        <v>BARRECA2020120</v>
      </c>
      <c r="B5388" s="5">
        <v>43850</v>
      </c>
      <c r="C5388" s="4" t="s">
        <v>75</v>
      </c>
      <c r="D5388" s="4">
        <v>1</v>
      </c>
      <c r="E5388" s="4">
        <v>5.5</v>
      </c>
      <c r="F5388" s="4">
        <v>0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20</v>
      </c>
      <c r="P5388" s="4" t="s">
        <v>302</v>
      </c>
    </row>
    <row r="5389" spans="1:16" x14ac:dyDescent="0.25">
      <c r="A5389" s="4" t="str">
        <f t="shared" si="85"/>
        <v>BIRASCHI2020120</v>
      </c>
      <c r="B5389" s="5">
        <v>43850</v>
      </c>
      <c r="C5389" s="4" t="s">
        <v>79</v>
      </c>
      <c r="D5389" s="4">
        <v>0</v>
      </c>
      <c r="E5389" s="4">
        <v>6</v>
      </c>
      <c r="F5389" s="4">
        <v>0</v>
      </c>
      <c r="G5389" s="4">
        <v>0</v>
      </c>
      <c r="H5389" s="4">
        <v>0</v>
      </c>
      <c r="I5389" s="4">
        <v>0</v>
      </c>
      <c r="J5389" s="4">
        <v>0</v>
      </c>
      <c r="K5389" s="4">
        <v>1</v>
      </c>
      <c r="L5389" s="4">
        <v>0</v>
      </c>
      <c r="M5389" s="4">
        <v>0</v>
      </c>
      <c r="N5389" s="4">
        <v>0</v>
      </c>
      <c r="O5389" s="4">
        <v>20</v>
      </c>
      <c r="P5389" s="4" t="s">
        <v>302</v>
      </c>
    </row>
    <row r="5390" spans="1:16" x14ac:dyDescent="0.25">
      <c r="A5390" s="4" t="str">
        <f t="shared" si="85"/>
        <v>GHIGLIONE2020120</v>
      </c>
      <c r="B5390" s="5">
        <v>43850</v>
      </c>
      <c r="C5390" s="4" t="s">
        <v>38</v>
      </c>
      <c r="D5390" s="4">
        <v>0</v>
      </c>
      <c r="E5390" s="4">
        <v>5.5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20</v>
      </c>
      <c r="P5390" s="4" t="s">
        <v>302</v>
      </c>
    </row>
    <row r="5391" spans="1:16" x14ac:dyDescent="0.25">
      <c r="A5391" s="4" t="str">
        <f t="shared" si="85"/>
        <v>GOLDANIGA2020120</v>
      </c>
      <c r="B5391" s="5">
        <v>43850</v>
      </c>
      <c r="C5391" s="4" t="s">
        <v>610</v>
      </c>
      <c r="D5391" s="4">
        <v>0</v>
      </c>
      <c r="E5391" s="4">
        <v>6.5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20</v>
      </c>
      <c r="P5391" s="4" t="s">
        <v>302</v>
      </c>
    </row>
    <row r="5392" spans="1:16" x14ac:dyDescent="0.25">
      <c r="A5392" s="4" t="str">
        <f t="shared" si="85"/>
        <v>ROMERO2020120</v>
      </c>
      <c r="B5392" s="5">
        <v>43850</v>
      </c>
      <c r="C5392" s="4" t="s">
        <v>1816</v>
      </c>
      <c r="D5392" s="4">
        <v>1</v>
      </c>
      <c r="E5392" s="4">
        <v>5.5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1</v>
      </c>
      <c r="M5392" s="4">
        <v>0</v>
      </c>
      <c r="N5392" s="4">
        <v>0</v>
      </c>
      <c r="O5392" s="4">
        <v>20</v>
      </c>
      <c r="P5392" s="4" t="s">
        <v>302</v>
      </c>
    </row>
    <row r="5393" spans="1:16" x14ac:dyDescent="0.25">
      <c r="A5393" s="4" t="str">
        <f t="shared" si="85"/>
        <v>CASSATA2020120</v>
      </c>
      <c r="B5393" s="5">
        <v>43850</v>
      </c>
      <c r="C5393" s="4" t="s">
        <v>1146</v>
      </c>
      <c r="D5393" s="4">
        <v>0</v>
      </c>
      <c r="E5393" s="4">
        <v>6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1</v>
      </c>
      <c r="M5393" s="4">
        <v>0</v>
      </c>
      <c r="N5393" s="4">
        <v>0</v>
      </c>
      <c r="O5393" s="4">
        <v>20</v>
      </c>
      <c r="P5393" s="4" t="s">
        <v>302</v>
      </c>
    </row>
    <row r="5394" spans="1:16" x14ac:dyDescent="0.25">
      <c r="A5394" s="4" t="str">
        <f t="shared" si="85"/>
        <v>RADOVANOVIC2020120</v>
      </c>
      <c r="B5394" s="5">
        <v>43850</v>
      </c>
      <c r="C5394" s="4" t="s">
        <v>971</v>
      </c>
      <c r="D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20</v>
      </c>
      <c r="P5394" s="4" t="s">
        <v>302</v>
      </c>
    </row>
    <row r="5395" spans="1:16" x14ac:dyDescent="0.25">
      <c r="A5395" s="4" t="str">
        <f t="shared" si="85"/>
        <v>SCHONE2020120</v>
      </c>
      <c r="B5395" s="5">
        <v>43850</v>
      </c>
      <c r="C5395" s="4" t="s">
        <v>245</v>
      </c>
      <c r="D5395" s="4">
        <v>1</v>
      </c>
      <c r="E5395" s="4">
        <v>6.5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1</v>
      </c>
      <c r="O5395" s="4">
        <v>20</v>
      </c>
      <c r="P5395" s="4" t="s">
        <v>302</v>
      </c>
    </row>
    <row r="5396" spans="1:16" x14ac:dyDescent="0.25">
      <c r="A5396" s="4" t="str">
        <f t="shared" si="85"/>
        <v>STURARO2020120</v>
      </c>
      <c r="B5396" s="5">
        <v>43850</v>
      </c>
      <c r="C5396" s="4" t="s">
        <v>1005</v>
      </c>
      <c r="D5396" s="4">
        <v>0</v>
      </c>
      <c r="E5396" s="4">
        <v>5.5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20</v>
      </c>
      <c r="P5396" s="4" t="s">
        <v>302</v>
      </c>
    </row>
    <row r="5397" spans="1:16" x14ac:dyDescent="0.25">
      <c r="A5397" s="4" t="str">
        <f t="shared" si="85"/>
        <v>AGUDELO2020120</v>
      </c>
      <c r="B5397" s="5">
        <v>43850</v>
      </c>
      <c r="C5397" s="4" t="s">
        <v>336</v>
      </c>
      <c r="D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20</v>
      </c>
      <c r="P5397" s="4" t="s">
        <v>302</v>
      </c>
    </row>
    <row r="5398" spans="1:16" x14ac:dyDescent="0.25">
      <c r="A5398" s="4" t="str">
        <f t="shared" si="85"/>
        <v>SANABRIA2020120</v>
      </c>
      <c r="B5398" s="5">
        <v>43850</v>
      </c>
      <c r="C5398" s="4" t="s">
        <v>1381</v>
      </c>
      <c r="D5398" s="4">
        <v>0</v>
      </c>
      <c r="E5398" s="4">
        <v>5.5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20</v>
      </c>
      <c r="P5398" s="4" t="s">
        <v>302</v>
      </c>
    </row>
    <row r="5399" spans="1:16" x14ac:dyDescent="0.25">
      <c r="A5399" s="4" t="str">
        <f t="shared" si="85"/>
        <v>FAVILLI2020120</v>
      </c>
      <c r="B5399" s="5">
        <v>43850</v>
      </c>
      <c r="C5399" s="4" t="s">
        <v>1425</v>
      </c>
      <c r="D5399" s="4">
        <v>0</v>
      </c>
      <c r="E5399" s="4">
        <v>5.5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20</v>
      </c>
      <c r="P5399" s="4" t="s">
        <v>302</v>
      </c>
    </row>
    <row r="5400" spans="1:16" x14ac:dyDescent="0.25">
      <c r="A5400" s="4" t="str">
        <f t="shared" si="85"/>
        <v>PANDEV2020120</v>
      </c>
      <c r="B5400" s="5">
        <v>43850</v>
      </c>
      <c r="C5400" s="4" t="s">
        <v>311</v>
      </c>
      <c r="D5400" s="4">
        <v>0</v>
      </c>
      <c r="E5400" s="4">
        <v>7</v>
      </c>
      <c r="F5400" s="4">
        <v>1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20</v>
      </c>
      <c r="P5400" s="4" t="s">
        <v>302</v>
      </c>
    </row>
    <row r="5401" spans="1:16" x14ac:dyDescent="0.25">
      <c r="A5401" s="4" t="str">
        <f t="shared" si="85"/>
        <v>HANDANOVIC2020120</v>
      </c>
      <c r="B5401" s="5">
        <v>43850</v>
      </c>
      <c r="C5401" s="4" t="s">
        <v>7</v>
      </c>
      <c r="D5401" s="4">
        <v>1</v>
      </c>
      <c r="E5401" s="4">
        <v>6</v>
      </c>
      <c r="F5401" s="4">
        <v>0</v>
      </c>
      <c r="G5401" s="4">
        <v>1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20</v>
      </c>
      <c r="P5401" s="4" t="s">
        <v>302</v>
      </c>
    </row>
    <row r="5402" spans="1:16" x14ac:dyDescent="0.25">
      <c r="A5402" s="4" t="str">
        <f t="shared" si="85"/>
        <v>BIRAGHI2020120</v>
      </c>
      <c r="B5402" s="5">
        <v>43850</v>
      </c>
      <c r="C5402" s="4" t="s">
        <v>39</v>
      </c>
      <c r="D5402" s="4">
        <v>1</v>
      </c>
      <c r="E5402" s="4">
        <v>6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1</v>
      </c>
      <c r="O5402" s="4">
        <v>20</v>
      </c>
      <c r="P5402" s="4" t="s">
        <v>302</v>
      </c>
    </row>
    <row r="5403" spans="1:16" x14ac:dyDescent="0.25">
      <c r="A5403" s="4" t="str">
        <f t="shared" si="85"/>
        <v>BASTONI2020120</v>
      </c>
      <c r="B5403" s="5">
        <v>43850</v>
      </c>
      <c r="C5403" s="4" t="s">
        <v>81</v>
      </c>
      <c r="D5403" s="4">
        <v>1</v>
      </c>
      <c r="E5403" s="4">
        <v>6.5</v>
      </c>
      <c r="F5403" s="4">
        <v>1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20</v>
      </c>
      <c r="P5403" s="4" t="s">
        <v>302</v>
      </c>
    </row>
    <row r="5404" spans="1:16" x14ac:dyDescent="0.25">
      <c r="A5404" s="4" t="str">
        <f t="shared" si="85"/>
        <v>DE VRIJ2020120</v>
      </c>
      <c r="B5404" s="5">
        <v>43850</v>
      </c>
      <c r="C5404" s="4" t="s">
        <v>44</v>
      </c>
      <c r="D5404" s="4">
        <v>1</v>
      </c>
      <c r="E5404" s="4">
        <v>6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20</v>
      </c>
      <c r="P5404" s="4" t="s">
        <v>302</v>
      </c>
    </row>
    <row r="5405" spans="1:16" x14ac:dyDescent="0.25">
      <c r="A5405" s="4" t="str">
        <f t="shared" si="85"/>
        <v>GODIN2020120</v>
      </c>
      <c r="B5405" s="5">
        <v>43850</v>
      </c>
      <c r="C5405" s="4" t="s">
        <v>102</v>
      </c>
      <c r="D5405" s="4">
        <v>1</v>
      </c>
      <c r="E5405" s="4">
        <v>6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20</v>
      </c>
      <c r="P5405" s="4" t="s">
        <v>302</v>
      </c>
    </row>
    <row r="5406" spans="1:16" x14ac:dyDescent="0.25">
      <c r="A5406" s="4" t="str">
        <f t="shared" si="85"/>
        <v>SKRINIAR2020120</v>
      </c>
      <c r="B5406" s="5">
        <v>43850</v>
      </c>
      <c r="C5406" s="4" t="s">
        <v>67</v>
      </c>
      <c r="D5406" s="4">
        <v>1</v>
      </c>
      <c r="E5406" s="4">
        <v>5.5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20</v>
      </c>
      <c r="P5406" s="4" t="s">
        <v>302</v>
      </c>
    </row>
    <row r="5407" spans="1:16" x14ac:dyDescent="0.25">
      <c r="A5407" s="4" t="str">
        <f t="shared" si="85"/>
        <v>BARELLA2020120</v>
      </c>
      <c r="B5407" s="5">
        <v>43850</v>
      </c>
      <c r="C5407" s="4" t="s">
        <v>185</v>
      </c>
      <c r="D5407" s="4">
        <v>1</v>
      </c>
      <c r="E5407" s="4">
        <v>5.5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20</v>
      </c>
      <c r="P5407" s="4" t="s">
        <v>302</v>
      </c>
    </row>
    <row r="5408" spans="1:16" x14ac:dyDescent="0.25">
      <c r="A5408" s="4" t="str">
        <f t="shared" si="85"/>
        <v>BORJA VALERO2020120</v>
      </c>
      <c r="B5408" s="5">
        <v>43850</v>
      </c>
      <c r="C5408" s="4" t="s">
        <v>981</v>
      </c>
      <c r="D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1</v>
      </c>
      <c r="M5408" s="4">
        <v>0</v>
      </c>
      <c r="N5408" s="4">
        <v>0</v>
      </c>
      <c r="O5408" s="4">
        <v>20</v>
      </c>
      <c r="P5408" s="4" t="s">
        <v>302</v>
      </c>
    </row>
    <row r="5409" spans="1:16" x14ac:dyDescent="0.25">
      <c r="A5409" s="4" t="str">
        <f t="shared" si="85"/>
        <v>BROZOVIC2020120</v>
      </c>
      <c r="B5409" s="5">
        <v>43850</v>
      </c>
      <c r="C5409" s="4" t="s">
        <v>153</v>
      </c>
      <c r="D5409" s="4">
        <v>1</v>
      </c>
      <c r="E5409" s="4">
        <v>6.5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20</v>
      </c>
      <c r="P5409" s="4" t="s">
        <v>302</v>
      </c>
    </row>
    <row r="5410" spans="1:16" x14ac:dyDescent="0.25">
      <c r="A5410" s="4" t="str">
        <f t="shared" si="85"/>
        <v>CANDREVA2020120</v>
      </c>
      <c r="B5410" s="5">
        <v>43850</v>
      </c>
      <c r="C5410" s="4" t="s">
        <v>157</v>
      </c>
      <c r="D5410" s="4">
        <v>1</v>
      </c>
      <c r="E5410" s="4">
        <v>5.5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1</v>
      </c>
      <c r="M5410" s="4">
        <v>0</v>
      </c>
      <c r="N5410" s="4">
        <v>0</v>
      </c>
      <c r="O5410" s="4">
        <v>20</v>
      </c>
      <c r="P5410" s="4" t="s">
        <v>302</v>
      </c>
    </row>
    <row r="5411" spans="1:16" x14ac:dyDescent="0.25">
      <c r="A5411" s="4" t="str">
        <f t="shared" si="85"/>
        <v>SENSI2020120</v>
      </c>
      <c r="B5411" s="5">
        <v>43850</v>
      </c>
      <c r="C5411" s="4" t="s">
        <v>187</v>
      </c>
      <c r="D5411" s="4">
        <v>1</v>
      </c>
      <c r="E5411" s="4">
        <v>6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20</v>
      </c>
      <c r="P5411" s="4" t="s">
        <v>302</v>
      </c>
    </row>
    <row r="5412" spans="1:16" x14ac:dyDescent="0.25">
      <c r="A5412" s="4" t="str">
        <f t="shared" si="85"/>
        <v>SANCHEZ2020120</v>
      </c>
      <c r="B5412" s="5">
        <v>43850</v>
      </c>
      <c r="C5412" s="4" t="s">
        <v>1820</v>
      </c>
      <c r="D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20</v>
      </c>
      <c r="P5412" s="4" t="s">
        <v>302</v>
      </c>
    </row>
    <row r="5413" spans="1:16" x14ac:dyDescent="0.25">
      <c r="A5413" s="4" t="str">
        <f t="shared" si="85"/>
        <v>LUKAKU2020120</v>
      </c>
      <c r="B5413" s="5">
        <v>43850</v>
      </c>
      <c r="C5413" s="4" t="s">
        <v>1784</v>
      </c>
      <c r="D5413" s="4">
        <v>1</v>
      </c>
      <c r="E5413" s="4">
        <v>5.5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20</v>
      </c>
      <c r="P5413" s="4" t="s">
        <v>302</v>
      </c>
    </row>
    <row r="5414" spans="1:16" x14ac:dyDescent="0.25">
      <c r="A5414" s="4" t="str">
        <f t="shared" si="85"/>
        <v>MARTINEZ L.2020120</v>
      </c>
      <c r="B5414" s="5">
        <v>43850</v>
      </c>
      <c r="C5414" s="4" t="s">
        <v>1793</v>
      </c>
      <c r="D5414" s="4">
        <v>1</v>
      </c>
      <c r="E5414" s="4">
        <v>5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20</v>
      </c>
      <c r="P5414" s="4" t="s">
        <v>302</v>
      </c>
    </row>
    <row r="5415" spans="1:16" x14ac:dyDescent="0.25">
      <c r="A5415" s="4" t="str">
        <f t="shared" si="85"/>
        <v>SZCZESNY2020120</v>
      </c>
      <c r="B5415" s="5">
        <v>43850</v>
      </c>
      <c r="C5415" s="4" t="s">
        <v>12</v>
      </c>
      <c r="D5415" s="4">
        <v>1</v>
      </c>
      <c r="E5415" s="4">
        <v>6</v>
      </c>
      <c r="F5415" s="4">
        <v>0</v>
      </c>
      <c r="G5415" s="4">
        <v>1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20</v>
      </c>
      <c r="P5415" s="4" t="s">
        <v>302</v>
      </c>
    </row>
    <row r="5416" spans="1:16" x14ac:dyDescent="0.25">
      <c r="A5416" s="4" t="str">
        <f t="shared" si="85"/>
        <v>ALEX SANDRO2020120</v>
      </c>
      <c r="B5416" s="5">
        <v>43850</v>
      </c>
      <c r="C5416" s="4" t="s">
        <v>60</v>
      </c>
      <c r="D5416" s="4">
        <v>1</v>
      </c>
      <c r="E5416" s="4">
        <v>6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20</v>
      </c>
      <c r="P5416" s="4" t="s">
        <v>302</v>
      </c>
    </row>
    <row r="5417" spans="1:16" x14ac:dyDescent="0.25">
      <c r="A5417" s="4" t="str">
        <f t="shared" si="85"/>
        <v>BONUCCI2020120</v>
      </c>
      <c r="B5417" s="5">
        <v>43850</v>
      </c>
      <c r="C5417" s="4" t="s">
        <v>41</v>
      </c>
      <c r="D5417" s="4">
        <v>1</v>
      </c>
      <c r="E5417" s="4">
        <v>6.5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20</v>
      </c>
      <c r="P5417" s="4" t="s">
        <v>302</v>
      </c>
    </row>
    <row r="5418" spans="1:16" x14ac:dyDescent="0.25">
      <c r="A5418" s="4" t="str">
        <f t="shared" si="85"/>
        <v>DANILO2020120</v>
      </c>
      <c r="B5418" s="5">
        <v>43850</v>
      </c>
      <c r="C5418" s="4" t="s">
        <v>116</v>
      </c>
      <c r="D5418" s="4">
        <v>1</v>
      </c>
      <c r="E5418" s="4">
        <v>6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20</v>
      </c>
      <c r="P5418" s="4" t="s">
        <v>302</v>
      </c>
    </row>
    <row r="5419" spans="1:16" x14ac:dyDescent="0.25">
      <c r="A5419" s="4" t="str">
        <f t="shared" si="85"/>
        <v>DE LIGT2020120</v>
      </c>
      <c r="B5419" s="5">
        <v>43850</v>
      </c>
      <c r="C5419" s="4" t="s">
        <v>127</v>
      </c>
      <c r="D5419" s="4">
        <v>1</v>
      </c>
      <c r="E5419" s="4">
        <v>7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20</v>
      </c>
      <c r="P5419" s="4" t="s">
        <v>302</v>
      </c>
    </row>
    <row r="5420" spans="1:16" x14ac:dyDescent="0.25">
      <c r="A5420" s="4" t="str">
        <f t="shared" si="85"/>
        <v>MATUIDI2020120</v>
      </c>
      <c r="B5420" s="5">
        <v>43850</v>
      </c>
      <c r="C5420" s="4" t="s">
        <v>209</v>
      </c>
      <c r="D5420" s="4">
        <v>1</v>
      </c>
      <c r="E5420" s="4">
        <v>5.5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20</v>
      </c>
      <c r="P5420" s="4" t="s">
        <v>302</v>
      </c>
    </row>
    <row r="5421" spans="1:16" x14ac:dyDescent="0.25">
      <c r="A5421" s="4" t="str">
        <f t="shared" si="85"/>
        <v>PJANIC2020120</v>
      </c>
      <c r="B5421" s="5">
        <v>43850</v>
      </c>
      <c r="C5421" s="4" t="s">
        <v>167</v>
      </c>
      <c r="D5421" s="4">
        <v>1</v>
      </c>
      <c r="E5421" s="4">
        <v>6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20</v>
      </c>
      <c r="P5421" s="4" t="s">
        <v>302</v>
      </c>
    </row>
    <row r="5422" spans="1:16" x14ac:dyDescent="0.25">
      <c r="A5422" s="4" t="str">
        <f t="shared" si="85"/>
        <v>RABIOT2020120</v>
      </c>
      <c r="B5422" s="5">
        <v>43850</v>
      </c>
      <c r="C5422" s="4" t="s">
        <v>211</v>
      </c>
      <c r="D5422" s="4">
        <v>0</v>
      </c>
      <c r="E5422" s="4">
        <v>6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20</v>
      </c>
      <c r="P5422" s="4" t="s">
        <v>302</v>
      </c>
    </row>
    <row r="5423" spans="1:16" x14ac:dyDescent="0.25">
      <c r="A5423" s="4" t="str">
        <f t="shared" si="85"/>
        <v>RAMSEY2020120</v>
      </c>
      <c r="B5423" s="5">
        <v>43850</v>
      </c>
      <c r="C5423" s="4" t="s">
        <v>215</v>
      </c>
      <c r="D5423" s="4">
        <v>1</v>
      </c>
      <c r="E5423" s="4">
        <v>5.5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20</v>
      </c>
      <c r="P5423" s="4" t="s">
        <v>302</v>
      </c>
    </row>
    <row r="5424" spans="1:16" x14ac:dyDescent="0.25">
      <c r="A5424" s="4" t="str">
        <f t="shared" si="85"/>
        <v>CUADRADO2020120</v>
      </c>
      <c r="B5424" s="5">
        <v>43850</v>
      </c>
      <c r="C5424" s="4" t="s">
        <v>178</v>
      </c>
      <c r="D5424" s="4">
        <v>1</v>
      </c>
      <c r="E5424" s="4">
        <v>5.5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20</v>
      </c>
      <c r="P5424" s="4" t="s">
        <v>302</v>
      </c>
    </row>
    <row r="5425" spans="1:16" x14ac:dyDescent="0.25">
      <c r="A5425" s="4" t="str">
        <f t="shared" si="85"/>
        <v>DOUGLAS COSTA2020120</v>
      </c>
      <c r="B5425" s="5">
        <v>43850</v>
      </c>
      <c r="C5425" s="4" t="s">
        <v>203</v>
      </c>
      <c r="D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20</v>
      </c>
      <c r="P5425" s="4" t="s">
        <v>302</v>
      </c>
    </row>
    <row r="5426" spans="1:16" x14ac:dyDescent="0.25">
      <c r="A5426" s="4" t="str">
        <f t="shared" si="85"/>
        <v>RONALDO2020120</v>
      </c>
      <c r="B5426" s="5">
        <v>43850</v>
      </c>
      <c r="C5426" s="4" t="s">
        <v>1817</v>
      </c>
      <c r="D5426" s="4">
        <v>1</v>
      </c>
      <c r="E5426" s="4">
        <v>7.5</v>
      </c>
      <c r="F5426" s="4">
        <v>2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20</v>
      </c>
      <c r="P5426" s="4" t="s">
        <v>302</v>
      </c>
    </row>
    <row r="5427" spans="1:16" x14ac:dyDescent="0.25">
      <c r="A5427" s="4" t="str">
        <f t="shared" si="85"/>
        <v>DYBALA2020120</v>
      </c>
      <c r="B5427" s="5">
        <v>43850</v>
      </c>
      <c r="C5427" s="4" t="s">
        <v>254</v>
      </c>
      <c r="D5427" s="4">
        <v>1</v>
      </c>
      <c r="E5427" s="4">
        <v>6.5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1</v>
      </c>
      <c r="O5427" s="4">
        <v>20</v>
      </c>
      <c r="P5427" s="4" t="s">
        <v>302</v>
      </c>
    </row>
    <row r="5428" spans="1:16" x14ac:dyDescent="0.25">
      <c r="A5428" s="4" t="str">
        <f t="shared" si="85"/>
        <v>HIGUAIN2020120</v>
      </c>
      <c r="B5428" s="5">
        <v>43850</v>
      </c>
      <c r="C5428" s="4" t="s">
        <v>259</v>
      </c>
      <c r="D5428" s="4">
        <v>0</v>
      </c>
      <c r="E5428" s="4">
        <v>6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20</v>
      </c>
      <c r="P5428" s="4" t="s">
        <v>302</v>
      </c>
    </row>
    <row r="5429" spans="1:16" x14ac:dyDescent="0.25">
      <c r="A5429" s="4" t="str">
        <f t="shared" si="85"/>
        <v>STRAKOSHA2020120</v>
      </c>
      <c r="B5429" s="5">
        <v>43850</v>
      </c>
      <c r="C5429" s="4" t="s">
        <v>21</v>
      </c>
      <c r="D5429" s="4">
        <v>1</v>
      </c>
      <c r="E5429" s="4">
        <v>6</v>
      </c>
      <c r="F5429" s="4">
        <v>0</v>
      </c>
      <c r="G5429" s="4">
        <v>1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20</v>
      </c>
      <c r="P5429" s="4" t="s">
        <v>302</v>
      </c>
    </row>
    <row r="5430" spans="1:16" x14ac:dyDescent="0.25">
      <c r="A5430" s="4" t="str">
        <f t="shared" si="85"/>
        <v>ACERBI2020120</v>
      </c>
      <c r="B5430" s="5">
        <v>43850</v>
      </c>
      <c r="C5430" s="4" t="s">
        <v>53</v>
      </c>
      <c r="D5430" s="4">
        <v>1</v>
      </c>
      <c r="E5430" s="4">
        <v>6.5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1</v>
      </c>
      <c r="O5430" s="4">
        <v>20</v>
      </c>
      <c r="P5430" s="4" t="s">
        <v>302</v>
      </c>
    </row>
    <row r="5431" spans="1:16" x14ac:dyDescent="0.25">
      <c r="A5431" s="4" t="str">
        <f t="shared" si="85"/>
        <v>BASTOS2020120</v>
      </c>
      <c r="B5431" s="5">
        <v>43850</v>
      </c>
      <c r="C5431" s="4" t="s">
        <v>78</v>
      </c>
      <c r="D5431" s="4">
        <v>0</v>
      </c>
      <c r="E5431" s="4">
        <v>7</v>
      </c>
      <c r="F5431" s="4">
        <v>1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20</v>
      </c>
      <c r="P5431" s="4" t="s">
        <v>302</v>
      </c>
    </row>
    <row r="5432" spans="1:16" x14ac:dyDescent="0.25">
      <c r="A5432" s="4" t="str">
        <f t="shared" si="85"/>
        <v>PATRIC2020120</v>
      </c>
      <c r="B5432" s="5">
        <v>43850</v>
      </c>
      <c r="C5432" s="4" t="s">
        <v>593</v>
      </c>
      <c r="D5432" s="4">
        <v>0</v>
      </c>
      <c r="E5432" s="4">
        <v>6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20</v>
      </c>
      <c r="P5432" s="4" t="s">
        <v>302</v>
      </c>
    </row>
    <row r="5433" spans="1:16" x14ac:dyDescent="0.25">
      <c r="A5433" s="4" t="str">
        <f t="shared" si="85"/>
        <v>RADU2020120</v>
      </c>
      <c r="B5433" s="5">
        <v>43850</v>
      </c>
      <c r="C5433" s="4" t="s">
        <v>45</v>
      </c>
      <c r="D5433" s="4">
        <v>1</v>
      </c>
      <c r="E5433" s="4">
        <v>6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20</v>
      </c>
      <c r="P5433" s="4" t="s">
        <v>302</v>
      </c>
    </row>
    <row r="5434" spans="1:16" x14ac:dyDescent="0.25">
      <c r="A5434" s="4" t="str">
        <f t="shared" si="85"/>
        <v>VAVRO2020120</v>
      </c>
      <c r="B5434" s="5">
        <v>43850</v>
      </c>
      <c r="C5434" s="4" t="s">
        <v>120</v>
      </c>
      <c r="D5434" s="4">
        <v>0</v>
      </c>
      <c r="E5434" s="4">
        <v>6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20</v>
      </c>
      <c r="P5434" s="4" t="s">
        <v>302</v>
      </c>
    </row>
    <row r="5435" spans="1:16" x14ac:dyDescent="0.25">
      <c r="A5435" s="4" t="str">
        <f t="shared" si="85"/>
        <v>LUCAS LEIVA2020120</v>
      </c>
      <c r="B5435" s="5">
        <v>43850</v>
      </c>
      <c r="C5435" s="4" t="s">
        <v>206</v>
      </c>
      <c r="D5435" s="4">
        <v>1</v>
      </c>
      <c r="E5435" s="4">
        <v>7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1</v>
      </c>
      <c r="O5435" s="4">
        <v>20</v>
      </c>
      <c r="P5435" s="4" t="s">
        <v>302</v>
      </c>
    </row>
    <row r="5436" spans="1:16" x14ac:dyDescent="0.25">
      <c r="A5436" s="4" t="str">
        <f t="shared" si="85"/>
        <v>LUIS ALBERTO2020120</v>
      </c>
      <c r="B5436" s="5">
        <v>43850</v>
      </c>
      <c r="C5436" s="4" t="s">
        <v>198</v>
      </c>
      <c r="D5436" s="4">
        <v>1</v>
      </c>
      <c r="E5436" s="4">
        <v>7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20</v>
      </c>
      <c r="P5436" s="4" t="s">
        <v>302</v>
      </c>
    </row>
    <row r="5437" spans="1:16" x14ac:dyDescent="0.25">
      <c r="A5437" s="4" t="str">
        <f t="shared" si="85"/>
        <v>MILINKOVIC-SAVIC2020120</v>
      </c>
      <c r="B5437" s="5">
        <v>43850</v>
      </c>
      <c r="C5437" s="4" t="s">
        <v>177</v>
      </c>
      <c r="D5437" s="4">
        <v>1</v>
      </c>
      <c r="E5437" s="4">
        <v>6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20</v>
      </c>
      <c r="P5437" s="4" t="s">
        <v>302</v>
      </c>
    </row>
    <row r="5438" spans="1:16" x14ac:dyDescent="0.25">
      <c r="A5438" s="4" t="str">
        <f t="shared" si="85"/>
        <v>JONY2020120</v>
      </c>
      <c r="B5438" s="5">
        <v>43850</v>
      </c>
      <c r="C5438" s="4" t="s">
        <v>236</v>
      </c>
      <c r="D5438" s="4">
        <v>0</v>
      </c>
      <c r="E5438" s="4">
        <v>6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20</v>
      </c>
      <c r="P5438" s="4" t="s">
        <v>302</v>
      </c>
    </row>
    <row r="5439" spans="1:16" x14ac:dyDescent="0.25">
      <c r="A5439" s="4" t="str">
        <f t="shared" si="85"/>
        <v>LAZZARI2020120</v>
      </c>
      <c r="B5439" s="5">
        <v>43850</v>
      </c>
      <c r="C5439" s="4" t="s">
        <v>1781</v>
      </c>
      <c r="D5439" s="4">
        <v>1</v>
      </c>
      <c r="E5439" s="4">
        <v>7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20</v>
      </c>
      <c r="P5439" s="4" t="s">
        <v>302</v>
      </c>
    </row>
    <row r="5440" spans="1:16" x14ac:dyDescent="0.25">
      <c r="A5440" s="4" t="str">
        <f t="shared" si="85"/>
        <v>ADEKANYE2020120</v>
      </c>
      <c r="B5440" s="5">
        <v>43850</v>
      </c>
      <c r="C5440" s="4" t="s">
        <v>296</v>
      </c>
      <c r="D5440" s="4">
        <v>0</v>
      </c>
      <c r="E5440" s="4">
        <v>6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1</v>
      </c>
      <c r="M5440" s="4">
        <v>0</v>
      </c>
      <c r="N5440" s="4">
        <v>0</v>
      </c>
      <c r="O5440" s="4">
        <v>20</v>
      </c>
      <c r="P5440" s="4" t="s">
        <v>302</v>
      </c>
    </row>
    <row r="5441" spans="1:16" x14ac:dyDescent="0.25">
      <c r="A5441" s="4" t="str">
        <f t="shared" si="85"/>
        <v>CAICEDO2020120</v>
      </c>
      <c r="B5441" s="5">
        <v>43850</v>
      </c>
      <c r="C5441" s="4" t="s">
        <v>285</v>
      </c>
      <c r="D5441" s="4">
        <v>0</v>
      </c>
      <c r="E5441" s="4">
        <v>7</v>
      </c>
      <c r="F5441" s="4">
        <v>1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20</v>
      </c>
      <c r="P5441" s="4" t="s">
        <v>302</v>
      </c>
    </row>
    <row r="5442" spans="1:16" x14ac:dyDescent="0.25">
      <c r="A5442" s="4" t="str">
        <f t="shared" ref="A5442:A5505" si="86">CONCATENATE(C5442,YEAR(B5442),MONTH(B5442),DAY(B5442))</f>
        <v>IMMOBILE2020120</v>
      </c>
      <c r="B5442" s="5">
        <v>43850</v>
      </c>
      <c r="C5442" s="4" t="s">
        <v>275</v>
      </c>
      <c r="D5442" s="4">
        <v>1</v>
      </c>
      <c r="E5442" s="4">
        <v>8</v>
      </c>
      <c r="F5442" s="4">
        <v>1</v>
      </c>
      <c r="G5442" s="4">
        <v>0</v>
      </c>
      <c r="H5442" s="4">
        <v>0</v>
      </c>
      <c r="I5442" s="4">
        <v>0</v>
      </c>
      <c r="J5442" s="4">
        <v>2</v>
      </c>
      <c r="K5442" s="4">
        <v>0</v>
      </c>
      <c r="L5442" s="4">
        <v>0</v>
      </c>
      <c r="M5442" s="4">
        <v>0</v>
      </c>
      <c r="N5442" s="4">
        <v>0</v>
      </c>
      <c r="O5442" s="4">
        <v>20</v>
      </c>
      <c r="P5442" s="4" t="s">
        <v>302</v>
      </c>
    </row>
    <row r="5443" spans="1:16" x14ac:dyDescent="0.25">
      <c r="A5443" s="4" t="str">
        <f t="shared" si="86"/>
        <v>GABRIEL2020120</v>
      </c>
      <c r="B5443" s="5">
        <v>43850</v>
      </c>
      <c r="C5443" s="4" t="s">
        <v>10</v>
      </c>
      <c r="D5443" s="4">
        <v>0</v>
      </c>
      <c r="E5443" s="4">
        <v>6.5</v>
      </c>
      <c r="F5443" s="4">
        <v>0</v>
      </c>
      <c r="G5443" s="4">
        <v>1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20</v>
      </c>
      <c r="P5443" s="4" t="s">
        <v>302</v>
      </c>
    </row>
    <row r="5444" spans="1:16" x14ac:dyDescent="0.25">
      <c r="A5444" s="4" t="str">
        <f t="shared" si="86"/>
        <v>RISPOLI2020120</v>
      </c>
      <c r="B5444" s="5">
        <v>43850</v>
      </c>
      <c r="C5444" s="4" t="s">
        <v>612</v>
      </c>
      <c r="D5444" s="4">
        <v>0</v>
      </c>
      <c r="E5444" s="4">
        <v>6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20</v>
      </c>
      <c r="P5444" s="4" t="s">
        <v>302</v>
      </c>
    </row>
    <row r="5445" spans="1:16" x14ac:dyDescent="0.25">
      <c r="A5445" s="4" t="str">
        <f t="shared" si="86"/>
        <v>LUCIONI2020120</v>
      </c>
      <c r="B5445" s="5">
        <v>43850</v>
      </c>
      <c r="C5445" s="4" t="s">
        <v>92</v>
      </c>
      <c r="D5445" s="4">
        <v>1</v>
      </c>
      <c r="E5445" s="4">
        <v>6.5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20</v>
      </c>
      <c r="P5445" s="4" t="s">
        <v>302</v>
      </c>
    </row>
    <row r="5446" spans="1:16" x14ac:dyDescent="0.25">
      <c r="A5446" s="4" t="str">
        <f t="shared" si="86"/>
        <v>MECCARIELLO2020120</v>
      </c>
      <c r="B5446" s="5">
        <v>43850</v>
      </c>
      <c r="C5446" s="4" t="s">
        <v>908</v>
      </c>
      <c r="D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1</v>
      </c>
      <c r="M5446" s="4">
        <v>0</v>
      </c>
      <c r="N5446" s="4">
        <v>0</v>
      </c>
      <c r="O5446" s="4">
        <v>20</v>
      </c>
      <c r="P5446" s="4" t="s">
        <v>302</v>
      </c>
    </row>
    <row r="5447" spans="1:16" x14ac:dyDescent="0.25">
      <c r="A5447" s="4" t="str">
        <f t="shared" si="86"/>
        <v>ROSSETTINI2020120</v>
      </c>
      <c r="B5447" s="5">
        <v>43850</v>
      </c>
      <c r="C5447" s="4" t="s">
        <v>530</v>
      </c>
      <c r="D5447" s="4">
        <v>0</v>
      </c>
      <c r="E5447" s="4">
        <v>6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20</v>
      </c>
      <c r="P5447" s="4" t="s">
        <v>302</v>
      </c>
    </row>
    <row r="5448" spans="1:16" x14ac:dyDescent="0.25">
      <c r="A5448" s="4" t="str">
        <f t="shared" si="86"/>
        <v>DONATI2020120</v>
      </c>
      <c r="B5448" s="5">
        <v>43850</v>
      </c>
      <c r="C5448" s="4" t="s">
        <v>1642</v>
      </c>
      <c r="D5448" s="4">
        <v>0</v>
      </c>
      <c r="E5448" s="4">
        <v>6.5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1</v>
      </c>
      <c r="M5448" s="4">
        <v>0</v>
      </c>
      <c r="N5448" s="4">
        <v>0</v>
      </c>
      <c r="O5448" s="4">
        <v>20</v>
      </c>
      <c r="P5448" s="4" t="s">
        <v>302</v>
      </c>
    </row>
    <row r="5449" spans="1:16" x14ac:dyDescent="0.25">
      <c r="A5449" s="4" t="str">
        <f t="shared" si="86"/>
        <v>DELL'ORCO2020120</v>
      </c>
      <c r="B5449" s="5">
        <v>43850</v>
      </c>
      <c r="C5449" s="4" t="s">
        <v>54</v>
      </c>
      <c r="D5449" s="4">
        <v>0</v>
      </c>
      <c r="E5449" s="4">
        <v>6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20</v>
      </c>
      <c r="P5449" s="4" t="s">
        <v>302</v>
      </c>
    </row>
    <row r="5450" spans="1:16" x14ac:dyDescent="0.25">
      <c r="A5450" s="4" t="str">
        <f t="shared" si="86"/>
        <v>DEIOLA2020120</v>
      </c>
      <c r="B5450" s="5">
        <v>43850</v>
      </c>
      <c r="C5450" s="4" t="s">
        <v>1087</v>
      </c>
      <c r="D5450" s="4">
        <v>0</v>
      </c>
      <c r="E5450" s="4">
        <v>5.5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20</v>
      </c>
      <c r="P5450" s="4" t="s">
        <v>302</v>
      </c>
    </row>
    <row r="5451" spans="1:16" x14ac:dyDescent="0.25">
      <c r="A5451" s="4" t="str">
        <f t="shared" si="86"/>
        <v>MAJER2020120</v>
      </c>
      <c r="B5451" s="5">
        <v>43850</v>
      </c>
      <c r="C5451" s="4" t="s">
        <v>1303</v>
      </c>
      <c r="D5451" s="4">
        <v>0</v>
      </c>
      <c r="E5451" s="4">
        <v>6.5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1</v>
      </c>
      <c r="O5451" s="4">
        <v>20</v>
      </c>
      <c r="P5451" s="4" t="s">
        <v>302</v>
      </c>
    </row>
    <row r="5452" spans="1:16" x14ac:dyDescent="0.25">
      <c r="A5452" s="4" t="str">
        <f t="shared" si="86"/>
        <v>MANCOSU2020120</v>
      </c>
      <c r="B5452" s="5">
        <v>43850</v>
      </c>
      <c r="C5452" s="4" t="s">
        <v>138</v>
      </c>
      <c r="D5452" s="4">
        <v>0</v>
      </c>
      <c r="E5452" s="4">
        <v>7</v>
      </c>
      <c r="F5452" s="4">
        <v>1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20</v>
      </c>
      <c r="P5452" s="4" t="s">
        <v>302</v>
      </c>
    </row>
    <row r="5453" spans="1:16" x14ac:dyDescent="0.25">
      <c r="A5453" s="4" t="str">
        <f t="shared" si="86"/>
        <v>PETRICCIONE2020120</v>
      </c>
      <c r="B5453" s="5">
        <v>43850</v>
      </c>
      <c r="C5453" s="4" t="s">
        <v>145</v>
      </c>
      <c r="D5453" s="4">
        <v>1</v>
      </c>
      <c r="E5453" s="4">
        <v>7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20</v>
      </c>
      <c r="P5453" s="4" t="s">
        <v>302</v>
      </c>
    </row>
    <row r="5454" spans="1:16" x14ac:dyDescent="0.25">
      <c r="A5454" s="4" t="str">
        <f t="shared" si="86"/>
        <v>BABACAR2020120</v>
      </c>
      <c r="B5454" s="5">
        <v>43850</v>
      </c>
      <c r="C5454" s="4" t="s">
        <v>251</v>
      </c>
      <c r="D5454" s="4">
        <v>0</v>
      </c>
      <c r="E5454" s="4">
        <v>5.5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20</v>
      </c>
      <c r="P5454" s="4" t="s">
        <v>302</v>
      </c>
    </row>
    <row r="5455" spans="1:16" x14ac:dyDescent="0.25">
      <c r="A5455" s="4" t="str">
        <f t="shared" si="86"/>
        <v>FALCO2020120</v>
      </c>
      <c r="B5455" s="5">
        <v>43850</v>
      </c>
      <c r="C5455" s="4" t="s">
        <v>1413</v>
      </c>
      <c r="D5455" s="4">
        <v>0</v>
      </c>
      <c r="E5455" s="4">
        <v>6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20</v>
      </c>
      <c r="P5455" s="4" t="s">
        <v>302</v>
      </c>
    </row>
    <row r="5456" spans="1:16" x14ac:dyDescent="0.25">
      <c r="A5456" s="4" t="str">
        <f t="shared" si="86"/>
        <v>LAPADULA2020120</v>
      </c>
      <c r="B5456" s="5">
        <v>43850</v>
      </c>
      <c r="C5456" s="4" t="s">
        <v>278</v>
      </c>
      <c r="D5456" s="4">
        <v>0</v>
      </c>
      <c r="E5456" s="4">
        <v>6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20</v>
      </c>
      <c r="P5456" s="4" t="s">
        <v>302</v>
      </c>
    </row>
    <row r="5457" spans="1:16" x14ac:dyDescent="0.25">
      <c r="A5457" s="4" t="str">
        <f t="shared" si="86"/>
        <v>DONNARUMMA G.2020120</v>
      </c>
      <c r="B5457" s="5">
        <v>43850</v>
      </c>
      <c r="C5457" s="4" t="s">
        <v>1748</v>
      </c>
      <c r="D5457" s="4">
        <v>1</v>
      </c>
      <c r="E5457" s="4">
        <v>6</v>
      </c>
      <c r="F5457" s="4">
        <v>0</v>
      </c>
      <c r="G5457" s="4">
        <v>2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20</v>
      </c>
      <c r="P5457" s="4" t="s">
        <v>302</v>
      </c>
    </row>
    <row r="5458" spans="1:16" x14ac:dyDescent="0.25">
      <c r="A5458" s="4" t="str">
        <f t="shared" si="86"/>
        <v>CONTI2020120</v>
      </c>
      <c r="B5458" s="5">
        <v>43850</v>
      </c>
      <c r="C5458" s="4" t="s">
        <v>31</v>
      </c>
      <c r="D5458" s="4">
        <v>1</v>
      </c>
      <c r="E5458" s="4">
        <v>6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1</v>
      </c>
      <c r="M5458" s="4">
        <v>0</v>
      </c>
      <c r="N5458" s="4">
        <v>1</v>
      </c>
      <c r="O5458" s="4">
        <v>20</v>
      </c>
      <c r="P5458" s="4" t="s">
        <v>302</v>
      </c>
    </row>
    <row r="5459" spans="1:16" x14ac:dyDescent="0.25">
      <c r="A5459" s="4" t="str">
        <f t="shared" si="86"/>
        <v>HERNANDEZ T.2020120</v>
      </c>
      <c r="B5459" s="5">
        <v>43850</v>
      </c>
      <c r="C5459" s="4" t="s">
        <v>1771</v>
      </c>
      <c r="D5459" s="4">
        <v>1</v>
      </c>
      <c r="E5459" s="4">
        <v>7</v>
      </c>
      <c r="F5459" s="4">
        <v>1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20</v>
      </c>
      <c r="P5459" s="4" t="s">
        <v>302</v>
      </c>
    </row>
    <row r="5460" spans="1:16" x14ac:dyDescent="0.25">
      <c r="A5460" s="4" t="str">
        <f t="shared" si="86"/>
        <v>ROMAGNOLI2020120</v>
      </c>
      <c r="B5460" s="5">
        <v>43850</v>
      </c>
      <c r="C5460" s="4" t="s">
        <v>1815</v>
      </c>
      <c r="D5460" s="4">
        <v>1</v>
      </c>
      <c r="E5460" s="4">
        <v>6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20</v>
      </c>
      <c r="P5460" s="4" t="s">
        <v>302</v>
      </c>
    </row>
    <row r="5461" spans="1:16" x14ac:dyDescent="0.25">
      <c r="A5461" s="4" t="str">
        <f t="shared" si="86"/>
        <v>KJAER2020120</v>
      </c>
      <c r="B5461" s="5">
        <v>43850</v>
      </c>
      <c r="C5461" s="4" t="s">
        <v>103</v>
      </c>
      <c r="D5461" s="4">
        <v>1</v>
      </c>
      <c r="E5461" s="4">
        <v>6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20</v>
      </c>
      <c r="P5461" s="4" t="s">
        <v>302</v>
      </c>
    </row>
    <row r="5462" spans="1:16" x14ac:dyDescent="0.25">
      <c r="A5462" s="4" t="str">
        <f t="shared" si="86"/>
        <v>CASTILLEJO2020120</v>
      </c>
      <c r="B5462" s="5">
        <v>43850</v>
      </c>
      <c r="C5462" s="4" t="s">
        <v>218</v>
      </c>
      <c r="D5462" s="4">
        <v>1</v>
      </c>
      <c r="E5462" s="4">
        <v>7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1</v>
      </c>
      <c r="M5462" s="4">
        <v>0</v>
      </c>
      <c r="N5462" s="4">
        <v>0</v>
      </c>
      <c r="O5462" s="4">
        <v>20</v>
      </c>
      <c r="P5462" s="4" t="s">
        <v>302</v>
      </c>
    </row>
    <row r="5463" spans="1:16" x14ac:dyDescent="0.25">
      <c r="A5463" s="4" t="str">
        <f t="shared" si="86"/>
        <v>KESSIE'2020120</v>
      </c>
      <c r="B5463" s="5">
        <v>43850</v>
      </c>
      <c r="C5463" s="4" t="s">
        <v>183</v>
      </c>
      <c r="D5463" s="4">
        <v>1</v>
      </c>
      <c r="E5463" s="4">
        <v>5.5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20</v>
      </c>
      <c r="P5463" s="4" t="s">
        <v>302</v>
      </c>
    </row>
    <row r="5464" spans="1:16" x14ac:dyDescent="0.25">
      <c r="A5464" s="4" t="str">
        <f t="shared" si="86"/>
        <v>KRUNIC2020120</v>
      </c>
      <c r="B5464" s="5">
        <v>43850</v>
      </c>
      <c r="C5464" s="4" t="s">
        <v>141</v>
      </c>
      <c r="D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20</v>
      </c>
      <c r="P5464" s="4" t="s">
        <v>302</v>
      </c>
    </row>
    <row r="5465" spans="1:16" x14ac:dyDescent="0.25">
      <c r="A5465" s="4" t="str">
        <f t="shared" si="86"/>
        <v>BENNACER2020120</v>
      </c>
      <c r="B5465" s="5">
        <v>43850</v>
      </c>
      <c r="C5465" s="4" t="s">
        <v>225</v>
      </c>
      <c r="D5465" s="4">
        <v>1</v>
      </c>
      <c r="E5465" s="4">
        <v>6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1</v>
      </c>
      <c r="M5465" s="4">
        <v>0</v>
      </c>
      <c r="N5465" s="4">
        <v>0</v>
      </c>
      <c r="O5465" s="4">
        <v>20</v>
      </c>
      <c r="P5465" s="4" t="s">
        <v>302</v>
      </c>
    </row>
    <row r="5466" spans="1:16" x14ac:dyDescent="0.25">
      <c r="A5466" s="4" t="str">
        <f t="shared" si="86"/>
        <v>BONAVENTURA2020120</v>
      </c>
      <c r="B5466" s="5">
        <v>43850</v>
      </c>
      <c r="C5466" s="4" t="s">
        <v>160</v>
      </c>
      <c r="D5466" s="4">
        <v>1</v>
      </c>
      <c r="E5466" s="4">
        <v>5.5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20</v>
      </c>
      <c r="P5466" s="4" t="s">
        <v>302</v>
      </c>
    </row>
    <row r="5467" spans="1:16" x14ac:dyDescent="0.25">
      <c r="A5467" s="4" t="str">
        <f t="shared" si="86"/>
        <v>RAFAEL LEAO2020120</v>
      </c>
      <c r="B5467" s="5">
        <v>43850</v>
      </c>
      <c r="C5467" s="4" t="s">
        <v>300</v>
      </c>
      <c r="D5467" s="4">
        <v>1</v>
      </c>
      <c r="E5467" s="4">
        <v>7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20</v>
      </c>
      <c r="P5467" s="4" t="s">
        <v>302</v>
      </c>
    </row>
    <row r="5468" spans="1:16" x14ac:dyDescent="0.25">
      <c r="A5468" s="4" t="str">
        <f t="shared" si="86"/>
        <v>REBIC2020120</v>
      </c>
      <c r="B5468" s="5">
        <v>43850</v>
      </c>
      <c r="C5468" s="4" t="s">
        <v>252</v>
      </c>
      <c r="D5468" s="4">
        <v>0</v>
      </c>
      <c r="E5468" s="4">
        <v>8</v>
      </c>
      <c r="F5468" s="4">
        <v>2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20</v>
      </c>
      <c r="P5468" s="4" t="s">
        <v>302</v>
      </c>
    </row>
    <row r="5469" spans="1:16" x14ac:dyDescent="0.25">
      <c r="A5469" s="4" t="str">
        <f t="shared" si="86"/>
        <v>IBRAHIMOVIC2020120</v>
      </c>
      <c r="B5469" s="5">
        <v>43850</v>
      </c>
      <c r="C5469" s="4" t="s">
        <v>308</v>
      </c>
      <c r="D5469" s="4">
        <v>0</v>
      </c>
      <c r="E5469" s="4">
        <v>5.5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1</v>
      </c>
      <c r="M5469" s="4">
        <v>0</v>
      </c>
      <c r="N5469" s="4">
        <v>0</v>
      </c>
      <c r="O5469" s="4">
        <v>20</v>
      </c>
      <c r="P5469" s="4" t="s">
        <v>302</v>
      </c>
    </row>
    <row r="5470" spans="1:16" x14ac:dyDescent="0.25">
      <c r="A5470" s="4" t="str">
        <f t="shared" si="86"/>
        <v>OSPINA2020120</v>
      </c>
      <c r="B5470" s="5">
        <v>43850</v>
      </c>
      <c r="C5470" s="4" t="s">
        <v>24</v>
      </c>
      <c r="D5470" s="4">
        <v>1</v>
      </c>
      <c r="E5470" s="4">
        <v>7</v>
      </c>
      <c r="F5470" s="4">
        <v>0</v>
      </c>
      <c r="G5470" s="4">
        <v>2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20</v>
      </c>
      <c r="P5470" s="4" t="s">
        <v>302</v>
      </c>
    </row>
    <row r="5471" spans="1:16" x14ac:dyDescent="0.25">
      <c r="A5471" s="4" t="str">
        <f t="shared" si="86"/>
        <v>HYSAJ2020120</v>
      </c>
      <c r="B5471" s="5">
        <v>43850</v>
      </c>
      <c r="C5471" s="4" t="s">
        <v>34</v>
      </c>
      <c r="D5471" s="4">
        <v>1</v>
      </c>
      <c r="E5471" s="4">
        <v>6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1</v>
      </c>
      <c r="M5471" s="4">
        <v>0</v>
      </c>
      <c r="N5471" s="4">
        <v>0</v>
      </c>
      <c r="O5471" s="4">
        <v>20</v>
      </c>
      <c r="P5471" s="4" t="s">
        <v>302</v>
      </c>
    </row>
    <row r="5472" spans="1:16" x14ac:dyDescent="0.25">
      <c r="A5472" s="4" t="str">
        <f t="shared" si="86"/>
        <v>LUPERTO2020120</v>
      </c>
      <c r="B5472" s="5">
        <v>43850</v>
      </c>
      <c r="C5472" s="4" t="s">
        <v>607</v>
      </c>
      <c r="D5472" s="4">
        <v>0</v>
      </c>
      <c r="E5472" s="4">
        <v>4.5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20</v>
      </c>
      <c r="P5472" s="4" t="s">
        <v>302</v>
      </c>
    </row>
    <row r="5473" spans="1:16" x14ac:dyDescent="0.25">
      <c r="A5473" s="4" t="str">
        <f t="shared" si="86"/>
        <v>MANOLAS2020120</v>
      </c>
      <c r="B5473" s="5">
        <v>43850</v>
      </c>
      <c r="C5473" s="4" t="s">
        <v>50</v>
      </c>
      <c r="D5473" s="4">
        <v>0</v>
      </c>
      <c r="E5473" s="4">
        <v>5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20</v>
      </c>
      <c r="P5473" s="4" t="s">
        <v>302</v>
      </c>
    </row>
    <row r="5474" spans="1:16" x14ac:dyDescent="0.25">
      <c r="A5474" s="4" t="str">
        <f t="shared" si="86"/>
        <v>DI LORENZO2020120</v>
      </c>
      <c r="B5474" s="5">
        <v>43850</v>
      </c>
      <c r="C5474" s="4" t="s">
        <v>110</v>
      </c>
      <c r="D5474" s="4">
        <v>1</v>
      </c>
      <c r="E5474" s="4">
        <v>5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20</v>
      </c>
      <c r="P5474" s="4" t="s">
        <v>302</v>
      </c>
    </row>
    <row r="5475" spans="1:16" x14ac:dyDescent="0.25">
      <c r="A5475" s="4" t="str">
        <f t="shared" si="86"/>
        <v>ZIELINSKI2020120</v>
      </c>
      <c r="B5475" s="5">
        <v>43850</v>
      </c>
      <c r="C5475" s="4" t="s">
        <v>143</v>
      </c>
      <c r="D5475" s="4">
        <v>1</v>
      </c>
      <c r="E5475" s="4">
        <v>5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20</v>
      </c>
      <c r="P5475" s="4" t="s">
        <v>302</v>
      </c>
    </row>
    <row r="5476" spans="1:16" x14ac:dyDescent="0.25">
      <c r="A5476" s="4" t="str">
        <f t="shared" si="86"/>
        <v>DEMME2020120</v>
      </c>
      <c r="B5476" s="5">
        <v>43850</v>
      </c>
      <c r="C5476" s="4" t="s">
        <v>328</v>
      </c>
      <c r="D5476" s="4">
        <v>0</v>
      </c>
      <c r="E5476" s="4">
        <v>5.5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1</v>
      </c>
      <c r="M5476" s="4">
        <v>0</v>
      </c>
      <c r="N5476" s="4">
        <v>0</v>
      </c>
      <c r="O5476" s="4">
        <v>20</v>
      </c>
      <c r="P5476" s="4" t="s">
        <v>302</v>
      </c>
    </row>
    <row r="5477" spans="1:16" x14ac:dyDescent="0.25">
      <c r="A5477" s="4" t="str">
        <f t="shared" si="86"/>
        <v>ALLAN2020120</v>
      </c>
      <c r="B5477" s="5">
        <v>43850</v>
      </c>
      <c r="C5477" s="4" t="s">
        <v>163</v>
      </c>
      <c r="D5477" s="4">
        <v>0</v>
      </c>
      <c r="E5477" s="4">
        <v>5.5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20</v>
      </c>
      <c r="P5477" s="4" t="s">
        <v>302</v>
      </c>
    </row>
    <row r="5478" spans="1:16" x14ac:dyDescent="0.25">
      <c r="A5478" s="4" t="str">
        <f t="shared" si="86"/>
        <v>CALLEJON2020120</v>
      </c>
      <c r="B5478" s="5">
        <v>43850</v>
      </c>
      <c r="C5478" s="4" t="s">
        <v>164</v>
      </c>
      <c r="D5478" s="4">
        <v>1</v>
      </c>
      <c r="E5478" s="4">
        <v>5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20</v>
      </c>
      <c r="P5478" s="4" t="s">
        <v>302</v>
      </c>
    </row>
    <row r="5479" spans="1:16" x14ac:dyDescent="0.25">
      <c r="A5479" s="4" t="str">
        <f t="shared" si="86"/>
        <v>RUIZ2020120</v>
      </c>
      <c r="B5479" s="5">
        <v>43850</v>
      </c>
      <c r="C5479" s="4" t="s">
        <v>221</v>
      </c>
      <c r="D5479" s="4">
        <v>1</v>
      </c>
      <c r="E5479" s="4">
        <v>5.5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20</v>
      </c>
      <c r="P5479" s="4" t="s">
        <v>302</v>
      </c>
    </row>
    <row r="5480" spans="1:16" x14ac:dyDescent="0.25">
      <c r="A5480" s="4" t="str">
        <f t="shared" si="86"/>
        <v>LOZANO2020120</v>
      </c>
      <c r="B5480" s="5">
        <v>43850</v>
      </c>
      <c r="C5480" s="4" t="s">
        <v>301</v>
      </c>
      <c r="D5480" s="4">
        <v>0</v>
      </c>
      <c r="E5480" s="4">
        <v>6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20</v>
      </c>
      <c r="P5480" s="4" t="s">
        <v>302</v>
      </c>
    </row>
    <row r="5481" spans="1:16" x14ac:dyDescent="0.25">
      <c r="A5481" s="4" t="str">
        <f t="shared" si="86"/>
        <v>LLORENTE2020120</v>
      </c>
      <c r="B5481" s="5">
        <v>43850</v>
      </c>
      <c r="C5481" s="4" t="s">
        <v>255</v>
      </c>
      <c r="D5481" s="4">
        <v>0</v>
      </c>
      <c r="E5481" s="4">
        <v>6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20</v>
      </c>
      <c r="P5481" s="4" t="s">
        <v>302</v>
      </c>
    </row>
    <row r="5482" spans="1:16" x14ac:dyDescent="0.25">
      <c r="A5482" s="4" t="str">
        <f t="shared" si="86"/>
        <v>INSIGNE2020120</v>
      </c>
      <c r="B5482" s="5">
        <v>43850</v>
      </c>
      <c r="C5482" s="4" t="s">
        <v>260</v>
      </c>
      <c r="D5482" s="4">
        <v>0</v>
      </c>
      <c r="E5482" s="4">
        <v>5.5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20</v>
      </c>
      <c r="P5482" s="4" t="s">
        <v>302</v>
      </c>
    </row>
    <row r="5483" spans="1:16" x14ac:dyDescent="0.25">
      <c r="A5483" s="4" t="str">
        <f t="shared" si="86"/>
        <v>MILIK2020120</v>
      </c>
      <c r="B5483" s="5">
        <v>43850</v>
      </c>
      <c r="C5483" s="4" t="s">
        <v>281</v>
      </c>
      <c r="D5483" s="4">
        <v>1</v>
      </c>
      <c r="E5483" s="4">
        <v>5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20</v>
      </c>
      <c r="P5483" s="4" t="s">
        <v>302</v>
      </c>
    </row>
    <row r="5484" spans="1:16" x14ac:dyDescent="0.25">
      <c r="A5484" s="4" t="str">
        <f t="shared" si="86"/>
        <v>SEPE2020120</v>
      </c>
      <c r="B5484" s="5">
        <v>43850</v>
      </c>
      <c r="C5484" s="4" t="s">
        <v>5</v>
      </c>
      <c r="D5484" s="4">
        <v>0</v>
      </c>
      <c r="E5484" s="4">
        <v>6.5</v>
      </c>
      <c r="F5484" s="4">
        <v>0</v>
      </c>
      <c r="G5484" s="4">
        <v>2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20</v>
      </c>
      <c r="P5484" s="4" t="s">
        <v>302</v>
      </c>
    </row>
    <row r="5485" spans="1:16" x14ac:dyDescent="0.25">
      <c r="A5485" s="4" t="str">
        <f t="shared" si="86"/>
        <v>IACOPONI2020120</v>
      </c>
      <c r="B5485" s="5">
        <v>43850</v>
      </c>
      <c r="C5485" s="4" t="s">
        <v>319</v>
      </c>
      <c r="D5485" s="4">
        <v>0</v>
      </c>
      <c r="E5485" s="4">
        <v>6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20</v>
      </c>
      <c r="P5485" s="4" t="s">
        <v>302</v>
      </c>
    </row>
    <row r="5486" spans="1:16" x14ac:dyDescent="0.25">
      <c r="A5486" s="4" t="str">
        <f t="shared" si="86"/>
        <v>DARMIAN2020120</v>
      </c>
      <c r="B5486" s="5">
        <v>43850</v>
      </c>
      <c r="C5486" s="4" t="s">
        <v>101</v>
      </c>
      <c r="D5486" s="4">
        <v>1</v>
      </c>
      <c r="E5486" s="4">
        <v>6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20</v>
      </c>
      <c r="P5486" s="4" t="s">
        <v>302</v>
      </c>
    </row>
    <row r="5487" spans="1:16" x14ac:dyDescent="0.25">
      <c r="A5487" s="4" t="str">
        <f t="shared" si="86"/>
        <v>BRUNO ALVES2020120</v>
      </c>
      <c r="B5487" s="5">
        <v>43850</v>
      </c>
      <c r="C5487" s="4" t="s">
        <v>71</v>
      </c>
      <c r="D5487" s="4">
        <v>0</v>
      </c>
      <c r="E5487" s="4">
        <v>6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20</v>
      </c>
      <c r="P5487" s="4" t="s">
        <v>302</v>
      </c>
    </row>
    <row r="5488" spans="1:16" x14ac:dyDescent="0.25">
      <c r="A5488" s="4" t="str">
        <f t="shared" si="86"/>
        <v>GAGLIOLO2020120</v>
      </c>
      <c r="B5488" s="5">
        <v>43850</v>
      </c>
      <c r="C5488" s="4" t="s">
        <v>32</v>
      </c>
      <c r="D5488" s="4">
        <v>0</v>
      </c>
      <c r="E5488" s="4">
        <v>6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20</v>
      </c>
      <c r="P5488" s="4" t="s">
        <v>302</v>
      </c>
    </row>
    <row r="5489" spans="1:16" x14ac:dyDescent="0.25">
      <c r="A5489" s="4" t="str">
        <f t="shared" si="86"/>
        <v>HERNANI2020120</v>
      </c>
      <c r="B5489" s="5">
        <v>43850</v>
      </c>
      <c r="C5489" s="4" t="s">
        <v>235</v>
      </c>
      <c r="D5489" s="4">
        <v>0</v>
      </c>
      <c r="E5489" s="4">
        <v>5.5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20</v>
      </c>
      <c r="P5489" s="4" t="s">
        <v>302</v>
      </c>
    </row>
    <row r="5490" spans="1:16" x14ac:dyDescent="0.25">
      <c r="A5490" s="4" t="str">
        <f t="shared" si="86"/>
        <v>KURTIC2020120</v>
      </c>
      <c r="B5490" s="5">
        <v>43850</v>
      </c>
      <c r="C5490" s="4" t="s">
        <v>136</v>
      </c>
      <c r="D5490" s="4">
        <v>1</v>
      </c>
      <c r="E5490" s="4">
        <v>6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1</v>
      </c>
      <c r="M5490" s="4">
        <v>0</v>
      </c>
      <c r="N5490" s="4">
        <v>0</v>
      </c>
      <c r="O5490" s="4">
        <v>20</v>
      </c>
      <c r="P5490" s="4" t="s">
        <v>302</v>
      </c>
    </row>
    <row r="5491" spans="1:16" x14ac:dyDescent="0.25">
      <c r="A5491" s="4" t="str">
        <f t="shared" si="86"/>
        <v>KUCKA2020120</v>
      </c>
      <c r="B5491" s="5">
        <v>43850</v>
      </c>
      <c r="C5491" s="4" t="s">
        <v>148</v>
      </c>
      <c r="D5491" s="4">
        <v>0</v>
      </c>
      <c r="E5491" s="4">
        <v>5.5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20</v>
      </c>
      <c r="P5491" s="4" t="s">
        <v>302</v>
      </c>
    </row>
    <row r="5492" spans="1:16" x14ac:dyDescent="0.25">
      <c r="A5492" s="4" t="str">
        <f t="shared" si="86"/>
        <v>KULUSEVSKI2020120</v>
      </c>
      <c r="B5492" s="5">
        <v>43850</v>
      </c>
      <c r="C5492" s="4" t="s">
        <v>226</v>
      </c>
      <c r="D5492" s="4">
        <v>0</v>
      </c>
      <c r="E5492" s="4">
        <v>6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20</v>
      </c>
      <c r="P5492" s="4" t="s">
        <v>302</v>
      </c>
    </row>
    <row r="5493" spans="1:16" x14ac:dyDescent="0.25">
      <c r="A5493" s="4" t="str">
        <f t="shared" si="86"/>
        <v>SCOZZARELLA2020120</v>
      </c>
      <c r="B5493" s="5">
        <v>43850</v>
      </c>
      <c r="C5493" s="4" t="s">
        <v>1216</v>
      </c>
      <c r="D5493" s="4">
        <v>0</v>
      </c>
      <c r="E5493" s="4">
        <v>6.5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1</v>
      </c>
      <c r="O5493" s="4">
        <v>20</v>
      </c>
      <c r="P5493" s="4" t="s">
        <v>302</v>
      </c>
    </row>
    <row r="5494" spans="1:16" x14ac:dyDescent="0.25">
      <c r="A5494" s="4" t="str">
        <f t="shared" si="86"/>
        <v>SPROCATI2020120</v>
      </c>
      <c r="B5494" s="5">
        <v>43850</v>
      </c>
      <c r="C5494" s="4" t="s">
        <v>1471</v>
      </c>
      <c r="D5494" s="4">
        <v>0</v>
      </c>
      <c r="E5494" s="4">
        <v>5.5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20</v>
      </c>
      <c r="P5494" s="4" t="s">
        <v>302</v>
      </c>
    </row>
    <row r="5495" spans="1:16" x14ac:dyDescent="0.25">
      <c r="A5495" s="4" t="str">
        <f t="shared" si="86"/>
        <v>CORNELIUS2020120</v>
      </c>
      <c r="B5495" s="5">
        <v>43850</v>
      </c>
      <c r="C5495" s="4" t="s">
        <v>310</v>
      </c>
      <c r="D5495" s="4">
        <v>0</v>
      </c>
      <c r="E5495" s="4">
        <v>7</v>
      </c>
      <c r="F5495" s="4">
        <v>1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20</v>
      </c>
      <c r="P5495" s="4" t="s">
        <v>302</v>
      </c>
    </row>
    <row r="5496" spans="1:16" x14ac:dyDescent="0.25">
      <c r="A5496" s="4" t="str">
        <f t="shared" si="86"/>
        <v>INGLESE2020120</v>
      </c>
      <c r="B5496" s="5">
        <v>43850</v>
      </c>
      <c r="C5496" s="4" t="s">
        <v>249</v>
      </c>
      <c r="D5496" s="4">
        <v>0</v>
      </c>
      <c r="E5496" s="4">
        <v>6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20</v>
      </c>
      <c r="P5496" s="4" t="s">
        <v>302</v>
      </c>
    </row>
    <row r="5497" spans="1:16" x14ac:dyDescent="0.25">
      <c r="A5497" s="4" t="str">
        <f t="shared" si="86"/>
        <v>SILIGARDI2020120</v>
      </c>
      <c r="B5497" s="5">
        <v>43850</v>
      </c>
      <c r="C5497" s="4" t="s">
        <v>1405</v>
      </c>
      <c r="D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20</v>
      </c>
      <c r="P5497" s="4" t="s">
        <v>302</v>
      </c>
    </row>
    <row r="5498" spans="1:16" x14ac:dyDescent="0.25">
      <c r="A5498" s="4" t="str">
        <f t="shared" si="86"/>
        <v>PAU LOPEZ2020120</v>
      </c>
      <c r="B5498" s="5">
        <v>43850</v>
      </c>
      <c r="C5498" s="4" t="s">
        <v>29</v>
      </c>
      <c r="D5498" s="4">
        <v>1</v>
      </c>
      <c r="E5498" s="4">
        <v>7</v>
      </c>
      <c r="F5498" s="4">
        <v>0</v>
      </c>
      <c r="G5498" s="4">
        <v>1</v>
      </c>
      <c r="H5498" s="4">
        <v>0</v>
      </c>
      <c r="I5498" s="4">
        <v>0</v>
      </c>
      <c r="J5498" s="4">
        <v>0</v>
      </c>
      <c r="K5498" s="4">
        <v>0</v>
      </c>
      <c r="L5498" s="4">
        <v>1</v>
      </c>
      <c r="M5498" s="4">
        <v>0</v>
      </c>
      <c r="N5498" s="4">
        <v>0</v>
      </c>
      <c r="O5498" s="4">
        <v>20</v>
      </c>
      <c r="P5498" s="4" t="s">
        <v>302</v>
      </c>
    </row>
    <row r="5499" spans="1:16" x14ac:dyDescent="0.25">
      <c r="A5499" s="4" t="str">
        <f t="shared" si="86"/>
        <v>SMALLING2020120</v>
      </c>
      <c r="B5499" s="5">
        <v>43850</v>
      </c>
      <c r="C5499" s="4" t="s">
        <v>117</v>
      </c>
      <c r="D5499" s="4">
        <v>1</v>
      </c>
      <c r="E5499" s="4">
        <v>6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20</v>
      </c>
      <c r="P5499" s="4" t="s">
        <v>302</v>
      </c>
    </row>
    <row r="5500" spans="1:16" x14ac:dyDescent="0.25">
      <c r="A5500" s="4" t="str">
        <f t="shared" si="86"/>
        <v>CETIN2020120</v>
      </c>
      <c r="B5500" s="5">
        <v>43850</v>
      </c>
      <c r="C5500" s="4" t="s">
        <v>935</v>
      </c>
      <c r="D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20</v>
      </c>
      <c r="P5500" s="4" t="s">
        <v>302</v>
      </c>
    </row>
    <row r="5501" spans="1:16" x14ac:dyDescent="0.25">
      <c r="A5501" s="4" t="str">
        <f t="shared" si="86"/>
        <v>BRUNO PERES2020120</v>
      </c>
      <c r="B5501" s="5">
        <v>43850</v>
      </c>
      <c r="C5501" s="4" t="s">
        <v>1645</v>
      </c>
      <c r="D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20</v>
      </c>
      <c r="P5501" s="4" t="s">
        <v>302</v>
      </c>
    </row>
    <row r="5502" spans="1:16" x14ac:dyDescent="0.25">
      <c r="A5502" s="4" t="str">
        <f t="shared" si="86"/>
        <v>MANCINI2020120</v>
      </c>
      <c r="B5502" s="5">
        <v>43850</v>
      </c>
      <c r="C5502" s="4" t="s">
        <v>1788</v>
      </c>
      <c r="D5502" s="4">
        <v>1</v>
      </c>
      <c r="E5502" s="4">
        <v>6.5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20</v>
      </c>
      <c r="P5502" s="4" t="s">
        <v>302</v>
      </c>
    </row>
    <row r="5503" spans="1:16" x14ac:dyDescent="0.25">
      <c r="A5503" s="4" t="str">
        <f t="shared" si="86"/>
        <v>SANTON2020120</v>
      </c>
      <c r="B5503" s="5">
        <v>43850</v>
      </c>
      <c r="C5503" s="4" t="s">
        <v>338</v>
      </c>
      <c r="D5503" s="4">
        <v>0</v>
      </c>
      <c r="E5503" s="4">
        <v>6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20</v>
      </c>
      <c r="P5503" s="4" t="s">
        <v>302</v>
      </c>
    </row>
    <row r="5504" spans="1:16" x14ac:dyDescent="0.25">
      <c r="A5504" s="4" t="str">
        <f t="shared" si="86"/>
        <v>SPINAZZOLA2020120</v>
      </c>
      <c r="B5504" s="5">
        <v>43850</v>
      </c>
      <c r="C5504" s="4" t="s">
        <v>70</v>
      </c>
      <c r="D5504" s="4">
        <v>0</v>
      </c>
      <c r="E5504" s="4">
        <v>7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20</v>
      </c>
      <c r="P5504" s="4" t="s">
        <v>302</v>
      </c>
    </row>
    <row r="5505" spans="1:16" x14ac:dyDescent="0.25">
      <c r="A5505" s="4" t="str">
        <f t="shared" si="86"/>
        <v>DIAWARA2020120</v>
      </c>
      <c r="B5505" s="5">
        <v>43850</v>
      </c>
      <c r="C5505" s="4" t="s">
        <v>137</v>
      </c>
      <c r="D5505" s="4">
        <v>0</v>
      </c>
      <c r="E5505" s="4">
        <v>6.5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20</v>
      </c>
      <c r="P5505" s="4" t="s">
        <v>302</v>
      </c>
    </row>
    <row r="5506" spans="1:16" x14ac:dyDescent="0.25">
      <c r="A5506" s="4" t="str">
        <f t="shared" ref="A5506:A5569" si="87">CONCATENATE(C5506,YEAR(B5506),MONTH(B5506),DAY(B5506))</f>
        <v>KLUIVERT2020120</v>
      </c>
      <c r="B5506" s="5">
        <v>43850</v>
      </c>
      <c r="C5506" s="4" t="s">
        <v>223</v>
      </c>
      <c r="D5506" s="4">
        <v>1</v>
      </c>
      <c r="E5506" s="4">
        <v>6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20</v>
      </c>
      <c r="P5506" s="4" t="s">
        <v>302</v>
      </c>
    </row>
    <row r="5507" spans="1:16" x14ac:dyDescent="0.25">
      <c r="A5507" s="4" t="str">
        <f t="shared" si="87"/>
        <v>PELLEGRINI LO.2020120</v>
      </c>
      <c r="B5507" s="5">
        <v>43850</v>
      </c>
      <c r="C5507" s="4" t="s">
        <v>1805</v>
      </c>
      <c r="D5507" s="4">
        <v>1</v>
      </c>
      <c r="E5507" s="4">
        <v>6.5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1</v>
      </c>
      <c r="O5507" s="4">
        <v>20</v>
      </c>
      <c r="P5507" s="4" t="s">
        <v>302</v>
      </c>
    </row>
    <row r="5508" spans="1:16" x14ac:dyDescent="0.25">
      <c r="A5508" s="4" t="str">
        <f t="shared" si="87"/>
        <v>UNDER2020120</v>
      </c>
      <c r="B5508" s="5">
        <v>43850</v>
      </c>
      <c r="C5508" s="4" t="s">
        <v>204</v>
      </c>
      <c r="D5508" s="4">
        <v>1</v>
      </c>
      <c r="E5508" s="4">
        <v>7</v>
      </c>
      <c r="F5508" s="4">
        <v>1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20</v>
      </c>
      <c r="P5508" s="4" t="s">
        <v>302</v>
      </c>
    </row>
    <row r="5509" spans="1:16" x14ac:dyDescent="0.25">
      <c r="A5509" s="4" t="str">
        <f t="shared" si="87"/>
        <v>VERETOUT2020120</v>
      </c>
      <c r="B5509" s="5">
        <v>43850</v>
      </c>
      <c r="C5509" s="4" t="s">
        <v>207</v>
      </c>
      <c r="D5509" s="4">
        <v>0</v>
      </c>
      <c r="E5509" s="4">
        <v>6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1</v>
      </c>
      <c r="M5509" s="4">
        <v>0</v>
      </c>
      <c r="N5509" s="4">
        <v>0</v>
      </c>
      <c r="O5509" s="4">
        <v>20</v>
      </c>
      <c r="P5509" s="4" t="s">
        <v>302</v>
      </c>
    </row>
    <row r="5510" spans="1:16" x14ac:dyDescent="0.25">
      <c r="A5510" s="4" t="str">
        <f t="shared" si="87"/>
        <v>CRISTANTE2020120</v>
      </c>
      <c r="B5510" s="5">
        <v>43850</v>
      </c>
      <c r="C5510" s="4" t="s">
        <v>180</v>
      </c>
      <c r="D5510" s="4">
        <v>0</v>
      </c>
      <c r="E5510" s="4">
        <v>6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20</v>
      </c>
      <c r="P5510" s="4" t="s">
        <v>302</v>
      </c>
    </row>
    <row r="5511" spans="1:16" x14ac:dyDescent="0.25">
      <c r="A5511" s="4" t="str">
        <f t="shared" si="87"/>
        <v>DZEKO2020120</v>
      </c>
      <c r="B5511" s="5">
        <v>43850</v>
      </c>
      <c r="C5511" s="4" t="s">
        <v>272</v>
      </c>
      <c r="D5511" s="4">
        <v>1</v>
      </c>
      <c r="E5511" s="4">
        <v>7</v>
      </c>
      <c r="F5511" s="4">
        <v>1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1</v>
      </c>
      <c r="M5511" s="4">
        <v>0</v>
      </c>
      <c r="N5511" s="4">
        <v>0</v>
      </c>
      <c r="O5511" s="4">
        <v>20</v>
      </c>
      <c r="P5511" s="4" t="s">
        <v>302</v>
      </c>
    </row>
    <row r="5512" spans="1:16" x14ac:dyDescent="0.25">
      <c r="A5512" s="4" t="str">
        <f t="shared" si="87"/>
        <v>AUDERO2020120</v>
      </c>
      <c r="B5512" s="5">
        <v>43850</v>
      </c>
      <c r="C5512" s="4" t="s">
        <v>18</v>
      </c>
      <c r="D5512" s="4">
        <v>0</v>
      </c>
      <c r="E5512" s="4">
        <v>6</v>
      </c>
      <c r="F5512" s="4">
        <v>0</v>
      </c>
      <c r="G5512" s="4">
        <v>5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20</v>
      </c>
      <c r="P5512" s="4" t="s">
        <v>302</v>
      </c>
    </row>
    <row r="5513" spans="1:16" x14ac:dyDescent="0.25">
      <c r="A5513" s="4" t="str">
        <f t="shared" si="87"/>
        <v>AUGELLO2020120</v>
      </c>
      <c r="B5513" s="5">
        <v>43850</v>
      </c>
      <c r="C5513" s="4" t="s">
        <v>879</v>
      </c>
      <c r="D5513" s="4">
        <v>0</v>
      </c>
      <c r="E5513" s="4">
        <v>6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20</v>
      </c>
      <c r="P5513" s="4" t="s">
        <v>302</v>
      </c>
    </row>
    <row r="5514" spans="1:16" x14ac:dyDescent="0.25">
      <c r="A5514" s="4" t="str">
        <f t="shared" si="87"/>
        <v>BERESZYNSKI2020120</v>
      </c>
      <c r="B5514" s="5">
        <v>43850</v>
      </c>
      <c r="C5514" s="4" t="s">
        <v>80</v>
      </c>
      <c r="D5514" s="4">
        <v>1</v>
      </c>
      <c r="E5514" s="4">
        <v>5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20</v>
      </c>
      <c r="P5514" s="4" t="s">
        <v>302</v>
      </c>
    </row>
    <row r="5515" spans="1:16" x14ac:dyDescent="0.25">
      <c r="A5515" s="4" t="str">
        <f t="shared" si="87"/>
        <v>CHABOT2020120</v>
      </c>
      <c r="B5515" s="5">
        <v>43850</v>
      </c>
      <c r="C5515" s="4" t="s">
        <v>865</v>
      </c>
      <c r="D5515" s="4">
        <v>0</v>
      </c>
      <c r="E5515" s="4">
        <v>4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1</v>
      </c>
      <c r="N5515" s="4">
        <v>0</v>
      </c>
      <c r="O5515" s="4">
        <v>20</v>
      </c>
      <c r="P5515" s="4" t="s">
        <v>302</v>
      </c>
    </row>
    <row r="5516" spans="1:16" x14ac:dyDescent="0.25">
      <c r="A5516" s="4" t="str">
        <f t="shared" si="87"/>
        <v>COLLEY2020120</v>
      </c>
      <c r="B5516" s="5">
        <v>43850</v>
      </c>
      <c r="C5516" s="4" t="s">
        <v>107</v>
      </c>
      <c r="D5516" s="4">
        <v>0</v>
      </c>
      <c r="E5516" s="4">
        <v>3.5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1</v>
      </c>
      <c r="M5516" s="4">
        <v>0</v>
      </c>
      <c r="N5516" s="4">
        <v>0</v>
      </c>
      <c r="O5516" s="4">
        <v>20</v>
      </c>
      <c r="P5516" s="4" t="s">
        <v>302</v>
      </c>
    </row>
    <row r="5517" spans="1:16" x14ac:dyDescent="0.25">
      <c r="A5517" s="4" t="str">
        <f t="shared" si="87"/>
        <v>MURRU2020120</v>
      </c>
      <c r="B5517" s="5">
        <v>43850</v>
      </c>
      <c r="C5517" s="4" t="s">
        <v>675</v>
      </c>
      <c r="D5517" s="4">
        <v>0</v>
      </c>
      <c r="E5517" s="4">
        <v>4.5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20</v>
      </c>
      <c r="P5517" s="4" t="s">
        <v>302</v>
      </c>
    </row>
    <row r="5518" spans="1:16" x14ac:dyDescent="0.25">
      <c r="A5518" s="4" t="str">
        <f t="shared" si="87"/>
        <v>THORSBY2020120</v>
      </c>
      <c r="B5518" s="5">
        <v>43850</v>
      </c>
      <c r="C5518" s="4" t="s">
        <v>1273</v>
      </c>
      <c r="D5518" s="4">
        <v>0</v>
      </c>
      <c r="E5518" s="4">
        <v>5.5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20</v>
      </c>
      <c r="P5518" s="4" t="s">
        <v>302</v>
      </c>
    </row>
    <row r="5519" spans="1:16" x14ac:dyDescent="0.25">
      <c r="A5519" s="4" t="str">
        <f t="shared" si="87"/>
        <v>VIEIRA2020120</v>
      </c>
      <c r="B5519" s="5">
        <v>43850</v>
      </c>
      <c r="C5519" s="4" t="s">
        <v>227</v>
      </c>
      <c r="D5519" s="4">
        <v>0</v>
      </c>
      <c r="E5519" s="4">
        <v>5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1</v>
      </c>
      <c r="M5519" s="4">
        <v>0</v>
      </c>
      <c r="N5519" s="4">
        <v>0</v>
      </c>
      <c r="O5519" s="4">
        <v>20</v>
      </c>
      <c r="P5519" s="4" t="s">
        <v>302</v>
      </c>
    </row>
    <row r="5520" spans="1:16" x14ac:dyDescent="0.25">
      <c r="A5520" s="4" t="str">
        <f t="shared" si="87"/>
        <v>EKDAL2020120</v>
      </c>
      <c r="B5520" s="5">
        <v>43850</v>
      </c>
      <c r="C5520" s="4" t="s">
        <v>212</v>
      </c>
      <c r="D5520" s="4">
        <v>0</v>
      </c>
      <c r="E5520" s="4">
        <v>5.5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20</v>
      </c>
      <c r="P5520" s="4" t="s">
        <v>302</v>
      </c>
    </row>
    <row r="5521" spans="1:16" x14ac:dyDescent="0.25">
      <c r="A5521" s="4" t="str">
        <f t="shared" si="87"/>
        <v>JANKTO2020120</v>
      </c>
      <c r="B5521" s="5">
        <v>43850</v>
      </c>
      <c r="C5521" s="4" t="s">
        <v>189</v>
      </c>
      <c r="D5521" s="4">
        <v>0</v>
      </c>
      <c r="E5521" s="4">
        <v>5.5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20</v>
      </c>
      <c r="P5521" s="4" t="s">
        <v>302</v>
      </c>
    </row>
    <row r="5522" spans="1:16" x14ac:dyDescent="0.25">
      <c r="A5522" s="4" t="str">
        <f t="shared" si="87"/>
        <v>LINETTY2020120</v>
      </c>
      <c r="B5522" s="5">
        <v>43850</v>
      </c>
      <c r="C5522" s="4" t="s">
        <v>193</v>
      </c>
      <c r="D5522" s="4">
        <v>0</v>
      </c>
      <c r="E5522" s="4">
        <v>6</v>
      </c>
      <c r="F5522" s="4">
        <v>1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20</v>
      </c>
      <c r="P5522" s="4" t="s">
        <v>302</v>
      </c>
    </row>
    <row r="5523" spans="1:16" x14ac:dyDescent="0.25">
      <c r="A5523" s="4" t="str">
        <f t="shared" si="87"/>
        <v>BONAZZOLI2020120</v>
      </c>
      <c r="B5523" s="5">
        <v>43850</v>
      </c>
      <c r="C5523" s="4" t="s">
        <v>266</v>
      </c>
      <c r="D5523" s="4">
        <v>0</v>
      </c>
      <c r="E5523" s="4">
        <v>6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20</v>
      </c>
      <c r="P5523" s="4" t="s">
        <v>302</v>
      </c>
    </row>
    <row r="5524" spans="1:16" x14ac:dyDescent="0.25">
      <c r="A5524" s="4" t="str">
        <f t="shared" si="87"/>
        <v>CAPRARI2020120</v>
      </c>
      <c r="B5524" s="5">
        <v>43850</v>
      </c>
      <c r="C5524" s="4" t="s">
        <v>280</v>
      </c>
      <c r="D5524" s="4">
        <v>0</v>
      </c>
      <c r="E5524" s="4">
        <v>5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20</v>
      </c>
      <c r="P5524" s="4" t="s">
        <v>302</v>
      </c>
    </row>
    <row r="5525" spans="1:16" x14ac:dyDescent="0.25">
      <c r="A5525" s="4" t="str">
        <f t="shared" si="87"/>
        <v>GABBIADINI2020120</v>
      </c>
      <c r="B5525" s="5">
        <v>43850</v>
      </c>
      <c r="C5525" s="4" t="s">
        <v>258</v>
      </c>
      <c r="D5525" s="4">
        <v>0</v>
      </c>
      <c r="E5525" s="4">
        <v>5.5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20</v>
      </c>
      <c r="P5525" s="4" t="s">
        <v>302</v>
      </c>
    </row>
    <row r="5526" spans="1:16" x14ac:dyDescent="0.25">
      <c r="A5526" s="4" t="str">
        <f t="shared" si="87"/>
        <v>CONSIGLI2020120</v>
      </c>
      <c r="B5526" s="5">
        <v>43850</v>
      </c>
      <c r="C5526" s="4" t="s">
        <v>13</v>
      </c>
      <c r="D5526" s="4">
        <v>1</v>
      </c>
      <c r="E5526" s="4">
        <v>6</v>
      </c>
      <c r="F5526" s="4">
        <v>0</v>
      </c>
      <c r="G5526" s="4">
        <v>1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20</v>
      </c>
      <c r="P5526" s="4" t="s">
        <v>302</v>
      </c>
    </row>
    <row r="5527" spans="1:16" x14ac:dyDescent="0.25">
      <c r="A5527" s="4" t="str">
        <f t="shared" si="87"/>
        <v>PELUSO2020120</v>
      </c>
      <c r="B5527" s="5">
        <v>43850</v>
      </c>
      <c r="C5527" s="4" t="s">
        <v>55</v>
      </c>
      <c r="D5527" s="4">
        <v>0</v>
      </c>
      <c r="E5527" s="4">
        <v>6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20</v>
      </c>
      <c r="P5527" s="4" t="s">
        <v>302</v>
      </c>
    </row>
    <row r="5528" spans="1:16" x14ac:dyDescent="0.25">
      <c r="A5528" s="4" t="str">
        <f t="shared" si="87"/>
        <v>TOLJAN2020120</v>
      </c>
      <c r="B5528" s="5">
        <v>43850</v>
      </c>
      <c r="C5528" s="4" t="s">
        <v>126</v>
      </c>
      <c r="D5528" s="4">
        <v>0</v>
      </c>
      <c r="E5528" s="4">
        <v>6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1</v>
      </c>
      <c r="M5528" s="4">
        <v>0</v>
      </c>
      <c r="N5528" s="4">
        <v>0</v>
      </c>
      <c r="O5528" s="4">
        <v>20</v>
      </c>
      <c r="P5528" s="4" t="s">
        <v>302</v>
      </c>
    </row>
    <row r="5529" spans="1:16" x14ac:dyDescent="0.25">
      <c r="A5529" s="4" t="str">
        <f t="shared" si="87"/>
        <v>MULDUR2020120</v>
      </c>
      <c r="B5529" s="5">
        <v>43850</v>
      </c>
      <c r="C5529" s="4" t="s">
        <v>132</v>
      </c>
      <c r="D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20</v>
      </c>
      <c r="P5529" s="4" t="s">
        <v>302</v>
      </c>
    </row>
    <row r="5530" spans="1:16" x14ac:dyDescent="0.25">
      <c r="A5530" s="4" t="str">
        <f t="shared" si="87"/>
        <v>ROMAGNA2020120</v>
      </c>
      <c r="B5530" s="5">
        <v>43850</v>
      </c>
      <c r="C5530" s="4" t="s">
        <v>94</v>
      </c>
      <c r="D5530" s="4">
        <v>1</v>
      </c>
      <c r="E5530" s="4">
        <v>6.5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20</v>
      </c>
      <c r="P5530" s="4" t="s">
        <v>302</v>
      </c>
    </row>
    <row r="5531" spans="1:16" x14ac:dyDescent="0.25">
      <c r="A5531" s="4" t="str">
        <f t="shared" si="87"/>
        <v>KYRIAKOPOULOS2020120</v>
      </c>
      <c r="B5531" s="5">
        <v>43850</v>
      </c>
      <c r="C5531" s="4" t="s">
        <v>325</v>
      </c>
      <c r="D5531" s="4">
        <v>0</v>
      </c>
      <c r="E5531" s="4">
        <v>6.5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1</v>
      </c>
      <c r="M5531" s="4">
        <v>0</v>
      </c>
      <c r="N5531" s="4">
        <v>0</v>
      </c>
      <c r="O5531" s="4">
        <v>20</v>
      </c>
      <c r="P5531" s="4" t="s">
        <v>302</v>
      </c>
    </row>
    <row r="5532" spans="1:16" x14ac:dyDescent="0.25">
      <c r="A5532" s="4" t="str">
        <f t="shared" si="87"/>
        <v>DJURICIC2020120</v>
      </c>
      <c r="B5532" s="5">
        <v>43850</v>
      </c>
      <c r="C5532" s="4" t="s">
        <v>312</v>
      </c>
      <c r="D5532" s="4">
        <v>0</v>
      </c>
      <c r="E5532" s="4">
        <v>6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20</v>
      </c>
      <c r="P5532" s="4" t="s">
        <v>302</v>
      </c>
    </row>
    <row r="5533" spans="1:16" x14ac:dyDescent="0.25">
      <c r="A5533" s="4" t="str">
        <f t="shared" si="87"/>
        <v>LOCATELLI2020120</v>
      </c>
      <c r="B5533" s="5">
        <v>43850</v>
      </c>
      <c r="C5533" s="4" t="s">
        <v>1783</v>
      </c>
      <c r="D5533" s="4">
        <v>0</v>
      </c>
      <c r="E5533" s="4">
        <v>6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1</v>
      </c>
      <c r="L5533" s="4">
        <v>0</v>
      </c>
      <c r="M5533" s="4">
        <v>0</v>
      </c>
      <c r="N5533" s="4">
        <v>0</v>
      </c>
      <c r="O5533" s="4">
        <v>20</v>
      </c>
      <c r="P5533" s="4" t="s">
        <v>302</v>
      </c>
    </row>
    <row r="5534" spans="1:16" x14ac:dyDescent="0.25">
      <c r="A5534" s="4" t="str">
        <f t="shared" si="87"/>
        <v>MAGNANELLI2020120</v>
      </c>
      <c r="B5534" s="5">
        <v>43850</v>
      </c>
      <c r="C5534" s="4" t="s">
        <v>1045</v>
      </c>
      <c r="D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20</v>
      </c>
      <c r="P5534" s="4" t="s">
        <v>302</v>
      </c>
    </row>
    <row r="5535" spans="1:16" x14ac:dyDescent="0.25">
      <c r="A5535" s="4" t="str">
        <f t="shared" si="87"/>
        <v>OBIANG2020120</v>
      </c>
      <c r="B5535" s="5">
        <v>43850</v>
      </c>
      <c r="C5535" s="4" t="s">
        <v>244</v>
      </c>
      <c r="D5535" s="4">
        <v>0</v>
      </c>
      <c r="E5535" s="4">
        <v>6.5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20</v>
      </c>
      <c r="P5535" s="4" t="s">
        <v>302</v>
      </c>
    </row>
    <row r="5536" spans="1:16" x14ac:dyDescent="0.25">
      <c r="A5536" s="4" t="str">
        <f t="shared" si="87"/>
        <v>TRAORE' HJ.2020120</v>
      </c>
      <c r="B5536" s="5">
        <v>43850</v>
      </c>
      <c r="C5536" s="4" t="s">
        <v>1835</v>
      </c>
      <c r="D5536" s="4">
        <v>1</v>
      </c>
      <c r="E5536" s="4">
        <v>5.5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20</v>
      </c>
      <c r="P5536" s="4" t="s">
        <v>302</v>
      </c>
    </row>
    <row r="5537" spans="1:16" x14ac:dyDescent="0.25">
      <c r="A5537" s="4" t="str">
        <f t="shared" si="87"/>
        <v>BERARDI2020120</v>
      </c>
      <c r="B5537" s="5">
        <v>43850</v>
      </c>
      <c r="C5537" s="4" t="s">
        <v>268</v>
      </c>
      <c r="D5537" s="4">
        <v>1</v>
      </c>
      <c r="E5537" s="4">
        <v>7</v>
      </c>
      <c r="F5537" s="4">
        <v>1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20</v>
      </c>
      <c r="P5537" s="4" t="s">
        <v>302</v>
      </c>
    </row>
    <row r="5538" spans="1:16" x14ac:dyDescent="0.25">
      <c r="A5538" s="4" t="str">
        <f t="shared" si="87"/>
        <v>BOGA2020120</v>
      </c>
      <c r="B5538" s="5">
        <v>43850</v>
      </c>
      <c r="C5538" s="4" t="s">
        <v>292</v>
      </c>
      <c r="D5538" s="4">
        <v>0</v>
      </c>
      <c r="E5538" s="4">
        <v>7.5</v>
      </c>
      <c r="F5538" s="4">
        <v>1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1</v>
      </c>
      <c r="O5538" s="4">
        <v>20</v>
      </c>
      <c r="P5538" s="4" t="s">
        <v>302</v>
      </c>
    </row>
    <row r="5539" spans="1:16" x14ac:dyDescent="0.25">
      <c r="A5539" s="4" t="str">
        <f t="shared" si="87"/>
        <v>CAPUTO2020120</v>
      </c>
      <c r="B5539" s="5">
        <v>43850</v>
      </c>
      <c r="C5539" s="4" t="s">
        <v>291</v>
      </c>
      <c r="D5539" s="4">
        <v>1</v>
      </c>
      <c r="E5539" s="4">
        <v>5.5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20</v>
      </c>
      <c r="P5539" s="4" t="s">
        <v>302</v>
      </c>
    </row>
    <row r="5540" spans="1:16" x14ac:dyDescent="0.25">
      <c r="A5540" s="4" t="str">
        <f t="shared" si="87"/>
        <v>BERISHA E2020120</v>
      </c>
      <c r="B5540" s="5">
        <v>43850</v>
      </c>
      <c r="C5540" s="4" t="s">
        <v>9</v>
      </c>
      <c r="D5540" s="4">
        <v>0</v>
      </c>
      <c r="E5540" s="4">
        <v>6.5</v>
      </c>
      <c r="F5540" s="4">
        <v>0</v>
      </c>
      <c r="G5540" s="4">
        <v>1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20</v>
      </c>
      <c r="P5540" s="4" t="s">
        <v>302</v>
      </c>
    </row>
    <row r="5541" spans="1:16" x14ac:dyDescent="0.25">
      <c r="A5541" s="4" t="str">
        <f t="shared" si="87"/>
        <v>VICARI2020120</v>
      </c>
      <c r="B5541" s="5">
        <v>43850</v>
      </c>
      <c r="C5541" s="4" t="s">
        <v>93</v>
      </c>
      <c r="D5541" s="4">
        <v>0</v>
      </c>
      <c r="E5541" s="4">
        <v>6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1</v>
      </c>
      <c r="M5541" s="4">
        <v>0</v>
      </c>
      <c r="N5541" s="4">
        <v>0</v>
      </c>
      <c r="O5541" s="4">
        <v>20</v>
      </c>
      <c r="P5541" s="4" t="s">
        <v>302</v>
      </c>
    </row>
    <row r="5542" spans="1:16" x14ac:dyDescent="0.25">
      <c r="A5542" s="4" t="str">
        <f t="shared" si="87"/>
        <v>RECA2020120</v>
      </c>
      <c r="B5542" s="5">
        <v>43850</v>
      </c>
      <c r="C5542" s="4" t="s">
        <v>335</v>
      </c>
      <c r="D5542" s="4">
        <v>0</v>
      </c>
      <c r="E5542" s="4">
        <v>7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1</v>
      </c>
      <c r="O5542" s="4">
        <v>20</v>
      </c>
      <c r="P5542" s="4" t="s">
        <v>302</v>
      </c>
    </row>
    <row r="5543" spans="1:16" x14ac:dyDescent="0.25">
      <c r="A5543" s="4" t="str">
        <f t="shared" si="87"/>
        <v>CIONEK2020120</v>
      </c>
      <c r="B5543" s="5">
        <v>43850</v>
      </c>
      <c r="C5543" s="4" t="s">
        <v>63</v>
      </c>
      <c r="D5543" s="4">
        <v>0</v>
      </c>
      <c r="E5543" s="4">
        <v>5.5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20</v>
      </c>
      <c r="P5543" s="4" t="s">
        <v>302</v>
      </c>
    </row>
    <row r="5544" spans="1:16" x14ac:dyDescent="0.25">
      <c r="A5544" s="4" t="str">
        <f t="shared" si="87"/>
        <v>IGOR2020120</v>
      </c>
      <c r="B5544" s="5">
        <v>43850</v>
      </c>
      <c r="C5544" s="4" t="s">
        <v>121</v>
      </c>
      <c r="D5544" s="4">
        <v>0</v>
      </c>
      <c r="E5544" s="4">
        <v>7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20</v>
      </c>
      <c r="P5544" s="4" t="s">
        <v>302</v>
      </c>
    </row>
    <row r="5545" spans="1:16" x14ac:dyDescent="0.25">
      <c r="A5545" s="4" t="str">
        <f t="shared" si="87"/>
        <v>TOMOVIC2020120</v>
      </c>
      <c r="B5545" s="5">
        <v>43850</v>
      </c>
      <c r="C5545" s="4" t="s">
        <v>552</v>
      </c>
      <c r="D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20</v>
      </c>
      <c r="P5545" s="4" t="s">
        <v>302</v>
      </c>
    </row>
    <row r="5546" spans="1:16" x14ac:dyDescent="0.25">
      <c r="A5546" s="4" t="str">
        <f t="shared" si="87"/>
        <v>DABO2020120</v>
      </c>
      <c r="B5546" s="5">
        <v>43850</v>
      </c>
      <c r="C5546" s="4" t="s">
        <v>1192</v>
      </c>
      <c r="D5546" s="4">
        <v>0</v>
      </c>
      <c r="E5546" s="4">
        <v>5.5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20</v>
      </c>
      <c r="P5546" s="4" t="s">
        <v>302</v>
      </c>
    </row>
    <row r="5547" spans="1:16" x14ac:dyDescent="0.25">
      <c r="A5547" s="4" t="str">
        <f t="shared" si="87"/>
        <v>DI FRANCESCO F2020120</v>
      </c>
      <c r="B5547" s="5">
        <v>43850</v>
      </c>
      <c r="C5547" s="4" t="s">
        <v>184</v>
      </c>
      <c r="D5547" s="4">
        <v>1</v>
      </c>
      <c r="E5547" s="4">
        <v>6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1</v>
      </c>
      <c r="M5547" s="4">
        <v>0</v>
      </c>
      <c r="N5547" s="4">
        <v>0</v>
      </c>
      <c r="O5547" s="4">
        <v>20</v>
      </c>
      <c r="P5547" s="4" t="s">
        <v>302</v>
      </c>
    </row>
    <row r="5548" spans="1:16" x14ac:dyDescent="0.25">
      <c r="A5548" s="4" t="str">
        <f t="shared" si="87"/>
        <v>MISSIROLI2020120</v>
      </c>
      <c r="B5548" s="5">
        <v>43850</v>
      </c>
      <c r="C5548" s="4" t="s">
        <v>169</v>
      </c>
      <c r="D5548" s="4">
        <v>0</v>
      </c>
      <c r="E5548" s="4">
        <v>7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20</v>
      </c>
      <c r="P5548" s="4" t="s">
        <v>302</v>
      </c>
    </row>
    <row r="5549" spans="1:16" x14ac:dyDescent="0.25">
      <c r="A5549" s="4" t="str">
        <f t="shared" si="87"/>
        <v>STREFEZZA2020120</v>
      </c>
      <c r="B5549" s="5">
        <v>43850</v>
      </c>
      <c r="C5549" s="4" t="s">
        <v>327</v>
      </c>
      <c r="D5549" s="4">
        <v>0</v>
      </c>
      <c r="E5549" s="4">
        <v>6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20</v>
      </c>
      <c r="P5549" s="4" t="s">
        <v>302</v>
      </c>
    </row>
    <row r="5550" spans="1:16" x14ac:dyDescent="0.25">
      <c r="A5550" s="4" t="str">
        <f t="shared" si="87"/>
        <v>VALDIFIORI2020120</v>
      </c>
      <c r="B5550" s="5">
        <v>43850</v>
      </c>
      <c r="C5550" s="4" t="s">
        <v>1028</v>
      </c>
      <c r="D5550" s="4">
        <v>0</v>
      </c>
      <c r="E5550" s="4">
        <v>6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20</v>
      </c>
      <c r="P5550" s="4" t="s">
        <v>302</v>
      </c>
    </row>
    <row r="5551" spans="1:16" x14ac:dyDescent="0.25">
      <c r="A5551" s="4" t="str">
        <f t="shared" si="87"/>
        <v>VALOTI2020120</v>
      </c>
      <c r="B5551" s="5">
        <v>43850</v>
      </c>
      <c r="C5551" s="4" t="s">
        <v>1155</v>
      </c>
      <c r="D5551" s="4">
        <v>0</v>
      </c>
      <c r="E5551" s="4">
        <v>7</v>
      </c>
      <c r="F5551" s="4">
        <v>1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1</v>
      </c>
      <c r="M5551" s="4">
        <v>0</v>
      </c>
      <c r="N5551" s="4">
        <v>0</v>
      </c>
      <c r="O5551" s="4">
        <v>20</v>
      </c>
      <c r="P5551" s="4" t="s">
        <v>302</v>
      </c>
    </row>
    <row r="5552" spans="1:16" x14ac:dyDescent="0.25">
      <c r="A5552" s="4" t="str">
        <f t="shared" si="87"/>
        <v>PETAGNA2020120</v>
      </c>
      <c r="B5552" s="5">
        <v>43850</v>
      </c>
      <c r="C5552" s="4" t="s">
        <v>257</v>
      </c>
      <c r="D5552" s="4">
        <v>0</v>
      </c>
      <c r="E5552" s="4">
        <v>7.5</v>
      </c>
      <c r="F5552" s="4">
        <v>1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20</v>
      </c>
      <c r="P5552" s="4" t="s">
        <v>302</v>
      </c>
    </row>
    <row r="5553" spans="1:16" x14ac:dyDescent="0.25">
      <c r="A5553" s="4" t="str">
        <f t="shared" si="87"/>
        <v>FLOCCARI2020120</v>
      </c>
      <c r="B5553" s="5">
        <v>43850</v>
      </c>
      <c r="C5553" s="4" t="s">
        <v>1391</v>
      </c>
      <c r="D5553" s="4">
        <v>0</v>
      </c>
      <c r="E5553" s="4">
        <v>6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20</v>
      </c>
      <c r="P5553" s="4" t="s">
        <v>302</v>
      </c>
    </row>
    <row r="5554" spans="1:16" x14ac:dyDescent="0.25">
      <c r="A5554" s="4" t="str">
        <f t="shared" si="87"/>
        <v>SIRIGU2020120</v>
      </c>
      <c r="B5554" s="5">
        <v>43850</v>
      </c>
      <c r="C5554" s="4" t="s">
        <v>23</v>
      </c>
      <c r="D5554" s="4">
        <v>0</v>
      </c>
      <c r="E5554" s="4">
        <v>6.5</v>
      </c>
      <c r="F5554" s="4">
        <v>0</v>
      </c>
      <c r="G5554" s="4">
        <v>2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20</v>
      </c>
      <c r="P5554" s="4" t="s">
        <v>302</v>
      </c>
    </row>
    <row r="5555" spans="1:16" x14ac:dyDescent="0.25">
      <c r="A5555" s="4" t="str">
        <f t="shared" si="87"/>
        <v>IZZO2020120</v>
      </c>
      <c r="B5555" s="5">
        <v>43850</v>
      </c>
      <c r="C5555" s="4" t="s">
        <v>37</v>
      </c>
      <c r="D5555" s="4">
        <v>1</v>
      </c>
      <c r="E5555" s="4">
        <v>6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20</v>
      </c>
      <c r="P5555" s="4" t="s">
        <v>302</v>
      </c>
    </row>
    <row r="5556" spans="1:16" x14ac:dyDescent="0.25">
      <c r="A5556" s="4" t="str">
        <f t="shared" si="87"/>
        <v>N'KOULOU2020120</v>
      </c>
      <c r="B5556" s="5">
        <v>43850</v>
      </c>
      <c r="C5556" s="4" t="s">
        <v>95</v>
      </c>
      <c r="D5556" s="4">
        <v>1</v>
      </c>
      <c r="E5556" s="4">
        <v>6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20</v>
      </c>
      <c r="P5556" s="4" t="s">
        <v>302</v>
      </c>
    </row>
    <row r="5557" spans="1:16" x14ac:dyDescent="0.25">
      <c r="A5557" s="4" t="str">
        <f t="shared" si="87"/>
        <v>AINA2020120</v>
      </c>
      <c r="B5557" s="5">
        <v>43850</v>
      </c>
      <c r="C5557" s="4" t="s">
        <v>112</v>
      </c>
      <c r="D5557" s="4">
        <v>1</v>
      </c>
      <c r="E5557" s="4">
        <v>5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1</v>
      </c>
      <c r="M5557" s="4">
        <v>0</v>
      </c>
      <c r="N5557" s="4">
        <v>0</v>
      </c>
      <c r="O5557" s="4">
        <v>20</v>
      </c>
      <c r="P5557" s="4" t="s">
        <v>302</v>
      </c>
    </row>
    <row r="5558" spans="1:16" x14ac:dyDescent="0.25">
      <c r="A5558" s="4" t="str">
        <f t="shared" si="87"/>
        <v>DE SILVESTRI2020120</v>
      </c>
      <c r="B5558" s="5">
        <v>43850</v>
      </c>
      <c r="C5558" s="4" t="s">
        <v>52</v>
      </c>
      <c r="D5558" s="4">
        <v>0</v>
      </c>
      <c r="E5558" s="4">
        <v>5.5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20</v>
      </c>
      <c r="P5558" s="4" t="s">
        <v>302</v>
      </c>
    </row>
    <row r="5559" spans="1:16" x14ac:dyDescent="0.25">
      <c r="A5559" s="4" t="str">
        <f t="shared" si="87"/>
        <v>DJIDJI2020120</v>
      </c>
      <c r="B5559" s="5">
        <v>43850</v>
      </c>
      <c r="C5559" s="4" t="s">
        <v>113</v>
      </c>
      <c r="D5559" s="4">
        <v>1</v>
      </c>
      <c r="E5559" s="4">
        <v>5.5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1</v>
      </c>
      <c r="M5559" s="4">
        <v>0</v>
      </c>
      <c r="N5559" s="4">
        <v>0</v>
      </c>
      <c r="O5559" s="4">
        <v>20</v>
      </c>
      <c r="P5559" s="4" t="s">
        <v>302</v>
      </c>
    </row>
    <row r="5560" spans="1:16" x14ac:dyDescent="0.25">
      <c r="A5560" s="4" t="str">
        <f t="shared" si="87"/>
        <v>VERDI2020120</v>
      </c>
      <c r="B5560" s="5">
        <v>43850</v>
      </c>
      <c r="C5560" s="4" t="s">
        <v>162</v>
      </c>
      <c r="D5560" s="4">
        <v>1</v>
      </c>
      <c r="E5560" s="4">
        <v>5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1</v>
      </c>
      <c r="M5560" s="4">
        <v>0</v>
      </c>
      <c r="N5560" s="4">
        <v>0</v>
      </c>
      <c r="O5560" s="4">
        <v>20</v>
      </c>
      <c r="P5560" s="4" t="s">
        <v>302</v>
      </c>
    </row>
    <row r="5561" spans="1:16" x14ac:dyDescent="0.25">
      <c r="A5561" s="4" t="str">
        <f t="shared" si="87"/>
        <v>BERENGUER2020120</v>
      </c>
      <c r="B5561" s="5">
        <v>43850</v>
      </c>
      <c r="C5561" s="4" t="s">
        <v>205</v>
      </c>
      <c r="D5561" s="4">
        <v>1</v>
      </c>
      <c r="E5561" s="4">
        <v>5.5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20</v>
      </c>
      <c r="P5561" s="4" t="s">
        <v>302</v>
      </c>
    </row>
    <row r="5562" spans="1:16" x14ac:dyDescent="0.25">
      <c r="A5562" s="4" t="str">
        <f t="shared" si="87"/>
        <v>LUKIC2020120</v>
      </c>
      <c r="B5562" s="5">
        <v>43850</v>
      </c>
      <c r="C5562" s="4" t="s">
        <v>194</v>
      </c>
      <c r="D5562" s="4">
        <v>0</v>
      </c>
      <c r="E5562" s="4">
        <v>5.5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20</v>
      </c>
      <c r="P5562" s="4" t="s">
        <v>302</v>
      </c>
    </row>
    <row r="5563" spans="1:16" x14ac:dyDescent="0.25">
      <c r="A5563" s="4" t="str">
        <f t="shared" si="87"/>
        <v>LAXALT2020120</v>
      </c>
      <c r="B5563" s="5">
        <v>43850</v>
      </c>
      <c r="C5563" s="4" t="s">
        <v>149</v>
      </c>
      <c r="D5563" s="4">
        <v>0</v>
      </c>
      <c r="E5563" s="4">
        <v>5.5</v>
      </c>
      <c r="F5563" s="4">
        <v>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20</v>
      </c>
      <c r="P5563" s="4" t="s">
        <v>302</v>
      </c>
    </row>
    <row r="5564" spans="1:16" x14ac:dyDescent="0.25">
      <c r="A5564" s="4" t="str">
        <f t="shared" si="87"/>
        <v>MEITE'2020120</v>
      </c>
      <c r="B5564" s="5">
        <v>43850</v>
      </c>
      <c r="C5564" s="4" t="s">
        <v>224</v>
      </c>
      <c r="D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20</v>
      </c>
      <c r="P5564" s="4" t="s">
        <v>302</v>
      </c>
    </row>
    <row r="5565" spans="1:16" x14ac:dyDescent="0.25">
      <c r="A5565" s="4" t="str">
        <f t="shared" si="87"/>
        <v>RINCON2020120</v>
      </c>
      <c r="B5565" s="5">
        <v>43850</v>
      </c>
      <c r="C5565" s="4" t="s">
        <v>152</v>
      </c>
      <c r="D5565" s="4">
        <v>1</v>
      </c>
      <c r="E5565" s="4">
        <v>5.5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1</v>
      </c>
      <c r="M5565" s="4">
        <v>0</v>
      </c>
      <c r="N5565" s="4">
        <v>0</v>
      </c>
      <c r="O5565" s="4">
        <v>20</v>
      </c>
      <c r="P5565" s="4" t="s">
        <v>302</v>
      </c>
    </row>
    <row r="5566" spans="1:16" x14ac:dyDescent="0.25">
      <c r="A5566" s="4" t="str">
        <f t="shared" si="87"/>
        <v>MILLICO2020120</v>
      </c>
      <c r="B5566" s="5">
        <v>43850</v>
      </c>
      <c r="C5566" s="4" t="s">
        <v>1491</v>
      </c>
      <c r="D5566" s="4">
        <v>0</v>
      </c>
      <c r="E5566" s="4">
        <v>6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20</v>
      </c>
      <c r="P5566" s="4" t="s">
        <v>302</v>
      </c>
    </row>
    <row r="5567" spans="1:16" x14ac:dyDescent="0.25">
      <c r="A5567" s="4" t="str">
        <f t="shared" si="87"/>
        <v>BELOTTI2020120</v>
      </c>
      <c r="B5567" s="5">
        <v>43850</v>
      </c>
      <c r="C5567" s="4" t="s">
        <v>262</v>
      </c>
      <c r="D5567" s="4">
        <v>1</v>
      </c>
      <c r="E5567" s="4">
        <v>6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20</v>
      </c>
      <c r="P5567" s="4" t="s">
        <v>302</v>
      </c>
    </row>
    <row r="5568" spans="1:16" x14ac:dyDescent="0.25">
      <c r="A5568" s="4" t="str">
        <f t="shared" si="87"/>
        <v>MUSSO2020120</v>
      </c>
      <c r="B5568" s="5">
        <v>43850</v>
      </c>
      <c r="C5568" s="4" t="s">
        <v>26</v>
      </c>
      <c r="D5568" s="4">
        <v>0</v>
      </c>
      <c r="E5568" s="4">
        <v>6</v>
      </c>
      <c r="F5568" s="4">
        <v>0</v>
      </c>
      <c r="G5568" s="4">
        <v>3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20</v>
      </c>
      <c r="P5568" s="4" t="s">
        <v>302</v>
      </c>
    </row>
    <row r="5569" spans="1:16" x14ac:dyDescent="0.25">
      <c r="A5569" s="4" t="str">
        <f t="shared" si="87"/>
        <v>TROOST-EKONG2020120</v>
      </c>
      <c r="B5569" s="5">
        <v>43850</v>
      </c>
      <c r="C5569" s="4" t="s">
        <v>114</v>
      </c>
      <c r="D5569" s="4">
        <v>1</v>
      </c>
      <c r="E5569" s="4">
        <v>5.5</v>
      </c>
      <c r="F5569" s="4">
        <v>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20</v>
      </c>
      <c r="P5569" s="4" t="s">
        <v>302</v>
      </c>
    </row>
    <row r="5570" spans="1:16" x14ac:dyDescent="0.25">
      <c r="A5570" s="4" t="str">
        <f t="shared" ref="A5570:A5633" si="88">CONCATENATE(C5570,YEAR(B5570),MONTH(B5570),DAY(B5570))</f>
        <v>DE MAIO2020120</v>
      </c>
      <c r="B5570" s="5">
        <v>43850</v>
      </c>
      <c r="C5570" s="4" t="s">
        <v>555</v>
      </c>
      <c r="D5570" s="4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20</v>
      </c>
      <c r="P5570" s="4" t="s">
        <v>302</v>
      </c>
    </row>
    <row r="5571" spans="1:16" x14ac:dyDescent="0.25">
      <c r="A5571" s="4" t="str">
        <f t="shared" si="88"/>
        <v>NUYTINCK2020120</v>
      </c>
      <c r="B5571" s="5">
        <v>43850</v>
      </c>
      <c r="C5571" s="4" t="s">
        <v>332</v>
      </c>
      <c r="D5571" s="4">
        <v>0</v>
      </c>
      <c r="E5571" s="4">
        <v>6.5</v>
      </c>
      <c r="F5571" s="4">
        <v>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20</v>
      </c>
      <c r="P5571" s="4" t="s">
        <v>302</v>
      </c>
    </row>
    <row r="5572" spans="1:16" x14ac:dyDescent="0.25">
      <c r="A5572" s="4" t="str">
        <f t="shared" si="88"/>
        <v>RODRIGO BECAO2020120</v>
      </c>
      <c r="B5572" s="5">
        <v>43850</v>
      </c>
      <c r="C5572" s="4" t="s">
        <v>123</v>
      </c>
      <c r="D5572" s="4">
        <v>0</v>
      </c>
      <c r="E5572" s="4">
        <v>6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20</v>
      </c>
      <c r="P5572" s="4" t="s">
        <v>302</v>
      </c>
    </row>
    <row r="5573" spans="1:16" x14ac:dyDescent="0.25">
      <c r="A5573" s="4" t="str">
        <f t="shared" si="88"/>
        <v>STRYGER LARSEN2020120</v>
      </c>
      <c r="B5573" s="5">
        <v>43850</v>
      </c>
      <c r="C5573" s="4" t="s">
        <v>97</v>
      </c>
      <c r="D5573" s="4">
        <v>0</v>
      </c>
      <c r="E5573" s="4">
        <v>7.5</v>
      </c>
      <c r="F5573" s="4">
        <v>1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1</v>
      </c>
      <c r="O5573" s="4">
        <v>20</v>
      </c>
      <c r="P5573" s="4" t="s">
        <v>302</v>
      </c>
    </row>
    <row r="5574" spans="1:16" x14ac:dyDescent="0.25">
      <c r="A5574" s="4" t="str">
        <f t="shared" si="88"/>
        <v>TER AVEST2020120</v>
      </c>
      <c r="B5574" s="5">
        <v>43850</v>
      </c>
      <c r="C5574" s="4" t="s">
        <v>109</v>
      </c>
      <c r="D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20</v>
      </c>
      <c r="P5574" s="4" t="s">
        <v>302</v>
      </c>
    </row>
    <row r="5575" spans="1:16" x14ac:dyDescent="0.25">
      <c r="A5575" s="4" t="str">
        <f t="shared" si="88"/>
        <v>DE PAUL2020120</v>
      </c>
      <c r="B5575" s="5">
        <v>43850</v>
      </c>
      <c r="C5575" s="4" t="s">
        <v>190</v>
      </c>
      <c r="D5575" s="4">
        <v>1</v>
      </c>
      <c r="E5575" s="4">
        <v>7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20</v>
      </c>
      <c r="P5575" s="4" t="s">
        <v>302</v>
      </c>
    </row>
    <row r="5576" spans="1:16" x14ac:dyDescent="0.25">
      <c r="A5576" s="4" t="str">
        <f t="shared" si="88"/>
        <v>FOFANA2020120</v>
      </c>
      <c r="B5576" s="5">
        <v>43850</v>
      </c>
      <c r="C5576" s="4" t="s">
        <v>188</v>
      </c>
      <c r="D5576" s="4">
        <v>0</v>
      </c>
      <c r="E5576" s="4">
        <v>5.5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20</v>
      </c>
      <c r="P5576" s="4" t="s">
        <v>302</v>
      </c>
    </row>
    <row r="5577" spans="1:16" x14ac:dyDescent="0.25">
      <c r="A5577" s="4" t="str">
        <f t="shared" si="88"/>
        <v>MANDRAGORA2020120</v>
      </c>
      <c r="B5577" s="5">
        <v>43850</v>
      </c>
      <c r="C5577" s="4" t="s">
        <v>186</v>
      </c>
      <c r="D5577" s="4">
        <v>0</v>
      </c>
      <c r="E5577" s="4">
        <v>5.5</v>
      </c>
      <c r="F5577" s="4">
        <v>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20</v>
      </c>
      <c r="P5577" s="4" t="s">
        <v>302</v>
      </c>
    </row>
    <row r="5578" spans="1:16" x14ac:dyDescent="0.25">
      <c r="A5578" s="4" t="str">
        <f t="shared" si="88"/>
        <v>SEMA2020120</v>
      </c>
      <c r="B5578" s="5">
        <v>43850</v>
      </c>
      <c r="C5578" s="4" t="s">
        <v>248</v>
      </c>
      <c r="D5578" s="4">
        <v>1</v>
      </c>
      <c r="E5578" s="4">
        <v>5.5</v>
      </c>
      <c r="F5578" s="4">
        <v>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1</v>
      </c>
      <c r="M5578" s="4">
        <v>0</v>
      </c>
      <c r="N5578" s="4">
        <v>0</v>
      </c>
      <c r="O5578" s="4">
        <v>20</v>
      </c>
      <c r="P5578" s="4" t="s">
        <v>302</v>
      </c>
    </row>
    <row r="5579" spans="1:16" x14ac:dyDescent="0.25">
      <c r="A5579" s="4" t="str">
        <f t="shared" si="88"/>
        <v>OKAKA2020120</v>
      </c>
      <c r="B5579" s="5">
        <v>43850</v>
      </c>
      <c r="C5579" s="4" t="s">
        <v>295</v>
      </c>
      <c r="D5579" s="4">
        <v>0</v>
      </c>
      <c r="E5579" s="4">
        <v>6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20</v>
      </c>
      <c r="P5579" s="4" t="s">
        <v>302</v>
      </c>
    </row>
    <row r="5580" spans="1:16" x14ac:dyDescent="0.25">
      <c r="A5580" s="4" t="str">
        <f t="shared" si="88"/>
        <v>LASAGNA2020120</v>
      </c>
      <c r="B5580" s="5">
        <v>43850</v>
      </c>
      <c r="C5580" s="4" t="s">
        <v>1334</v>
      </c>
      <c r="D5580" s="4">
        <v>0</v>
      </c>
      <c r="E5580" s="4">
        <v>7</v>
      </c>
      <c r="F5580" s="4">
        <v>1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20</v>
      </c>
      <c r="P5580" s="4" t="s">
        <v>302</v>
      </c>
    </row>
    <row r="5581" spans="1:16" x14ac:dyDescent="0.25">
      <c r="A5581" s="4" t="str">
        <f t="shared" si="88"/>
        <v>NESTOROVSKI2020120</v>
      </c>
      <c r="B5581" s="5">
        <v>43850</v>
      </c>
      <c r="C5581" s="4" t="s">
        <v>279</v>
      </c>
      <c r="D5581" s="4">
        <v>0</v>
      </c>
      <c r="F5581" s="4">
        <v>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20</v>
      </c>
      <c r="P5581" s="4" t="s">
        <v>302</v>
      </c>
    </row>
    <row r="5582" spans="1:16" x14ac:dyDescent="0.25">
      <c r="A5582" s="4" t="str">
        <f t="shared" si="88"/>
        <v>SILVESTRI2020120</v>
      </c>
      <c r="B5582" s="5">
        <v>43850</v>
      </c>
      <c r="C5582" s="4" t="s">
        <v>317</v>
      </c>
      <c r="D5582" s="4">
        <v>0</v>
      </c>
      <c r="E5582" s="4">
        <v>5.5</v>
      </c>
      <c r="F5582" s="4">
        <v>0</v>
      </c>
      <c r="G5582" s="4">
        <v>1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20</v>
      </c>
      <c r="P5582" s="4" t="s">
        <v>302</v>
      </c>
    </row>
    <row r="5583" spans="1:16" x14ac:dyDescent="0.25">
      <c r="A5583" s="4" t="str">
        <f t="shared" si="88"/>
        <v>FARAONI2020120</v>
      </c>
      <c r="B5583" s="5">
        <v>43850</v>
      </c>
      <c r="C5583" s="4" t="s">
        <v>58</v>
      </c>
      <c r="D5583" s="4">
        <v>1</v>
      </c>
      <c r="E5583" s="4">
        <v>5.5</v>
      </c>
      <c r="F5583" s="4">
        <v>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20</v>
      </c>
      <c r="P5583" s="4" t="s">
        <v>302</v>
      </c>
    </row>
    <row r="5584" spans="1:16" x14ac:dyDescent="0.25">
      <c r="A5584" s="4" t="str">
        <f t="shared" si="88"/>
        <v>GUNTER2020120</v>
      </c>
      <c r="B5584" s="5">
        <v>43850</v>
      </c>
      <c r="C5584" s="4" t="s">
        <v>780</v>
      </c>
      <c r="D5584" s="4">
        <v>0</v>
      </c>
      <c r="E5584" s="4">
        <v>6.5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20</v>
      </c>
      <c r="P5584" s="4" t="s">
        <v>302</v>
      </c>
    </row>
    <row r="5585" spans="1:16" x14ac:dyDescent="0.25">
      <c r="A5585" s="4" t="str">
        <f t="shared" si="88"/>
        <v>KUMBULLA2020120</v>
      </c>
      <c r="B5585" s="5">
        <v>43850</v>
      </c>
      <c r="C5585" s="4" t="s">
        <v>320</v>
      </c>
      <c r="D5585" s="4">
        <v>0</v>
      </c>
      <c r="E5585" s="4">
        <v>5.5</v>
      </c>
      <c r="F5585" s="4">
        <v>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20</v>
      </c>
      <c r="P5585" s="4" t="s">
        <v>302</v>
      </c>
    </row>
    <row r="5586" spans="1:16" x14ac:dyDescent="0.25">
      <c r="A5586" s="4" t="str">
        <f t="shared" si="88"/>
        <v>RRAHMANI2020120</v>
      </c>
      <c r="B5586" s="5">
        <v>43850</v>
      </c>
      <c r="C5586" s="4" t="s">
        <v>122</v>
      </c>
      <c r="D5586" s="4">
        <v>0</v>
      </c>
      <c r="E5586" s="4">
        <v>6</v>
      </c>
      <c r="F5586" s="4">
        <v>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20</v>
      </c>
      <c r="P5586" s="4" t="s">
        <v>302</v>
      </c>
    </row>
    <row r="5587" spans="1:16" x14ac:dyDescent="0.25">
      <c r="A5587" s="4" t="str">
        <f t="shared" si="88"/>
        <v>DAWIDOWICZ2020120</v>
      </c>
      <c r="B5587" s="5">
        <v>43850</v>
      </c>
      <c r="C5587" s="4" t="s">
        <v>916</v>
      </c>
      <c r="D5587" s="4">
        <v>0</v>
      </c>
      <c r="E5587" s="4">
        <v>6</v>
      </c>
      <c r="F5587" s="4">
        <v>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20</v>
      </c>
      <c r="P5587" s="4" t="s">
        <v>302</v>
      </c>
    </row>
    <row r="5588" spans="1:16" x14ac:dyDescent="0.25">
      <c r="A5588" s="4" t="str">
        <f t="shared" si="88"/>
        <v>BORINI2020120</v>
      </c>
      <c r="B5588" s="5">
        <v>43850</v>
      </c>
      <c r="C5588" s="4" t="s">
        <v>333</v>
      </c>
      <c r="D5588" s="4">
        <v>0</v>
      </c>
      <c r="E5588" s="4">
        <v>7</v>
      </c>
      <c r="F5588" s="4">
        <v>1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20</v>
      </c>
      <c r="P5588" s="4" t="s">
        <v>302</v>
      </c>
    </row>
    <row r="5589" spans="1:16" x14ac:dyDescent="0.25">
      <c r="A5589" s="4" t="str">
        <f t="shared" si="88"/>
        <v>MIGUEL VELOSO2020120</v>
      </c>
      <c r="B5589" s="5">
        <v>43850</v>
      </c>
      <c r="C5589" s="4" t="s">
        <v>195</v>
      </c>
      <c r="D5589" s="4">
        <v>0</v>
      </c>
      <c r="E5589" s="4">
        <v>5.5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20</v>
      </c>
      <c r="P5589" s="4" t="s">
        <v>302</v>
      </c>
    </row>
    <row r="5590" spans="1:16" x14ac:dyDescent="0.25">
      <c r="A5590" s="4" t="str">
        <f t="shared" si="88"/>
        <v>PESSINA2020120</v>
      </c>
      <c r="B5590" s="5">
        <v>43850</v>
      </c>
      <c r="C5590" s="4" t="s">
        <v>219</v>
      </c>
      <c r="D5590" s="4">
        <v>0</v>
      </c>
      <c r="E5590" s="4">
        <v>5.5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20</v>
      </c>
      <c r="P5590" s="4" t="s">
        <v>302</v>
      </c>
    </row>
    <row r="5591" spans="1:16" x14ac:dyDescent="0.25">
      <c r="A5591" s="4" t="str">
        <f t="shared" si="88"/>
        <v>LAZOVIC2020120</v>
      </c>
      <c r="B5591" s="5">
        <v>43850</v>
      </c>
      <c r="C5591" s="4" t="s">
        <v>150</v>
      </c>
      <c r="D5591" s="4">
        <v>1</v>
      </c>
      <c r="E5591" s="4">
        <v>6.5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1</v>
      </c>
      <c r="O5591" s="4">
        <v>20</v>
      </c>
      <c r="P5591" s="4" t="s">
        <v>302</v>
      </c>
    </row>
    <row r="5592" spans="1:16" x14ac:dyDescent="0.25">
      <c r="A5592" s="4" t="str">
        <f t="shared" si="88"/>
        <v>AMRABAT2020120</v>
      </c>
      <c r="B5592" s="5">
        <v>43850</v>
      </c>
      <c r="C5592" s="4" t="s">
        <v>321</v>
      </c>
      <c r="D5592" s="4">
        <v>0</v>
      </c>
      <c r="E5592" s="4">
        <v>6.5</v>
      </c>
      <c r="F5592" s="4">
        <v>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1</v>
      </c>
      <c r="M5592" s="4">
        <v>0</v>
      </c>
      <c r="N5592" s="4">
        <v>0</v>
      </c>
      <c r="O5592" s="4">
        <v>20</v>
      </c>
      <c r="P5592" s="4" t="s">
        <v>302</v>
      </c>
    </row>
    <row r="5593" spans="1:16" x14ac:dyDescent="0.25">
      <c r="A5593" s="4" t="str">
        <f t="shared" si="88"/>
        <v>ZACCAGNI2020120</v>
      </c>
      <c r="B5593" s="5">
        <v>43850</v>
      </c>
      <c r="C5593" s="4" t="s">
        <v>174</v>
      </c>
      <c r="D5593" s="4">
        <v>0</v>
      </c>
      <c r="E5593" s="4">
        <v>6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1</v>
      </c>
      <c r="M5593" s="4">
        <v>0</v>
      </c>
      <c r="N5593" s="4">
        <v>0</v>
      </c>
      <c r="O5593" s="4">
        <v>20</v>
      </c>
      <c r="P5593" s="4" t="s">
        <v>302</v>
      </c>
    </row>
    <row r="5594" spans="1:16" x14ac:dyDescent="0.25">
      <c r="A5594" s="4" t="str">
        <f t="shared" si="88"/>
        <v>DI CARMINE2020120</v>
      </c>
      <c r="B5594" s="5">
        <v>43850</v>
      </c>
      <c r="C5594" s="4" t="s">
        <v>1523</v>
      </c>
      <c r="D5594" s="4">
        <v>0</v>
      </c>
      <c r="E5594" s="4">
        <v>5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20</v>
      </c>
      <c r="P5594" s="4" t="s">
        <v>302</v>
      </c>
    </row>
    <row r="5595" spans="1:16" x14ac:dyDescent="0.25">
      <c r="A5595" s="4" t="str">
        <f t="shared" si="88"/>
        <v>PAZZINI2020120</v>
      </c>
      <c r="B5595" s="5">
        <v>43850</v>
      </c>
      <c r="C5595" s="4" t="s">
        <v>1402</v>
      </c>
      <c r="D5595" s="4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20</v>
      </c>
      <c r="P5595" s="4" t="s">
        <v>302</v>
      </c>
    </row>
    <row r="5596" spans="1:16" x14ac:dyDescent="0.25">
      <c r="A5596" s="4" t="str">
        <f t="shared" si="88"/>
        <v>GOLLINI2020126</v>
      </c>
      <c r="B5596" s="5">
        <v>43856</v>
      </c>
      <c r="C5596" s="4" t="s">
        <v>17</v>
      </c>
      <c r="D5596" s="4">
        <v>1</v>
      </c>
      <c r="E5596" s="4">
        <v>6.5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21</v>
      </c>
      <c r="P5596" s="4" t="s">
        <v>302</v>
      </c>
    </row>
    <row r="5597" spans="1:16" x14ac:dyDescent="0.25">
      <c r="A5597" s="4" t="str">
        <f t="shared" si="88"/>
        <v>DJIMSITI2020126</v>
      </c>
      <c r="B5597" s="5">
        <v>43856</v>
      </c>
      <c r="C5597" s="4" t="s">
        <v>64</v>
      </c>
      <c r="D5597" s="4">
        <v>0</v>
      </c>
      <c r="E5597" s="4">
        <v>6.5</v>
      </c>
      <c r="F5597" s="4">
        <v>0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21</v>
      </c>
      <c r="P5597" s="4" t="s">
        <v>302</v>
      </c>
    </row>
    <row r="5598" spans="1:16" x14ac:dyDescent="0.25">
      <c r="A5598" s="4" t="str">
        <f t="shared" si="88"/>
        <v>GOSENS2020126</v>
      </c>
      <c r="B5598" s="5">
        <v>43856</v>
      </c>
      <c r="C5598" s="4" t="s">
        <v>84</v>
      </c>
      <c r="D5598" s="4">
        <v>1</v>
      </c>
      <c r="E5598" s="4">
        <v>7</v>
      </c>
      <c r="F5598" s="4">
        <v>1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21</v>
      </c>
      <c r="P5598" s="4" t="s">
        <v>302</v>
      </c>
    </row>
    <row r="5599" spans="1:16" x14ac:dyDescent="0.25">
      <c r="A5599" s="4" t="str">
        <f t="shared" si="88"/>
        <v>HATEBOER2020126</v>
      </c>
      <c r="B5599" s="5">
        <v>43856</v>
      </c>
      <c r="C5599" s="4" t="s">
        <v>82</v>
      </c>
      <c r="D5599" s="4">
        <v>1</v>
      </c>
      <c r="E5599" s="4">
        <v>6.5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1</v>
      </c>
      <c r="M5599" s="4">
        <v>0</v>
      </c>
      <c r="N5599" s="4">
        <v>0</v>
      </c>
      <c r="O5599" s="4">
        <v>21</v>
      </c>
      <c r="P5599" s="4" t="s">
        <v>302</v>
      </c>
    </row>
    <row r="5600" spans="1:16" x14ac:dyDescent="0.25">
      <c r="A5600" s="4" t="str">
        <f t="shared" si="88"/>
        <v>PALOMINO2020126</v>
      </c>
      <c r="B5600" s="5">
        <v>43856</v>
      </c>
      <c r="C5600" s="4" t="s">
        <v>88</v>
      </c>
      <c r="D5600" s="4">
        <v>0</v>
      </c>
      <c r="E5600" s="4">
        <v>7</v>
      </c>
      <c r="F5600" s="4">
        <v>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1</v>
      </c>
      <c r="O5600" s="4">
        <v>21</v>
      </c>
      <c r="P5600" s="4" t="s">
        <v>302</v>
      </c>
    </row>
    <row r="5601" spans="1:16" x14ac:dyDescent="0.25">
      <c r="A5601" s="4" t="str">
        <f t="shared" si="88"/>
        <v>TOLOI2020126</v>
      </c>
      <c r="B5601" s="5">
        <v>43856</v>
      </c>
      <c r="C5601" s="4" t="s">
        <v>61</v>
      </c>
      <c r="D5601" s="4">
        <v>1</v>
      </c>
      <c r="E5601" s="4">
        <v>6.5</v>
      </c>
      <c r="F5601" s="4">
        <v>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21</v>
      </c>
      <c r="P5601" s="4" t="s">
        <v>302</v>
      </c>
    </row>
    <row r="5602" spans="1:16" x14ac:dyDescent="0.25">
      <c r="A5602" s="4" t="str">
        <f t="shared" si="88"/>
        <v>DE ROON2020126</v>
      </c>
      <c r="B5602" s="5">
        <v>43856</v>
      </c>
      <c r="C5602" s="4" t="s">
        <v>134</v>
      </c>
      <c r="D5602" s="4">
        <v>0</v>
      </c>
      <c r="E5602" s="4">
        <v>6.5</v>
      </c>
      <c r="F5602" s="4">
        <v>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1</v>
      </c>
      <c r="M5602" s="4">
        <v>0</v>
      </c>
      <c r="N5602" s="4">
        <v>0</v>
      </c>
      <c r="O5602" s="4">
        <v>21</v>
      </c>
      <c r="P5602" s="4" t="s">
        <v>302</v>
      </c>
    </row>
    <row r="5603" spans="1:16" x14ac:dyDescent="0.25">
      <c r="A5603" s="4" t="str">
        <f t="shared" si="88"/>
        <v>FREULER2020126</v>
      </c>
      <c r="B5603" s="5">
        <v>43856</v>
      </c>
      <c r="C5603" s="4" t="s">
        <v>181</v>
      </c>
      <c r="D5603" s="4">
        <v>1</v>
      </c>
      <c r="E5603" s="4">
        <v>6.5</v>
      </c>
      <c r="F5603" s="4">
        <v>0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21</v>
      </c>
      <c r="P5603" s="4" t="s">
        <v>302</v>
      </c>
    </row>
    <row r="5604" spans="1:16" x14ac:dyDescent="0.25">
      <c r="A5604" s="4" t="str">
        <f t="shared" si="88"/>
        <v>GOMEZ2020126</v>
      </c>
      <c r="B5604" s="5">
        <v>43856</v>
      </c>
      <c r="C5604" s="4" t="s">
        <v>1765</v>
      </c>
      <c r="D5604" s="4">
        <v>1</v>
      </c>
      <c r="E5604" s="4">
        <v>7.5</v>
      </c>
      <c r="F5604" s="4">
        <v>0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2</v>
      </c>
      <c r="O5604" s="4">
        <v>21</v>
      </c>
      <c r="P5604" s="4" t="s">
        <v>302</v>
      </c>
    </row>
    <row r="5605" spans="1:16" x14ac:dyDescent="0.25">
      <c r="A5605" s="4" t="str">
        <f t="shared" si="88"/>
        <v>MALINOVSKYI2020126</v>
      </c>
      <c r="B5605" s="5">
        <v>43856</v>
      </c>
      <c r="C5605" s="4" t="s">
        <v>237</v>
      </c>
      <c r="D5605" s="4">
        <v>0</v>
      </c>
      <c r="E5605" s="4">
        <v>6.5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21</v>
      </c>
      <c r="P5605" s="4" t="s">
        <v>302</v>
      </c>
    </row>
    <row r="5606" spans="1:16" x14ac:dyDescent="0.25">
      <c r="A5606" s="4" t="str">
        <f t="shared" si="88"/>
        <v>PASALIC2020126</v>
      </c>
      <c r="B5606" s="5">
        <v>43856</v>
      </c>
      <c r="C5606" s="4" t="s">
        <v>197</v>
      </c>
      <c r="D5606" s="4">
        <v>0</v>
      </c>
      <c r="E5606" s="4">
        <v>6</v>
      </c>
      <c r="F5606" s="4">
        <v>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21</v>
      </c>
      <c r="P5606" s="4" t="s">
        <v>302</v>
      </c>
    </row>
    <row r="5607" spans="1:16" x14ac:dyDescent="0.25">
      <c r="A5607" s="4" t="str">
        <f t="shared" si="88"/>
        <v>MURIEL2020126</v>
      </c>
      <c r="B5607" s="5">
        <v>43856</v>
      </c>
      <c r="C5607" s="4" t="s">
        <v>267</v>
      </c>
      <c r="D5607" s="4">
        <v>0</v>
      </c>
      <c r="E5607" s="4">
        <v>7</v>
      </c>
      <c r="F5607" s="4">
        <v>1</v>
      </c>
      <c r="G5607" s="4">
        <v>0</v>
      </c>
      <c r="H5607" s="4">
        <v>0</v>
      </c>
      <c r="I5607" s="4">
        <v>0</v>
      </c>
      <c r="J5607" s="4">
        <v>1</v>
      </c>
      <c r="K5607" s="4">
        <v>0</v>
      </c>
      <c r="L5607" s="4">
        <v>0</v>
      </c>
      <c r="M5607" s="4">
        <v>0</v>
      </c>
      <c r="N5607" s="4">
        <v>0</v>
      </c>
      <c r="O5607" s="4">
        <v>21</v>
      </c>
      <c r="P5607" s="4" t="s">
        <v>302</v>
      </c>
    </row>
    <row r="5608" spans="1:16" x14ac:dyDescent="0.25">
      <c r="A5608" s="4" t="str">
        <f t="shared" si="88"/>
        <v>ZAPATA D.2020126</v>
      </c>
      <c r="B5608" s="5">
        <v>43856</v>
      </c>
      <c r="C5608" s="4" t="s">
        <v>1848</v>
      </c>
      <c r="D5608" s="4">
        <v>1</v>
      </c>
      <c r="E5608" s="4">
        <v>7</v>
      </c>
      <c r="F5608" s="4">
        <v>0</v>
      </c>
      <c r="G5608" s="4">
        <v>0</v>
      </c>
      <c r="H5608" s="4">
        <v>0</v>
      </c>
      <c r="I5608" s="4">
        <v>0</v>
      </c>
      <c r="J5608" s="4">
        <v>1</v>
      </c>
      <c r="K5608" s="4">
        <v>0</v>
      </c>
      <c r="L5608" s="4">
        <v>0</v>
      </c>
      <c r="M5608" s="4">
        <v>0</v>
      </c>
      <c r="N5608" s="4">
        <v>0</v>
      </c>
      <c r="O5608" s="4">
        <v>21</v>
      </c>
      <c r="P5608" s="4" t="s">
        <v>302</v>
      </c>
    </row>
    <row r="5609" spans="1:16" x14ac:dyDescent="0.25">
      <c r="A5609" s="4" t="str">
        <f t="shared" si="88"/>
        <v>ILICIC2020126</v>
      </c>
      <c r="B5609" s="5">
        <v>43856</v>
      </c>
      <c r="C5609" s="4" t="s">
        <v>250</v>
      </c>
      <c r="D5609" s="4">
        <v>1</v>
      </c>
      <c r="E5609" s="4">
        <v>8.5</v>
      </c>
      <c r="F5609" s="4">
        <v>3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21</v>
      </c>
      <c r="P5609" s="4" t="s">
        <v>302</v>
      </c>
    </row>
    <row r="5610" spans="1:16" x14ac:dyDescent="0.25">
      <c r="A5610" s="4" t="str">
        <f t="shared" si="88"/>
        <v>SKORUPSKI2020126</v>
      </c>
      <c r="B5610" s="5">
        <v>43856</v>
      </c>
      <c r="C5610" s="4" t="s">
        <v>4</v>
      </c>
      <c r="D5610" s="4">
        <v>1</v>
      </c>
      <c r="E5610" s="4">
        <v>6</v>
      </c>
      <c r="F5610" s="4">
        <v>0</v>
      </c>
      <c r="G5610" s="4">
        <v>1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21</v>
      </c>
      <c r="P5610" s="4" t="s">
        <v>302</v>
      </c>
    </row>
    <row r="5611" spans="1:16" x14ac:dyDescent="0.25">
      <c r="A5611" s="4" t="str">
        <f t="shared" si="88"/>
        <v>DANILO LAR.2020126</v>
      </c>
      <c r="B5611" s="5">
        <v>43856</v>
      </c>
      <c r="C5611" s="4" t="s">
        <v>1743</v>
      </c>
      <c r="D5611" s="4">
        <v>0</v>
      </c>
      <c r="E5611" s="4">
        <v>6</v>
      </c>
      <c r="F5611" s="4">
        <v>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21</v>
      </c>
      <c r="P5611" s="4" t="s">
        <v>302</v>
      </c>
    </row>
    <row r="5612" spans="1:16" x14ac:dyDescent="0.25">
      <c r="A5612" s="4" t="str">
        <f t="shared" si="88"/>
        <v>MBAYE2020126</v>
      </c>
      <c r="B5612" s="5">
        <v>43856</v>
      </c>
      <c r="C5612" s="4" t="s">
        <v>527</v>
      </c>
      <c r="D5612" s="4">
        <v>0</v>
      </c>
      <c r="E5612" s="4">
        <v>6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21</v>
      </c>
      <c r="P5612" s="4" t="s">
        <v>302</v>
      </c>
    </row>
    <row r="5613" spans="1:16" x14ac:dyDescent="0.25">
      <c r="A5613" s="4" t="str">
        <f t="shared" si="88"/>
        <v>PAZ2020126</v>
      </c>
      <c r="B5613" s="5">
        <v>43856</v>
      </c>
      <c r="C5613" s="4" t="s">
        <v>774</v>
      </c>
      <c r="D5613" s="4">
        <v>0</v>
      </c>
      <c r="E5613" s="4">
        <v>5.5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1</v>
      </c>
      <c r="M5613" s="4">
        <v>0</v>
      </c>
      <c r="N5613" s="4">
        <v>0</v>
      </c>
      <c r="O5613" s="4">
        <v>21</v>
      </c>
      <c r="P5613" s="4" t="s">
        <v>302</v>
      </c>
    </row>
    <row r="5614" spans="1:16" x14ac:dyDescent="0.25">
      <c r="A5614" s="4" t="str">
        <f t="shared" si="88"/>
        <v>TOMIYASU2020126</v>
      </c>
      <c r="B5614" s="5">
        <v>43856</v>
      </c>
      <c r="C5614" s="4" t="s">
        <v>125</v>
      </c>
      <c r="D5614" s="4">
        <v>1</v>
      </c>
      <c r="E5614" s="4">
        <v>6.5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1</v>
      </c>
      <c r="M5614" s="4">
        <v>0</v>
      </c>
      <c r="N5614" s="4">
        <v>0</v>
      </c>
      <c r="O5614" s="4">
        <v>21</v>
      </c>
      <c r="P5614" s="4" t="s">
        <v>302</v>
      </c>
    </row>
    <row r="5615" spans="1:16" x14ac:dyDescent="0.25">
      <c r="A5615" s="4" t="str">
        <f t="shared" si="88"/>
        <v>POLI2020126</v>
      </c>
      <c r="B5615" s="5">
        <v>43856</v>
      </c>
      <c r="C5615" s="4" t="s">
        <v>161</v>
      </c>
      <c r="D5615" s="4">
        <v>0</v>
      </c>
      <c r="E5615" s="4">
        <v>7</v>
      </c>
      <c r="F5615" s="4">
        <v>1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21</v>
      </c>
      <c r="P5615" s="4" t="s">
        <v>302</v>
      </c>
    </row>
    <row r="5616" spans="1:16" x14ac:dyDescent="0.25">
      <c r="A5616" s="4" t="str">
        <f t="shared" si="88"/>
        <v>SCHOUTEN2020126</v>
      </c>
      <c r="B5616" s="5">
        <v>43856</v>
      </c>
      <c r="C5616" s="4" t="s">
        <v>339</v>
      </c>
      <c r="D5616" s="4">
        <v>0</v>
      </c>
      <c r="E5616" s="4">
        <v>6.5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21</v>
      </c>
      <c r="P5616" s="4" t="s">
        <v>302</v>
      </c>
    </row>
    <row r="5617" spans="1:16" x14ac:dyDescent="0.25">
      <c r="A5617" s="4" t="str">
        <f t="shared" si="88"/>
        <v>SORIANO2020126</v>
      </c>
      <c r="B5617" s="5">
        <v>43856</v>
      </c>
      <c r="C5617" s="4" t="s">
        <v>217</v>
      </c>
      <c r="D5617" s="4">
        <v>1</v>
      </c>
      <c r="E5617" s="4">
        <v>7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1</v>
      </c>
      <c r="O5617" s="4">
        <v>21</v>
      </c>
      <c r="P5617" s="4" t="s">
        <v>302</v>
      </c>
    </row>
    <row r="5618" spans="1:16" x14ac:dyDescent="0.25">
      <c r="A5618" s="4" t="str">
        <f t="shared" si="88"/>
        <v>SVANBERG2020126</v>
      </c>
      <c r="B5618" s="5">
        <v>43856</v>
      </c>
      <c r="C5618" s="4" t="s">
        <v>1202</v>
      </c>
      <c r="D5618" s="4">
        <v>0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21</v>
      </c>
      <c r="P5618" s="4" t="s">
        <v>302</v>
      </c>
    </row>
    <row r="5619" spans="1:16" x14ac:dyDescent="0.25">
      <c r="A5619" s="4" t="str">
        <f t="shared" si="88"/>
        <v>SKOV OLSEN2020126</v>
      </c>
      <c r="B5619" s="5">
        <v>43856</v>
      </c>
      <c r="C5619" s="4" t="s">
        <v>298</v>
      </c>
      <c r="D5619" s="4">
        <v>0</v>
      </c>
      <c r="E5619" s="4">
        <v>5.5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21</v>
      </c>
      <c r="P5619" s="4" t="s">
        <v>302</v>
      </c>
    </row>
    <row r="5620" spans="1:16" x14ac:dyDescent="0.25">
      <c r="A5620" s="4" t="str">
        <f t="shared" si="88"/>
        <v>ORSOLINI2020126</v>
      </c>
      <c r="B5620" s="5">
        <v>43856</v>
      </c>
      <c r="C5620" s="4" t="s">
        <v>284</v>
      </c>
      <c r="D5620" s="4">
        <v>1</v>
      </c>
      <c r="E5620" s="4">
        <v>6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1</v>
      </c>
      <c r="M5620" s="4">
        <v>0</v>
      </c>
      <c r="N5620" s="4">
        <v>0</v>
      </c>
      <c r="O5620" s="4">
        <v>21</v>
      </c>
      <c r="P5620" s="4" t="s">
        <v>302</v>
      </c>
    </row>
    <row r="5621" spans="1:16" x14ac:dyDescent="0.25">
      <c r="A5621" s="4" t="str">
        <f t="shared" si="88"/>
        <v>BARROW2020126</v>
      </c>
      <c r="B5621" s="5">
        <v>43856</v>
      </c>
      <c r="C5621" s="4" t="s">
        <v>288</v>
      </c>
      <c r="D5621" s="4">
        <v>0</v>
      </c>
      <c r="E5621" s="4">
        <v>7</v>
      </c>
      <c r="F5621" s="4">
        <v>1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21</v>
      </c>
      <c r="P5621" s="4" t="s">
        <v>302</v>
      </c>
    </row>
    <row r="5622" spans="1:16" x14ac:dyDescent="0.25">
      <c r="A5622" s="4" t="str">
        <f t="shared" si="88"/>
        <v>PALACIO2020126</v>
      </c>
      <c r="B5622" s="5">
        <v>43856</v>
      </c>
      <c r="C5622" s="4" t="s">
        <v>1350</v>
      </c>
      <c r="D5622" s="4">
        <v>0</v>
      </c>
      <c r="E5622" s="4">
        <v>6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21</v>
      </c>
      <c r="P5622" s="4" t="s">
        <v>302</v>
      </c>
    </row>
    <row r="5623" spans="1:16" x14ac:dyDescent="0.25">
      <c r="A5623" s="4" t="str">
        <f t="shared" si="88"/>
        <v>SANTANDER2020126</v>
      </c>
      <c r="B5623" s="5">
        <v>43856</v>
      </c>
      <c r="C5623" s="4" t="s">
        <v>289</v>
      </c>
      <c r="D5623" s="4">
        <v>0</v>
      </c>
      <c r="E5623" s="4">
        <v>5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21</v>
      </c>
      <c r="P5623" s="4" t="s">
        <v>302</v>
      </c>
    </row>
    <row r="5624" spans="1:16" x14ac:dyDescent="0.25">
      <c r="A5624" s="4" t="str">
        <f t="shared" si="88"/>
        <v>JORONEN2020126</v>
      </c>
      <c r="B5624" s="5">
        <v>43856</v>
      </c>
      <c r="C5624" s="4" t="s">
        <v>30</v>
      </c>
      <c r="D5624" s="4">
        <v>0</v>
      </c>
      <c r="E5624" s="4">
        <v>6.5</v>
      </c>
      <c r="F5624" s="4">
        <v>0</v>
      </c>
      <c r="G5624" s="4">
        <v>1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21</v>
      </c>
      <c r="P5624" s="4" t="s">
        <v>302</v>
      </c>
    </row>
    <row r="5625" spans="1:16" x14ac:dyDescent="0.25">
      <c r="A5625" s="4" t="str">
        <f t="shared" si="88"/>
        <v>CHANCELLOR2020126</v>
      </c>
      <c r="B5625" s="5">
        <v>43856</v>
      </c>
      <c r="C5625" s="4" t="s">
        <v>128</v>
      </c>
      <c r="D5625" s="4">
        <v>0</v>
      </c>
      <c r="E5625" s="4">
        <v>5.5</v>
      </c>
      <c r="F5625" s="4">
        <v>0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21</v>
      </c>
      <c r="P5625" s="4" t="s">
        <v>302</v>
      </c>
    </row>
    <row r="5626" spans="1:16" x14ac:dyDescent="0.25">
      <c r="A5626" s="4" t="str">
        <f t="shared" si="88"/>
        <v>CISTANA2020126</v>
      </c>
      <c r="B5626" s="5">
        <v>43856</v>
      </c>
      <c r="C5626" s="4" t="s">
        <v>130</v>
      </c>
      <c r="D5626" s="4">
        <v>0</v>
      </c>
      <c r="E5626" s="4">
        <v>6.5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21</v>
      </c>
      <c r="P5626" s="4" t="s">
        <v>302</v>
      </c>
    </row>
    <row r="5627" spans="1:16" x14ac:dyDescent="0.25">
      <c r="A5627" s="4" t="str">
        <f t="shared" si="88"/>
        <v>MATEJU2020126</v>
      </c>
      <c r="B5627" s="5">
        <v>43856</v>
      </c>
      <c r="C5627" s="4" t="s">
        <v>119</v>
      </c>
      <c r="D5627" s="4">
        <v>0</v>
      </c>
      <c r="E5627" s="4">
        <v>5.5</v>
      </c>
      <c r="F5627" s="4">
        <v>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21</v>
      </c>
      <c r="P5627" s="4" t="s">
        <v>302</v>
      </c>
    </row>
    <row r="5628" spans="1:16" x14ac:dyDescent="0.25">
      <c r="A5628" s="4" t="str">
        <f t="shared" si="88"/>
        <v>SABELLI2020126</v>
      </c>
      <c r="B5628" s="5">
        <v>43856</v>
      </c>
      <c r="C5628" s="4" t="s">
        <v>66</v>
      </c>
      <c r="D5628" s="4">
        <v>0</v>
      </c>
      <c r="E5628" s="4">
        <v>5</v>
      </c>
      <c r="F5628" s="4">
        <v>0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1</v>
      </c>
      <c r="M5628" s="4">
        <v>0</v>
      </c>
      <c r="N5628" s="4">
        <v>0</v>
      </c>
      <c r="O5628" s="4">
        <v>21</v>
      </c>
      <c r="P5628" s="4" t="s">
        <v>302</v>
      </c>
    </row>
    <row r="5629" spans="1:16" x14ac:dyDescent="0.25">
      <c r="A5629" s="4" t="str">
        <f t="shared" si="88"/>
        <v>DESSENA2020126</v>
      </c>
      <c r="B5629" s="5">
        <v>43856</v>
      </c>
      <c r="C5629" s="4" t="s">
        <v>1090</v>
      </c>
      <c r="D5629" s="4">
        <v>0</v>
      </c>
      <c r="E5629" s="4">
        <v>6</v>
      </c>
      <c r="F5629" s="4">
        <v>0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21</v>
      </c>
      <c r="P5629" s="4" t="s">
        <v>302</v>
      </c>
    </row>
    <row r="5630" spans="1:16" x14ac:dyDescent="0.25">
      <c r="A5630" s="4" t="str">
        <f t="shared" si="88"/>
        <v>NDOJ2020126</v>
      </c>
      <c r="B5630" s="5">
        <v>43856</v>
      </c>
      <c r="C5630" s="4" t="s">
        <v>239</v>
      </c>
      <c r="D5630" s="4">
        <v>0</v>
      </c>
      <c r="E5630" s="4">
        <v>5.5</v>
      </c>
      <c r="F5630" s="4">
        <v>0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21</v>
      </c>
      <c r="P5630" s="4" t="s">
        <v>302</v>
      </c>
    </row>
    <row r="5631" spans="1:16" x14ac:dyDescent="0.25">
      <c r="A5631" s="4" t="str">
        <f t="shared" si="88"/>
        <v>ROMULO2020126</v>
      </c>
      <c r="B5631" s="5">
        <v>43856</v>
      </c>
      <c r="C5631" s="4" t="s">
        <v>172</v>
      </c>
      <c r="D5631" s="4">
        <v>0</v>
      </c>
      <c r="E5631" s="4">
        <v>5.5</v>
      </c>
      <c r="F5631" s="4">
        <v>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21</v>
      </c>
      <c r="P5631" s="4" t="s">
        <v>302</v>
      </c>
    </row>
    <row r="5632" spans="1:16" x14ac:dyDescent="0.25">
      <c r="A5632" s="4" t="str">
        <f t="shared" si="88"/>
        <v>TONALI2020126</v>
      </c>
      <c r="B5632" s="5">
        <v>43856</v>
      </c>
      <c r="C5632" s="4" t="s">
        <v>241</v>
      </c>
      <c r="D5632" s="4">
        <v>1</v>
      </c>
      <c r="E5632" s="4">
        <v>7</v>
      </c>
      <c r="F5632" s="4">
        <v>0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21</v>
      </c>
      <c r="P5632" s="4" t="s">
        <v>302</v>
      </c>
    </row>
    <row r="5633" spans="1:16" x14ac:dyDescent="0.25">
      <c r="A5633" s="4" t="str">
        <f t="shared" si="88"/>
        <v>BISOLI2020126</v>
      </c>
      <c r="B5633" s="5">
        <v>43856</v>
      </c>
      <c r="C5633" s="4" t="s">
        <v>238</v>
      </c>
      <c r="D5633" s="4">
        <v>0</v>
      </c>
      <c r="E5633" s="4">
        <v>5</v>
      </c>
      <c r="F5633" s="4">
        <v>0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21</v>
      </c>
      <c r="P5633" s="4" t="s">
        <v>302</v>
      </c>
    </row>
    <row r="5634" spans="1:16" x14ac:dyDescent="0.25">
      <c r="A5634" s="4" t="str">
        <f t="shared" ref="A5634:A5697" si="89">CONCATENATE(C5634,YEAR(B5634),MONTH(B5634),DAY(B5634))</f>
        <v>SKRABB2020126</v>
      </c>
      <c r="B5634" s="5">
        <v>43856</v>
      </c>
      <c r="C5634" s="4" t="s">
        <v>1646</v>
      </c>
      <c r="D5634" s="4">
        <v>0</v>
      </c>
      <c r="F5634" s="4">
        <v>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1</v>
      </c>
      <c r="M5634" s="4">
        <v>0</v>
      </c>
      <c r="N5634" s="4">
        <v>0</v>
      </c>
      <c r="O5634" s="4">
        <v>21</v>
      </c>
      <c r="P5634" s="4" t="s">
        <v>302</v>
      </c>
    </row>
    <row r="5635" spans="1:16" x14ac:dyDescent="0.25">
      <c r="A5635" s="4" t="str">
        <f t="shared" si="89"/>
        <v>AYE'2020126</v>
      </c>
      <c r="B5635" s="5">
        <v>43856</v>
      </c>
      <c r="C5635" s="4" t="s">
        <v>297</v>
      </c>
      <c r="D5635" s="4">
        <v>0</v>
      </c>
      <c r="E5635" s="4">
        <v>6</v>
      </c>
      <c r="F5635" s="4">
        <v>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21</v>
      </c>
      <c r="P5635" s="4" t="s">
        <v>302</v>
      </c>
    </row>
    <row r="5636" spans="1:16" x14ac:dyDescent="0.25">
      <c r="A5636" s="4" t="str">
        <f t="shared" si="89"/>
        <v>DONNARUMMA AL2020126</v>
      </c>
      <c r="B5636" s="5">
        <v>43856</v>
      </c>
      <c r="C5636" s="4" t="s">
        <v>299</v>
      </c>
      <c r="D5636" s="4">
        <v>0</v>
      </c>
      <c r="F5636" s="4">
        <v>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21</v>
      </c>
      <c r="P5636" s="4" t="s">
        <v>302</v>
      </c>
    </row>
    <row r="5637" spans="1:16" x14ac:dyDescent="0.25">
      <c r="A5637" s="4" t="str">
        <f t="shared" si="89"/>
        <v>TORREGROSSA2020126</v>
      </c>
      <c r="B5637" s="5">
        <v>43856</v>
      </c>
      <c r="C5637" s="4" t="s">
        <v>314</v>
      </c>
      <c r="D5637" s="4">
        <v>0</v>
      </c>
      <c r="E5637" s="4">
        <v>6.5</v>
      </c>
      <c r="F5637" s="4">
        <v>0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21</v>
      </c>
      <c r="P5637" s="4" t="s">
        <v>302</v>
      </c>
    </row>
    <row r="5638" spans="1:16" x14ac:dyDescent="0.25">
      <c r="A5638" s="4" t="str">
        <f t="shared" si="89"/>
        <v>CRAGNO2020126</v>
      </c>
      <c r="B5638" s="5">
        <v>43856</v>
      </c>
      <c r="C5638" s="4" t="s">
        <v>22</v>
      </c>
      <c r="D5638" s="4">
        <v>0</v>
      </c>
      <c r="E5638" s="4">
        <v>6.5</v>
      </c>
      <c r="F5638" s="4">
        <v>0</v>
      </c>
      <c r="G5638" s="4">
        <v>1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21</v>
      </c>
      <c r="P5638" s="4" t="s">
        <v>302</v>
      </c>
    </row>
    <row r="5639" spans="1:16" x14ac:dyDescent="0.25">
      <c r="A5639" s="4" t="str">
        <f t="shared" si="89"/>
        <v>KLAVAN2020126</v>
      </c>
      <c r="B5639" s="5">
        <v>43856</v>
      </c>
      <c r="C5639" s="4" t="s">
        <v>115</v>
      </c>
      <c r="D5639" s="4">
        <v>0</v>
      </c>
      <c r="E5639" s="4">
        <v>6</v>
      </c>
      <c r="F5639" s="4">
        <v>0</v>
      </c>
      <c r="G5639" s="4">
        <v>0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21</v>
      </c>
      <c r="P5639" s="4" t="s">
        <v>302</v>
      </c>
    </row>
    <row r="5640" spans="1:16" x14ac:dyDescent="0.25">
      <c r="A5640" s="4" t="str">
        <f t="shared" si="89"/>
        <v>PELLEGRINI LU.2020126</v>
      </c>
      <c r="B5640" s="5">
        <v>43856</v>
      </c>
      <c r="C5640" s="4" t="s">
        <v>1806</v>
      </c>
      <c r="D5640" s="4">
        <v>0</v>
      </c>
      <c r="E5640" s="4">
        <v>5.5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21</v>
      </c>
      <c r="P5640" s="4" t="s">
        <v>302</v>
      </c>
    </row>
    <row r="5641" spans="1:16" x14ac:dyDescent="0.25">
      <c r="A5641" s="4" t="str">
        <f t="shared" si="89"/>
        <v>MATTIELLO2020126</v>
      </c>
      <c r="B5641" s="5">
        <v>43856</v>
      </c>
      <c r="C5641" s="4" t="s">
        <v>536</v>
      </c>
      <c r="D5641" s="4">
        <v>0</v>
      </c>
      <c r="E5641" s="4">
        <v>6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21</v>
      </c>
      <c r="P5641" s="4" t="s">
        <v>302</v>
      </c>
    </row>
    <row r="5642" spans="1:16" x14ac:dyDescent="0.25">
      <c r="A5642" s="4" t="str">
        <f t="shared" si="89"/>
        <v>WALUKIEWICZ2020126</v>
      </c>
      <c r="B5642" s="5">
        <v>43856</v>
      </c>
      <c r="C5642" s="4" t="s">
        <v>843</v>
      </c>
      <c r="D5642" s="4">
        <v>0</v>
      </c>
      <c r="E5642" s="4">
        <v>5</v>
      </c>
      <c r="F5642" s="4">
        <v>0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21</v>
      </c>
      <c r="P5642" s="4" t="s">
        <v>302</v>
      </c>
    </row>
    <row r="5643" spans="1:16" x14ac:dyDescent="0.25">
      <c r="A5643" s="4" t="str">
        <f t="shared" si="89"/>
        <v>IONITA2020126</v>
      </c>
      <c r="B5643" s="5">
        <v>43856</v>
      </c>
      <c r="C5643" s="4" t="s">
        <v>173</v>
      </c>
      <c r="D5643" s="4">
        <v>0</v>
      </c>
      <c r="E5643" s="4">
        <v>5.5</v>
      </c>
      <c r="F5643" s="4">
        <v>0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21</v>
      </c>
      <c r="P5643" s="4" t="s">
        <v>302</v>
      </c>
    </row>
    <row r="5644" spans="1:16" x14ac:dyDescent="0.25">
      <c r="A5644" s="4" t="str">
        <f t="shared" si="89"/>
        <v>NANDEZ2020126</v>
      </c>
      <c r="B5644" s="5">
        <v>43856</v>
      </c>
      <c r="C5644" s="4" t="s">
        <v>247</v>
      </c>
      <c r="D5644" s="4">
        <v>0</v>
      </c>
      <c r="E5644" s="4">
        <v>6.5</v>
      </c>
      <c r="F5644" s="4">
        <v>0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21</v>
      </c>
      <c r="P5644" s="4" t="s">
        <v>302</v>
      </c>
    </row>
    <row r="5645" spans="1:16" x14ac:dyDescent="0.25">
      <c r="A5645" s="4" t="str">
        <f t="shared" si="89"/>
        <v>OLIVA2020126</v>
      </c>
      <c r="B5645" s="5">
        <v>43856</v>
      </c>
      <c r="C5645" s="4" t="s">
        <v>1234</v>
      </c>
      <c r="D5645" s="4">
        <v>0</v>
      </c>
      <c r="E5645" s="4">
        <v>6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21</v>
      </c>
      <c r="P5645" s="4" t="s">
        <v>302</v>
      </c>
    </row>
    <row r="5646" spans="1:16" x14ac:dyDescent="0.25">
      <c r="A5646" s="4" t="str">
        <f t="shared" si="89"/>
        <v>CASTRO2020126</v>
      </c>
      <c r="B5646" s="5">
        <v>43856</v>
      </c>
      <c r="C5646" s="4" t="s">
        <v>140</v>
      </c>
      <c r="D5646" s="4">
        <v>0</v>
      </c>
      <c r="E5646" s="4">
        <v>6</v>
      </c>
      <c r="F5646" s="4">
        <v>0</v>
      </c>
      <c r="G5646" s="4">
        <v>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21</v>
      </c>
      <c r="P5646" s="4" t="s">
        <v>302</v>
      </c>
    </row>
    <row r="5647" spans="1:16" x14ac:dyDescent="0.25">
      <c r="A5647" s="4" t="str">
        <f t="shared" si="89"/>
        <v>CIGARINI2020126</v>
      </c>
      <c r="B5647" s="5">
        <v>43856</v>
      </c>
      <c r="C5647" s="4" t="s">
        <v>950</v>
      </c>
      <c r="D5647" s="4">
        <v>0</v>
      </c>
      <c r="F5647" s="4">
        <v>0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21</v>
      </c>
      <c r="P5647" s="4" t="s">
        <v>302</v>
      </c>
    </row>
    <row r="5648" spans="1:16" x14ac:dyDescent="0.25">
      <c r="A5648" s="4" t="str">
        <f t="shared" si="89"/>
        <v>FARAGO'2020126</v>
      </c>
      <c r="B5648" s="5">
        <v>43856</v>
      </c>
      <c r="C5648" s="4" t="s">
        <v>1126</v>
      </c>
      <c r="D5648" s="4">
        <v>0</v>
      </c>
      <c r="E5648" s="4">
        <v>6</v>
      </c>
      <c r="F5648" s="4">
        <v>0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21</v>
      </c>
      <c r="P5648" s="4" t="s">
        <v>302</v>
      </c>
    </row>
    <row r="5649" spans="1:16" x14ac:dyDescent="0.25">
      <c r="A5649" s="4" t="str">
        <f t="shared" si="89"/>
        <v>NAINGGOLAN2020126</v>
      </c>
      <c r="B5649" s="5">
        <v>43856</v>
      </c>
      <c r="C5649" s="4" t="s">
        <v>166</v>
      </c>
      <c r="D5649" s="4">
        <v>0</v>
      </c>
      <c r="E5649" s="4">
        <v>7</v>
      </c>
      <c r="F5649" s="4">
        <v>1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21</v>
      </c>
      <c r="P5649" s="4" t="s">
        <v>302</v>
      </c>
    </row>
    <row r="5650" spans="1:16" x14ac:dyDescent="0.25">
      <c r="A5650" s="4" t="str">
        <f t="shared" si="89"/>
        <v>JOAO PEDRO2020126</v>
      </c>
      <c r="B5650" s="5">
        <v>43856</v>
      </c>
      <c r="C5650" s="4" t="s">
        <v>276</v>
      </c>
      <c r="D5650" s="4">
        <v>0</v>
      </c>
      <c r="E5650" s="4">
        <v>5.5</v>
      </c>
      <c r="F5650" s="4">
        <v>0</v>
      </c>
      <c r="G5650" s="4">
        <v>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1</v>
      </c>
      <c r="O5650" s="4">
        <v>21</v>
      </c>
      <c r="P5650" s="4" t="s">
        <v>302</v>
      </c>
    </row>
    <row r="5651" spans="1:16" x14ac:dyDescent="0.25">
      <c r="A5651" s="4" t="str">
        <f t="shared" si="89"/>
        <v>SIMEONE2020126</v>
      </c>
      <c r="B5651" s="5">
        <v>43856</v>
      </c>
      <c r="C5651" s="4" t="s">
        <v>283</v>
      </c>
      <c r="D5651" s="4">
        <v>1</v>
      </c>
      <c r="E5651" s="4">
        <v>6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21</v>
      </c>
      <c r="P5651" s="4" t="s">
        <v>302</v>
      </c>
    </row>
    <row r="5652" spans="1:16" x14ac:dyDescent="0.25">
      <c r="A5652" s="4" t="str">
        <f t="shared" si="89"/>
        <v>DRAGOWSKI2020126</v>
      </c>
      <c r="B5652" s="5">
        <v>43856</v>
      </c>
      <c r="C5652" s="4" t="s">
        <v>19</v>
      </c>
      <c r="D5652" s="4">
        <v>1</v>
      </c>
      <c r="E5652" s="4">
        <v>8</v>
      </c>
      <c r="F5652" s="4">
        <v>0</v>
      </c>
      <c r="G5652" s="4">
        <v>0</v>
      </c>
      <c r="H5652" s="4">
        <v>1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21</v>
      </c>
      <c r="P5652" s="4" t="s">
        <v>302</v>
      </c>
    </row>
    <row r="5653" spans="1:16" x14ac:dyDescent="0.25">
      <c r="A5653" s="4" t="str">
        <f t="shared" si="89"/>
        <v>VENUTI2020126</v>
      </c>
      <c r="B5653" s="5">
        <v>43856</v>
      </c>
      <c r="C5653" s="4" t="s">
        <v>716</v>
      </c>
      <c r="D5653" s="4">
        <v>0</v>
      </c>
      <c r="E5653" s="4">
        <v>5.5</v>
      </c>
      <c r="F5653" s="4">
        <v>0</v>
      </c>
      <c r="G5653" s="4">
        <v>0</v>
      </c>
      <c r="H5653" s="4">
        <v>0</v>
      </c>
      <c r="I5653" s="4">
        <v>0</v>
      </c>
      <c r="J5653" s="4">
        <v>0</v>
      </c>
      <c r="K5653" s="4">
        <v>0</v>
      </c>
      <c r="L5653" s="4">
        <v>1</v>
      </c>
      <c r="M5653" s="4">
        <v>0</v>
      </c>
      <c r="N5653" s="4">
        <v>0</v>
      </c>
      <c r="O5653" s="4">
        <v>21</v>
      </c>
      <c r="P5653" s="4" t="s">
        <v>302</v>
      </c>
    </row>
    <row r="5654" spans="1:16" x14ac:dyDescent="0.25">
      <c r="A5654" s="4" t="str">
        <f t="shared" si="89"/>
        <v>CACERES2020126</v>
      </c>
      <c r="B5654" s="5">
        <v>43856</v>
      </c>
      <c r="C5654" s="4" t="s">
        <v>323</v>
      </c>
      <c r="D5654" s="4">
        <v>0</v>
      </c>
      <c r="E5654" s="4">
        <v>5.5</v>
      </c>
      <c r="F5654" s="4">
        <v>0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1</v>
      </c>
      <c r="M5654" s="4">
        <v>0</v>
      </c>
      <c r="N5654" s="4">
        <v>0</v>
      </c>
      <c r="O5654" s="4">
        <v>21</v>
      </c>
      <c r="P5654" s="4" t="s">
        <v>302</v>
      </c>
    </row>
    <row r="5655" spans="1:16" x14ac:dyDescent="0.25">
      <c r="A5655" s="4" t="str">
        <f t="shared" si="89"/>
        <v>OLIVERA M2020126</v>
      </c>
      <c r="B5655" s="5">
        <v>43856</v>
      </c>
      <c r="C5655" s="4" t="s">
        <v>1647</v>
      </c>
      <c r="D5655" s="4">
        <v>0</v>
      </c>
      <c r="E5655" s="4">
        <v>6.5</v>
      </c>
      <c r="F5655" s="4">
        <v>0</v>
      </c>
      <c r="G5655" s="4">
        <v>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21</v>
      </c>
      <c r="P5655" s="4" t="s">
        <v>302</v>
      </c>
    </row>
    <row r="5656" spans="1:16" x14ac:dyDescent="0.25">
      <c r="A5656" s="4" t="str">
        <f t="shared" si="89"/>
        <v>LIROLA2020126</v>
      </c>
      <c r="B5656" s="5">
        <v>43856</v>
      </c>
      <c r="C5656" s="4" t="s">
        <v>76</v>
      </c>
      <c r="D5656" s="4">
        <v>1</v>
      </c>
      <c r="E5656" s="4">
        <v>6.5</v>
      </c>
      <c r="F5656" s="4">
        <v>0</v>
      </c>
      <c r="G5656" s="4">
        <v>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21</v>
      </c>
      <c r="P5656" s="4" t="s">
        <v>302</v>
      </c>
    </row>
    <row r="5657" spans="1:16" x14ac:dyDescent="0.25">
      <c r="A5657" s="4" t="str">
        <f t="shared" si="89"/>
        <v>MILENKOVIC2020126</v>
      </c>
      <c r="B5657" s="5">
        <v>43856</v>
      </c>
      <c r="C5657" s="4" t="s">
        <v>85</v>
      </c>
      <c r="D5657" s="4">
        <v>1</v>
      </c>
      <c r="E5657" s="4">
        <v>6</v>
      </c>
      <c r="F5657" s="4">
        <v>0</v>
      </c>
      <c r="G5657" s="4">
        <v>0</v>
      </c>
      <c r="H5657" s="4">
        <v>0</v>
      </c>
      <c r="I5657" s="4">
        <v>0</v>
      </c>
      <c r="J5657" s="4">
        <v>0</v>
      </c>
      <c r="K5657" s="4">
        <v>0</v>
      </c>
      <c r="L5657" s="4">
        <v>1</v>
      </c>
      <c r="M5657" s="4">
        <v>0</v>
      </c>
      <c r="N5657" s="4">
        <v>0</v>
      </c>
      <c r="O5657" s="4">
        <v>21</v>
      </c>
      <c r="P5657" s="4" t="s">
        <v>302</v>
      </c>
    </row>
    <row r="5658" spans="1:16" x14ac:dyDescent="0.25">
      <c r="A5658" s="4" t="str">
        <f t="shared" si="89"/>
        <v>PEZZELLA GER.2020126</v>
      </c>
      <c r="B5658" s="5">
        <v>43856</v>
      </c>
      <c r="C5658" s="4" t="s">
        <v>1807</v>
      </c>
      <c r="D5658" s="4">
        <v>1</v>
      </c>
      <c r="E5658" s="4">
        <v>5.5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1</v>
      </c>
      <c r="M5658" s="4">
        <v>0</v>
      </c>
      <c r="N5658" s="4">
        <v>0</v>
      </c>
      <c r="O5658" s="4">
        <v>21</v>
      </c>
      <c r="P5658" s="4" t="s">
        <v>302</v>
      </c>
    </row>
    <row r="5659" spans="1:16" x14ac:dyDescent="0.25">
      <c r="A5659" s="4" t="str">
        <f t="shared" si="89"/>
        <v>PULGAR2020126</v>
      </c>
      <c r="B5659" s="5">
        <v>43856</v>
      </c>
      <c r="C5659" s="4" t="s">
        <v>176</v>
      </c>
      <c r="D5659" s="4">
        <v>1</v>
      </c>
      <c r="E5659" s="4">
        <v>6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21</v>
      </c>
      <c r="P5659" s="4" t="s">
        <v>302</v>
      </c>
    </row>
    <row r="5660" spans="1:16" x14ac:dyDescent="0.25">
      <c r="A5660" s="4" t="str">
        <f t="shared" si="89"/>
        <v>BENASSI2020126</v>
      </c>
      <c r="B5660" s="5">
        <v>43856</v>
      </c>
      <c r="C5660" s="4" t="s">
        <v>171</v>
      </c>
      <c r="D5660" s="4">
        <v>0</v>
      </c>
      <c r="E5660" s="4">
        <v>5.5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21</v>
      </c>
      <c r="P5660" s="4" t="s">
        <v>302</v>
      </c>
    </row>
    <row r="5661" spans="1:16" x14ac:dyDescent="0.25">
      <c r="A5661" s="4" t="str">
        <f t="shared" si="89"/>
        <v>CASTROVILLI2020126</v>
      </c>
      <c r="B5661" s="5">
        <v>43856</v>
      </c>
      <c r="C5661" s="4" t="s">
        <v>232</v>
      </c>
      <c r="D5661" s="4">
        <v>1</v>
      </c>
      <c r="E5661" s="4">
        <v>6.5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21</v>
      </c>
      <c r="P5661" s="4" t="s">
        <v>302</v>
      </c>
    </row>
    <row r="5662" spans="1:16" x14ac:dyDescent="0.25">
      <c r="A5662" s="4" t="str">
        <f t="shared" si="89"/>
        <v>CHIESA2020126</v>
      </c>
      <c r="B5662" s="5">
        <v>43856</v>
      </c>
      <c r="C5662" s="4" t="s">
        <v>191</v>
      </c>
      <c r="D5662" s="4">
        <v>1</v>
      </c>
      <c r="E5662" s="4">
        <v>6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21</v>
      </c>
      <c r="P5662" s="4" t="s">
        <v>302</v>
      </c>
    </row>
    <row r="5663" spans="1:16" x14ac:dyDescent="0.25">
      <c r="A5663" s="4" t="str">
        <f t="shared" si="89"/>
        <v>EYSSERIC2020126</v>
      </c>
      <c r="B5663" s="5">
        <v>43856</v>
      </c>
      <c r="C5663" s="4" t="s">
        <v>1159</v>
      </c>
      <c r="D5663" s="4">
        <v>0</v>
      </c>
      <c r="E5663" s="4">
        <v>6.5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21</v>
      </c>
      <c r="P5663" s="4" t="s">
        <v>302</v>
      </c>
    </row>
    <row r="5664" spans="1:16" x14ac:dyDescent="0.25">
      <c r="A5664" s="4" t="str">
        <f t="shared" si="89"/>
        <v>CUTRONE2020126</v>
      </c>
      <c r="B5664" s="5">
        <v>43856</v>
      </c>
      <c r="C5664" s="4" t="s">
        <v>313</v>
      </c>
      <c r="D5664" s="4">
        <v>0</v>
      </c>
      <c r="E5664" s="4">
        <v>6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21</v>
      </c>
      <c r="P5664" s="4" t="s">
        <v>302</v>
      </c>
    </row>
    <row r="5665" spans="1:16" x14ac:dyDescent="0.25">
      <c r="A5665" s="4" t="str">
        <f t="shared" si="89"/>
        <v>VLAHOVIC2020126</v>
      </c>
      <c r="B5665" s="5">
        <v>43856</v>
      </c>
      <c r="C5665" s="4" t="s">
        <v>294</v>
      </c>
      <c r="D5665" s="4">
        <v>1</v>
      </c>
      <c r="E5665" s="4">
        <v>6</v>
      </c>
      <c r="F5665" s="4">
        <v>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21</v>
      </c>
      <c r="P5665" s="4" t="s">
        <v>302</v>
      </c>
    </row>
    <row r="5666" spans="1:16" x14ac:dyDescent="0.25">
      <c r="A5666" s="4" t="str">
        <f t="shared" si="89"/>
        <v>PERIN2020126</v>
      </c>
      <c r="B5666" s="5">
        <v>43856</v>
      </c>
      <c r="C5666" s="4" t="s">
        <v>6</v>
      </c>
      <c r="D5666" s="4">
        <v>0</v>
      </c>
      <c r="E5666" s="4">
        <v>6.5</v>
      </c>
      <c r="F5666" s="4">
        <v>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21</v>
      </c>
      <c r="P5666" s="4" t="s">
        <v>302</v>
      </c>
    </row>
    <row r="5667" spans="1:16" x14ac:dyDescent="0.25">
      <c r="A5667" s="4" t="str">
        <f t="shared" si="89"/>
        <v>BARRECA2020126</v>
      </c>
      <c r="B5667" s="5">
        <v>43856</v>
      </c>
      <c r="C5667" s="4" t="s">
        <v>75</v>
      </c>
      <c r="D5667" s="4">
        <v>0</v>
      </c>
      <c r="E5667" s="4">
        <v>5.5</v>
      </c>
      <c r="F5667" s="4">
        <v>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21</v>
      </c>
      <c r="P5667" s="4" t="s">
        <v>302</v>
      </c>
    </row>
    <row r="5668" spans="1:16" x14ac:dyDescent="0.25">
      <c r="A5668" s="4" t="str">
        <f t="shared" si="89"/>
        <v>BIRASCHI2020126</v>
      </c>
      <c r="B5668" s="5">
        <v>43856</v>
      </c>
      <c r="C5668" s="4" t="s">
        <v>79</v>
      </c>
      <c r="D5668" s="4">
        <v>0</v>
      </c>
      <c r="E5668" s="4">
        <v>6.5</v>
      </c>
      <c r="F5668" s="4">
        <v>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21</v>
      </c>
      <c r="P5668" s="4" t="s">
        <v>302</v>
      </c>
    </row>
    <row r="5669" spans="1:16" x14ac:dyDescent="0.25">
      <c r="A5669" s="4" t="str">
        <f t="shared" si="89"/>
        <v>CRISCITO2020126</v>
      </c>
      <c r="B5669" s="5">
        <v>43856</v>
      </c>
      <c r="C5669" s="4" t="s">
        <v>105</v>
      </c>
      <c r="D5669" s="4">
        <v>1</v>
      </c>
      <c r="E5669" s="4">
        <v>5.5</v>
      </c>
      <c r="F5669" s="4">
        <v>0</v>
      </c>
      <c r="G5669" s="4">
        <v>0</v>
      </c>
      <c r="H5669" s="4">
        <v>0</v>
      </c>
      <c r="I5669" s="4">
        <v>1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21</v>
      </c>
      <c r="P5669" s="4" t="s">
        <v>302</v>
      </c>
    </row>
    <row r="5670" spans="1:16" x14ac:dyDescent="0.25">
      <c r="A5670" s="4" t="str">
        <f t="shared" si="89"/>
        <v>GHIGLIONE2020126</v>
      </c>
      <c r="B5670" s="5">
        <v>43856</v>
      </c>
      <c r="C5670" s="4" t="s">
        <v>38</v>
      </c>
      <c r="D5670" s="4">
        <v>0</v>
      </c>
      <c r="E5670" s="4">
        <v>6.5</v>
      </c>
      <c r="F5670" s="4">
        <v>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21</v>
      </c>
      <c r="P5670" s="4" t="s">
        <v>302</v>
      </c>
    </row>
    <row r="5671" spans="1:16" x14ac:dyDescent="0.25">
      <c r="A5671" s="4" t="str">
        <f t="shared" si="89"/>
        <v>ROMERO2020126</v>
      </c>
      <c r="B5671" s="5">
        <v>43856</v>
      </c>
      <c r="C5671" s="4" t="s">
        <v>1816</v>
      </c>
      <c r="D5671" s="4">
        <v>0</v>
      </c>
      <c r="E5671" s="4">
        <v>6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21</v>
      </c>
      <c r="P5671" s="4" t="s">
        <v>302</v>
      </c>
    </row>
    <row r="5672" spans="1:16" x14ac:dyDescent="0.25">
      <c r="A5672" s="4" t="str">
        <f t="shared" si="89"/>
        <v>STURARO2020126</v>
      </c>
      <c r="B5672" s="5">
        <v>43856</v>
      </c>
      <c r="C5672" s="4" t="s">
        <v>1005</v>
      </c>
      <c r="D5672" s="4">
        <v>0</v>
      </c>
      <c r="E5672" s="4">
        <v>5.5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1</v>
      </c>
      <c r="M5672" s="4">
        <v>0</v>
      </c>
      <c r="N5672" s="4">
        <v>0</v>
      </c>
      <c r="O5672" s="4">
        <v>21</v>
      </c>
      <c r="P5672" s="4" t="s">
        <v>302</v>
      </c>
    </row>
    <row r="5673" spans="1:16" x14ac:dyDescent="0.25">
      <c r="A5673" s="4" t="str">
        <f t="shared" si="89"/>
        <v>JAGIELLO2020126</v>
      </c>
      <c r="B5673" s="5">
        <v>43856</v>
      </c>
      <c r="C5673" s="4" t="s">
        <v>1257</v>
      </c>
      <c r="D5673" s="4">
        <v>0</v>
      </c>
      <c r="F5673" s="4">
        <v>0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21</v>
      </c>
      <c r="P5673" s="4" t="s">
        <v>302</v>
      </c>
    </row>
    <row r="5674" spans="1:16" x14ac:dyDescent="0.25">
      <c r="A5674" s="4" t="str">
        <f t="shared" si="89"/>
        <v>BEHRAMI2020126</v>
      </c>
      <c r="B5674" s="5">
        <v>43856</v>
      </c>
      <c r="C5674" s="4" t="s">
        <v>1641</v>
      </c>
      <c r="D5674" s="4">
        <v>0</v>
      </c>
      <c r="E5674" s="4">
        <v>5.5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21</v>
      </c>
      <c r="P5674" s="4" t="s">
        <v>302</v>
      </c>
    </row>
    <row r="5675" spans="1:16" x14ac:dyDescent="0.25">
      <c r="A5675" s="4" t="str">
        <f t="shared" si="89"/>
        <v>SCHONE2020126</v>
      </c>
      <c r="B5675" s="5">
        <v>43856</v>
      </c>
      <c r="C5675" s="4" t="s">
        <v>245</v>
      </c>
      <c r="D5675" s="4">
        <v>0</v>
      </c>
      <c r="E5675" s="4">
        <v>6.5</v>
      </c>
      <c r="F5675" s="4">
        <v>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1</v>
      </c>
      <c r="M5675" s="4">
        <v>0</v>
      </c>
      <c r="N5675" s="4">
        <v>0</v>
      </c>
      <c r="O5675" s="4">
        <v>21</v>
      </c>
      <c r="P5675" s="4" t="s">
        <v>302</v>
      </c>
    </row>
    <row r="5676" spans="1:16" x14ac:dyDescent="0.25">
      <c r="A5676" s="4" t="str">
        <f t="shared" si="89"/>
        <v>FAVILLI2020126</v>
      </c>
      <c r="B5676" s="5">
        <v>43856</v>
      </c>
      <c r="C5676" s="4" t="s">
        <v>1425</v>
      </c>
      <c r="D5676" s="4">
        <v>0</v>
      </c>
      <c r="E5676" s="4">
        <v>6.5</v>
      </c>
      <c r="F5676" s="4">
        <v>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1</v>
      </c>
      <c r="M5676" s="4">
        <v>0</v>
      </c>
      <c r="N5676" s="4">
        <v>0</v>
      </c>
      <c r="O5676" s="4">
        <v>21</v>
      </c>
      <c r="P5676" s="4" t="s">
        <v>302</v>
      </c>
    </row>
    <row r="5677" spans="1:16" x14ac:dyDescent="0.25">
      <c r="A5677" s="4" t="str">
        <f t="shared" si="89"/>
        <v>PANDEV2020126</v>
      </c>
      <c r="B5677" s="5">
        <v>43856</v>
      </c>
      <c r="C5677" s="4" t="s">
        <v>311</v>
      </c>
      <c r="D5677" s="4">
        <v>0</v>
      </c>
      <c r="E5677" s="4">
        <v>5</v>
      </c>
      <c r="F5677" s="4">
        <v>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21</v>
      </c>
      <c r="P5677" s="4" t="s">
        <v>302</v>
      </c>
    </row>
    <row r="5678" spans="1:16" x14ac:dyDescent="0.25">
      <c r="A5678" s="4" t="str">
        <f t="shared" si="89"/>
        <v>PINAMONTI2020126</v>
      </c>
      <c r="B5678" s="5">
        <v>43856</v>
      </c>
      <c r="C5678" s="4" t="s">
        <v>282</v>
      </c>
      <c r="D5678" s="4">
        <v>1</v>
      </c>
      <c r="E5678" s="4">
        <v>5</v>
      </c>
      <c r="F5678" s="4">
        <v>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21</v>
      </c>
      <c r="P5678" s="4" t="s">
        <v>302</v>
      </c>
    </row>
    <row r="5679" spans="1:16" x14ac:dyDescent="0.25">
      <c r="A5679" s="4" t="str">
        <f t="shared" si="89"/>
        <v>SANABRIA2020126</v>
      </c>
      <c r="B5679" s="5">
        <v>43856</v>
      </c>
      <c r="C5679" s="4" t="s">
        <v>1381</v>
      </c>
      <c r="D5679" s="4">
        <v>0</v>
      </c>
      <c r="E5679" s="4">
        <v>5.5</v>
      </c>
      <c r="F5679" s="4">
        <v>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21</v>
      </c>
      <c r="P5679" s="4" t="s">
        <v>302</v>
      </c>
    </row>
    <row r="5680" spans="1:16" x14ac:dyDescent="0.25">
      <c r="A5680" s="4" t="str">
        <f t="shared" si="89"/>
        <v>HANDANOVIC2020126</v>
      </c>
      <c r="B5680" s="5">
        <v>43856</v>
      </c>
      <c r="C5680" s="4" t="s">
        <v>7</v>
      </c>
      <c r="D5680" s="4">
        <v>1</v>
      </c>
      <c r="E5680" s="4">
        <v>6.5</v>
      </c>
      <c r="F5680" s="4">
        <v>0</v>
      </c>
      <c r="G5680" s="4">
        <v>1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21</v>
      </c>
      <c r="P5680" s="4" t="s">
        <v>302</v>
      </c>
    </row>
    <row r="5681" spans="1:16" x14ac:dyDescent="0.25">
      <c r="A5681" s="4" t="str">
        <f t="shared" si="89"/>
        <v>BASTONI2020126</v>
      </c>
      <c r="B5681" s="5">
        <v>43856</v>
      </c>
      <c r="C5681" s="4" t="s">
        <v>81</v>
      </c>
      <c r="D5681" s="4">
        <v>1</v>
      </c>
      <c r="E5681" s="4">
        <v>6</v>
      </c>
      <c r="F5681" s="4">
        <v>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21</v>
      </c>
      <c r="P5681" s="4" t="s">
        <v>302</v>
      </c>
    </row>
    <row r="5682" spans="1:16" x14ac:dyDescent="0.25">
      <c r="A5682" s="4" t="str">
        <f t="shared" si="89"/>
        <v>DE VRIJ2020126</v>
      </c>
      <c r="B5682" s="5">
        <v>43856</v>
      </c>
      <c r="C5682" s="4" t="s">
        <v>44</v>
      </c>
      <c r="D5682" s="4">
        <v>1</v>
      </c>
      <c r="E5682" s="4">
        <v>6.5</v>
      </c>
      <c r="F5682" s="4">
        <v>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1</v>
      </c>
      <c r="M5682" s="4">
        <v>0</v>
      </c>
      <c r="N5682" s="4">
        <v>0</v>
      </c>
      <c r="O5682" s="4">
        <v>21</v>
      </c>
      <c r="P5682" s="4" t="s">
        <v>302</v>
      </c>
    </row>
    <row r="5683" spans="1:16" x14ac:dyDescent="0.25">
      <c r="A5683" s="4" t="str">
        <f t="shared" si="89"/>
        <v>DIMARCO2020126</v>
      </c>
      <c r="B5683" s="5">
        <v>43856</v>
      </c>
      <c r="C5683" s="4" t="s">
        <v>565</v>
      </c>
      <c r="D5683" s="4">
        <v>0</v>
      </c>
      <c r="F5683" s="4">
        <v>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21</v>
      </c>
      <c r="P5683" s="4" t="s">
        <v>302</v>
      </c>
    </row>
    <row r="5684" spans="1:16" x14ac:dyDescent="0.25">
      <c r="A5684" s="4" t="str">
        <f t="shared" si="89"/>
        <v>GODIN2020126</v>
      </c>
      <c r="B5684" s="5">
        <v>43856</v>
      </c>
      <c r="C5684" s="4" t="s">
        <v>102</v>
      </c>
      <c r="D5684" s="4">
        <v>0</v>
      </c>
      <c r="E5684" s="4">
        <v>5</v>
      </c>
      <c r="F5684" s="4">
        <v>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21</v>
      </c>
      <c r="P5684" s="4" t="s">
        <v>302</v>
      </c>
    </row>
    <row r="5685" spans="1:16" x14ac:dyDescent="0.25">
      <c r="A5685" s="4" t="str">
        <f t="shared" si="89"/>
        <v>YOUNG2020126</v>
      </c>
      <c r="B5685" s="5">
        <v>43856</v>
      </c>
      <c r="C5685" s="4" t="s">
        <v>315</v>
      </c>
      <c r="D5685" s="4">
        <v>0</v>
      </c>
      <c r="E5685" s="4">
        <v>6.5</v>
      </c>
      <c r="F5685" s="4">
        <v>0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1</v>
      </c>
      <c r="O5685" s="4">
        <v>21</v>
      </c>
      <c r="P5685" s="4" t="s">
        <v>302</v>
      </c>
    </row>
    <row r="5686" spans="1:16" x14ac:dyDescent="0.25">
      <c r="A5686" s="4" t="str">
        <f t="shared" si="89"/>
        <v>SKRINIAR2020126</v>
      </c>
      <c r="B5686" s="5">
        <v>43856</v>
      </c>
      <c r="C5686" s="4" t="s">
        <v>67</v>
      </c>
      <c r="D5686" s="4">
        <v>1</v>
      </c>
      <c r="E5686" s="4">
        <v>6</v>
      </c>
      <c r="F5686" s="4">
        <v>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21</v>
      </c>
      <c r="P5686" s="4" t="s">
        <v>302</v>
      </c>
    </row>
    <row r="5687" spans="1:16" x14ac:dyDescent="0.25">
      <c r="A5687" s="4" t="str">
        <f t="shared" si="89"/>
        <v>BIRAGHI2020126</v>
      </c>
      <c r="B5687" s="5">
        <v>43856</v>
      </c>
      <c r="C5687" s="4" t="s">
        <v>39</v>
      </c>
      <c r="D5687" s="4">
        <v>0</v>
      </c>
      <c r="E5687" s="4">
        <v>5.5</v>
      </c>
      <c r="F5687" s="4">
        <v>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21</v>
      </c>
      <c r="P5687" s="4" t="s">
        <v>302</v>
      </c>
    </row>
    <row r="5688" spans="1:16" x14ac:dyDescent="0.25">
      <c r="A5688" s="4" t="str">
        <f t="shared" si="89"/>
        <v>SENSI2020126</v>
      </c>
      <c r="B5688" s="5">
        <v>43856</v>
      </c>
      <c r="C5688" s="4" t="s">
        <v>187</v>
      </c>
      <c r="D5688" s="4">
        <v>1</v>
      </c>
      <c r="E5688" s="4">
        <v>5.5</v>
      </c>
      <c r="F5688" s="4">
        <v>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21</v>
      </c>
      <c r="P5688" s="4" t="s">
        <v>302</v>
      </c>
    </row>
    <row r="5689" spans="1:16" x14ac:dyDescent="0.25">
      <c r="A5689" s="4" t="str">
        <f t="shared" si="89"/>
        <v>BARELLA2020126</v>
      </c>
      <c r="B5689" s="5">
        <v>43856</v>
      </c>
      <c r="C5689" s="4" t="s">
        <v>185</v>
      </c>
      <c r="D5689" s="4">
        <v>1</v>
      </c>
      <c r="E5689" s="4">
        <v>5.5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1</v>
      </c>
      <c r="M5689" s="4">
        <v>0</v>
      </c>
      <c r="N5689" s="4">
        <v>0</v>
      </c>
      <c r="O5689" s="4">
        <v>21</v>
      </c>
      <c r="P5689" s="4" t="s">
        <v>302</v>
      </c>
    </row>
    <row r="5690" spans="1:16" x14ac:dyDescent="0.25">
      <c r="A5690" s="4" t="str">
        <f t="shared" si="89"/>
        <v>BORJA VALERO2020126</v>
      </c>
      <c r="B5690" s="5">
        <v>43856</v>
      </c>
      <c r="C5690" s="4" t="s">
        <v>981</v>
      </c>
      <c r="D5690" s="4">
        <v>0</v>
      </c>
      <c r="E5690" s="4">
        <v>6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21</v>
      </c>
      <c r="P5690" s="4" t="s">
        <v>302</v>
      </c>
    </row>
    <row r="5691" spans="1:16" x14ac:dyDescent="0.25">
      <c r="A5691" s="4" t="str">
        <f t="shared" si="89"/>
        <v>LUKAKU2020126</v>
      </c>
      <c r="B5691" s="5">
        <v>43856</v>
      </c>
      <c r="C5691" s="4" t="s">
        <v>1784</v>
      </c>
      <c r="D5691" s="4">
        <v>1</v>
      </c>
      <c r="E5691" s="4">
        <v>6</v>
      </c>
      <c r="F5691" s="4">
        <v>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1</v>
      </c>
      <c r="M5691" s="4">
        <v>0</v>
      </c>
      <c r="N5691" s="4">
        <v>0</v>
      </c>
      <c r="O5691" s="4">
        <v>21</v>
      </c>
      <c r="P5691" s="4" t="s">
        <v>302</v>
      </c>
    </row>
    <row r="5692" spans="1:16" x14ac:dyDescent="0.25">
      <c r="A5692" s="4" t="str">
        <f t="shared" si="89"/>
        <v>MARTINEZ L.2020126</v>
      </c>
      <c r="B5692" s="5">
        <v>43856</v>
      </c>
      <c r="C5692" s="4" t="s">
        <v>1793</v>
      </c>
      <c r="D5692" s="4">
        <v>1</v>
      </c>
      <c r="E5692" s="4">
        <v>6.5</v>
      </c>
      <c r="F5692" s="4">
        <v>1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1</v>
      </c>
      <c r="N5692" s="4">
        <v>0</v>
      </c>
      <c r="O5692" s="4">
        <v>21</v>
      </c>
      <c r="P5692" s="4" t="s">
        <v>302</v>
      </c>
    </row>
    <row r="5693" spans="1:16" x14ac:dyDescent="0.25">
      <c r="A5693" s="4" t="str">
        <f t="shared" si="89"/>
        <v>SANCHEZ2020126</v>
      </c>
      <c r="B5693" s="5">
        <v>43856</v>
      </c>
      <c r="C5693" s="4" t="s">
        <v>1820</v>
      </c>
      <c r="D5693" s="4">
        <v>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21</v>
      </c>
      <c r="P5693" s="4" t="s">
        <v>302</v>
      </c>
    </row>
    <row r="5694" spans="1:16" x14ac:dyDescent="0.25">
      <c r="A5694" s="4" t="str">
        <f t="shared" si="89"/>
        <v>SZCZESNY2020126</v>
      </c>
      <c r="B5694" s="5">
        <v>43856</v>
      </c>
      <c r="C5694" s="4" t="s">
        <v>12</v>
      </c>
      <c r="D5694" s="4">
        <v>1</v>
      </c>
      <c r="E5694" s="4">
        <v>5.5</v>
      </c>
      <c r="F5694" s="4">
        <v>0</v>
      </c>
      <c r="G5694" s="4">
        <v>2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21</v>
      </c>
      <c r="P5694" s="4" t="s">
        <v>302</v>
      </c>
    </row>
    <row r="5695" spans="1:16" x14ac:dyDescent="0.25">
      <c r="A5695" s="4" t="str">
        <f t="shared" si="89"/>
        <v>ALEX SANDRO2020126</v>
      </c>
      <c r="B5695" s="5">
        <v>43856</v>
      </c>
      <c r="C5695" s="4" t="s">
        <v>60</v>
      </c>
      <c r="D5695" s="4">
        <v>1</v>
      </c>
      <c r="E5695" s="4">
        <v>5.5</v>
      </c>
      <c r="F5695" s="4">
        <v>0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21</v>
      </c>
      <c r="P5695" s="4" t="s">
        <v>302</v>
      </c>
    </row>
    <row r="5696" spans="1:16" x14ac:dyDescent="0.25">
      <c r="A5696" s="4" t="str">
        <f t="shared" si="89"/>
        <v>BONUCCI2020126</v>
      </c>
      <c r="B5696" s="5">
        <v>43856</v>
      </c>
      <c r="C5696" s="4" t="s">
        <v>41</v>
      </c>
      <c r="D5696" s="4">
        <v>1</v>
      </c>
      <c r="E5696" s="4">
        <v>6</v>
      </c>
      <c r="F5696" s="4">
        <v>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21</v>
      </c>
      <c r="P5696" s="4" t="s">
        <v>302</v>
      </c>
    </row>
    <row r="5697" spans="1:16" x14ac:dyDescent="0.25">
      <c r="A5697" s="4" t="str">
        <f t="shared" si="89"/>
        <v>DE LIGT2020126</v>
      </c>
      <c r="B5697" s="5">
        <v>43856</v>
      </c>
      <c r="C5697" s="4" t="s">
        <v>127</v>
      </c>
      <c r="D5697" s="4">
        <v>1</v>
      </c>
      <c r="E5697" s="4">
        <v>6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1</v>
      </c>
      <c r="M5697" s="4">
        <v>0</v>
      </c>
      <c r="N5697" s="4">
        <v>0</v>
      </c>
      <c r="O5697" s="4">
        <v>21</v>
      </c>
      <c r="P5697" s="4" t="s">
        <v>302</v>
      </c>
    </row>
    <row r="5698" spans="1:16" x14ac:dyDescent="0.25">
      <c r="A5698" s="4" t="str">
        <f t="shared" ref="A5698:A5761" si="90">CONCATENATE(C5698,YEAR(B5698),MONTH(B5698),DAY(B5698))</f>
        <v>BENTANCUR2020126</v>
      </c>
      <c r="B5698" s="5">
        <v>43856</v>
      </c>
      <c r="C5698" s="4" t="s">
        <v>199</v>
      </c>
      <c r="D5698" s="4">
        <v>1</v>
      </c>
      <c r="E5698" s="4">
        <v>6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1</v>
      </c>
      <c r="M5698" s="4">
        <v>0</v>
      </c>
      <c r="N5698" s="4">
        <v>1</v>
      </c>
      <c r="O5698" s="4">
        <v>21</v>
      </c>
      <c r="P5698" s="4" t="s">
        <v>302</v>
      </c>
    </row>
    <row r="5699" spans="1:16" x14ac:dyDescent="0.25">
      <c r="A5699" s="4" t="str">
        <f t="shared" si="90"/>
        <v>BERNARDESCHI2020126</v>
      </c>
      <c r="B5699" s="5">
        <v>43856</v>
      </c>
      <c r="C5699" s="4" t="s">
        <v>147</v>
      </c>
      <c r="D5699" s="4">
        <v>0</v>
      </c>
      <c r="E5699" s="4">
        <v>6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1</v>
      </c>
      <c r="M5699" s="4">
        <v>0</v>
      </c>
      <c r="N5699" s="4">
        <v>0</v>
      </c>
      <c r="O5699" s="4">
        <v>21</v>
      </c>
      <c r="P5699" s="4" t="s">
        <v>302</v>
      </c>
    </row>
    <row r="5700" spans="1:16" x14ac:dyDescent="0.25">
      <c r="A5700" s="4" t="str">
        <f t="shared" si="90"/>
        <v>CUADRADO2020126</v>
      </c>
      <c r="B5700" s="5">
        <v>43856</v>
      </c>
      <c r="C5700" s="4" t="s">
        <v>178</v>
      </c>
      <c r="D5700" s="4">
        <v>1</v>
      </c>
      <c r="E5700" s="4">
        <v>5</v>
      </c>
      <c r="F5700" s="4">
        <v>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21</v>
      </c>
      <c r="P5700" s="4" t="s">
        <v>302</v>
      </c>
    </row>
    <row r="5701" spans="1:16" x14ac:dyDescent="0.25">
      <c r="A5701" s="4" t="str">
        <f t="shared" si="90"/>
        <v>DOUGLAS COSTA2020126</v>
      </c>
      <c r="B5701" s="5">
        <v>43856</v>
      </c>
      <c r="C5701" s="4" t="s">
        <v>203</v>
      </c>
      <c r="D5701" s="4">
        <v>1</v>
      </c>
      <c r="E5701" s="4">
        <v>5.5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21</v>
      </c>
      <c r="P5701" s="4" t="s">
        <v>302</v>
      </c>
    </row>
    <row r="5702" spans="1:16" x14ac:dyDescent="0.25">
      <c r="A5702" s="4" t="str">
        <f t="shared" si="90"/>
        <v>MATUIDI2020126</v>
      </c>
      <c r="B5702" s="5">
        <v>43856</v>
      </c>
      <c r="C5702" s="4" t="s">
        <v>209</v>
      </c>
      <c r="D5702" s="4">
        <v>1</v>
      </c>
      <c r="E5702" s="4">
        <v>5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21</v>
      </c>
      <c r="P5702" s="4" t="s">
        <v>302</v>
      </c>
    </row>
    <row r="5703" spans="1:16" x14ac:dyDescent="0.25">
      <c r="A5703" s="4" t="str">
        <f t="shared" si="90"/>
        <v>PJANIC2020126</v>
      </c>
      <c r="B5703" s="5">
        <v>43856</v>
      </c>
      <c r="C5703" s="4" t="s">
        <v>167</v>
      </c>
      <c r="D5703" s="4">
        <v>1</v>
      </c>
      <c r="E5703" s="4">
        <v>6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21</v>
      </c>
      <c r="P5703" s="4" t="s">
        <v>302</v>
      </c>
    </row>
    <row r="5704" spans="1:16" x14ac:dyDescent="0.25">
      <c r="A5704" s="4" t="str">
        <f t="shared" si="90"/>
        <v>RABIOT2020126</v>
      </c>
      <c r="B5704" s="5">
        <v>43856</v>
      </c>
      <c r="C5704" s="4" t="s">
        <v>211</v>
      </c>
      <c r="D5704" s="4">
        <v>0</v>
      </c>
      <c r="E5704" s="4">
        <v>5.5</v>
      </c>
      <c r="F5704" s="4">
        <v>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1</v>
      </c>
      <c r="M5704" s="4">
        <v>0</v>
      </c>
      <c r="N5704" s="4">
        <v>0</v>
      </c>
      <c r="O5704" s="4">
        <v>21</v>
      </c>
      <c r="P5704" s="4" t="s">
        <v>302</v>
      </c>
    </row>
    <row r="5705" spans="1:16" x14ac:dyDescent="0.25">
      <c r="A5705" s="4" t="str">
        <f t="shared" si="90"/>
        <v>RONALDO2020126</v>
      </c>
      <c r="B5705" s="5">
        <v>43856</v>
      </c>
      <c r="C5705" s="4" t="s">
        <v>1817</v>
      </c>
      <c r="D5705" s="4">
        <v>1</v>
      </c>
      <c r="E5705" s="4">
        <v>6.5</v>
      </c>
      <c r="F5705" s="4">
        <v>1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1</v>
      </c>
      <c r="M5705" s="4">
        <v>0</v>
      </c>
      <c r="N5705" s="4">
        <v>0</v>
      </c>
      <c r="O5705" s="4">
        <v>21</v>
      </c>
      <c r="P5705" s="4" t="s">
        <v>302</v>
      </c>
    </row>
    <row r="5706" spans="1:16" x14ac:dyDescent="0.25">
      <c r="A5706" s="4" t="str">
        <f t="shared" si="90"/>
        <v>DYBALA2020126</v>
      </c>
      <c r="B5706" s="5">
        <v>43856</v>
      </c>
      <c r="C5706" s="4" t="s">
        <v>254</v>
      </c>
      <c r="D5706" s="4">
        <v>1</v>
      </c>
      <c r="E5706" s="4">
        <v>5.5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21</v>
      </c>
      <c r="P5706" s="4" t="s">
        <v>302</v>
      </c>
    </row>
    <row r="5707" spans="1:16" x14ac:dyDescent="0.25">
      <c r="A5707" s="4" t="str">
        <f t="shared" si="90"/>
        <v>HIGUAIN2020126</v>
      </c>
      <c r="B5707" s="5">
        <v>43856</v>
      </c>
      <c r="C5707" s="4" t="s">
        <v>259</v>
      </c>
      <c r="D5707" s="4">
        <v>0</v>
      </c>
      <c r="E5707" s="4">
        <v>5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21</v>
      </c>
      <c r="P5707" s="4" t="s">
        <v>302</v>
      </c>
    </row>
    <row r="5708" spans="1:16" x14ac:dyDescent="0.25">
      <c r="A5708" s="4" t="str">
        <f t="shared" si="90"/>
        <v>STRAKOSHA2020126</v>
      </c>
      <c r="B5708" s="5">
        <v>43856</v>
      </c>
      <c r="C5708" s="4" t="s">
        <v>21</v>
      </c>
      <c r="D5708" s="4">
        <v>0</v>
      </c>
      <c r="E5708" s="4">
        <v>5</v>
      </c>
      <c r="F5708" s="4">
        <v>0</v>
      </c>
      <c r="G5708" s="4">
        <v>1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21</v>
      </c>
      <c r="P5708" s="4" t="s">
        <v>302</v>
      </c>
    </row>
    <row r="5709" spans="1:16" x14ac:dyDescent="0.25">
      <c r="A5709" s="4" t="str">
        <f t="shared" si="90"/>
        <v>RADU2020126</v>
      </c>
      <c r="B5709" s="5">
        <v>43856</v>
      </c>
      <c r="C5709" s="4" t="s">
        <v>45</v>
      </c>
      <c r="D5709" s="4">
        <v>1</v>
      </c>
      <c r="E5709" s="4">
        <v>6</v>
      </c>
      <c r="F5709" s="4">
        <v>0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21</v>
      </c>
      <c r="P5709" s="4" t="s">
        <v>302</v>
      </c>
    </row>
    <row r="5710" spans="1:16" x14ac:dyDescent="0.25">
      <c r="A5710" s="4" t="str">
        <f t="shared" si="90"/>
        <v>ACERBI2020126</v>
      </c>
      <c r="B5710" s="5">
        <v>43856</v>
      </c>
      <c r="C5710" s="4" t="s">
        <v>53</v>
      </c>
      <c r="D5710" s="4">
        <v>1</v>
      </c>
      <c r="E5710" s="4">
        <v>7</v>
      </c>
      <c r="F5710" s="4">
        <v>1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21</v>
      </c>
      <c r="P5710" s="4" t="s">
        <v>302</v>
      </c>
    </row>
    <row r="5711" spans="1:16" x14ac:dyDescent="0.25">
      <c r="A5711" s="4" t="str">
        <f t="shared" si="90"/>
        <v>LUIZ FELIPE2020126</v>
      </c>
      <c r="B5711" s="5">
        <v>43856</v>
      </c>
      <c r="C5711" s="4" t="s">
        <v>99</v>
      </c>
      <c r="D5711" s="4">
        <v>1</v>
      </c>
      <c r="E5711" s="4">
        <v>6.5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1</v>
      </c>
      <c r="M5711" s="4">
        <v>0</v>
      </c>
      <c r="N5711" s="4">
        <v>0</v>
      </c>
      <c r="O5711" s="4">
        <v>21</v>
      </c>
      <c r="P5711" s="4" t="s">
        <v>302</v>
      </c>
    </row>
    <row r="5712" spans="1:16" x14ac:dyDescent="0.25">
      <c r="A5712" s="4" t="str">
        <f t="shared" si="90"/>
        <v>PATRIC2020126</v>
      </c>
      <c r="B5712" s="5">
        <v>43856</v>
      </c>
      <c r="C5712" s="4" t="s">
        <v>593</v>
      </c>
      <c r="D5712" s="4">
        <v>0</v>
      </c>
      <c r="E5712" s="4">
        <v>6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21</v>
      </c>
      <c r="P5712" s="4" t="s">
        <v>302</v>
      </c>
    </row>
    <row r="5713" spans="1:16" x14ac:dyDescent="0.25">
      <c r="A5713" s="4" t="str">
        <f t="shared" si="90"/>
        <v>LAZZARI2020126</v>
      </c>
      <c r="B5713" s="5">
        <v>43856</v>
      </c>
      <c r="C5713" s="4" t="s">
        <v>1781</v>
      </c>
      <c r="D5713" s="4">
        <v>1</v>
      </c>
      <c r="E5713" s="4">
        <v>5.5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21</v>
      </c>
      <c r="P5713" s="4" t="s">
        <v>302</v>
      </c>
    </row>
    <row r="5714" spans="1:16" x14ac:dyDescent="0.25">
      <c r="A5714" s="4" t="str">
        <f t="shared" si="90"/>
        <v>LUCAS LEIVA2020126</v>
      </c>
      <c r="B5714" s="5">
        <v>43856</v>
      </c>
      <c r="C5714" s="4" t="s">
        <v>206</v>
      </c>
      <c r="D5714" s="4">
        <v>0</v>
      </c>
      <c r="E5714" s="4">
        <v>6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21</v>
      </c>
      <c r="P5714" s="4" t="s">
        <v>302</v>
      </c>
    </row>
    <row r="5715" spans="1:16" x14ac:dyDescent="0.25">
      <c r="A5715" s="4" t="str">
        <f t="shared" si="90"/>
        <v>LUIS ALBERTO2020126</v>
      </c>
      <c r="B5715" s="5">
        <v>43856</v>
      </c>
      <c r="C5715" s="4" t="s">
        <v>198</v>
      </c>
      <c r="D5715" s="4">
        <v>1</v>
      </c>
      <c r="E5715" s="4">
        <v>5.5</v>
      </c>
      <c r="F5715" s="4">
        <v>0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21</v>
      </c>
      <c r="P5715" s="4" t="s">
        <v>302</v>
      </c>
    </row>
    <row r="5716" spans="1:16" x14ac:dyDescent="0.25">
      <c r="A5716" s="4" t="str">
        <f t="shared" si="90"/>
        <v>LULIC2020126</v>
      </c>
      <c r="B5716" s="5">
        <v>43856</v>
      </c>
      <c r="C5716" s="4" t="s">
        <v>158</v>
      </c>
      <c r="D5716" s="4">
        <v>1</v>
      </c>
      <c r="E5716" s="4">
        <v>5</v>
      </c>
      <c r="F5716" s="4">
        <v>0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1</v>
      </c>
      <c r="M5716" s="4">
        <v>0</v>
      </c>
      <c r="N5716" s="4">
        <v>0</v>
      </c>
      <c r="O5716" s="4">
        <v>21</v>
      </c>
      <c r="P5716" s="4" t="s">
        <v>302</v>
      </c>
    </row>
    <row r="5717" spans="1:16" x14ac:dyDescent="0.25">
      <c r="A5717" s="4" t="str">
        <f t="shared" si="90"/>
        <v>MILINKOVIC-SAVIC2020126</v>
      </c>
      <c r="B5717" s="5">
        <v>43856</v>
      </c>
      <c r="C5717" s="4" t="s">
        <v>177</v>
      </c>
      <c r="D5717" s="4">
        <v>1</v>
      </c>
      <c r="E5717" s="4">
        <v>5.5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1</v>
      </c>
      <c r="M5717" s="4">
        <v>0</v>
      </c>
      <c r="N5717" s="4">
        <v>0</v>
      </c>
      <c r="O5717" s="4">
        <v>21</v>
      </c>
      <c r="P5717" s="4" t="s">
        <v>302</v>
      </c>
    </row>
    <row r="5718" spans="1:16" x14ac:dyDescent="0.25">
      <c r="A5718" s="4" t="str">
        <f t="shared" si="90"/>
        <v>PAROLO2020126</v>
      </c>
      <c r="B5718" s="5">
        <v>43856</v>
      </c>
      <c r="C5718" s="4" t="s">
        <v>159</v>
      </c>
      <c r="D5718" s="4">
        <v>0</v>
      </c>
      <c r="E5718" s="4">
        <v>6</v>
      </c>
      <c r="F5718" s="4">
        <v>0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21</v>
      </c>
      <c r="P5718" s="4" t="s">
        <v>302</v>
      </c>
    </row>
    <row r="5719" spans="1:16" x14ac:dyDescent="0.25">
      <c r="A5719" s="4" t="str">
        <f t="shared" si="90"/>
        <v>CORREA2020126</v>
      </c>
      <c r="B5719" s="5">
        <v>43856</v>
      </c>
      <c r="C5719" s="4" t="s">
        <v>265</v>
      </c>
      <c r="D5719" s="4">
        <v>1</v>
      </c>
      <c r="E5719" s="4">
        <v>5.5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21</v>
      </c>
      <c r="P5719" s="4" t="s">
        <v>302</v>
      </c>
    </row>
    <row r="5720" spans="1:16" x14ac:dyDescent="0.25">
      <c r="A5720" s="4" t="str">
        <f t="shared" si="90"/>
        <v>IMMOBILE2020126</v>
      </c>
      <c r="B5720" s="5">
        <v>43856</v>
      </c>
      <c r="C5720" s="4" t="s">
        <v>275</v>
      </c>
      <c r="D5720" s="4">
        <v>1</v>
      </c>
      <c r="E5720" s="4">
        <v>5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1</v>
      </c>
      <c r="M5720" s="4">
        <v>0</v>
      </c>
      <c r="N5720" s="4">
        <v>0</v>
      </c>
      <c r="O5720" s="4">
        <v>21</v>
      </c>
      <c r="P5720" s="4" t="s">
        <v>302</v>
      </c>
    </row>
    <row r="5721" spans="1:16" x14ac:dyDescent="0.25">
      <c r="A5721" s="4" t="str">
        <f t="shared" si="90"/>
        <v>CAICEDO2020126</v>
      </c>
      <c r="B5721" s="5">
        <v>43856</v>
      </c>
      <c r="C5721" s="4" t="s">
        <v>285</v>
      </c>
      <c r="D5721" s="4">
        <v>0</v>
      </c>
      <c r="E5721" s="4">
        <v>6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21</v>
      </c>
      <c r="P5721" s="4" t="s">
        <v>302</v>
      </c>
    </row>
    <row r="5722" spans="1:16" x14ac:dyDescent="0.25">
      <c r="A5722" s="4" t="str">
        <f t="shared" si="90"/>
        <v>GABRIEL2020126</v>
      </c>
      <c r="B5722" s="5">
        <v>43856</v>
      </c>
      <c r="C5722" s="4" t="s">
        <v>10</v>
      </c>
      <c r="D5722" s="4">
        <v>0</v>
      </c>
      <c r="E5722" s="4">
        <v>6.5</v>
      </c>
      <c r="F5722" s="4">
        <v>0</v>
      </c>
      <c r="G5722" s="4">
        <v>1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21</v>
      </c>
      <c r="P5722" s="4" t="s">
        <v>302</v>
      </c>
    </row>
    <row r="5723" spans="1:16" x14ac:dyDescent="0.25">
      <c r="A5723" s="4" t="str">
        <f t="shared" si="90"/>
        <v>VIGORITO2020126</v>
      </c>
      <c r="B5723" s="5">
        <v>43856</v>
      </c>
      <c r="C5723" s="4" t="s">
        <v>475</v>
      </c>
      <c r="D5723" s="4">
        <v>0</v>
      </c>
      <c r="E5723" s="4">
        <v>5.5</v>
      </c>
      <c r="F5723" s="4">
        <v>0</v>
      </c>
      <c r="G5723" s="4">
        <v>2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21</v>
      </c>
      <c r="P5723" s="4" t="s">
        <v>302</v>
      </c>
    </row>
    <row r="5724" spans="1:16" x14ac:dyDescent="0.25">
      <c r="A5724" s="4" t="str">
        <f t="shared" si="90"/>
        <v>RISPOLI2020126</v>
      </c>
      <c r="B5724" s="5">
        <v>43856</v>
      </c>
      <c r="C5724" s="4" t="s">
        <v>612</v>
      </c>
      <c r="D5724" s="4">
        <v>0</v>
      </c>
      <c r="E5724" s="4">
        <v>5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21</v>
      </c>
      <c r="P5724" s="4" t="s">
        <v>302</v>
      </c>
    </row>
    <row r="5725" spans="1:16" x14ac:dyDescent="0.25">
      <c r="A5725" s="4" t="str">
        <f t="shared" si="90"/>
        <v>DONATI2020126</v>
      </c>
      <c r="B5725" s="5">
        <v>43856</v>
      </c>
      <c r="C5725" s="4" t="s">
        <v>1642</v>
      </c>
      <c r="D5725" s="4">
        <v>0</v>
      </c>
      <c r="E5725" s="4">
        <v>5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21</v>
      </c>
      <c r="P5725" s="4" t="s">
        <v>302</v>
      </c>
    </row>
    <row r="5726" spans="1:16" x14ac:dyDescent="0.25">
      <c r="A5726" s="4" t="str">
        <f t="shared" si="90"/>
        <v>DELL'ORCO2020126</v>
      </c>
      <c r="B5726" s="5">
        <v>43856</v>
      </c>
      <c r="C5726" s="4" t="s">
        <v>54</v>
      </c>
      <c r="D5726" s="4">
        <v>0</v>
      </c>
      <c r="E5726" s="4">
        <v>4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1</v>
      </c>
      <c r="N5726" s="4">
        <v>0</v>
      </c>
      <c r="O5726" s="4">
        <v>21</v>
      </c>
      <c r="P5726" s="4" t="s">
        <v>302</v>
      </c>
    </row>
    <row r="5727" spans="1:16" x14ac:dyDescent="0.25">
      <c r="A5727" s="4" t="str">
        <f t="shared" si="90"/>
        <v>LUCIONI2020126</v>
      </c>
      <c r="B5727" s="5">
        <v>43856</v>
      </c>
      <c r="C5727" s="4" t="s">
        <v>92</v>
      </c>
      <c r="D5727" s="4">
        <v>0</v>
      </c>
      <c r="E5727" s="4">
        <v>4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21</v>
      </c>
      <c r="P5727" s="4" t="s">
        <v>302</v>
      </c>
    </row>
    <row r="5728" spans="1:16" x14ac:dyDescent="0.25">
      <c r="A5728" s="4" t="str">
        <f t="shared" si="90"/>
        <v>MECCARIELLO2020126</v>
      </c>
      <c r="B5728" s="5">
        <v>43856</v>
      </c>
      <c r="C5728" s="4" t="s">
        <v>908</v>
      </c>
      <c r="D5728" s="4">
        <v>0</v>
      </c>
      <c r="E5728" s="4">
        <v>6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21</v>
      </c>
      <c r="P5728" s="4" t="s">
        <v>302</v>
      </c>
    </row>
    <row r="5729" spans="1:16" x14ac:dyDescent="0.25">
      <c r="A5729" s="4" t="str">
        <f t="shared" si="90"/>
        <v>ROSSETTINI2020126</v>
      </c>
      <c r="B5729" s="5">
        <v>43856</v>
      </c>
      <c r="C5729" s="4" t="s">
        <v>530</v>
      </c>
      <c r="D5729" s="4">
        <v>0</v>
      </c>
      <c r="E5729" s="4">
        <v>5.5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21</v>
      </c>
      <c r="P5729" s="4" t="s">
        <v>302</v>
      </c>
    </row>
    <row r="5730" spans="1:16" x14ac:dyDescent="0.25">
      <c r="A5730" s="4" t="str">
        <f t="shared" si="90"/>
        <v>MAJER2020126</v>
      </c>
      <c r="B5730" s="5">
        <v>43856</v>
      </c>
      <c r="C5730" s="4" t="s">
        <v>1303</v>
      </c>
      <c r="D5730" s="4">
        <v>0</v>
      </c>
      <c r="E5730" s="4">
        <v>6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21</v>
      </c>
      <c r="P5730" s="4" t="s">
        <v>302</v>
      </c>
    </row>
    <row r="5731" spans="1:16" x14ac:dyDescent="0.25">
      <c r="A5731" s="4" t="str">
        <f t="shared" si="90"/>
        <v>MANCOSU2020126</v>
      </c>
      <c r="B5731" s="5">
        <v>43856</v>
      </c>
      <c r="C5731" s="4" t="s">
        <v>138</v>
      </c>
      <c r="D5731" s="4">
        <v>0</v>
      </c>
      <c r="E5731" s="4">
        <v>5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21</v>
      </c>
      <c r="P5731" s="4" t="s">
        <v>302</v>
      </c>
    </row>
    <row r="5732" spans="1:16" x14ac:dyDescent="0.25">
      <c r="A5732" s="4" t="str">
        <f t="shared" si="90"/>
        <v>TACHTSIDIS2020126</v>
      </c>
      <c r="B5732" s="5">
        <v>43856</v>
      </c>
      <c r="C5732" s="4" t="s">
        <v>996</v>
      </c>
      <c r="D5732" s="4">
        <v>0</v>
      </c>
      <c r="E5732" s="4">
        <v>5.5</v>
      </c>
      <c r="F5732" s="4">
        <v>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1</v>
      </c>
      <c r="M5732" s="4">
        <v>0</v>
      </c>
      <c r="N5732" s="4">
        <v>0</v>
      </c>
      <c r="O5732" s="4">
        <v>21</v>
      </c>
      <c r="P5732" s="4" t="s">
        <v>302</v>
      </c>
    </row>
    <row r="5733" spans="1:16" x14ac:dyDescent="0.25">
      <c r="A5733" s="4" t="str">
        <f t="shared" si="90"/>
        <v>DEIOLA2020126</v>
      </c>
      <c r="B5733" s="5">
        <v>43856</v>
      </c>
      <c r="C5733" s="4" t="s">
        <v>1087</v>
      </c>
      <c r="D5733" s="4">
        <v>0</v>
      </c>
      <c r="E5733" s="4">
        <v>5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21</v>
      </c>
      <c r="P5733" s="4" t="s">
        <v>302</v>
      </c>
    </row>
    <row r="5734" spans="1:16" x14ac:dyDescent="0.25">
      <c r="A5734" s="4" t="str">
        <f t="shared" si="90"/>
        <v>LAPADULA2020126</v>
      </c>
      <c r="B5734" s="5">
        <v>43856</v>
      </c>
      <c r="C5734" s="4" t="s">
        <v>278</v>
      </c>
      <c r="D5734" s="4">
        <v>0</v>
      </c>
      <c r="E5734" s="4">
        <v>5.5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21</v>
      </c>
      <c r="P5734" s="4" t="s">
        <v>302</v>
      </c>
    </row>
    <row r="5735" spans="1:16" x14ac:dyDescent="0.25">
      <c r="A5735" s="4" t="str">
        <f t="shared" si="90"/>
        <v>BABACAR2020126</v>
      </c>
      <c r="B5735" s="5">
        <v>43856</v>
      </c>
      <c r="C5735" s="4" t="s">
        <v>251</v>
      </c>
      <c r="D5735" s="4">
        <v>1</v>
      </c>
      <c r="E5735" s="4">
        <v>5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21</v>
      </c>
      <c r="P5735" s="4" t="s">
        <v>302</v>
      </c>
    </row>
    <row r="5736" spans="1:16" x14ac:dyDescent="0.25">
      <c r="A5736" s="4" t="str">
        <f t="shared" si="90"/>
        <v>DONNARUMMA G.2020126</v>
      </c>
      <c r="B5736" s="5">
        <v>43856</v>
      </c>
      <c r="C5736" s="4" t="s">
        <v>1748</v>
      </c>
      <c r="D5736" s="4">
        <v>1</v>
      </c>
      <c r="E5736" s="4">
        <v>7.5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21</v>
      </c>
      <c r="P5736" s="4" t="s">
        <v>302</v>
      </c>
    </row>
    <row r="5737" spans="1:16" x14ac:dyDescent="0.25">
      <c r="A5737" s="4" t="str">
        <f t="shared" si="90"/>
        <v>ROMAGNOLI2020126</v>
      </c>
      <c r="B5737" s="5">
        <v>43856</v>
      </c>
      <c r="C5737" s="4" t="s">
        <v>1815</v>
      </c>
      <c r="D5737" s="4">
        <v>1</v>
      </c>
      <c r="E5737" s="4">
        <v>6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21</v>
      </c>
      <c r="P5737" s="4" t="s">
        <v>302</v>
      </c>
    </row>
    <row r="5738" spans="1:16" x14ac:dyDescent="0.25">
      <c r="A5738" s="4" t="str">
        <f t="shared" si="90"/>
        <v>KJAER2020126</v>
      </c>
      <c r="B5738" s="5">
        <v>43856</v>
      </c>
      <c r="C5738" s="4" t="s">
        <v>103</v>
      </c>
      <c r="D5738" s="4">
        <v>1</v>
      </c>
      <c r="E5738" s="4">
        <v>5.5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1</v>
      </c>
      <c r="M5738" s="4">
        <v>0</v>
      </c>
      <c r="N5738" s="4">
        <v>0</v>
      </c>
      <c r="O5738" s="4">
        <v>21</v>
      </c>
      <c r="P5738" s="4" t="s">
        <v>302</v>
      </c>
    </row>
    <row r="5739" spans="1:16" x14ac:dyDescent="0.25">
      <c r="A5739" s="4" t="str">
        <f t="shared" si="90"/>
        <v>CONTI2020126</v>
      </c>
      <c r="B5739" s="5">
        <v>43856</v>
      </c>
      <c r="C5739" s="4" t="s">
        <v>31</v>
      </c>
      <c r="D5739" s="4">
        <v>1</v>
      </c>
      <c r="E5739" s="4">
        <v>5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1</v>
      </c>
      <c r="M5739" s="4">
        <v>0</v>
      </c>
      <c r="N5739" s="4">
        <v>0</v>
      </c>
      <c r="O5739" s="4">
        <v>21</v>
      </c>
      <c r="P5739" s="4" t="s">
        <v>302</v>
      </c>
    </row>
    <row r="5740" spans="1:16" x14ac:dyDescent="0.25">
      <c r="A5740" s="4" t="str">
        <f t="shared" si="90"/>
        <v>HERNANDEZ T.2020126</v>
      </c>
      <c r="B5740" s="5">
        <v>43856</v>
      </c>
      <c r="C5740" s="4" t="s">
        <v>1771</v>
      </c>
      <c r="D5740" s="4">
        <v>1</v>
      </c>
      <c r="E5740" s="4">
        <v>6.5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1</v>
      </c>
      <c r="M5740" s="4">
        <v>0</v>
      </c>
      <c r="N5740" s="4">
        <v>0</v>
      </c>
      <c r="O5740" s="4">
        <v>21</v>
      </c>
      <c r="P5740" s="4" t="s">
        <v>302</v>
      </c>
    </row>
    <row r="5741" spans="1:16" x14ac:dyDescent="0.25">
      <c r="A5741" s="4" t="str">
        <f t="shared" si="90"/>
        <v>BENNACER2020126</v>
      </c>
      <c r="B5741" s="5">
        <v>43856</v>
      </c>
      <c r="C5741" s="4" t="s">
        <v>225</v>
      </c>
      <c r="D5741" s="4">
        <v>1</v>
      </c>
      <c r="E5741" s="4">
        <v>6.5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1</v>
      </c>
      <c r="M5741" s="4">
        <v>0</v>
      </c>
      <c r="N5741" s="4">
        <v>0</v>
      </c>
      <c r="O5741" s="4">
        <v>21</v>
      </c>
      <c r="P5741" s="4" t="s">
        <v>302</v>
      </c>
    </row>
    <row r="5742" spans="1:16" x14ac:dyDescent="0.25">
      <c r="A5742" s="4" t="str">
        <f t="shared" si="90"/>
        <v>CALHANOGLU2020126</v>
      </c>
      <c r="B5742" s="5">
        <v>43856</v>
      </c>
      <c r="C5742" s="4" t="s">
        <v>202</v>
      </c>
      <c r="D5742" s="4">
        <v>1</v>
      </c>
      <c r="E5742" s="4">
        <v>6.5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21</v>
      </c>
      <c r="P5742" s="4" t="s">
        <v>302</v>
      </c>
    </row>
    <row r="5743" spans="1:16" x14ac:dyDescent="0.25">
      <c r="A5743" s="4" t="str">
        <f t="shared" si="90"/>
        <v>CASTILLEJO2020126</v>
      </c>
      <c r="B5743" s="5">
        <v>43856</v>
      </c>
      <c r="C5743" s="4" t="s">
        <v>218</v>
      </c>
      <c r="D5743" s="4">
        <v>0</v>
      </c>
      <c r="E5743" s="4">
        <v>6.5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21</v>
      </c>
      <c r="P5743" s="4" t="s">
        <v>302</v>
      </c>
    </row>
    <row r="5744" spans="1:16" x14ac:dyDescent="0.25">
      <c r="A5744" s="4" t="str">
        <f t="shared" si="90"/>
        <v>KESSIE'2020126</v>
      </c>
      <c r="B5744" s="5">
        <v>43856</v>
      </c>
      <c r="C5744" s="4" t="s">
        <v>183</v>
      </c>
      <c r="D5744" s="4">
        <v>1</v>
      </c>
      <c r="E5744" s="4">
        <v>5.5</v>
      </c>
      <c r="F5744" s="4">
        <v>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21</v>
      </c>
      <c r="P5744" s="4" t="s">
        <v>302</v>
      </c>
    </row>
    <row r="5745" spans="1:16" x14ac:dyDescent="0.25">
      <c r="A5745" s="4" t="str">
        <f t="shared" si="90"/>
        <v>KRUNIC2020126</v>
      </c>
      <c r="B5745" s="5">
        <v>43856</v>
      </c>
      <c r="C5745" s="4" t="s">
        <v>141</v>
      </c>
      <c r="D5745" s="4">
        <v>0</v>
      </c>
      <c r="E5745" s="4">
        <v>6</v>
      </c>
      <c r="F5745" s="4">
        <v>0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21</v>
      </c>
      <c r="P5745" s="4" t="s">
        <v>302</v>
      </c>
    </row>
    <row r="5746" spans="1:16" x14ac:dyDescent="0.25">
      <c r="A5746" s="4" t="str">
        <f t="shared" si="90"/>
        <v>REBIC2020126</v>
      </c>
      <c r="B5746" s="5">
        <v>43856</v>
      </c>
      <c r="C5746" s="4" t="s">
        <v>252</v>
      </c>
      <c r="D5746" s="4">
        <v>0</v>
      </c>
      <c r="E5746" s="4">
        <v>7</v>
      </c>
      <c r="F5746" s="4">
        <v>1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21</v>
      </c>
      <c r="P5746" s="4" t="s">
        <v>302</v>
      </c>
    </row>
    <row r="5747" spans="1:16" x14ac:dyDescent="0.25">
      <c r="A5747" s="4" t="str">
        <f t="shared" si="90"/>
        <v>IBRAHIMOVIC2020126</v>
      </c>
      <c r="B5747" s="5">
        <v>43856</v>
      </c>
      <c r="C5747" s="4" t="s">
        <v>308</v>
      </c>
      <c r="D5747" s="4">
        <v>0</v>
      </c>
      <c r="E5747" s="4">
        <v>6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21</v>
      </c>
      <c r="P5747" s="4" t="s">
        <v>302</v>
      </c>
    </row>
    <row r="5748" spans="1:16" x14ac:dyDescent="0.25">
      <c r="A5748" s="4" t="str">
        <f t="shared" si="90"/>
        <v>RAFAEL LEAO2020126</v>
      </c>
      <c r="B5748" s="5">
        <v>43856</v>
      </c>
      <c r="C5748" s="4" t="s">
        <v>300</v>
      </c>
      <c r="D5748" s="4">
        <v>1</v>
      </c>
      <c r="E5748" s="4">
        <v>6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21</v>
      </c>
      <c r="P5748" s="4" t="s">
        <v>302</v>
      </c>
    </row>
    <row r="5749" spans="1:16" x14ac:dyDescent="0.25">
      <c r="A5749" s="4" t="str">
        <f t="shared" si="90"/>
        <v>MERET2020126</v>
      </c>
      <c r="B5749" s="5">
        <v>43856</v>
      </c>
      <c r="C5749" s="4" t="s">
        <v>16</v>
      </c>
      <c r="D5749" s="4">
        <v>1</v>
      </c>
      <c r="E5749" s="4">
        <v>5.5</v>
      </c>
      <c r="F5749" s="4">
        <v>0</v>
      </c>
      <c r="G5749" s="4">
        <v>1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21</v>
      </c>
      <c r="P5749" s="4" t="s">
        <v>302</v>
      </c>
    </row>
    <row r="5750" spans="1:16" x14ac:dyDescent="0.25">
      <c r="A5750" s="4" t="str">
        <f t="shared" si="90"/>
        <v>DI LORENZO2020126</v>
      </c>
      <c r="B5750" s="5">
        <v>43856</v>
      </c>
      <c r="C5750" s="4" t="s">
        <v>110</v>
      </c>
      <c r="D5750" s="4">
        <v>1</v>
      </c>
      <c r="E5750" s="4">
        <v>5.5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21</v>
      </c>
      <c r="P5750" s="4" t="s">
        <v>302</v>
      </c>
    </row>
    <row r="5751" spans="1:16" x14ac:dyDescent="0.25">
      <c r="A5751" s="4" t="str">
        <f t="shared" si="90"/>
        <v>HYSAJ2020126</v>
      </c>
      <c r="B5751" s="5">
        <v>43856</v>
      </c>
      <c r="C5751" s="4" t="s">
        <v>34</v>
      </c>
      <c r="D5751" s="4">
        <v>0</v>
      </c>
      <c r="E5751" s="4">
        <v>6.5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1</v>
      </c>
      <c r="M5751" s="4">
        <v>0</v>
      </c>
      <c r="N5751" s="4">
        <v>0</v>
      </c>
      <c r="O5751" s="4">
        <v>21</v>
      </c>
      <c r="P5751" s="4" t="s">
        <v>302</v>
      </c>
    </row>
    <row r="5752" spans="1:16" x14ac:dyDescent="0.25">
      <c r="A5752" s="4" t="str">
        <f t="shared" si="90"/>
        <v>MANOLAS2020126</v>
      </c>
      <c r="B5752" s="5">
        <v>43856</v>
      </c>
      <c r="C5752" s="4" t="s">
        <v>50</v>
      </c>
      <c r="D5752" s="4">
        <v>0</v>
      </c>
      <c r="E5752" s="4">
        <v>6.5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21</v>
      </c>
      <c r="P5752" s="4" t="s">
        <v>302</v>
      </c>
    </row>
    <row r="5753" spans="1:16" x14ac:dyDescent="0.25">
      <c r="A5753" s="4" t="str">
        <f t="shared" si="90"/>
        <v>MARIO RUI2020126</v>
      </c>
      <c r="B5753" s="5">
        <v>43856</v>
      </c>
      <c r="C5753" s="4" t="s">
        <v>35</v>
      </c>
      <c r="D5753" s="4">
        <v>1</v>
      </c>
      <c r="E5753" s="4">
        <v>6.5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21</v>
      </c>
      <c r="P5753" s="4" t="s">
        <v>302</v>
      </c>
    </row>
    <row r="5754" spans="1:16" x14ac:dyDescent="0.25">
      <c r="A5754" s="4" t="str">
        <f t="shared" si="90"/>
        <v>DEMME2020126</v>
      </c>
      <c r="B5754" s="5">
        <v>43856</v>
      </c>
      <c r="C5754" s="4" t="s">
        <v>328</v>
      </c>
      <c r="D5754" s="4">
        <v>0</v>
      </c>
      <c r="E5754" s="4">
        <v>6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1</v>
      </c>
      <c r="M5754" s="4">
        <v>0</v>
      </c>
      <c r="N5754" s="4">
        <v>0</v>
      </c>
      <c r="O5754" s="4">
        <v>21</v>
      </c>
      <c r="P5754" s="4" t="s">
        <v>302</v>
      </c>
    </row>
    <row r="5755" spans="1:16" x14ac:dyDescent="0.25">
      <c r="A5755" s="4" t="str">
        <f t="shared" si="90"/>
        <v>CALLEJON2020126</v>
      </c>
      <c r="B5755" s="5">
        <v>43856</v>
      </c>
      <c r="C5755" s="4" t="s">
        <v>164</v>
      </c>
      <c r="D5755" s="4">
        <v>1</v>
      </c>
      <c r="E5755" s="4">
        <v>6</v>
      </c>
      <c r="F5755" s="4">
        <v>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1</v>
      </c>
      <c r="O5755" s="4">
        <v>21</v>
      </c>
      <c r="P5755" s="4" t="s">
        <v>302</v>
      </c>
    </row>
    <row r="5756" spans="1:16" x14ac:dyDescent="0.25">
      <c r="A5756" s="4" t="str">
        <f t="shared" si="90"/>
        <v>LOBOTKA2020126</v>
      </c>
      <c r="B5756" s="5">
        <v>43856</v>
      </c>
      <c r="C5756" s="4" t="s">
        <v>330</v>
      </c>
      <c r="D5756" s="4">
        <v>0</v>
      </c>
      <c r="E5756" s="4">
        <v>6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21</v>
      </c>
      <c r="P5756" s="4" t="s">
        <v>302</v>
      </c>
    </row>
    <row r="5757" spans="1:16" x14ac:dyDescent="0.25">
      <c r="A5757" s="4" t="str">
        <f t="shared" si="90"/>
        <v>ELMAS2020126</v>
      </c>
      <c r="B5757" s="5">
        <v>43856</v>
      </c>
      <c r="C5757" s="4" t="s">
        <v>243</v>
      </c>
      <c r="D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21</v>
      </c>
      <c r="P5757" s="4" t="s">
        <v>302</v>
      </c>
    </row>
    <row r="5758" spans="1:16" x14ac:dyDescent="0.25">
      <c r="A5758" s="4" t="str">
        <f t="shared" si="90"/>
        <v>RUIZ2020126</v>
      </c>
      <c r="B5758" s="5">
        <v>43856</v>
      </c>
      <c r="C5758" s="4" t="s">
        <v>221</v>
      </c>
      <c r="D5758" s="4">
        <v>1</v>
      </c>
      <c r="E5758" s="4">
        <v>5.5</v>
      </c>
      <c r="F5758" s="4">
        <v>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21</v>
      </c>
      <c r="P5758" s="4" t="s">
        <v>302</v>
      </c>
    </row>
    <row r="5759" spans="1:16" x14ac:dyDescent="0.25">
      <c r="A5759" s="4" t="str">
        <f t="shared" si="90"/>
        <v>ZIELINSKI2020126</v>
      </c>
      <c r="B5759" s="5">
        <v>43856</v>
      </c>
      <c r="C5759" s="4" t="s">
        <v>143</v>
      </c>
      <c r="D5759" s="4">
        <v>1</v>
      </c>
      <c r="E5759" s="4">
        <v>7</v>
      </c>
      <c r="F5759" s="4">
        <v>1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21</v>
      </c>
      <c r="P5759" s="4" t="s">
        <v>302</v>
      </c>
    </row>
    <row r="5760" spans="1:16" x14ac:dyDescent="0.25">
      <c r="A5760" s="4" t="str">
        <f t="shared" si="90"/>
        <v>MILIK2020126</v>
      </c>
      <c r="B5760" s="5">
        <v>43856</v>
      </c>
      <c r="C5760" s="4" t="s">
        <v>281</v>
      </c>
      <c r="D5760" s="4">
        <v>0</v>
      </c>
      <c r="E5760" s="4">
        <v>6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21</v>
      </c>
      <c r="P5760" s="4" t="s">
        <v>302</v>
      </c>
    </row>
    <row r="5761" spans="1:16" x14ac:dyDescent="0.25">
      <c r="A5761" s="4" t="str">
        <f t="shared" si="90"/>
        <v>LLORENTE2020126</v>
      </c>
      <c r="B5761" s="5">
        <v>43856</v>
      </c>
      <c r="C5761" s="4" t="s">
        <v>255</v>
      </c>
      <c r="D5761" s="4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21</v>
      </c>
      <c r="P5761" s="4" t="s">
        <v>302</v>
      </c>
    </row>
    <row r="5762" spans="1:16" x14ac:dyDescent="0.25">
      <c r="A5762" s="4" t="str">
        <f t="shared" ref="A5762:A5825" si="91">CONCATENATE(C5762,YEAR(B5762),MONTH(B5762),DAY(B5762))</f>
        <v>INSIGNE2020126</v>
      </c>
      <c r="B5762" s="5">
        <v>43856</v>
      </c>
      <c r="C5762" s="4" t="s">
        <v>260</v>
      </c>
      <c r="D5762" s="4">
        <v>1</v>
      </c>
      <c r="E5762" s="4">
        <v>7.5</v>
      </c>
      <c r="F5762" s="4">
        <v>1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21</v>
      </c>
      <c r="P5762" s="4" t="s">
        <v>302</v>
      </c>
    </row>
    <row r="5763" spans="1:16" x14ac:dyDescent="0.25">
      <c r="A5763" s="4" t="str">
        <f t="shared" si="91"/>
        <v>SEPE2020126</v>
      </c>
      <c r="B5763" s="5">
        <v>43856</v>
      </c>
      <c r="C5763" s="4" t="s">
        <v>5</v>
      </c>
      <c r="D5763" s="4">
        <v>0</v>
      </c>
      <c r="E5763" s="4">
        <v>6.5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21</v>
      </c>
      <c r="P5763" s="4" t="s">
        <v>302</v>
      </c>
    </row>
    <row r="5764" spans="1:16" x14ac:dyDescent="0.25">
      <c r="A5764" s="4" t="str">
        <f t="shared" si="91"/>
        <v>DARMIAN2020126</v>
      </c>
      <c r="B5764" s="5">
        <v>43856</v>
      </c>
      <c r="C5764" s="4" t="s">
        <v>101</v>
      </c>
      <c r="D5764" s="4">
        <v>0</v>
      </c>
      <c r="E5764" s="4">
        <v>6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21</v>
      </c>
      <c r="P5764" s="4" t="s">
        <v>302</v>
      </c>
    </row>
    <row r="5765" spans="1:16" x14ac:dyDescent="0.25">
      <c r="A5765" s="4" t="str">
        <f t="shared" si="91"/>
        <v>BRUNO ALVES2020126</v>
      </c>
      <c r="B5765" s="5">
        <v>43856</v>
      </c>
      <c r="C5765" s="4" t="s">
        <v>71</v>
      </c>
      <c r="D5765" s="4">
        <v>1</v>
      </c>
      <c r="E5765" s="4">
        <v>7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21</v>
      </c>
      <c r="P5765" s="4" t="s">
        <v>302</v>
      </c>
    </row>
    <row r="5766" spans="1:16" x14ac:dyDescent="0.25">
      <c r="A5766" s="4" t="str">
        <f t="shared" si="91"/>
        <v>DERMAKU2020126</v>
      </c>
      <c r="B5766" s="5">
        <v>43856</v>
      </c>
      <c r="C5766" s="4" t="s">
        <v>539</v>
      </c>
      <c r="D5766" s="4">
        <v>0</v>
      </c>
      <c r="E5766" s="4">
        <v>6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21</v>
      </c>
      <c r="P5766" s="4" t="s">
        <v>302</v>
      </c>
    </row>
    <row r="5767" spans="1:16" x14ac:dyDescent="0.25">
      <c r="A5767" s="4" t="str">
        <f t="shared" si="91"/>
        <v>GAGLIOLO2020126</v>
      </c>
      <c r="B5767" s="5">
        <v>43856</v>
      </c>
      <c r="C5767" s="4" t="s">
        <v>32</v>
      </c>
      <c r="D5767" s="4">
        <v>1</v>
      </c>
      <c r="E5767" s="4">
        <v>7</v>
      </c>
      <c r="F5767" s="4">
        <v>1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21</v>
      </c>
      <c r="P5767" s="4" t="s">
        <v>302</v>
      </c>
    </row>
    <row r="5768" spans="1:16" x14ac:dyDescent="0.25">
      <c r="A5768" s="4" t="str">
        <f t="shared" si="91"/>
        <v>IACOPONI2020126</v>
      </c>
      <c r="B5768" s="5">
        <v>43856</v>
      </c>
      <c r="C5768" s="4" t="s">
        <v>319</v>
      </c>
      <c r="D5768" s="4">
        <v>0</v>
      </c>
      <c r="E5768" s="4">
        <v>5.5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21</v>
      </c>
      <c r="P5768" s="4" t="s">
        <v>302</v>
      </c>
    </row>
    <row r="5769" spans="1:16" x14ac:dyDescent="0.25">
      <c r="A5769" s="4" t="str">
        <f t="shared" si="91"/>
        <v>LAURINI2020126</v>
      </c>
      <c r="B5769" s="5">
        <v>43856</v>
      </c>
      <c r="C5769" s="4" t="s">
        <v>544</v>
      </c>
      <c r="D5769" s="4">
        <v>0</v>
      </c>
      <c r="E5769" s="4">
        <v>5.5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1</v>
      </c>
      <c r="M5769" s="4">
        <v>0</v>
      </c>
      <c r="N5769" s="4">
        <v>0</v>
      </c>
      <c r="O5769" s="4">
        <v>21</v>
      </c>
      <c r="P5769" s="4" t="s">
        <v>302</v>
      </c>
    </row>
    <row r="5770" spans="1:16" x14ac:dyDescent="0.25">
      <c r="A5770" s="4" t="str">
        <f t="shared" si="91"/>
        <v>HERNANI2020126</v>
      </c>
      <c r="B5770" s="5">
        <v>43856</v>
      </c>
      <c r="C5770" s="4" t="s">
        <v>235</v>
      </c>
      <c r="D5770" s="4">
        <v>0</v>
      </c>
      <c r="E5770" s="4">
        <v>6.5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1</v>
      </c>
      <c r="M5770" s="4">
        <v>0</v>
      </c>
      <c r="N5770" s="4">
        <v>0</v>
      </c>
      <c r="O5770" s="4">
        <v>21</v>
      </c>
      <c r="P5770" s="4" t="s">
        <v>302</v>
      </c>
    </row>
    <row r="5771" spans="1:16" x14ac:dyDescent="0.25">
      <c r="A5771" s="4" t="str">
        <f t="shared" si="91"/>
        <v>KUCKA2020126</v>
      </c>
      <c r="B5771" s="5">
        <v>43856</v>
      </c>
      <c r="C5771" s="4" t="s">
        <v>148</v>
      </c>
      <c r="D5771" s="4">
        <v>1</v>
      </c>
      <c r="E5771" s="4">
        <v>6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21</v>
      </c>
      <c r="P5771" s="4" t="s">
        <v>302</v>
      </c>
    </row>
    <row r="5772" spans="1:16" x14ac:dyDescent="0.25">
      <c r="A5772" s="4" t="str">
        <f t="shared" si="91"/>
        <v>KULUSEVSKI2020126</v>
      </c>
      <c r="B5772" s="5">
        <v>43856</v>
      </c>
      <c r="C5772" s="4" t="s">
        <v>226</v>
      </c>
      <c r="D5772" s="4">
        <v>1</v>
      </c>
      <c r="E5772" s="4">
        <v>7</v>
      </c>
      <c r="F5772" s="4">
        <v>1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21</v>
      </c>
      <c r="P5772" s="4" t="s">
        <v>302</v>
      </c>
    </row>
    <row r="5773" spans="1:16" x14ac:dyDescent="0.25">
      <c r="A5773" s="4" t="str">
        <f t="shared" si="91"/>
        <v>SCOZZARELLA2020126</v>
      </c>
      <c r="B5773" s="5">
        <v>43856</v>
      </c>
      <c r="C5773" s="4" t="s">
        <v>1216</v>
      </c>
      <c r="D5773" s="4">
        <v>0</v>
      </c>
      <c r="E5773" s="4">
        <v>6.5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1</v>
      </c>
      <c r="O5773" s="4">
        <v>21</v>
      </c>
      <c r="P5773" s="4" t="s">
        <v>302</v>
      </c>
    </row>
    <row r="5774" spans="1:16" x14ac:dyDescent="0.25">
      <c r="A5774" s="4" t="str">
        <f t="shared" si="91"/>
        <v>KURTIC2020126</v>
      </c>
      <c r="B5774" s="5">
        <v>43856</v>
      </c>
      <c r="C5774" s="4" t="s">
        <v>136</v>
      </c>
      <c r="D5774" s="4">
        <v>1</v>
      </c>
      <c r="E5774" s="4">
        <v>6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21</v>
      </c>
      <c r="P5774" s="4" t="s">
        <v>302</v>
      </c>
    </row>
    <row r="5775" spans="1:16" x14ac:dyDescent="0.25">
      <c r="A5775" s="4" t="str">
        <f t="shared" si="91"/>
        <v>GRASSI2020126</v>
      </c>
      <c r="B5775" s="5">
        <v>43856</v>
      </c>
      <c r="C5775" s="4" t="s">
        <v>135</v>
      </c>
      <c r="D5775" s="4">
        <v>0</v>
      </c>
      <c r="F5775" s="4">
        <v>0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21</v>
      </c>
      <c r="P5775" s="4" t="s">
        <v>302</v>
      </c>
    </row>
    <row r="5776" spans="1:16" x14ac:dyDescent="0.25">
      <c r="A5776" s="4" t="str">
        <f t="shared" si="91"/>
        <v>CORNELIUS2020126</v>
      </c>
      <c r="B5776" s="5">
        <v>43856</v>
      </c>
      <c r="C5776" s="4" t="s">
        <v>310</v>
      </c>
      <c r="D5776" s="4">
        <v>0</v>
      </c>
      <c r="E5776" s="4">
        <v>6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21</v>
      </c>
      <c r="P5776" s="4" t="s">
        <v>302</v>
      </c>
    </row>
    <row r="5777" spans="1:16" x14ac:dyDescent="0.25">
      <c r="A5777" s="4" t="str">
        <f t="shared" si="91"/>
        <v>PAU LOPEZ2020126</v>
      </c>
      <c r="B5777" s="5">
        <v>43856</v>
      </c>
      <c r="C5777" s="4" t="s">
        <v>29</v>
      </c>
      <c r="D5777" s="4">
        <v>1</v>
      </c>
      <c r="E5777" s="4">
        <v>4.5</v>
      </c>
      <c r="F5777" s="4">
        <v>0</v>
      </c>
      <c r="G5777" s="4">
        <v>1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21</v>
      </c>
      <c r="P5777" s="4" t="s">
        <v>302</v>
      </c>
    </row>
    <row r="5778" spans="1:16" x14ac:dyDescent="0.25">
      <c r="A5778" s="4" t="str">
        <f t="shared" si="91"/>
        <v>MANCINI2020126</v>
      </c>
      <c r="B5778" s="5">
        <v>43856</v>
      </c>
      <c r="C5778" s="4" t="s">
        <v>1788</v>
      </c>
      <c r="D5778" s="4">
        <v>0</v>
      </c>
      <c r="E5778" s="4">
        <v>6</v>
      </c>
      <c r="F5778" s="4">
        <v>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21</v>
      </c>
      <c r="P5778" s="4" t="s">
        <v>302</v>
      </c>
    </row>
    <row r="5779" spans="1:16" x14ac:dyDescent="0.25">
      <c r="A5779" s="4" t="str">
        <f t="shared" si="91"/>
        <v>SANTON2020126</v>
      </c>
      <c r="B5779" s="5">
        <v>43856</v>
      </c>
      <c r="C5779" s="4" t="s">
        <v>338</v>
      </c>
      <c r="D5779" s="4">
        <v>0</v>
      </c>
      <c r="E5779" s="4">
        <v>6.5</v>
      </c>
      <c r="F5779" s="4">
        <v>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21</v>
      </c>
      <c r="P5779" s="4" t="s">
        <v>302</v>
      </c>
    </row>
    <row r="5780" spans="1:16" x14ac:dyDescent="0.25">
      <c r="A5780" s="4" t="str">
        <f t="shared" si="91"/>
        <v>SPINAZZOLA2020126</v>
      </c>
      <c r="B5780" s="5">
        <v>43856</v>
      </c>
      <c r="C5780" s="4" t="s">
        <v>70</v>
      </c>
      <c r="D5780" s="4">
        <v>0</v>
      </c>
      <c r="E5780" s="4">
        <v>6.5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21</v>
      </c>
      <c r="P5780" s="4" t="s">
        <v>302</v>
      </c>
    </row>
    <row r="5781" spans="1:16" x14ac:dyDescent="0.25">
      <c r="A5781" s="4" t="str">
        <f t="shared" si="91"/>
        <v>KOLAROV2020126</v>
      </c>
      <c r="B5781" s="5">
        <v>43856</v>
      </c>
      <c r="C5781" s="4" t="s">
        <v>91</v>
      </c>
      <c r="D5781" s="4">
        <v>0</v>
      </c>
      <c r="F5781" s="4">
        <v>0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1</v>
      </c>
      <c r="M5781" s="4">
        <v>0</v>
      </c>
      <c r="N5781" s="4">
        <v>0</v>
      </c>
      <c r="O5781" s="4">
        <v>21</v>
      </c>
      <c r="P5781" s="4" t="s">
        <v>302</v>
      </c>
    </row>
    <row r="5782" spans="1:16" x14ac:dyDescent="0.25">
      <c r="A5782" s="4" t="str">
        <f t="shared" si="91"/>
        <v>SMALLING2020126</v>
      </c>
      <c r="B5782" s="5">
        <v>43856</v>
      </c>
      <c r="C5782" s="4" t="s">
        <v>117</v>
      </c>
      <c r="D5782" s="4">
        <v>1</v>
      </c>
      <c r="E5782" s="4">
        <v>6.5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21</v>
      </c>
      <c r="P5782" s="4" t="s">
        <v>302</v>
      </c>
    </row>
    <row r="5783" spans="1:16" x14ac:dyDescent="0.25">
      <c r="A5783" s="4" t="str">
        <f t="shared" si="91"/>
        <v>UNDER2020126</v>
      </c>
      <c r="B5783" s="5">
        <v>43856</v>
      </c>
      <c r="C5783" s="4" t="s">
        <v>204</v>
      </c>
      <c r="D5783" s="4">
        <v>1</v>
      </c>
      <c r="E5783" s="4">
        <v>7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21</v>
      </c>
      <c r="P5783" s="4" t="s">
        <v>302</v>
      </c>
    </row>
    <row r="5784" spans="1:16" x14ac:dyDescent="0.25">
      <c r="A5784" s="4" t="str">
        <f t="shared" si="91"/>
        <v>VERETOUT2020126</v>
      </c>
      <c r="B5784" s="5">
        <v>43856</v>
      </c>
      <c r="C5784" s="4" t="s">
        <v>207</v>
      </c>
      <c r="D5784" s="4">
        <v>0</v>
      </c>
      <c r="E5784" s="4">
        <v>6.5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21</v>
      </c>
      <c r="P5784" s="4" t="s">
        <v>302</v>
      </c>
    </row>
    <row r="5785" spans="1:16" x14ac:dyDescent="0.25">
      <c r="A5785" s="4" t="str">
        <f t="shared" si="91"/>
        <v>CRISTANTE2020126</v>
      </c>
      <c r="B5785" s="5">
        <v>43856</v>
      </c>
      <c r="C5785" s="4" t="s">
        <v>180</v>
      </c>
      <c r="D5785" s="4">
        <v>0</v>
      </c>
      <c r="E5785" s="4">
        <v>6.5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1</v>
      </c>
      <c r="O5785" s="4">
        <v>21</v>
      </c>
      <c r="P5785" s="4" t="s">
        <v>302</v>
      </c>
    </row>
    <row r="5786" spans="1:16" x14ac:dyDescent="0.25">
      <c r="A5786" s="4" t="str">
        <f t="shared" si="91"/>
        <v>KLUIVERT2020126</v>
      </c>
      <c r="B5786" s="5">
        <v>43856</v>
      </c>
      <c r="C5786" s="4" t="s">
        <v>223</v>
      </c>
      <c r="D5786" s="4">
        <v>0</v>
      </c>
      <c r="E5786" s="4">
        <v>5.5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21</v>
      </c>
      <c r="P5786" s="4" t="s">
        <v>302</v>
      </c>
    </row>
    <row r="5787" spans="1:16" x14ac:dyDescent="0.25">
      <c r="A5787" s="4" t="str">
        <f t="shared" si="91"/>
        <v>PASTORE2020126</v>
      </c>
      <c r="B5787" s="5">
        <v>43856</v>
      </c>
      <c r="C5787" s="4" t="s">
        <v>1166</v>
      </c>
      <c r="D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21</v>
      </c>
      <c r="P5787" s="4" t="s">
        <v>302</v>
      </c>
    </row>
    <row r="5788" spans="1:16" x14ac:dyDescent="0.25">
      <c r="A5788" s="4" t="str">
        <f t="shared" si="91"/>
        <v>PELLEGRINI LO.2020126</v>
      </c>
      <c r="B5788" s="5">
        <v>43856</v>
      </c>
      <c r="C5788" s="4" t="s">
        <v>1805</v>
      </c>
      <c r="D5788" s="4">
        <v>1</v>
      </c>
      <c r="E5788" s="4">
        <v>6.5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21</v>
      </c>
      <c r="P5788" s="4" t="s">
        <v>302</v>
      </c>
    </row>
    <row r="5789" spans="1:16" x14ac:dyDescent="0.25">
      <c r="A5789" s="4" t="str">
        <f t="shared" si="91"/>
        <v>PEROTTI2020126</v>
      </c>
      <c r="B5789" s="5">
        <v>43856</v>
      </c>
      <c r="C5789" s="4" t="s">
        <v>151</v>
      </c>
      <c r="D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21</v>
      </c>
      <c r="P5789" s="4" t="s">
        <v>302</v>
      </c>
    </row>
    <row r="5790" spans="1:16" x14ac:dyDescent="0.25">
      <c r="A5790" s="4" t="str">
        <f t="shared" si="91"/>
        <v>DZEKO2020126</v>
      </c>
      <c r="B5790" s="5">
        <v>43856</v>
      </c>
      <c r="C5790" s="4" t="s">
        <v>272</v>
      </c>
      <c r="D5790" s="4">
        <v>0</v>
      </c>
      <c r="E5790" s="4">
        <v>7</v>
      </c>
      <c r="F5790" s="4">
        <v>1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1</v>
      </c>
      <c r="M5790" s="4">
        <v>0</v>
      </c>
      <c r="N5790" s="4">
        <v>0</v>
      </c>
      <c r="O5790" s="4">
        <v>21</v>
      </c>
      <c r="P5790" s="4" t="s">
        <v>302</v>
      </c>
    </row>
    <row r="5791" spans="1:16" x14ac:dyDescent="0.25">
      <c r="A5791" s="4" t="str">
        <f t="shared" si="91"/>
        <v>AUDERO2020126</v>
      </c>
      <c r="B5791" s="5">
        <v>43856</v>
      </c>
      <c r="C5791" s="4" t="s">
        <v>18</v>
      </c>
      <c r="D5791" s="4">
        <v>0</v>
      </c>
      <c r="E5791" s="4">
        <v>6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21</v>
      </c>
      <c r="P5791" s="4" t="s">
        <v>302</v>
      </c>
    </row>
    <row r="5792" spans="1:16" x14ac:dyDescent="0.25">
      <c r="A5792" s="4" t="str">
        <f t="shared" si="91"/>
        <v>REGINI2020126</v>
      </c>
      <c r="B5792" s="5">
        <v>43856</v>
      </c>
      <c r="C5792" s="4" t="s">
        <v>624</v>
      </c>
      <c r="D5792" s="4">
        <v>0</v>
      </c>
      <c r="E5792" s="4">
        <v>6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21</v>
      </c>
      <c r="P5792" s="4" t="s">
        <v>302</v>
      </c>
    </row>
    <row r="5793" spans="1:16" x14ac:dyDescent="0.25">
      <c r="A5793" s="4" t="str">
        <f t="shared" si="91"/>
        <v>TONELLI2020126</v>
      </c>
      <c r="B5793" s="5">
        <v>43856</v>
      </c>
      <c r="C5793" s="4" t="s">
        <v>36</v>
      </c>
      <c r="D5793" s="4">
        <v>1</v>
      </c>
      <c r="E5793" s="4">
        <v>6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21</v>
      </c>
      <c r="P5793" s="4" t="s">
        <v>302</v>
      </c>
    </row>
    <row r="5794" spans="1:16" x14ac:dyDescent="0.25">
      <c r="A5794" s="4" t="str">
        <f t="shared" si="91"/>
        <v>AUGELLO2020126</v>
      </c>
      <c r="B5794" s="5">
        <v>43856</v>
      </c>
      <c r="C5794" s="4" t="s">
        <v>879</v>
      </c>
      <c r="D5794" s="4">
        <v>0</v>
      </c>
      <c r="E5794" s="4">
        <v>6.5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21</v>
      </c>
      <c r="P5794" s="4" t="s">
        <v>302</v>
      </c>
    </row>
    <row r="5795" spans="1:16" x14ac:dyDescent="0.25">
      <c r="A5795" s="4" t="str">
        <f t="shared" si="91"/>
        <v>BERESZYNSKI2020126</v>
      </c>
      <c r="B5795" s="5">
        <v>43856</v>
      </c>
      <c r="C5795" s="4" t="s">
        <v>80</v>
      </c>
      <c r="D5795" s="4">
        <v>1</v>
      </c>
      <c r="E5795" s="4">
        <v>6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1</v>
      </c>
      <c r="M5795" s="4">
        <v>0</v>
      </c>
      <c r="N5795" s="4">
        <v>0</v>
      </c>
      <c r="O5795" s="4">
        <v>21</v>
      </c>
      <c r="P5795" s="4" t="s">
        <v>302</v>
      </c>
    </row>
    <row r="5796" spans="1:16" x14ac:dyDescent="0.25">
      <c r="A5796" s="4" t="str">
        <f t="shared" si="91"/>
        <v>COLLEY2020126</v>
      </c>
      <c r="B5796" s="5">
        <v>43856</v>
      </c>
      <c r="C5796" s="4" t="s">
        <v>107</v>
      </c>
      <c r="D5796" s="4">
        <v>1</v>
      </c>
      <c r="E5796" s="4">
        <v>6.5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1</v>
      </c>
      <c r="M5796" s="4">
        <v>0</v>
      </c>
      <c r="N5796" s="4">
        <v>0</v>
      </c>
      <c r="O5796" s="4">
        <v>21</v>
      </c>
      <c r="P5796" s="4" t="s">
        <v>302</v>
      </c>
    </row>
    <row r="5797" spans="1:16" x14ac:dyDescent="0.25">
      <c r="A5797" s="4" t="str">
        <f t="shared" si="91"/>
        <v>EKDAL2020126</v>
      </c>
      <c r="B5797" s="5">
        <v>43856</v>
      </c>
      <c r="C5797" s="4" t="s">
        <v>212</v>
      </c>
      <c r="D5797" s="4">
        <v>0</v>
      </c>
      <c r="E5797" s="4">
        <v>5.5</v>
      </c>
      <c r="F5797" s="4">
        <v>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1</v>
      </c>
      <c r="M5797" s="4">
        <v>0</v>
      </c>
      <c r="N5797" s="4">
        <v>0</v>
      </c>
      <c r="O5797" s="4">
        <v>21</v>
      </c>
      <c r="P5797" s="4" t="s">
        <v>302</v>
      </c>
    </row>
    <row r="5798" spans="1:16" x14ac:dyDescent="0.25">
      <c r="A5798" s="4" t="str">
        <f t="shared" si="91"/>
        <v>LINETTY2020126</v>
      </c>
      <c r="B5798" s="5">
        <v>43856</v>
      </c>
      <c r="C5798" s="4" t="s">
        <v>193</v>
      </c>
      <c r="D5798" s="4">
        <v>1</v>
      </c>
      <c r="E5798" s="4">
        <v>6.5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21</v>
      </c>
      <c r="P5798" s="4" t="s">
        <v>302</v>
      </c>
    </row>
    <row r="5799" spans="1:16" x14ac:dyDescent="0.25">
      <c r="A5799" s="4" t="str">
        <f t="shared" si="91"/>
        <v>RAMIREZ2020126</v>
      </c>
      <c r="B5799" s="5">
        <v>43856</v>
      </c>
      <c r="C5799" s="4" t="s">
        <v>208</v>
      </c>
      <c r="D5799" s="4">
        <v>0</v>
      </c>
      <c r="E5799" s="4">
        <v>5.5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21</v>
      </c>
      <c r="P5799" s="4" t="s">
        <v>302</v>
      </c>
    </row>
    <row r="5800" spans="1:16" x14ac:dyDescent="0.25">
      <c r="A5800" s="4" t="str">
        <f t="shared" si="91"/>
        <v>THORSBY2020126</v>
      </c>
      <c r="B5800" s="5">
        <v>43856</v>
      </c>
      <c r="C5800" s="4" t="s">
        <v>1273</v>
      </c>
      <c r="D5800" s="4">
        <v>0</v>
      </c>
      <c r="E5800" s="4">
        <v>6</v>
      </c>
      <c r="F5800" s="4">
        <v>0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21</v>
      </c>
      <c r="P5800" s="4" t="s">
        <v>302</v>
      </c>
    </row>
    <row r="5801" spans="1:16" x14ac:dyDescent="0.25">
      <c r="A5801" s="4" t="str">
        <f t="shared" si="91"/>
        <v>VIEIRA2020126</v>
      </c>
      <c r="B5801" s="5">
        <v>43856</v>
      </c>
      <c r="C5801" s="4" t="s">
        <v>227</v>
      </c>
      <c r="D5801" s="4">
        <v>0</v>
      </c>
      <c r="E5801" s="4">
        <v>5.5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21</v>
      </c>
      <c r="P5801" s="4" t="s">
        <v>302</v>
      </c>
    </row>
    <row r="5802" spans="1:16" x14ac:dyDescent="0.25">
      <c r="A5802" s="4" t="str">
        <f t="shared" si="91"/>
        <v>GABBIADINI2020126</v>
      </c>
      <c r="B5802" s="5">
        <v>43856</v>
      </c>
      <c r="C5802" s="4" t="s">
        <v>258</v>
      </c>
      <c r="D5802" s="4">
        <v>0</v>
      </c>
      <c r="E5802" s="4">
        <v>5.5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1</v>
      </c>
      <c r="M5802" s="4">
        <v>0</v>
      </c>
      <c r="N5802" s="4">
        <v>0</v>
      </c>
      <c r="O5802" s="4">
        <v>21</v>
      </c>
      <c r="P5802" s="4" t="s">
        <v>302</v>
      </c>
    </row>
    <row r="5803" spans="1:16" x14ac:dyDescent="0.25">
      <c r="A5803" s="4" t="str">
        <f t="shared" si="91"/>
        <v>QUAGLIARELLA2020126</v>
      </c>
      <c r="B5803" s="5">
        <v>43856</v>
      </c>
      <c r="C5803" s="4" t="s">
        <v>270</v>
      </c>
      <c r="D5803" s="4">
        <v>0</v>
      </c>
      <c r="E5803" s="4">
        <v>6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21</v>
      </c>
      <c r="P5803" s="4" t="s">
        <v>302</v>
      </c>
    </row>
    <row r="5804" spans="1:16" x14ac:dyDescent="0.25">
      <c r="A5804" s="4" t="str">
        <f t="shared" si="91"/>
        <v>CAPRARI2020126</v>
      </c>
      <c r="B5804" s="5">
        <v>43856</v>
      </c>
      <c r="C5804" s="4" t="s">
        <v>280</v>
      </c>
      <c r="D5804" s="4">
        <v>1</v>
      </c>
      <c r="E5804" s="4">
        <v>6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21</v>
      </c>
      <c r="P5804" s="4" t="s">
        <v>302</v>
      </c>
    </row>
    <row r="5805" spans="1:16" x14ac:dyDescent="0.25">
      <c r="A5805" s="4" t="str">
        <f t="shared" si="91"/>
        <v>CONSIGLI2020126</v>
      </c>
      <c r="B5805" s="5">
        <v>43856</v>
      </c>
      <c r="C5805" s="4" t="s">
        <v>13</v>
      </c>
      <c r="D5805" s="4">
        <v>0</v>
      </c>
      <c r="E5805" s="4">
        <v>6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21</v>
      </c>
      <c r="P5805" s="4" t="s">
        <v>302</v>
      </c>
    </row>
    <row r="5806" spans="1:16" x14ac:dyDescent="0.25">
      <c r="A5806" s="4" t="str">
        <f t="shared" si="91"/>
        <v>ROMAGNA2020126</v>
      </c>
      <c r="B5806" s="5">
        <v>43856</v>
      </c>
      <c r="C5806" s="4" t="s">
        <v>94</v>
      </c>
      <c r="D5806" s="4">
        <v>1</v>
      </c>
      <c r="E5806" s="4">
        <v>6.5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21</v>
      </c>
      <c r="P5806" s="4" t="s">
        <v>302</v>
      </c>
    </row>
    <row r="5807" spans="1:16" x14ac:dyDescent="0.25">
      <c r="A5807" s="4" t="str">
        <f t="shared" si="91"/>
        <v>MULDUR2020126</v>
      </c>
      <c r="B5807" s="5">
        <v>43856</v>
      </c>
      <c r="C5807" s="4" t="s">
        <v>132</v>
      </c>
      <c r="D5807" s="4">
        <v>0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21</v>
      </c>
      <c r="P5807" s="4" t="s">
        <v>302</v>
      </c>
    </row>
    <row r="5808" spans="1:16" x14ac:dyDescent="0.25">
      <c r="A5808" s="4" t="str">
        <f t="shared" si="91"/>
        <v>PELUSO2020126</v>
      </c>
      <c r="B5808" s="5">
        <v>43856</v>
      </c>
      <c r="C5808" s="4" t="s">
        <v>55</v>
      </c>
      <c r="D5808" s="4">
        <v>1</v>
      </c>
      <c r="E5808" s="4">
        <v>5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1</v>
      </c>
      <c r="N5808" s="4">
        <v>0</v>
      </c>
      <c r="O5808" s="4">
        <v>21</v>
      </c>
      <c r="P5808" s="4" t="s">
        <v>302</v>
      </c>
    </row>
    <row r="5809" spans="1:16" x14ac:dyDescent="0.25">
      <c r="A5809" s="4" t="str">
        <f t="shared" si="91"/>
        <v>KYRIAKOPOULOS2020126</v>
      </c>
      <c r="B5809" s="5">
        <v>43856</v>
      </c>
      <c r="C5809" s="4" t="s">
        <v>325</v>
      </c>
      <c r="D5809" s="4">
        <v>0</v>
      </c>
      <c r="E5809" s="4">
        <v>6.5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21</v>
      </c>
      <c r="P5809" s="4" t="s">
        <v>302</v>
      </c>
    </row>
    <row r="5810" spans="1:16" x14ac:dyDescent="0.25">
      <c r="A5810" s="4" t="str">
        <f t="shared" si="91"/>
        <v>ROGERIO2020126</v>
      </c>
      <c r="B5810" s="5">
        <v>43856</v>
      </c>
      <c r="C5810" s="4" t="s">
        <v>98</v>
      </c>
      <c r="D5810" s="4">
        <v>0</v>
      </c>
      <c r="E5810" s="4">
        <v>6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1</v>
      </c>
      <c r="M5810" s="4">
        <v>0</v>
      </c>
      <c r="N5810" s="4">
        <v>0</v>
      </c>
      <c r="O5810" s="4">
        <v>21</v>
      </c>
      <c r="P5810" s="4" t="s">
        <v>302</v>
      </c>
    </row>
    <row r="5811" spans="1:16" x14ac:dyDescent="0.25">
      <c r="A5811" s="4" t="str">
        <f t="shared" si="91"/>
        <v>TOLJAN2020126</v>
      </c>
      <c r="B5811" s="5">
        <v>43856</v>
      </c>
      <c r="C5811" s="4" t="s">
        <v>126</v>
      </c>
      <c r="D5811" s="4">
        <v>0</v>
      </c>
      <c r="E5811" s="4">
        <v>6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21</v>
      </c>
      <c r="P5811" s="4" t="s">
        <v>302</v>
      </c>
    </row>
    <row r="5812" spans="1:16" x14ac:dyDescent="0.25">
      <c r="A5812" s="4" t="str">
        <f t="shared" si="91"/>
        <v>DJURICIC2020126</v>
      </c>
      <c r="B5812" s="5">
        <v>43856</v>
      </c>
      <c r="C5812" s="4" t="s">
        <v>312</v>
      </c>
      <c r="D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21</v>
      </c>
      <c r="P5812" s="4" t="s">
        <v>302</v>
      </c>
    </row>
    <row r="5813" spans="1:16" x14ac:dyDescent="0.25">
      <c r="A5813" s="4" t="str">
        <f t="shared" si="91"/>
        <v>LOCATELLI2020126</v>
      </c>
      <c r="B5813" s="5">
        <v>43856</v>
      </c>
      <c r="C5813" s="4" t="s">
        <v>1783</v>
      </c>
      <c r="D5813" s="4">
        <v>0</v>
      </c>
      <c r="E5813" s="4">
        <v>6.5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21</v>
      </c>
      <c r="P5813" s="4" t="s">
        <v>302</v>
      </c>
    </row>
    <row r="5814" spans="1:16" x14ac:dyDescent="0.25">
      <c r="A5814" s="4" t="str">
        <f t="shared" si="91"/>
        <v>OBIANG2020126</v>
      </c>
      <c r="B5814" s="5">
        <v>43856</v>
      </c>
      <c r="C5814" s="4" t="s">
        <v>244</v>
      </c>
      <c r="D5814" s="4">
        <v>1</v>
      </c>
      <c r="E5814" s="4">
        <v>7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21</v>
      </c>
      <c r="P5814" s="4" t="s">
        <v>302</v>
      </c>
    </row>
    <row r="5815" spans="1:16" x14ac:dyDescent="0.25">
      <c r="A5815" s="4" t="str">
        <f t="shared" si="91"/>
        <v>TRAORE' HJ.2020126</v>
      </c>
      <c r="B5815" s="5">
        <v>43856</v>
      </c>
      <c r="C5815" s="4" t="s">
        <v>1835</v>
      </c>
      <c r="D5815" s="4">
        <v>1</v>
      </c>
      <c r="E5815" s="4">
        <v>6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21</v>
      </c>
      <c r="P5815" s="4" t="s">
        <v>302</v>
      </c>
    </row>
    <row r="5816" spans="1:16" x14ac:dyDescent="0.25">
      <c r="A5816" s="4" t="str">
        <f t="shared" si="91"/>
        <v>BERARDI2020126</v>
      </c>
      <c r="B5816" s="5">
        <v>43856</v>
      </c>
      <c r="C5816" s="4" t="s">
        <v>268</v>
      </c>
      <c r="D5816" s="4">
        <v>0</v>
      </c>
      <c r="E5816" s="4">
        <v>6.5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21</v>
      </c>
      <c r="P5816" s="4" t="s">
        <v>302</v>
      </c>
    </row>
    <row r="5817" spans="1:16" x14ac:dyDescent="0.25">
      <c r="A5817" s="4" t="str">
        <f t="shared" si="91"/>
        <v>BOGA2020126</v>
      </c>
      <c r="B5817" s="5">
        <v>43856</v>
      </c>
      <c r="C5817" s="4" t="s">
        <v>292</v>
      </c>
      <c r="D5817" s="4">
        <v>1</v>
      </c>
      <c r="E5817" s="4">
        <v>5.5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21</v>
      </c>
      <c r="P5817" s="4" t="s">
        <v>302</v>
      </c>
    </row>
    <row r="5818" spans="1:16" x14ac:dyDescent="0.25">
      <c r="A5818" s="4" t="str">
        <f t="shared" si="91"/>
        <v>CAPUTO2020126</v>
      </c>
      <c r="B5818" s="5">
        <v>43856</v>
      </c>
      <c r="C5818" s="4" t="s">
        <v>291</v>
      </c>
      <c r="D5818" s="4">
        <v>1</v>
      </c>
      <c r="E5818" s="4">
        <v>6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21</v>
      </c>
      <c r="P5818" s="4" t="s">
        <v>302</v>
      </c>
    </row>
    <row r="5819" spans="1:16" x14ac:dyDescent="0.25">
      <c r="A5819" s="4" t="str">
        <f t="shared" si="91"/>
        <v>BERISHA E2020126</v>
      </c>
      <c r="B5819" s="5">
        <v>43856</v>
      </c>
      <c r="C5819" s="4" t="s">
        <v>9</v>
      </c>
      <c r="D5819" s="4">
        <v>1</v>
      </c>
      <c r="E5819" s="4">
        <v>7</v>
      </c>
      <c r="F5819" s="4">
        <v>0</v>
      </c>
      <c r="G5819" s="4">
        <v>3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21</v>
      </c>
      <c r="P5819" s="4" t="s">
        <v>302</v>
      </c>
    </row>
    <row r="5820" spans="1:16" x14ac:dyDescent="0.25">
      <c r="A5820" s="4" t="str">
        <f t="shared" si="91"/>
        <v>BONIFAZI2020126</v>
      </c>
      <c r="B5820" s="5">
        <v>43856</v>
      </c>
      <c r="C5820" s="4" t="s">
        <v>89</v>
      </c>
      <c r="D5820" s="4">
        <v>0</v>
      </c>
      <c r="E5820" s="4">
        <v>5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21</v>
      </c>
      <c r="P5820" s="4" t="s">
        <v>302</v>
      </c>
    </row>
    <row r="5821" spans="1:16" x14ac:dyDescent="0.25">
      <c r="A5821" s="4" t="str">
        <f t="shared" si="91"/>
        <v>CIONEK2020126</v>
      </c>
      <c r="B5821" s="5">
        <v>43856</v>
      </c>
      <c r="C5821" s="4" t="s">
        <v>63</v>
      </c>
      <c r="D5821" s="4">
        <v>0</v>
      </c>
      <c r="E5821" s="4">
        <v>5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1</v>
      </c>
      <c r="M5821" s="4">
        <v>0</v>
      </c>
      <c r="N5821" s="4">
        <v>0</v>
      </c>
      <c r="O5821" s="4">
        <v>21</v>
      </c>
      <c r="P5821" s="4" t="s">
        <v>302</v>
      </c>
    </row>
    <row r="5822" spans="1:16" x14ac:dyDescent="0.25">
      <c r="A5822" s="4" t="str">
        <f t="shared" si="91"/>
        <v>IGOR2020126</v>
      </c>
      <c r="B5822" s="5">
        <v>43856</v>
      </c>
      <c r="C5822" s="4" t="s">
        <v>121</v>
      </c>
      <c r="D5822" s="4">
        <v>0</v>
      </c>
      <c r="E5822" s="4">
        <v>5.5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21</v>
      </c>
      <c r="P5822" s="4" t="s">
        <v>302</v>
      </c>
    </row>
    <row r="5823" spans="1:16" x14ac:dyDescent="0.25">
      <c r="A5823" s="4" t="str">
        <f t="shared" si="91"/>
        <v>VICARI2020126</v>
      </c>
      <c r="B5823" s="5">
        <v>43856</v>
      </c>
      <c r="C5823" s="4" t="s">
        <v>93</v>
      </c>
      <c r="D5823" s="4">
        <v>1</v>
      </c>
      <c r="E5823" s="4">
        <v>5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1</v>
      </c>
      <c r="L5823" s="4">
        <v>0</v>
      </c>
      <c r="M5823" s="4">
        <v>0</v>
      </c>
      <c r="N5823" s="4">
        <v>0</v>
      </c>
      <c r="O5823" s="4">
        <v>21</v>
      </c>
      <c r="P5823" s="4" t="s">
        <v>302</v>
      </c>
    </row>
    <row r="5824" spans="1:16" x14ac:dyDescent="0.25">
      <c r="A5824" s="4" t="str">
        <f t="shared" si="91"/>
        <v>RECA2020126</v>
      </c>
      <c r="B5824" s="5">
        <v>43856</v>
      </c>
      <c r="C5824" s="4" t="s">
        <v>335</v>
      </c>
      <c r="D5824" s="4">
        <v>0</v>
      </c>
      <c r="E5824" s="4">
        <v>6.5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21</v>
      </c>
      <c r="P5824" s="4" t="s">
        <v>302</v>
      </c>
    </row>
    <row r="5825" spans="1:16" x14ac:dyDescent="0.25">
      <c r="A5825" s="4" t="str">
        <f t="shared" si="91"/>
        <v>STREFEZZA2020126</v>
      </c>
      <c r="B5825" s="5">
        <v>43856</v>
      </c>
      <c r="C5825" s="4" t="s">
        <v>327</v>
      </c>
      <c r="D5825" s="4">
        <v>0</v>
      </c>
      <c r="E5825" s="4">
        <v>6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21</v>
      </c>
      <c r="P5825" s="4" t="s">
        <v>302</v>
      </c>
    </row>
    <row r="5826" spans="1:16" x14ac:dyDescent="0.25">
      <c r="A5826" s="4" t="str">
        <f t="shared" ref="A5826:A5889" si="92">CONCATENATE(C5826,YEAR(B5826),MONTH(B5826),DAY(B5826))</f>
        <v>VALOTI2020126</v>
      </c>
      <c r="B5826" s="5">
        <v>43856</v>
      </c>
      <c r="C5826" s="4" t="s">
        <v>1155</v>
      </c>
      <c r="D5826" s="4">
        <v>0</v>
      </c>
      <c r="E5826" s="4">
        <v>5.5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1</v>
      </c>
      <c r="M5826" s="4">
        <v>0</v>
      </c>
      <c r="N5826" s="4">
        <v>0</v>
      </c>
      <c r="O5826" s="4">
        <v>21</v>
      </c>
      <c r="P5826" s="4" t="s">
        <v>302</v>
      </c>
    </row>
    <row r="5827" spans="1:16" x14ac:dyDescent="0.25">
      <c r="A5827" s="4" t="str">
        <f t="shared" si="92"/>
        <v>DABO2020126</v>
      </c>
      <c r="B5827" s="5">
        <v>43856</v>
      </c>
      <c r="C5827" s="4" t="s">
        <v>1192</v>
      </c>
      <c r="D5827" s="4">
        <v>0</v>
      </c>
      <c r="E5827" s="4">
        <v>5.5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21</v>
      </c>
      <c r="P5827" s="4" t="s">
        <v>302</v>
      </c>
    </row>
    <row r="5828" spans="1:16" x14ac:dyDescent="0.25">
      <c r="A5828" s="4" t="str">
        <f t="shared" si="92"/>
        <v>DI FRANCESCO F2020126</v>
      </c>
      <c r="B5828" s="5">
        <v>43856</v>
      </c>
      <c r="C5828" s="4" t="s">
        <v>184</v>
      </c>
      <c r="D5828" s="4">
        <v>1</v>
      </c>
      <c r="E5828" s="4">
        <v>6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21</v>
      </c>
      <c r="P5828" s="4" t="s">
        <v>302</v>
      </c>
    </row>
    <row r="5829" spans="1:16" x14ac:dyDescent="0.25">
      <c r="A5829" s="4" t="str">
        <f t="shared" si="92"/>
        <v>MISSIROLI2020126</v>
      </c>
      <c r="B5829" s="5">
        <v>43856</v>
      </c>
      <c r="C5829" s="4" t="s">
        <v>169</v>
      </c>
      <c r="D5829" s="4">
        <v>0</v>
      </c>
      <c r="E5829" s="4">
        <v>6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21</v>
      </c>
      <c r="P5829" s="4" t="s">
        <v>302</v>
      </c>
    </row>
    <row r="5830" spans="1:16" x14ac:dyDescent="0.25">
      <c r="A5830" s="4" t="str">
        <f t="shared" si="92"/>
        <v>FLOCCARI2020126</v>
      </c>
      <c r="B5830" s="5">
        <v>43856</v>
      </c>
      <c r="C5830" s="4" t="s">
        <v>1391</v>
      </c>
      <c r="D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21</v>
      </c>
      <c r="P5830" s="4" t="s">
        <v>302</v>
      </c>
    </row>
    <row r="5831" spans="1:16" x14ac:dyDescent="0.25">
      <c r="A5831" s="4" t="str">
        <f t="shared" si="92"/>
        <v>PALOSCHI2020126</v>
      </c>
      <c r="B5831" s="5">
        <v>43856</v>
      </c>
      <c r="C5831" s="4" t="s">
        <v>1339</v>
      </c>
      <c r="D5831" s="4">
        <v>0</v>
      </c>
      <c r="E5831" s="4">
        <v>5.5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21</v>
      </c>
      <c r="P5831" s="4" t="s">
        <v>302</v>
      </c>
    </row>
    <row r="5832" spans="1:16" x14ac:dyDescent="0.25">
      <c r="A5832" s="4" t="str">
        <f t="shared" si="92"/>
        <v>PETAGNA2020126</v>
      </c>
      <c r="B5832" s="5">
        <v>43856</v>
      </c>
      <c r="C5832" s="4" t="s">
        <v>257</v>
      </c>
      <c r="D5832" s="4">
        <v>0</v>
      </c>
      <c r="E5832" s="4">
        <v>7</v>
      </c>
      <c r="F5832" s="4">
        <v>0</v>
      </c>
      <c r="G5832" s="4">
        <v>0</v>
      </c>
      <c r="H5832" s="4">
        <v>0</v>
      </c>
      <c r="I5832" s="4">
        <v>0</v>
      </c>
      <c r="J5832" s="4">
        <v>1</v>
      </c>
      <c r="K5832" s="4">
        <v>0</v>
      </c>
      <c r="L5832" s="4">
        <v>1</v>
      </c>
      <c r="M5832" s="4">
        <v>0</v>
      </c>
      <c r="N5832" s="4">
        <v>0</v>
      </c>
      <c r="O5832" s="4">
        <v>21</v>
      </c>
      <c r="P5832" s="4" t="s">
        <v>302</v>
      </c>
    </row>
    <row r="5833" spans="1:16" x14ac:dyDescent="0.25">
      <c r="A5833" s="4" t="str">
        <f t="shared" si="92"/>
        <v>SIRIGU2020126</v>
      </c>
      <c r="B5833" s="5">
        <v>43856</v>
      </c>
      <c r="C5833" s="4" t="s">
        <v>23</v>
      </c>
      <c r="D5833" s="4">
        <v>1</v>
      </c>
      <c r="E5833" s="4">
        <v>6.5</v>
      </c>
      <c r="F5833" s="4">
        <v>0</v>
      </c>
      <c r="G5833" s="4">
        <v>7</v>
      </c>
      <c r="H5833" s="4">
        <v>0</v>
      </c>
      <c r="I5833" s="4">
        <v>0</v>
      </c>
      <c r="J5833" s="4">
        <v>0</v>
      </c>
      <c r="K5833" s="4">
        <v>0</v>
      </c>
      <c r="L5833" s="4">
        <v>1</v>
      </c>
      <c r="M5833" s="4">
        <v>0</v>
      </c>
      <c r="N5833" s="4">
        <v>0</v>
      </c>
      <c r="O5833" s="4">
        <v>21</v>
      </c>
      <c r="P5833" s="4" t="s">
        <v>302</v>
      </c>
    </row>
    <row r="5834" spans="1:16" x14ac:dyDescent="0.25">
      <c r="A5834" s="4" t="str">
        <f t="shared" si="92"/>
        <v>DE SILVESTRI2020126</v>
      </c>
      <c r="B5834" s="5">
        <v>43856</v>
      </c>
      <c r="C5834" s="4" t="s">
        <v>52</v>
      </c>
      <c r="D5834" s="4">
        <v>1</v>
      </c>
      <c r="E5834" s="4">
        <v>5.5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21</v>
      </c>
      <c r="P5834" s="4" t="s">
        <v>302</v>
      </c>
    </row>
    <row r="5835" spans="1:16" x14ac:dyDescent="0.25">
      <c r="A5835" s="4" t="str">
        <f t="shared" si="92"/>
        <v>DJIDJI2020126</v>
      </c>
      <c r="B5835" s="5">
        <v>43856</v>
      </c>
      <c r="C5835" s="4" t="s">
        <v>113</v>
      </c>
      <c r="D5835" s="4">
        <v>0</v>
      </c>
      <c r="E5835" s="4">
        <v>3.5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21</v>
      </c>
      <c r="P5835" s="4" t="s">
        <v>302</v>
      </c>
    </row>
    <row r="5836" spans="1:16" x14ac:dyDescent="0.25">
      <c r="A5836" s="4" t="str">
        <f t="shared" si="92"/>
        <v>IZZO2020126</v>
      </c>
      <c r="B5836" s="5">
        <v>43856</v>
      </c>
      <c r="C5836" s="4" t="s">
        <v>37</v>
      </c>
      <c r="D5836" s="4">
        <v>1</v>
      </c>
      <c r="E5836" s="4">
        <v>4.5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1</v>
      </c>
      <c r="N5836" s="4">
        <v>0</v>
      </c>
      <c r="O5836" s="4">
        <v>21</v>
      </c>
      <c r="P5836" s="4" t="s">
        <v>302</v>
      </c>
    </row>
    <row r="5837" spans="1:16" x14ac:dyDescent="0.25">
      <c r="A5837" s="4" t="str">
        <f t="shared" si="92"/>
        <v>LYANCO2020126</v>
      </c>
      <c r="B5837" s="5">
        <v>43856</v>
      </c>
      <c r="C5837" s="4" t="s">
        <v>87</v>
      </c>
      <c r="D5837" s="4">
        <v>0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21</v>
      </c>
      <c r="P5837" s="4" t="s">
        <v>302</v>
      </c>
    </row>
    <row r="5838" spans="1:16" x14ac:dyDescent="0.25">
      <c r="A5838" s="4" t="str">
        <f t="shared" si="92"/>
        <v>N'KOULOU2020126</v>
      </c>
      <c r="B5838" s="5">
        <v>43856</v>
      </c>
      <c r="C5838" s="4" t="s">
        <v>95</v>
      </c>
      <c r="D5838" s="4">
        <v>0</v>
      </c>
      <c r="E5838" s="4">
        <v>5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21</v>
      </c>
      <c r="P5838" s="4" t="s">
        <v>302</v>
      </c>
    </row>
    <row r="5839" spans="1:16" x14ac:dyDescent="0.25">
      <c r="A5839" s="4" t="str">
        <f t="shared" si="92"/>
        <v>BERENGUER2020126</v>
      </c>
      <c r="B5839" s="5">
        <v>43856</v>
      </c>
      <c r="C5839" s="4" t="s">
        <v>205</v>
      </c>
      <c r="D5839" s="4">
        <v>1</v>
      </c>
      <c r="E5839" s="4">
        <v>5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21</v>
      </c>
      <c r="P5839" s="4" t="s">
        <v>302</v>
      </c>
    </row>
    <row r="5840" spans="1:16" x14ac:dyDescent="0.25">
      <c r="A5840" s="4" t="str">
        <f t="shared" si="92"/>
        <v>LUKIC2020126</v>
      </c>
      <c r="B5840" s="5">
        <v>43856</v>
      </c>
      <c r="C5840" s="4" t="s">
        <v>194</v>
      </c>
      <c r="D5840" s="4">
        <v>1</v>
      </c>
      <c r="E5840" s="4">
        <v>3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1</v>
      </c>
      <c r="N5840" s="4">
        <v>0</v>
      </c>
      <c r="O5840" s="4">
        <v>21</v>
      </c>
      <c r="P5840" s="4" t="s">
        <v>302</v>
      </c>
    </row>
    <row r="5841" spans="1:16" x14ac:dyDescent="0.25">
      <c r="A5841" s="4" t="str">
        <f t="shared" si="92"/>
        <v>MEITE'2020126</v>
      </c>
      <c r="B5841" s="5">
        <v>43856</v>
      </c>
      <c r="C5841" s="4" t="s">
        <v>224</v>
      </c>
      <c r="D5841" s="4">
        <v>1</v>
      </c>
      <c r="E5841" s="4">
        <v>4.5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21</v>
      </c>
      <c r="P5841" s="4" t="s">
        <v>302</v>
      </c>
    </row>
    <row r="5842" spans="1:16" x14ac:dyDescent="0.25">
      <c r="A5842" s="4" t="str">
        <f t="shared" si="92"/>
        <v>VERDI2020126</v>
      </c>
      <c r="B5842" s="5">
        <v>43856</v>
      </c>
      <c r="C5842" s="4" t="s">
        <v>162</v>
      </c>
      <c r="D5842" s="4">
        <v>1</v>
      </c>
      <c r="E5842" s="4">
        <v>5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21</v>
      </c>
      <c r="P5842" s="4" t="s">
        <v>302</v>
      </c>
    </row>
    <row r="5843" spans="1:16" x14ac:dyDescent="0.25">
      <c r="A5843" s="4" t="str">
        <f t="shared" si="92"/>
        <v>LAXALT2020126</v>
      </c>
      <c r="B5843" s="5">
        <v>43856</v>
      </c>
      <c r="C5843" s="4" t="s">
        <v>149</v>
      </c>
      <c r="D5843" s="4">
        <v>0</v>
      </c>
      <c r="E5843" s="4">
        <v>4</v>
      </c>
      <c r="F5843" s="4">
        <v>0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21</v>
      </c>
      <c r="P5843" s="4" t="s">
        <v>302</v>
      </c>
    </row>
    <row r="5844" spans="1:16" x14ac:dyDescent="0.25">
      <c r="A5844" s="4" t="str">
        <f t="shared" si="92"/>
        <v>BELOTTI2020126</v>
      </c>
      <c r="B5844" s="5">
        <v>43856</v>
      </c>
      <c r="C5844" s="4" t="s">
        <v>262</v>
      </c>
      <c r="D5844" s="4">
        <v>1</v>
      </c>
      <c r="E5844" s="4">
        <v>5.5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21</v>
      </c>
      <c r="P5844" s="4" t="s">
        <v>302</v>
      </c>
    </row>
    <row r="5845" spans="1:16" x14ac:dyDescent="0.25">
      <c r="A5845" s="4" t="str">
        <f t="shared" si="92"/>
        <v>EDERA2020126</v>
      </c>
      <c r="B5845" s="5">
        <v>43856</v>
      </c>
      <c r="C5845" s="4" t="s">
        <v>1427</v>
      </c>
      <c r="D5845" s="4">
        <v>0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21</v>
      </c>
      <c r="P5845" s="4" t="s">
        <v>302</v>
      </c>
    </row>
    <row r="5846" spans="1:16" x14ac:dyDescent="0.25">
      <c r="A5846" s="4" t="str">
        <f t="shared" si="92"/>
        <v>MILLICO2020126</v>
      </c>
      <c r="B5846" s="5">
        <v>43856</v>
      </c>
      <c r="C5846" s="4" t="s">
        <v>1491</v>
      </c>
      <c r="D5846" s="4">
        <v>0</v>
      </c>
      <c r="E5846" s="4">
        <v>6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21</v>
      </c>
      <c r="P5846" s="4" t="s">
        <v>302</v>
      </c>
    </row>
    <row r="5847" spans="1:16" x14ac:dyDescent="0.25">
      <c r="A5847" s="4" t="str">
        <f t="shared" si="92"/>
        <v>MUSSO2020126</v>
      </c>
      <c r="B5847" s="5">
        <v>43856</v>
      </c>
      <c r="C5847" s="4" t="s">
        <v>26</v>
      </c>
      <c r="D5847" s="4">
        <v>0</v>
      </c>
      <c r="E5847" s="4">
        <v>5</v>
      </c>
      <c r="F5847" s="4">
        <v>0</v>
      </c>
      <c r="G5847" s="4">
        <v>2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21</v>
      </c>
      <c r="P5847" s="4" t="s">
        <v>302</v>
      </c>
    </row>
    <row r="5848" spans="1:16" x14ac:dyDescent="0.25">
      <c r="A5848" s="4" t="str">
        <f t="shared" si="92"/>
        <v>DE MAIO2020126</v>
      </c>
      <c r="B5848" s="5">
        <v>43856</v>
      </c>
      <c r="C5848" s="4" t="s">
        <v>555</v>
      </c>
      <c r="D5848" s="4">
        <v>0</v>
      </c>
      <c r="F5848" s="4">
        <v>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21</v>
      </c>
      <c r="P5848" s="4" t="s">
        <v>302</v>
      </c>
    </row>
    <row r="5849" spans="1:16" x14ac:dyDescent="0.25">
      <c r="A5849" s="4" t="str">
        <f t="shared" si="92"/>
        <v>NUYTINCK2020126</v>
      </c>
      <c r="B5849" s="5">
        <v>43856</v>
      </c>
      <c r="C5849" s="4" t="s">
        <v>332</v>
      </c>
      <c r="D5849" s="4">
        <v>0</v>
      </c>
      <c r="E5849" s="4">
        <v>5.5</v>
      </c>
      <c r="F5849" s="4">
        <v>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21</v>
      </c>
      <c r="P5849" s="4" t="s">
        <v>302</v>
      </c>
    </row>
    <row r="5850" spans="1:16" x14ac:dyDescent="0.25">
      <c r="A5850" s="4" t="str">
        <f t="shared" si="92"/>
        <v>RODRIGO BECAO2020126</v>
      </c>
      <c r="B5850" s="5">
        <v>43856</v>
      </c>
      <c r="C5850" s="4" t="s">
        <v>123</v>
      </c>
      <c r="D5850" s="4">
        <v>0</v>
      </c>
      <c r="E5850" s="4">
        <v>5.5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1</v>
      </c>
      <c r="M5850" s="4">
        <v>0</v>
      </c>
      <c r="N5850" s="4">
        <v>0</v>
      </c>
      <c r="O5850" s="4">
        <v>21</v>
      </c>
      <c r="P5850" s="4" t="s">
        <v>302</v>
      </c>
    </row>
    <row r="5851" spans="1:16" x14ac:dyDescent="0.25">
      <c r="A5851" s="4" t="str">
        <f t="shared" si="92"/>
        <v>STRYGER LARSEN2020126</v>
      </c>
      <c r="B5851" s="5">
        <v>43856</v>
      </c>
      <c r="C5851" s="4" t="s">
        <v>97</v>
      </c>
      <c r="D5851" s="4">
        <v>1</v>
      </c>
      <c r="E5851" s="4">
        <v>6.5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21</v>
      </c>
      <c r="P5851" s="4" t="s">
        <v>302</v>
      </c>
    </row>
    <row r="5852" spans="1:16" x14ac:dyDescent="0.25">
      <c r="A5852" s="4" t="str">
        <f t="shared" si="92"/>
        <v>TROOST-EKONG2020126</v>
      </c>
      <c r="B5852" s="5">
        <v>43856</v>
      </c>
      <c r="C5852" s="4" t="s">
        <v>114</v>
      </c>
      <c r="D5852" s="4">
        <v>1</v>
      </c>
      <c r="E5852" s="4">
        <v>5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1</v>
      </c>
      <c r="M5852" s="4">
        <v>0</v>
      </c>
      <c r="N5852" s="4">
        <v>0</v>
      </c>
      <c r="O5852" s="4">
        <v>21</v>
      </c>
      <c r="P5852" s="4" t="s">
        <v>302</v>
      </c>
    </row>
    <row r="5853" spans="1:16" x14ac:dyDescent="0.25">
      <c r="A5853" s="4" t="str">
        <f t="shared" si="92"/>
        <v>MANDRAGORA2020126</v>
      </c>
      <c r="B5853" s="5">
        <v>43856</v>
      </c>
      <c r="C5853" s="4" t="s">
        <v>186</v>
      </c>
      <c r="D5853" s="4">
        <v>1</v>
      </c>
      <c r="E5853" s="4">
        <v>5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1</v>
      </c>
      <c r="M5853" s="4">
        <v>0</v>
      </c>
      <c r="N5853" s="4">
        <v>0</v>
      </c>
      <c r="O5853" s="4">
        <v>21</v>
      </c>
      <c r="P5853" s="4" t="s">
        <v>302</v>
      </c>
    </row>
    <row r="5854" spans="1:16" x14ac:dyDescent="0.25">
      <c r="A5854" s="4" t="str">
        <f t="shared" si="92"/>
        <v>DE PAUL2020126</v>
      </c>
      <c r="B5854" s="5">
        <v>43856</v>
      </c>
      <c r="C5854" s="4" t="s">
        <v>190</v>
      </c>
      <c r="D5854" s="4">
        <v>1</v>
      </c>
      <c r="E5854" s="4">
        <v>6</v>
      </c>
      <c r="F5854" s="4">
        <v>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21</v>
      </c>
      <c r="P5854" s="4" t="s">
        <v>302</v>
      </c>
    </row>
    <row r="5855" spans="1:16" x14ac:dyDescent="0.25">
      <c r="A5855" s="4" t="str">
        <f t="shared" si="92"/>
        <v>SEMA2020126</v>
      </c>
      <c r="B5855" s="5">
        <v>43856</v>
      </c>
      <c r="C5855" s="4" t="s">
        <v>248</v>
      </c>
      <c r="D5855" s="4">
        <v>1</v>
      </c>
      <c r="E5855" s="4">
        <v>5.5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21</v>
      </c>
      <c r="P5855" s="4" t="s">
        <v>302</v>
      </c>
    </row>
    <row r="5856" spans="1:16" x14ac:dyDescent="0.25">
      <c r="A5856" s="4" t="str">
        <f t="shared" si="92"/>
        <v>FOFANA2020126</v>
      </c>
      <c r="B5856" s="5">
        <v>43856</v>
      </c>
      <c r="C5856" s="4" t="s">
        <v>188</v>
      </c>
      <c r="D5856" s="4">
        <v>0</v>
      </c>
      <c r="E5856" s="4">
        <v>6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21</v>
      </c>
      <c r="P5856" s="4" t="s">
        <v>302</v>
      </c>
    </row>
    <row r="5857" spans="1:16" x14ac:dyDescent="0.25">
      <c r="A5857" s="4" t="str">
        <f t="shared" si="92"/>
        <v>JAJALO2020126</v>
      </c>
      <c r="B5857" s="5">
        <v>43856</v>
      </c>
      <c r="C5857" s="4" t="s">
        <v>165</v>
      </c>
      <c r="D5857" s="4">
        <v>0</v>
      </c>
      <c r="E5857" s="4">
        <v>6.5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21</v>
      </c>
      <c r="P5857" s="4" t="s">
        <v>302</v>
      </c>
    </row>
    <row r="5858" spans="1:16" x14ac:dyDescent="0.25">
      <c r="A5858" s="4" t="str">
        <f t="shared" si="92"/>
        <v>LASAGNA2020126</v>
      </c>
      <c r="B5858" s="5">
        <v>43856</v>
      </c>
      <c r="C5858" s="4" t="s">
        <v>1334</v>
      </c>
      <c r="D5858" s="4">
        <v>0</v>
      </c>
      <c r="E5858" s="4">
        <v>6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21</v>
      </c>
      <c r="P5858" s="4" t="s">
        <v>302</v>
      </c>
    </row>
    <row r="5859" spans="1:16" x14ac:dyDescent="0.25">
      <c r="A5859" s="4" t="str">
        <f t="shared" si="92"/>
        <v>NESTOROVSKI2020126</v>
      </c>
      <c r="B5859" s="5">
        <v>43856</v>
      </c>
      <c r="C5859" s="4" t="s">
        <v>279</v>
      </c>
      <c r="D5859" s="4">
        <v>0</v>
      </c>
      <c r="E5859" s="4">
        <v>5.5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21</v>
      </c>
      <c r="P5859" s="4" t="s">
        <v>302</v>
      </c>
    </row>
    <row r="5860" spans="1:16" x14ac:dyDescent="0.25">
      <c r="A5860" s="4" t="str">
        <f t="shared" si="92"/>
        <v>OKAKA2020126</v>
      </c>
      <c r="B5860" s="5">
        <v>43856</v>
      </c>
      <c r="C5860" s="4" t="s">
        <v>295</v>
      </c>
      <c r="D5860" s="4">
        <v>1</v>
      </c>
      <c r="E5860" s="4">
        <v>5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21</v>
      </c>
      <c r="P5860" s="4" t="s">
        <v>302</v>
      </c>
    </row>
    <row r="5861" spans="1:16" x14ac:dyDescent="0.25">
      <c r="A5861" s="4" t="str">
        <f t="shared" si="92"/>
        <v>SILVESTRI2020126</v>
      </c>
      <c r="B5861" s="5">
        <v>43856</v>
      </c>
      <c r="C5861" s="4" t="s">
        <v>317</v>
      </c>
      <c r="D5861" s="4">
        <v>0</v>
      </c>
      <c r="E5861" s="4">
        <v>6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21</v>
      </c>
      <c r="P5861" s="4" t="s">
        <v>302</v>
      </c>
    </row>
    <row r="5862" spans="1:16" x14ac:dyDescent="0.25">
      <c r="A5862" s="4" t="str">
        <f t="shared" si="92"/>
        <v>DAWIDOWICZ2020126</v>
      </c>
      <c r="B5862" s="5">
        <v>43856</v>
      </c>
      <c r="C5862" s="4" t="s">
        <v>916</v>
      </c>
      <c r="D5862" s="4">
        <v>0</v>
      </c>
      <c r="E5862" s="4">
        <v>7</v>
      </c>
      <c r="F5862" s="4">
        <v>1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21</v>
      </c>
      <c r="P5862" s="4" t="s">
        <v>302</v>
      </c>
    </row>
    <row r="5863" spans="1:16" x14ac:dyDescent="0.25">
      <c r="A5863" s="4" t="str">
        <f t="shared" si="92"/>
        <v>FARAONI2020126</v>
      </c>
      <c r="B5863" s="5">
        <v>43856</v>
      </c>
      <c r="C5863" s="4" t="s">
        <v>58</v>
      </c>
      <c r="D5863" s="4">
        <v>1</v>
      </c>
      <c r="E5863" s="4">
        <v>6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1</v>
      </c>
      <c r="M5863" s="4">
        <v>0</v>
      </c>
      <c r="N5863" s="4">
        <v>0</v>
      </c>
      <c r="O5863" s="4">
        <v>21</v>
      </c>
      <c r="P5863" s="4" t="s">
        <v>302</v>
      </c>
    </row>
    <row r="5864" spans="1:16" x14ac:dyDescent="0.25">
      <c r="A5864" s="4" t="str">
        <f t="shared" si="92"/>
        <v>KUMBULLA2020126</v>
      </c>
      <c r="B5864" s="5">
        <v>43856</v>
      </c>
      <c r="C5864" s="4" t="s">
        <v>320</v>
      </c>
      <c r="D5864" s="4">
        <v>0</v>
      </c>
      <c r="E5864" s="4">
        <v>6.5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21</v>
      </c>
      <c r="P5864" s="4" t="s">
        <v>302</v>
      </c>
    </row>
    <row r="5865" spans="1:16" x14ac:dyDescent="0.25">
      <c r="A5865" s="4" t="str">
        <f t="shared" si="92"/>
        <v>RRAHMANI2020126</v>
      </c>
      <c r="B5865" s="5">
        <v>43856</v>
      </c>
      <c r="C5865" s="4" t="s">
        <v>122</v>
      </c>
      <c r="D5865" s="4">
        <v>1</v>
      </c>
      <c r="E5865" s="4">
        <v>6</v>
      </c>
      <c r="F5865" s="4">
        <v>0</v>
      </c>
      <c r="G5865" s="4">
        <v>0</v>
      </c>
      <c r="H5865" s="4">
        <v>0</v>
      </c>
      <c r="I5865" s="4">
        <v>0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21</v>
      </c>
      <c r="P5865" s="4" t="s">
        <v>302</v>
      </c>
    </row>
    <row r="5866" spans="1:16" x14ac:dyDescent="0.25">
      <c r="A5866" s="4" t="str">
        <f t="shared" si="92"/>
        <v>BADU2020126</v>
      </c>
      <c r="B5866" s="5">
        <v>43856</v>
      </c>
      <c r="C5866" s="4" t="s">
        <v>1053</v>
      </c>
      <c r="D5866" s="4">
        <v>0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21</v>
      </c>
      <c r="P5866" s="4" t="s">
        <v>302</v>
      </c>
    </row>
    <row r="5867" spans="1:16" x14ac:dyDescent="0.25">
      <c r="A5867" s="4" t="str">
        <f t="shared" si="92"/>
        <v>MIGUEL VELOSO2020126</v>
      </c>
      <c r="B5867" s="5">
        <v>43856</v>
      </c>
      <c r="C5867" s="4" t="s">
        <v>195</v>
      </c>
      <c r="D5867" s="4">
        <v>0</v>
      </c>
      <c r="E5867" s="4">
        <v>7</v>
      </c>
      <c r="F5867" s="4">
        <v>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1</v>
      </c>
      <c r="O5867" s="4">
        <v>21</v>
      </c>
      <c r="P5867" s="4" t="s">
        <v>302</v>
      </c>
    </row>
    <row r="5868" spans="1:16" x14ac:dyDescent="0.25">
      <c r="A5868" s="4" t="str">
        <f t="shared" si="92"/>
        <v>BORINI2020126</v>
      </c>
      <c r="B5868" s="5">
        <v>43856</v>
      </c>
      <c r="C5868" s="4" t="s">
        <v>333</v>
      </c>
      <c r="D5868" s="4">
        <v>0</v>
      </c>
      <c r="E5868" s="4">
        <v>6</v>
      </c>
      <c r="F5868" s="4">
        <v>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21</v>
      </c>
      <c r="P5868" s="4" t="s">
        <v>302</v>
      </c>
    </row>
    <row r="5869" spans="1:16" x14ac:dyDescent="0.25">
      <c r="A5869" s="4" t="str">
        <f t="shared" si="92"/>
        <v>AMRABAT2020126</v>
      </c>
      <c r="B5869" s="5">
        <v>43856</v>
      </c>
      <c r="C5869" s="4" t="s">
        <v>321</v>
      </c>
      <c r="D5869" s="4">
        <v>0</v>
      </c>
      <c r="E5869" s="4">
        <v>7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1</v>
      </c>
      <c r="M5869" s="4">
        <v>0</v>
      </c>
      <c r="N5869" s="4">
        <v>0</v>
      </c>
      <c r="O5869" s="4">
        <v>21</v>
      </c>
      <c r="P5869" s="4" t="s">
        <v>302</v>
      </c>
    </row>
    <row r="5870" spans="1:16" x14ac:dyDescent="0.25">
      <c r="A5870" s="4" t="str">
        <f t="shared" si="92"/>
        <v>VERRE2020126</v>
      </c>
      <c r="B5870" s="5">
        <v>43856</v>
      </c>
      <c r="C5870" s="4" t="s">
        <v>316</v>
      </c>
      <c r="D5870" s="4">
        <v>0</v>
      </c>
      <c r="E5870" s="4">
        <v>6.5</v>
      </c>
      <c r="F5870" s="4">
        <v>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21</v>
      </c>
      <c r="P5870" s="4" t="s">
        <v>302</v>
      </c>
    </row>
    <row r="5871" spans="1:16" x14ac:dyDescent="0.25">
      <c r="A5871" s="4" t="str">
        <f t="shared" si="92"/>
        <v>PESSINA2020126</v>
      </c>
      <c r="B5871" s="5">
        <v>43856</v>
      </c>
      <c r="C5871" s="4" t="s">
        <v>219</v>
      </c>
      <c r="D5871" s="4">
        <v>1</v>
      </c>
      <c r="E5871" s="4">
        <v>7</v>
      </c>
      <c r="F5871" s="4">
        <v>1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21</v>
      </c>
      <c r="P5871" s="4" t="s">
        <v>302</v>
      </c>
    </row>
    <row r="5872" spans="1:16" x14ac:dyDescent="0.25">
      <c r="A5872" s="4" t="str">
        <f t="shared" si="92"/>
        <v>LAZOVIC2020126</v>
      </c>
      <c r="B5872" s="5">
        <v>43856</v>
      </c>
      <c r="C5872" s="4" t="s">
        <v>150</v>
      </c>
      <c r="D5872" s="4">
        <v>1</v>
      </c>
      <c r="E5872" s="4">
        <v>7</v>
      </c>
      <c r="F5872" s="4">
        <v>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1</v>
      </c>
      <c r="O5872" s="4">
        <v>21</v>
      </c>
      <c r="P5872" s="4" t="s">
        <v>302</v>
      </c>
    </row>
    <row r="5873" spans="1:16" x14ac:dyDescent="0.25">
      <c r="A5873" s="4" t="str">
        <f t="shared" si="92"/>
        <v>DI CARMINE2020126</v>
      </c>
      <c r="B5873" s="5">
        <v>43856</v>
      </c>
      <c r="C5873" s="4" t="s">
        <v>1523</v>
      </c>
      <c r="D5873" s="4">
        <v>0</v>
      </c>
      <c r="E5873" s="4">
        <v>6</v>
      </c>
      <c r="F5873" s="4">
        <v>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21</v>
      </c>
      <c r="P5873" s="4" t="s">
        <v>302</v>
      </c>
    </row>
    <row r="5874" spans="1:16" x14ac:dyDescent="0.25">
      <c r="A5874" s="4" t="str">
        <f t="shared" si="92"/>
        <v>PAZZINI2020126</v>
      </c>
      <c r="B5874" s="5">
        <v>43856</v>
      </c>
      <c r="C5874" s="4" t="s">
        <v>1402</v>
      </c>
      <c r="D5874" s="4">
        <v>0</v>
      </c>
      <c r="E5874" s="4">
        <v>6.5</v>
      </c>
      <c r="F5874" s="4">
        <v>0</v>
      </c>
      <c r="G5874" s="4">
        <v>0</v>
      </c>
      <c r="H5874" s="4">
        <v>0</v>
      </c>
      <c r="I5874" s="4">
        <v>0</v>
      </c>
      <c r="J5874" s="4">
        <v>1</v>
      </c>
      <c r="K5874" s="4">
        <v>0</v>
      </c>
      <c r="L5874" s="4">
        <v>0</v>
      </c>
      <c r="M5874" s="4">
        <v>0</v>
      </c>
      <c r="N5874" s="4">
        <v>0</v>
      </c>
      <c r="O5874" s="4">
        <v>21</v>
      </c>
      <c r="P5874" s="4" t="s">
        <v>302</v>
      </c>
    </row>
    <row r="5875" spans="1:16" x14ac:dyDescent="0.25">
      <c r="A5875" s="4" t="str">
        <f t="shared" si="92"/>
        <v>GOLLINI202023</v>
      </c>
      <c r="B5875" s="5">
        <v>43864</v>
      </c>
      <c r="C5875" s="4" t="s">
        <v>17</v>
      </c>
      <c r="D5875" s="4">
        <v>1</v>
      </c>
      <c r="E5875" s="4">
        <v>6</v>
      </c>
      <c r="F5875" s="4">
        <v>0</v>
      </c>
      <c r="G5875" s="4">
        <v>2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22</v>
      </c>
      <c r="P5875" s="4" t="s">
        <v>302</v>
      </c>
    </row>
    <row r="5876" spans="1:16" x14ac:dyDescent="0.25">
      <c r="A5876" s="4" t="str">
        <f t="shared" si="92"/>
        <v>TOLOI202023</v>
      </c>
      <c r="B5876" s="5">
        <v>43864</v>
      </c>
      <c r="C5876" s="4" t="s">
        <v>61</v>
      </c>
      <c r="D5876" s="4">
        <v>1</v>
      </c>
      <c r="E5876" s="4">
        <v>6.5</v>
      </c>
      <c r="F5876" s="4">
        <v>1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22</v>
      </c>
      <c r="P5876" s="4" t="s">
        <v>302</v>
      </c>
    </row>
    <row r="5877" spans="1:16" x14ac:dyDescent="0.25">
      <c r="A5877" s="4" t="str">
        <f t="shared" si="92"/>
        <v>DJIMSITI202023</v>
      </c>
      <c r="B5877" s="5">
        <v>43864</v>
      </c>
      <c r="C5877" s="4" t="s">
        <v>64</v>
      </c>
      <c r="D5877" s="4">
        <v>1</v>
      </c>
      <c r="E5877" s="4">
        <v>5.5</v>
      </c>
      <c r="F5877" s="4">
        <v>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22</v>
      </c>
      <c r="P5877" s="4" t="s">
        <v>302</v>
      </c>
    </row>
    <row r="5878" spans="1:16" x14ac:dyDescent="0.25">
      <c r="A5878" s="4" t="str">
        <f t="shared" si="92"/>
        <v>GOSENS202023</v>
      </c>
      <c r="B5878" s="5">
        <v>43864</v>
      </c>
      <c r="C5878" s="4" t="s">
        <v>84</v>
      </c>
      <c r="D5878" s="4">
        <v>0</v>
      </c>
      <c r="E5878" s="4">
        <v>6.5</v>
      </c>
      <c r="F5878" s="4">
        <v>0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22</v>
      </c>
      <c r="P5878" s="4" t="s">
        <v>302</v>
      </c>
    </row>
    <row r="5879" spans="1:16" x14ac:dyDescent="0.25">
      <c r="A5879" s="4" t="str">
        <f t="shared" si="92"/>
        <v>HATEBOER202023</v>
      </c>
      <c r="B5879" s="5">
        <v>43864</v>
      </c>
      <c r="C5879" s="4" t="s">
        <v>82</v>
      </c>
      <c r="D5879" s="4">
        <v>1</v>
      </c>
      <c r="E5879" s="4">
        <v>5</v>
      </c>
      <c r="F5879" s="4">
        <v>0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22</v>
      </c>
      <c r="P5879" s="4" t="s">
        <v>302</v>
      </c>
    </row>
    <row r="5880" spans="1:16" x14ac:dyDescent="0.25">
      <c r="A5880" s="4" t="str">
        <f t="shared" si="92"/>
        <v>PALOMINO202023</v>
      </c>
      <c r="B5880" s="5">
        <v>43864</v>
      </c>
      <c r="C5880" s="4" t="s">
        <v>88</v>
      </c>
      <c r="D5880" s="4">
        <v>1</v>
      </c>
      <c r="E5880" s="4">
        <v>5.5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22</v>
      </c>
      <c r="P5880" s="4" t="s">
        <v>302</v>
      </c>
    </row>
    <row r="5881" spans="1:16" x14ac:dyDescent="0.25">
      <c r="A5881" s="4" t="str">
        <f t="shared" si="92"/>
        <v>DE ROON202023</v>
      </c>
      <c r="B5881" s="5">
        <v>43864</v>
      </c>
      <c r="C5881" s="4" t="s">
        <v>134</v>
      </c>
      <c r="D5881" s="4">
        <v>1</v>
      </c>
      <c r="E5881" s="4">
        <v>5</v>
      </c>
      <c r="F5881" s="4">
        <v>0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1</v>
      </c>
      <c r="M5881" s="4">
        <v>0</v>
      </c>
      <c r="N5881" s="4">
        <v>0</v>
      </c>
      <c r="O5881" s="4">
        <v>22</v>
      </c>
      <c r="P5881" s="4" t="s">
        <v>302</v>
      </c>
    </row>
    <row r="5882" spans="1:16" x14ac:dyDescent="0.25">
      <c r="A5882" s="4" t="str">
        <f t="shared" si="92"/>
        <v>FREULER202023</v>
      </c>
      <c r="B5882" s="5">
        <v>43864</v>
      </c>
      <c r="C5882" s="4" t="s">
        <v>181</v>
      </c>
      <c r="D5882" s="4">
        <v>1</v>
      </c>
      <c r="E5882" s="4">
        <v>6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22</v>
      </c>
      <c r="P5882" s="4" t="s">
        <v>302</v>
      </c>
    </row>
    <row r="5883" spans="1:16" x14ac:dyDescent="0.25">
      <c r="A5883" s="4" t="str">
        <f t="shared" si="92"/>
        <v>GOMEZ202023</v>
      </c>
      <c r="B5883" s="5">
        <v>43864</v>
      </c>
      <c r="C5883" s="4" t="s">
        <v>1765</v>
      </c>
      <c r="D5883" s="4">
        <v>1</v>
      </c>
      <c r="E5883" s="4">
        <v>6.5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22</v>
      </c>
      <c r="P5883" s="4" t="s">
        <v>302</v>
      </c>
    </row>
    <row r="5884" spans="1:16" x14ac:dyDescent="0.25">
      <c r="A5884" s="4" t="str">
        <f t="shared" si="92"/>
        <v>MALINOVSKYI202023</v>
      </c>
      <c r="B5884" s="5">
        <v>43864</v>
      </c>
      <c r="C5884" s="4" t="s">
        <v>237</v>
      </c>
      <c r="D5884" s="4">
        <v>0</v>
      </c>
      <c r="E5884" s="4">
        <v>5.5</v>
      </c>
      <c r="F5884" s="4">
        <v>0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22</v>
      </c>
      <c r="P5884" s="4" t="s">
        <v>302</v>
      </c>
    </row>
    <row r="5885" spans="1:16" x14ac:dyDescent="0.25">
      <c r="A5885" s="4" t="str">
        <f t="shared" si="92"/>
        <v>PASALIC202023</v>
      </c>
      <c r="B5885" s="5">
        <v>43864</v>
      </c>
      <c r="C5885" s="4" t="s">
        <v>197</v>
      </c>
      <c r="D5885" s="4">
        <v>0</v>
      </c>
      <c r="E5885" s="4">
        <v>5.5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1</v>
      </c>
      <c r="M5885" s="4">
        <v>0</v>
      </c>
      <c r="N5885" s="4">
        <v>0</v>
      </c>
      <c r="O5885" s="4">
        <v>22</v>
      </c>
      <c r="P5885" s="4" t="s">
        <v>302</v>
      </c>
    </row>
    <row r="5886" spans="1:16" x14ac:dyDescent="0.25">
      <c r="A5886" s="4" t="str">
        <f t="shared" si="92"/>
        <v>ILICIC202023</v>
      </c>
      <c r="B5886" s="5">
        <v>43864</v>
      </c>
      <c r="C5886" s="4" t="s">
        <v>250</v>
      </c>
      <c r="D5886" s="4">
        <v>1</v>
      </c>
      <c r="E5886" s="4">
        <v>6.5</v>
      </c>
      <c r="F5886" s="4">
        <v>1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22</v>
      </c>
      <c r="P5886" s="4" t="s">
        <v>302</v>
      </c>
    </row>
    <row r="5887" spans="1:16" x14ac:dyDescent="0.25">
      <c r="A5887" s="4" t="str">
        <f t="shared" si="92"/>
        <v>MURIEL202023</v>
      </c>
      <c r="B5887" s="5">
        <v>43864</v>
      </c>
      <c r="C5887" s="4" t="s">
        <v>267</v>
      </c>
      <c r="D5887" s="4">
        <v>0</v>
      </c>
      <c r="E5887" s="4">
        <v>5.5</v>
      </c>
      <c r="F5887" s="4">
        <v>0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22</v>
      </c>
      <c r="P5887" s="4" t="s">
        <v>302</v>
      </c>
    </row>
    <row r="5888" spans="1:16" x14ac:dyDescent="0.25">
      <c r="A5888" s="4" t="str">
        <f t="shared" si="92"/>
        <v>ZAPATA D.202023</v>
      </c>
      <c r="B5888" s="5">
        <v>43864</v>
      </c>
      <c r="C5888" s="4" t="s">
        <v>1848</v>
      </c>
      <c r="D5888" s="4">
        <v>1</v>
      </c>
      <c r="E5888" s="4">
        <v>7</v>
      </c>
      <c r="F5888" s="4">
        <v>0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2</v>
      </c>
      <c r="O5888" s="4">
        <v>22</v>
      </c>
      <c r="P5888" s="4" t="s">
        <v>302</v>
      </c>
    </row>
    <row r="5889" spans="1:16" x14ac:dyDescent="0.25">
      <c r="A5889" s="4" t="str">
        <f t="shared" si="92"/>
        <v>SKORUPSKI202023</v>
      </c>
      <c r="B5889" s="5">
        <v>43864</v>
      </c>
      <c r="C5889" s="4" t="s">
        <v>4</v>
      </c>
      <c r="D5889" s="4">
        <v>1</v>
      </c>
      <c r="E5889" s="4">
        <v>6</v>
      </c>
      <c r="F5889" s="4">
        <v>0</v>
      </c>
      <c r="G5889" s="4">
        <v>1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22</v>
      </c>
      <c r="P5889" s="4" t="s">
        <v>302</v>
      </c>
    </row>
    <row r="5890" spans="1:16" x14ac:dyDescent="0.25">
      <c r="A5890" s="4" t="str">
        <f t="shared" ref="A5890:A5953" si="93">CONCATENATE(C5890,YEAR(B5890),MONTH(B5890),DAY(B5890))</f>
        <v>MBAYE202023</v>
      </c>
      <c r="B5890" s="5">
        <v>43864</v>
      </c>
      <c r="C5890" s="4" t="s">
        <v>527</v>
      </c>
      <c r="D5890" s="4">
        <v>0</v>
      </c>
      <c r="E5890" s="4">
        <v>5.5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1</v>
      </c>
      <c r="M5890" s="4">
        <v>0</v>
      </c>
      <c r="N5890" s="4">
        <v>1</v>
      </c>
      <c r="O5890" s="4">
        <v>22</v>
      </c>
      <c r="P5890" s="4" t="s">
        <v>302</v>
      </c>
    </row>
    <row r="5891" spans="1:16" x14ac:dyDescent="0.25">
      <c r="A5891" s="4" t="str">
        <f t="shared" si="93"/>
        <v>BANI202023</v>
      </c>
      <c r="B5891" s="5">
        <v>43864</v>
      </c>
      <c r="C5891" s="4" t="s">
        <v>318</v>
      </c>
      <c r="D5891" s="4">
        <v>0</v>
      </c>
      <c r="E5891" s="4">
        <v>7</v>
      </c>
      <c r="F5891" s="4">
        <v>1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22</v>
      </c>
      <c r="P5891" s="4" t="s">
        <v>302</v>
      </c>
    </row>
    <row r="5892" spans="1:16" x14ac:dyDescent="0.25">
      <c r="A5892" s="4" t="str">
        <f t="shared" si="93"/>
        <v>DANILO LAR.202023</v>
      </c>
      <c r="B5892" s="5">
        <v>43864</v>
      </c>
      <c r="C5892" s="4" t="s">
        <v>1743</v>
      </c>
      <c r="D5892" s="4">
        <v>0</v>
      </c>
      <c r="E5892" s="4">
        <v>5.5</v>
      </c>
      <c r="F5892" s="4">
        <v>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1</v>
      </c>
      <c r="M5892" s="4">
        <v>0</v>
      </c>
      <c r="N5892" s="4">
        <v>0</v>
      </c>
      <c r="O5892" s="4">
        <v>22</v>
      </c>
      <c r="P5892" s="4" t="s">
        <v>302</v>
      </c>
    </row>
    <row r="5893" spans="1:16" x14ac:dyDescent="0.25">
      <c r="A5893" s="4" t="str">
        <f t="shared" si="93"/>
        <v>DENSWIL202023</v>
      </c>
      <c r="B5893" s="5">
        <v>43864</v>
      </c>
      <c r="C5893" s="4" t="s">
        <v>124</v>
      </c>
      <c r="D5893" s="4">
        <v>1</v>
      </c>
      <c r="E5893" s="4">
        <v>6</v>
      </c>
      <c r="F5893" s="4">
        <v>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22</v>
      </c>
      <c r="P5893" s="4" t="s">
        <v>302</v>
      </c>
    </row>
    <row r="5894" spans="1:16" x14ac:dyDescent="0.25">
      <c r="A5894" s="4" t="str">
        <f t="shared" si="93"/>
        <v>POLI202023</v>
      </c>
      <c r="B5894" s="5">
        <v>43864</v>
      </c>
      <c r="C5894" s="4" t="s">
        <v>161</v>
      </c>
      <c r="D5894" s="4">
        <v>1</v>
      </c>
      <c r="E5894" s="4">
        <v>6.5</v>
      </c>
      <c r="F5894" s="4">
        <v>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1</v>
      </c>
      <c r="M5894" s="4">
        <v>0</v>
      </c>
      <c r="N5894" s="4">
        <v>0</v>
      </c>
      <c r="O5894" s="4">
        <v>22</v>
      </c>
      <c r="P5894" s="4" t="s">
        <v>302</v>
      </c>
    </row>
    <row r="5895" spans="1:16" x14ac:dyDescent="0.25">
      <c r="A5895" s="4" t="str">
        <f t="shared" si="93"/>
        <v>SCHOUTEN202023</v>
      </c>
      <c r="B5895" s="5">
        <v>43864</v>
      </c>
      <c r="C5895" s="4" t="s">
        <v>339</v>
      </c>
      <c r="D5895" s="4">
        <v>0</v>
      </c>
      <c r="E5895" s="4">
        <v>6</v>
      </c>
      <c r="F5895" s="4">
        <v>0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22</v>
      </c>
      <c r="P5895" s="4" t="s">
        <v>302</v>
      </c>
    </row>
    <row r="5896" spans="1:16" x14ac:dyDescent="0.25">
      <c r="A5896" s="4" t="str">
        <f t="shared" si="93"/>
        <v>SORIANO202023</v>
      </c>
      <c r="B5896" s="5">
        <v>43864</v>
      </c>
      <c r="C5896" s="4" t="s">
        <v>217</v>
      </c>
      <c r="D5896" s="4">
        <v>1</v>
      </c>
      <c r="E5896" s="4">
        <v>6.5</v>
      </c>
      <c r="F5896" s="4">
        <v>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22</v>
      </c>
      <c r="P5896" s="4" t="s">
        <v>302</v>
      </c>
    </row>
    <row r="5897" spans="1:16" x14ac:dyDescent="0.25">
      <c r="A5897" s="4" t="str">
        <f t="shared" si="93"/>
        <v>PALACIO202023</v>
      </c>
      <c r="B5897" s="5">
        <v>43864</v>
      </c>
      <c r="C5897" s="4" t="s">
        <v>1350</v>
      </c>
      <c r="D5897" s="4">
        <v>0</v>
      </c>
      <c r="E5897" s="4">
        <v>5.5</v>
      </c>
      <c r="F5897" s="4">
        <v>0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1</v>
      </c>
      <c r="O5897" s="4">
        <v>22</v>
      </c>
      <c r="P5897" s="4" t="s">
        <v>302</v>
      </c>
    </row>
    <row r="5898" spans="1:16" x14ac:dyDescent="0.25">
      <c r="A5898" s="4" t="str">
        <f t="shared" si="93"/>
        <v>SANSONE202023</v>
      </c>
      <c r="B5898" s="5">
        <v>43864</v>
      </c>
      <c r="C5898" s="4" t="s">
        <v>1821</v>
      </c>
      <c r="D5898" s="4">
        <v>0</v>
      </c>
      <c r="F5898" s="4">
        <v>0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22</v>
      </c>
      <c r="P5898" s="4" t="s">
        <v>302</v>
      </c>
    </row>
    <row r="5899" spans="1:16" x14ac:dyDescent="0.25">
      <c r="A5899" s="4" t="str">
        <f t="shared" si="93"/>
        <v>SANTANDER202023</v>
      </c>
      <c r="B5899" s="5">
        <v>43864</v>
      </c>
      <c r="C5899" s="4" t="s">
        <v>289</v>
      </c>
      <c r="D5899" s="4">
        <v>0</v>
      </c>
      <c r="F5899" s="4">
        <v>0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22</v>
      </c>
      <c r="P5899" s="4" t="s">
        <v>302</v>
      </c>
    </row>
    <row r="5900" spans="1:16" x14ac:dyDescent="0.25">
      <c r="A5900" s="4" t="str">
        <f t="shared" si="93"/>
        <v>SKOV OLSEN202023</v>
      </c>
      <c r="B5900" s="5">
        <v>43864</v>
      </c>
      <c r="C5900" s="4" t="s">
        <v>298</v>
      </c>
      <c r="D5900" s="4">
        <v>0</v>
      </c>
      <c r="E5900" s="4">
        <v>6</v>
      </c>
      <c r="F5900" s="4">
        <v>0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22</v>
      </c>
      <c r="P5900" s="4" t="s">
        <v>302</v>
      </c>
    </row>
    <row r="5901" spans="1:16" x14ac:dyDescent="0.25">
      <c r="A5901" s="4" t="str">
        <f t="shared" si="93"/>
        <v>ORSOLINI202023</v>
      </c>
      <c r="B5901" s="5">
        <v>43864</v>
      </c>
      <c r="C5901" s="4" t="s">
        <v>284</v>
      </c>
      <c r="D5901" s="4">
        <v>1</v>
      </c>
      <c r="E5901" s="4">
        <v>7</v>
      </c>
      <c r="F5901" s="4">
        <v>1</v>
      </c>
      <c r="G5901" s="4">
        <v>0</v>
      </c>
      <c r="H5901" s="4">
        <v>0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0</v>
      </c>
      <c r="O5901" s="4">
        <v>22</v>
      </c>
      <c r="P5901" s="4" t="s">
        <v>302</v>
      </c>
    </row>
    <row r="5902" spans="1:16" x14ac:dyDescent="0.25">
      <c r="A5902" s="4" t="str">
        <f t="shared" si="93"/>
        <v>BARROW202023</v>
      </c>
      <c r="B5902" s="5">
        <v>43864</v>
      </c>
      <c r="C5902" s="4" t="s">
        <v>288</v>
      </c>
      <c r="D5902" s="4">
        <v>0</v>
      </c>
      <c r="E5902" s="4">
        <v>6</v>
      </c>
      <c r="F5902" s="4">
        <v>0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0</v>
      </c>
      <c r="O5902" s="4">
        <v>22</v>
      </c>
      <c r="P5902" s="4" t="s">
        <v>302</v>
      </c>
    </row>
    <row r="5903" spans="1:16" x14ac:dyDescent="0.25">
      <c r="A5903" s="4" t="str">
        <f t="shared" si="93"/>
        <v>JORONEN202023</v>
      </c>
      <c r="B5903" s="5">
        <v>43864</v>
      </c>
      <c r="C5903" s="4" t="s">
        <v>30</v>
      </c>
      <c r="D5903" s="4">
        <v>0</v>
      </c>
      <c r="E5903" s="4">
        <v>6.5</v>
      </c>
      <c r="F5903" s="4">
        <v>0</v>
      </c>
      <c r="G5903" s="4">
        <v>2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22</v>
      </c>
      <c r="P5903" s="4" t="s">
        <v>302</v>
      </c>
    </row>
    <row r="5904" spans="1:16" x14ac:dyDescent="0.25">
      <c r="A5904" s="4" t="str">
        <f t="shared" si="93"/>
        <v>MARTELLA202023</v>
      </c>
      <c r="B5904" s="5">
        <v>43864</v>
      </c>
      <c r="C5904" s="4" t="s">
        <v>74</v>
      </c>
      <c r="D5904" s="4">
        <v>0</v>
      </c>
      <c r="E5904" s="4">
        <v>5.5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22</v>
      </c>
      <c r="P5904" s="4" t="s">
        <v>302</v>
      </c>
    </row>
    <row r="5905" spans="1:16" x14ac:dyDescent="0.25">
      <c r="A5905" s="4" t="str">
        <f t="shared" si="93"/>
        <v>MATEJU202023</v>
      </c>
      <c r="B5905" s="5">
        <v>43864</v>
      </c>
      <c r="C5905" s="4" t="s">
        <v>119</v>
      </c>
      <c r="D5905" s="4">
        <v>0</v>
      </c>
      <c r="E5905" s="4">
        <v>5.5</v>
      </c>
      <c r="F5905" s="4">
        <v>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22</v>
      </c>
      <c r="P5905" s="4" t="s">
        <v>302</v>
      </c>
    </row>
    <row r="5906" spans="1:16" x14ac:dyDescent="0.25">
      <c r="A5906" s="4" t="str">
        <f t="shared" si="93"/>
        <v>SABELLI202023</v>
      </c>
      <c r="B5906" s="5">
        <v>43864</v>
      </c>
      <c r="C5906" s="4" t="s">
        <v>66</v>
      </c>
      <c r="D5906" s="4">
        <v>0</v>
      </c>
      <c r="E5906" s="4">
        <v>5.5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22</v>
      </c>
      <c r="P5906" s="4" t="s">
        <v>302</v>
      </c>
    </row>
    <row r="5907" spans="1:16" x14ac:dyDescent="0.25">
      <c r="A5907" s="4" t="str">
        <f t="shared" si="93"/>
        <v>CHANCELLOR202023</v>
      </c>
      <c r="B5907" s="5">
        <v>43864</v>
      </c>
      <c r="C5907" s="4" t="s">
        <v>128</v>
      </c>
      <c r="D5907" s="4">
        <v>0</v>
      </c>
      <c r="E5907" s="4">
        <v>5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22</v>
      </c>
      <c r="P5907" s="4" t="s">
        <v>302</v>
      </c>
    </row>
    <row r="5908" spans="1:16" x14ac:dyDescent="0.25">
      <c r="A5908" s="4" t="str">
        <f t="shared" si="93"/>
        <v>CISTANA202023</v>
      </c>
      <c r="B5908" s="5">
        <v>43864</v>
      </c>
      <c r="C5908" s="4" t="s">
        <v>130</v>
      </c>
      <c r="D5908" s="4">
        <v>1</v>
      </c>
      <c r="E5908" s="4">
        <v>5.5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22</v>
      </c>
      <c r="P5908" s="4" t="s">
        <v>302</v>
      </c>
    </row>
    <row r="5909" spans="1:16" x14ac:dyDescent="0.25">
      <c r="A5909" s="4" t="str">
        <f t="shared" si="93"/>
        <v>ROMULO202023</v>
      </c>
      <c r="B5909" s="5">
        <v>43864</v>
      </c>
      <c r="C5909" s="4" t="s">
        <v>172</v>
      </c>
      <c r="D5909" s="4">
        <v>0</v>
      </c>
      <c r="E5909" s="4">
        <v>6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1</v>
      </c>
      <c r="M5909" s="4">
        <v>0</v>
      </c>
      <c r="N5909" s="4">
        <v>0</v>
      </c>
      <c r="O5909" s="4">
        <v>22</v>
      </c>
      <c r="P5909" s="4" t="s">
        <v>302</v>
      </c>
    </row>
    <row r="5910" spans="1:16" x14ac:dyDescent="0.25">
      <c r="A5910" s="4" t="str">
        <f t="shared" si="93"/>
        <v>BISOLI202023</v>
      </c>
      <c r="B5910" s="5">
        <v>43864</v>
      </c>
      <c r="C5910" s="4" t="s">
        <v>238</v>
      </c>
      <c r="D5910" s="4">
        <v>0</v>
      </c>
      <c r="E5910" s="4">
        <v>6</v>
      </c>
      <c r="F5910" s="4">
        <v>0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22</v>
      </c>
      <c r="P5910" s="4" t="s">
        <v>302</v>
      </c>
    </row>
    <row r="5911" spans="1:16" x14ac:dyDescent="0.25">
      <c r="A5911" s="4" t="str">
        <f t="shared" si="93"/>
        <v>DESSENA202023</v>
      </c>
      <c r="B5911" s="5">
        <v>43864</v>
      </c>
      <c r="C5911" s="4" t="s">
        <v>1090</v>
      </c>
      <c r="D5911" s="4">
        <v>0</v>
      </c>
      <c r="E5911" s="4">
        <v>6</v>
      </c>
      <c r="F5911" s="4">
        <v>0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22</v>
      </c>
      <c r="P5911" s="4" t="s">
        <v>302</v>
      </c>
    </row>
    <row r="5912" spans="1:16" x14ac:dyDescent="0.25">
      <c r="A5912" s="4" t="str">
        <f t="shared" si="93"/>
        <v>NDOJ202023</v>
      </c>
      <c r="B5912" s="5">
        <v>43864</v>
      </c>
      <c r="C5912" s="4" t="s">
        <v>239</v>
      </c>
      <c r="D5912" s="4">
        <v>0</v>
      </c>
      <c r="E5912" s="4">
        <v>6</v>
      </c>
      <c r="F5912" s="4">
        <v>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22</v>
      </c>
      <c r="P5912" s="4" t="s">
        <v>302</v>
      </c>
    </row>
    <row r="5913" spans="1:16" x14ac:dyDescent="0.25">
      <c r="A5913" s="4" t="str">
        <f t="shared" si="93"/>
        <v>TONALI202023</v>
      </c>
      <c r="B5913" s="5">
        <v>43864</v>
      </c>
      <c r="C5913" s="4" t="s">
        <v>241</v>
      </c>
      <c r="D5913" s="4">
        <v>1</v>
      </c>
      <c r="E5913" s="4">
        <v>5.5</v>
      </c>
      <c r="F5913" s="4">
        <v>0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22</v>
      </c>
      <c r="P5913" s="4" t="s">
        <v>302</v>
      </c>
    </row>
    <row r="5914" spans="1:16" x14ac:dyDescent="0.25">
      <c r="A5914" s="4" t="str">
        <f t="shared" si="93"/>
        <v>DONNARUMMA AL202023</v>
      </c>
      <c r="B5914" s="5">
        <v>43864</v>
      </c>
      <c r="C5914" s="4" t="s">
        <v>299</v>
      </c>
      <c r="D5914" s="4">
        <v>0</v>
      </c>
      <c r="E5914" s="4">
        <v>5.5</v>
      </c>
      <c r="F5914" s="4">
        <v>0</v>
      </c>
      <c r="G5914" s="4">
        <v>0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22</v>
      </c>
      <c r="P5914" s="4" t="s">
        <v>302</v>
      </c>
    </row>
    <row r="5915" spans="1:16" x14ac:dyDescent="0.25">
      <c r="A5915" s="4" t="str">
        <f t="shared" si="93"/>
        <v>TORREGROSSA202023</v>
      </c>
      <c r="B5915" s="5">
        <v>43864</v>
      </c>
      <c r="C5915" s="4" t="s">
        <v>314</v>
      </c>
      <c r="D5915" s="4">
        <v>0</v>
      </c>
      <c r="E5915" s="4">
        <v>7</v>
      </c>
      <c r="F5915" s="4">
        <v>0</v>
      </c>
      <c r="G5915" s="4">
        <v>0</v>
      </c>
      <c r="H5915" s="4">
        <v>0</v>
      </c>
      <c r="I5915" s="4">
        <v>0</v>
      </c>
      <c r="J5915" s="4">
        <v>1</v>
      </c>
      <c r="K5915" s="4">
        <v>0</v>
      </c>
      <c r="L5915" s="4">
        <v>1</v>
      </c>
      <c r="M5915" s="4">
        <v>0</v>
      </c>
      <c r="N5915" s="4">
        <v>0</v>
      </c>
      <c r="O5915" s="4">
        <v>22</v>
      </c>
      <c r="P5915" s="4" t="s">
        <v>302</v>
      </c>
    </row>
    <row r="5916" spans="1:16" x14ac:dyDescent="0.25">
      <c r="A5916" s="4" t="str">
        <f t="shared" si="93"/>
        <v>AYE'202023</v>
      </c>
      <c r="B5916" s="5">
        <v>43864</v>
      </c>
      <c r="C5916" s="4" t="s">
        <v>297</v>
      </c>
      <c r="D5916" s="4">
        <v>0</v>
      </c>
      <c r="E5916" s="4">
        <v>5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22</v>
      </c>
      <c r="P5916" s="4" t="s">
        <v>302</v>
      </c>
    </row>
    <row r="5917" spans="1:16" x14ac:dyDescent="0.25">
      <c r="A5917" s="4" t="str">
        <f t="shared" si="93"/>
        <v>CRAGNO202023</v>
      </c>
      <c r="B5917" s="5">
        <v>43864</v>
      </c>
      <c r="C5917" s="4" t="s">
        <v>22</v>
      </c>
      <c r="D5917" s="4">
        <v>1</v>
      </c>
      <c r="E5917" s="4">
        <v>6</v>
      </c>
      <c r="F5917" s="4">
        <v>0</v>
      </c>
      <c r="G5917" s="4">
        <v>2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22</v>
      </c>
      <c r="P5917" s="4" t="s">
        <v>302</v>
      </c>
    </row>
    <row r="5918" spans="1:16" x14ac:dyDescent="0.25">
      <c r="A5918" s="4" t="str">
        <f t="shared" si="93"/>
        <v>PELLEGRINI LU.202023</v>
      </c>
      <c r="B5918" s="5">
        <v>43864</v>
      </c>
      <c r="C5918" s="4" t="s">
        <v>1806</v>
      </c>
      <c r="D5918" s="4">
        <v>0</v>
      </c>
      <c r="E5918" s="4">
        <v>7</v>
      </c>
      <c r="F5918" s="4">
        <v>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1</v>
      </c>
      <c r="O5918" s="4">
        <v>22</v>
      </c>
      <c r="P5918" s="4" t="s">
        <v>302</v>
      </c>
    </row>
    <row r="5919" spans="1:16" x14ac:dyDescent="0.25">
      <c r="A5919" s="4" t="str">
        <f t="shared" si="93"/>
        <v>KLAVAN202023</v>
      </c>
      <c r="B5919" s="5">
        <v>43864</v>
      </c>
      <c r="C5919" s="4" t="s">
        <v>115</v>
      </c>
      <c r="D5919" s="4">
        <v>1</v>
      </c>
      <c r="E5919" s="4">
        <v>5</v>
      </c>
      <c r="F5919" s="4">
        <v>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22</v>
      </c>
      <c r="P5919" s="4" t="s">
        <v>302</v>
      </c>
    </row>
    <row r="5920" spans="1:16" x14ac:dyDescent="0.25">
      <c r="A5920" s="4" t="str">
        <f t="shared" si="93"/>
        <v>PISACANE202023</v>
      </c>
      <c r="B5920" s="5">
        <v>43864</v>
      </c>
      <c r="C5920" s="4" t="s">
        <v>329</v>
      </c>
      <c r="D5920" s="4">
        <v>0</v>
      </c>
      <c r="E5920" s="4">
        <v>6.5</v>
      </c>
      <c r="F5920" s="4">
        <v>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22</v>
      </c>
      <c r="P5920" s="4" t="s">
        <v>302</v>
      </c>
    </row>
    <row r="5921" spans="1:16" x14ac:dyDescent="0.25">
      <c r="A5921" s="4" t="str">
        <f t="shared" si="93"/>
        <v>CIGARINI202023</v>
      </c>
      <c r="B5921" s="5">
        <v>43864</v>
      </c>
      <c r="C5921" s="4" t="s">
        <v>950</v>
      </c>
      <c r="D5921" s="4">
        <v>0</v>
      </c>
      <c r="E5921" s="4">
        <v>6.5</v>
      </c>
      <c r="F5921" s="4">
        <v>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1</v>
      </c>
      <c r="M5921" s="4">
        <v>0</v>
      </c>
      <c r="N5921" s="4">
        <v>0</v>
      </c>
      <c r="O5921" s="4">
        <v>22</v>
      </c>
      <c r="P5921" s="4" t="s">
        <v>302</v>
      </c>
    </row>
    <row r="5922" spans="1:16" x14ac:dyDescent="0.25">
      <c r="A5922" s="4" t="str">
        <f t="shared" si="93"/>
        <v>FARAGO'202023</v>
      </c>
      <c r="B5922" s="5">
        <v>43864</v>
      </c>
      <c r="C5922" s="4" t="s">
        <v>1126</v>
      </c>
      <c r="D5922" s="4">
        <v>0</v>
      </c>
      <c r="E5922" s="4">
        <v>5.5</v>
      </c>
      <c r="F5922" s="4">
        <v>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22</v>
      </c>
      <c r="P5922" s="4" t="s">
        <v>302</v>
      </c>
    </row>
    <row r="5923" spans="1:16" x14ac:dyDescent="0.25">
      <c r="A5923" s="4" t="str">
        <f t="shared" si="93"/>
        <v>NANDEZ202023</v>
      </c>
      <c r="B5923" s="5">
        <v>43864</v>
      </c>
      <c r="C5923" s="4" t="s">
        <v>247</v>
      </c>
      <c r="D5923" s="4">
        <v>1</v>
      </c>
      <c r="E5923" s="4">
        <v>6</v>
      </c>
      <c r="F5923" s="4">
        <v>0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1</v>
      </c>
      <c r="M5923" s="4">
        <v>0</v>
      </c>
      <c r="N5923" s="4">
        <v>0</v>
      </c>
      <c r="O5923" s="4">
        <v>22</v>
      </c>
      <c r="P5923" s="4" t="s">
        <v>302</v>
      </c>
    </row>
    <row r="5924" spans="1:16" x14ac:dyDescent="0.25">
      <c r="A5924" s="4" t="str">
        <f t="shared" si="93"/>
        <v>IONITA202023</v>
      </c>
      <c r="B5924" s="5">
        <v>43864</v>
      </c>
      <c r="C5924" s="4" t="s">
        <v>173</v>
      </c>
      <c r="D5924" s="4">
        <v>1</v>
      </c>
      <c r="E5924" s="4">
        <v>5.5</v>
      </c>
      <c r="F5924" s="4">
        <v>0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22</v>
      </c>
      <c r="P5924" s="4" t="s">
        <v>302</v>
      </c>
    </row>
    <row r="5925" spans="1:16" x14ac:dyDescent="0.25">
      <c r="A5925" s="4" t="str">
        <f t="shared" si="93"/>
        <v>OLIVA202023</v>
      </c>
      <c r="B5925" s="5">
        <v>43864</v>
      </c>
      <c r="C5925" s="4" t="s">
        <v>1234</v>
      </c>
      <c r="D5925" s="4">
        <v>0</v>
      </c>
      <c r="E5925" s="4">
        <v>6</v>
      </c>
      <c r="F5925" s="4">
        <v>0</v>
      </c>
      <c r="G5925" s="4">
        <v>0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22</v>
      </c>
      <c r="P5925" s="4" t="s">
        <v>302</v>
      </c>
    </row>
    <row r="5926" spans="1:16" x14ac:dyDescent="0.25">
      <c r="A5926" s="4" t="str">
        <f t="shared" si="93"/>
        <v>NAINGGOLAN202023</v>
      </c>
      <c r="B5926" s="5">
        <v>43864</v>
      </c>
      <c r="C5926" s="4" t="s">
        <v>166</v>
      </c>
      <c r="D5926" s="4">
        <v>1</v>
      </c>
      <c r="E5926" s="4">
        <v>6.5</v>
      </c>
      <c r="F5926" s="4">
        <v>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1</v>
      </c>
      <c r="M5926" s="4">
        <v>0</v>
      </c>
      <c r="N5926" s="4">
        <v>0</v>
      </c>
      <c r="O5926" s="4">
        <v>22</v>
      </c>
      <c r="P5926" s="4" t="s">
        <v>302</v>
      </c>
    </row>
    <row r="5927" spans="1:16" x14ac:dyDescent="0.25">
      <c r="A5927" s="4" t="str">
        <f t="shared" si="93"/>
        <v>JOAO PEDRO202023</v>
      </c>
      <c r="B5927" s="5">
        <v>43864</v>
      </c>
      <c r="C5927" s="4" t="s">
        <v>276</v>
      </c>
      <c r="D5927" s="4">
        <v>1</v>
      </c>
      <c r="E5927" s="4">
        <v>6</v>
      </c>
      <c r="F5927" s="4">
        <v>1</v>
      </c>
      <c r="G5927" s="4">
        <v>0</v>
      </c>
      <c r="H5927" s="4">
        <v>0</v>
      </c>
      <c r="I5927" s="4">
        <v>1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22</v>
      </c>
      <c r="P5927" s="4" t="s">
        <v>302</v>
      </c>
    </row>
    <row r="5928" spans="1:16" x14ac:dyDescent="0.25">
      <c r="A5928" s="4" t="str">
        <f t="shared" si="93"/>
        <v>PALOSCHI202023</v>
      </c>
      <c r="B5928" s="5">
        <v>43864</v>
      </c>
      <c r="C5928" s="4" t="s">
        <v>1339</v>
      </c>
      <c r="D5928" s="4">
        <v>0</v>
      </c>
      <c r="F5928" s="4">
        <v>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22</v>
      </c>
      <c r="P5928" s="4" t="s">
        <v>302</v>
      </c>
    </row>
    <row r="5929" spans="1:16" x14ac:dyDescent="0.25">
      <c r="A5929" s="4" t="str">
        <f t="shared" si="93"/>
        <v>SIMEONE202023</v>
      </c>
      <c r="B5929" s="5">
        <v>43864</v>
      </c>
      <c r="C5929" s="4" t="s">
        <v>283</v>
      </c>
      <c r="D5929" s="4">
        <v>1</v>
      </c>
      <c r="E5929" s="4">
        <v>7.5</v>
      </c>
      <c r="F5929" s="4">
        <v>1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1</v>
      </c>
      <c r="O5929" s="4">
        <v>22</v>
      </c>
      <c r="P5929" s="4" t="s">
        <v>302</v>
      </c>
    </row>
    <row r="5930" spans="1:16" x14ac:dyDescent="0.25">
      <c r="A5930" s="4" t="str">
        <f t="shared" si="93"/>
        <v>DRAGOWSKI202023</v>
      </c>
      <c r="B5930" s="5">
        <v>43864</v>
      </c>
      <c r="C5930" s="4" t="s">
        <v>19</v>
      </c>
      <c r="D5930" s="4">
        <v>1</v>
      </c>
      <c r="E5930" s="4">
        <v>6.5</v>
      </c>
      <c r="F5930" s="4">
        <v>0</v>
      </c>
      <c r="G5930" s="4">
        <v>3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22</v>
      </c>
      <c r="P5930" s="4" t="s">
        <v>302</v>
      </c>
    </row>
    <row r="5931" spans="1:16" x14ac:dyDescent="0.25">
      <c r="A5931" s="4" t="str">
        <f t="shared" si="93"/>
        <v>CECCHERINI202023</v>
      </c>
      <c r="B5931" s="5">
        <v>43864</v>
      </c>
      <c r="C5931" s="4" t="s">
        <v>681</v>
      </c>
      <c r="D5931" s="4">
        <v>0</v>
      </c>
      <c r="E5931" s="4">
        <v>5.5</v>
      </c>
      <c r="F5931" s="4">
        <v>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1</v>
      </c>
      <c r="M5931" s="4">
        <v>0</v>
      </c>
      <c r="N5931" s="4">
        <v>0</v>
      </c>
      <c r="O5931" s="4">
        <v>22</v>
      </c>
      <c r="P5931" s="4" t="s">
        <v>302</v>
      </c>
    </row>
    <row r="5932" spans="1:16" x14ac:dyDescent="0.25">
      <c r="A5932" s="4" t="str">
        <f t="shared" si="93"/>
        <v>LIROLA202023</v>
      </c>
      <c r="B5932" s="5">
        <v>43864</v>
      </c>
      <c r="C5932" s="4" t="s">
        <v>76</v>
      </c>
      <c r="D5932" s="4">
        <v>1</v>
      </c>
      <c r="E5932" s="4">
        <v>5.5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22</v>
      </c>
      <c r="P5932" s="4" t="s">
        <v>302</v>
      </c>
    </row>
    <row r="5933" spans="1:16" x14ac:dyDescent="0.25">
      <c r="A5933" s="4" t="str">
        <f t="shared" si="93"/>
        <v>DALBERT202023</v>
      </c>
      <c r="B5933" s="5">
        <v>43864</v>
      </c>
      <c r="C5933" s="4" t="s">
        <v>96</v>
      </c>
      <c r="D5933" s="4">
        <v>0</v>
      </c>
      <c r="E5933" s="4">
        <v>5.5</v>
      </c>
      <c r="F5933" s="4">
        <v>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22</v>
      </c>
      <c r="P5933" s="4" t="s">
        <v>302</v>
      </c>
    </row>
    <row r="5934" spans="1:16" x14ac:dyDescent="0.25">
      <c r="A5934" s="4" t="str">
        <f t="shared" si="93"/>
        <v>PEZZELLA GER.202023</v>
      </c>
      <c r="B5934" s="5">
        <v>43864</v>
      </c>
      <c r="C5934" s="4" t="s">
        <v>1807</v>
      </c>
      <c r="D5934" s="4">
        <v>0</v>
      </c>
      <c r="E5934" s="4">
        <v>5</v>
      </c>
      <c r="F5934" s="4">
        <v>0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1</v>
      </c>
      <c r="M5934" s="4">
        <v>0</v>
      </c>
      <c r="N5934" s="4">
        <v>0</v>
      </c>
      <c r="O5934" s="4">
        <v>22</v>
      </c>
      <c r="P5934" s="4" t="s">
        <v>302</v>
      </c>
    </row>
    <row r="5935" spans="1:16" x14ac:dyDescent="0.25">
      <c r="A5935" s="4" t="str">
        <f t="shared" si="93"/>
        <v>IGOR202023</v>
      </c>
      <c r="B5935" s="5">
        <v>43864</v>
      </c>
      <c r="C5935" s="4" t="s">
        <v>121</v>
      </c>
      <c r="D5935" s="4">
        <v>0</v>
      </c>
      <c r="E5935" s="4">
        <v>6</v>
      </c>
      <c r="F5935" s="4">
        <v>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22</v>
      </c>
      <c r="P5935" s="4" t="s">
        <v>302</v>
      </c>
    </row>
    <row r="5936" spans="1:16" x14ac:dyDescent="0.25">
      <c r="A5936" s="4" t="str">
        <f t="shared" si="93"/>
        <v>BENASSI202023</v>
      </c>
      <c r="B5936" s="5">
        <v>43864</v>
      </c>
      <c r="C5936" s="4" t="s">
        <v>171</v>
      </c>
      <c r="D5936" s="4">
        <v>0</v>
      </c>
      <c r="E5936" s="4">
        <v>6</v>
      </c>
      <c r="F5936" s="4">
        <v>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22</v>
      </c>
      <c r="P5936" s="4" t="s">
        <v>302</v>
      </c>
    </row>
    <row r="5937" spans="1:16" x14ac:dyDescent="0.25">
      <c r="A5937" s="4" t="str">
        <f t="shared" si="93"/>
        <v>PULGAR202023</v>
      </c>
      <c r="B5937" s="5">
        <v>43864</v>
      </c>
      <c r="C5937" s="4" t="s">
        <v>176</v>
      </c>
      <c r="D5937" s="4">
        <v>1</v>
      </c>
      <c r="E5937" s="4">
        <v>6</v>
      </c>
      <c r="F5937" s="4">
        <v>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22</v>
      </c>
      <c r="P5937" s="4" t="s">
        <v>302</v>
      </c>
    </row>
    <row r="5938" spans="1:16" x14ac:dyDescent="0.25">
      <c r="A5938" s="4" t="str">
        <f t="shared" si="93"/>
        <v>CHIESA202023</v>
      </c>
      <c r="B5938" s="5">
        <v>43864</v>
      </c>
      <c r="C5938" s="4" t="s">
        <v>191</v>
      </c>
      <c r="D5938" s="4">
        <v>1</v>
      </c>
      <c r="E5938" s="4">
        <v>6</v>
      </c>
      <c r="F5938" s="4">
        <v>0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1</v>
      </c>
      <c r="M5938" s="4">
        <v>0</v>
      </c>
      <c r="N5938" s="4">
        <v>0</v>
      </c>
      <c r="O5938" s="4">
        <v>22</v>
      </c>
      <c r="P5938" s="4" t="s">
        <v>302</v>
      </c>
    </row>
    <row r="5939" spans="1:16" x14ac:dyDescent="0.25">
      <c r="A5939" s="4" t="str">
        <f t="shared" si="93"/>
        <v>AGUDELO202023</v>
      </c>
      <c r="B5939" s="5">
        <v>43864</v>
      </c>
      <c r="C5939" s="4" t="s">
        <v>336</v>
      </c>
      <c r="D5939" s="4">
        <v>0</v>
      </c>
      <c r="F5939" s="4">
        <v>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22</v>
      </c>
      <c r="P5939" s="4" t="s">
        <v>302</v>
      </c>
    </row>
    <row r="5940" spans="1:16" x14ac:dyDescent="0.25">
      <c r="A5940" s="4" t="str">
        <f t="shared" si="93"/>
        <v>GHEZZAL202023</v>
      </c>
      <c r="B5940" s="5">
        <v>43864</v>
      </c>
      <c r="C5940" s="4" t="s">
        <v>228</v>
      </c>
      <c r="D5940" s="4">
        <v>0</v>
      </c>
      <c r="E5940" s="4">
        <v>5.5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1</v>
      </c>
      <c r="M5940" s="4">
        <v>0</v>
      </c>
      <c r="N5940" s="4">
        <v>0</v>
      </c>
      <c r="O5940" s="4">
        <v>22</v>
      </c>
      <c r="P5940" s="4" t="s">
        <v>302</v>
      </c>
    </row>
    <row r="5941" spans="1:16" x14ac:dyDescent="0.25">
      <c r="A5941" s="4" t="str">
        <f t="shared" si="93"/>
        <v>VLAHOVIC202023</v>
      </c>
      <c r="B5941" s="5">
        <v>43864</v>
      </c>
      <c r="C5941" s="4" t="s">
        <v>294</v>
      </c>
      <c r="D5941" s="4">
        <v>0</v>
      </c>
      <c r="E5941" s="4">
        <v>5.5</v>
      </c>
      <c r="F5941" s="4">
        <v>0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22</v>
      </c>
      <c r="P5941" s="4" t="s">
        <v>302</v>
      </c>
    </row>
    <row r="5942" spans="1:16" x14ac:dyDescent="0.25">
      <c r="A5942" s="4" t="str">
        <f t="shared" si="93"/>
        <v>CUTRONE202023</v>
      </c>
      <c r="B5942" s="5">
        <v>43864</v>
      </c>
      <c r="C5942" s="4" t="s">
        <v>313</v>
      </c>
      <c r="D5942" s="4">
        <v>0</v>
      </c>
      <c r="E5942" s="4">
        <v>5.5</v>
      </c>
      <c r="F5942" s="4">
        <v>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22</v>
      </c>
      <c r="P5942" s="4" t="s">
        <v>302</v>
      </c>
    </row>
    <row r="5943" spans="1:16" x14ac:dyDescent="0.25">
      <c r="A5943" s="4" t="str">
        <f t="shared" si="93"/>
        <v>SOTTIL202023</v>
      </c>
      <c r="B5943" s="5">
        <v>43864</v>
      </c>
      <c r="C5943" s="4" t="s">
        <v>293</v>
      </c>
      <c r="D5943" s="4">
        <v>0</v>
      </c>
      <c r="E5943" s="4">
        <v>6</v>
      </c>
      <c r="F5943" s="4">
        <v>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22</v>
      </c>
      <c r="P5943" s="4" t="s">
        <v>302</v>
      </c>
    </row>
    <row r="5944" spans="1:16" x14ac:dyDescent="0.25">
      <c r="A5944" s="4" t="str">
        <f t="shared" si="93"/>
        <v>PERIN202023</v>
      </c>
      <c r="B5944" s="5">
        <v>43864</v>
      </c>
      <c r="C5944" s="4" t="s">
        <v>6</v>
      </c>
      <c r="D5944" s="4">
        <v>0</v>
      </c>
      <c r="E5944" s="4">
        <v>7</v>
      </c>
      <c r="F5944" s="4">
        <v>0</v>
      </c>
      <c r="G5944" s="4">
        <v>2</v>
      </c>
      <c r="H5944" s="4">
        <v>0</v>
      </c>
      <c r="I5944" s="4">
        <v>0</v>
      </c>
      <c r="J5944" s="4">
        <v>0</v>
      </c>
      <c r="K5944" s="4">
        <v>0</v>
      </c>
      <c r="L5944" s="4">
        <v>1</v>
      </c>
      <c r="M5944" s="4">
        <v>0</v>
      </c>
      <c r="N5944" s="4">
        <v>0</v>
      </c>
      <c r="O5944" s="4">
        <v>22</v>
      </c>
      <c r="P5944" s="4" t="s">
        <v>302</v>
      </c>
    </row>
    <row r="5945" spans="1:16" x14ac:dyDescent="0.25">
      <c r="A5945" s="4" t="str">
        <f t="shared" si="93"/>
        <v>BIRASCHI202023</v>
      </c>
      <c r="B5945" s="5">
        <v>43864</v>
      </c>
      <c r="C5945" s="4" t="s">
        <v>79</v>
      </c>
      <c r="D5945" s="4">
        <v>0</v>
      </c>
      <c r="E5945" s="4">
        <v>6</v>
      </c>
      <c r="F5945" s="4">
        <v>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22</v>
      </c>
      <c r="P5945" s="4" t="s">
        <v>302</v>
      </c>
    </row>
    <row r="5946" spans="1:16" x14ac:dyDescent="0.25">
      <c r="A5946" s="4" t="str">
        <f t="shared" si="93"/>
        <v>CRISCITO202023</v>
      </c>
      <c r="B5946" s="5">
        <v>43864</v>
      </c>
      <c r="C5946" s="4" t="s">
        <v>105</v>
      </c>
      <c r="D5946" s="4">
        <v>1</v>
      </c>
      <c r="E5946" s="4">
        <v>6</v>
      </c>
      <c r="F5946" s="4">
        <v>0</v>
      </c>
      <c r="G5946" s="4">
        <v>0</v>
      </c>
      <c r="H5946" s="4">
        <v>0</v>
      </c>
      <c r="I5946" s="4">
        <v>0</v>
      </c>
      <c r="J5946" s="4">
        <v>1</v>
      </c>
      <c r="K5946" s="4">
        <v>0</v>
      </c>
      <c r="L5946" s="4">
        <v>1</v>
      </c>
      <c r="M5946" s="4">
        <v>0</v>
      </c>
      <c r="N5946" s="4">
        <v>0</v>
      </c>
      <c r="O5946" s="4">
        <v>22</v>
      </c>
      <c r="P5946" s="4" t="s">
        <v>302</v>
      </c>
    </row>
    <row r="5947" spans="1:16" x14ac:dyDescent="0.25">
      <c r="A5947" s="4" t="str">
        <f t="shared" si="93"/>
        <v>GHIGLIONE202023</v>
      </c>
      <c r="B5947" s="5">
        <v>43864</v>
      </c>
      <c r="C5947" s="4" t="s">
        <v>38</v>
      </c>
      <c r="D5947" s="4">
        <v>1</v>
      </c>
      <c r="E5947" s="4">
        <v>6</v>
      </c>
      <c r="F5947" s="4">
        <v>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22</v>
      </c>
      <c r="P5947" s="4" t="s">
        <v>302</v>
      </c>
    </row>
    <row r="5948" spans="1:16" x14ac:dyDescent="0.25">
      <c r="A5948" s="4" t="str">
        <f t="shared" si="93"/>
        <v>ROMERO202023</v>
      </c>
      <c r="B5948" s="5">
        <v>43864</v>
      </c>
      <c r="C5948" s="4" t="s">
        <v>1816</v>
      </c>
      <c r="D5948" s="4">
        <v>1</v>
      </c>
      <c r="E5948" s="4">
        <v>6.5</v>
      </c>
      <c r="F5948" s="4">
        <v>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1</v>
      </c>
      <c r="M5948" s="4">
        <v>0</v>
      </c>
      <c r="N5948" s="4">
        <v>0</v>
      </c>
      <c r="O5948" s="4">
        <v>22</v>
      </c>
      <c r="P5948" s="4" t="s">
        <v>302</v>
      </c>
    </row>
    <row r="5949" spans="1:16" x14ac:dyDescent="0.25">
      <c r="A5949" s="4" t="str">
        <f t="shared" si="93"/>
        <v>MASIELLO202023</v>
      </c>
      <c r="B5949" s="5">
        <v>43864</v>
      </c>
      <c r="C5949" s="4" t="s">
        <v>1794</v>
      </c>
      <c r="D5949" s="4">
        <v>0</v>
      </c>
      <c r="E5949" s="4">
        <v>5.5</v>
      </c>
      <c r="F5949" s="4">
        <v>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22</v>
      </c>
      <c r="P5949" s="4" t="s">
        <v>302</v>
      </c>
    </row>
    <row r="5950" spans="1:16" x14ac:dyDescent="0.25">
      <c r="A5950" s="4" t="str">
        <f t="shared" si="93"/>
        <v>GOLDANIGA202023</v>
      </c>
      <c r="B5950" s="5">
        <v>43864</v>
      </c>
      <c r="C5950" s="4" t="s">
        <v>610</v>
      </c>
      <c r="D5950" s="4">
        <v>0</v>
      </c>
      <c r="F5950" s="4">
        <v>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22</v>
      </c>
      <c r="P5950" s="4" t="s">
        <v>302</v>
      </c>
    </row>
    <row r="5951" spans="1:16" x14ac:dyDescent="0.25">
      <c r="A5951" s="4" t="str">
        <f t="shared" si="93"/>
        <v>SCHONE202023</v>
      </c>
      <c r="B5951" s="5">
        <v>43864</v>
      </c>
      <c r="C5951" s="4" t="s">
        <v>245</v>
      </c>
      <c r="D5951" s="4">
        <v>0</v>
      </c>
      <c r="E5951" s="4">
        <v>6.5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22</v>
      </c>
      <c r="P5951" s="4" t="s">
        <v>302</v>
      </c>
    </row>
    <row r="5952" spans="1:16" x14ac:dyDescent="0.25">
      <c r="A5952" s="4" t="str">
        <f t="shared" si="93"/>
        <v>CASSATA202023</v>
      </c>
      <c r="B5952" s="5">
        <v>43864</v>
      </c>
      <c r="C5952" s="4" t="s">
        <v>1146</v>
      </c>
      <c r="D5952" s="4">
        <v>0</v>
      </c>
      <c r="F5952" s="4">
        <v>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1</v>
      </c>
      <c r="M5952" s="4">
        <v>0</v>
      </c>
      <c r="N5952" s="4">
        <v>0</v>
      </c>
      <c r="O5952" s="4">
        <v>22</v>
      </c>
      <c r="P5952" s="4" t="s">
        <v>302</v>
      </c>
    </row>
    <row r="5953" spans="1:16" x14ac:dyDescent="0.25">
      <c r="A5953" s="4" t="str">
        <f t="shared" si="93"/>
        <v>STURARO202023</v>
      </c>
      <c r="B5953" s="5">
        <v>43864</v>
      </c>
      <c r="C5953" s="4" t="s">
        <v>1005</v>
      </c>
      <c r="D5953" s="4">
        <v>0</v>
      </c>
      <c r="E5953" s="4">
        <v>6.5</v>
      </c>
      <c r="F5953" s="4">
        <v>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1</v>
      </c>
      <c r="O5953" s="4">
        <v>22</v>
      </c>
      <c r="P5953" s="4" t="s">
        <v>302</v>
      </c>
    </row>
    <row r="5954" spans="1:16" x14ac:dyDescent="0.25">
      <c r="A5954" s="4" t="str">
        <f t="shared" ref="A5954:A6017" si="94">CONCATENATE(C5954,YEAR(B5954),MONTH(B5954),DAY(B5954))</f>
        <v>BEHRAMI202023</v>
      </c>
      <c r="B5954" s="5">
        <v>43864</v>
      </c>
      <c r="C5954" s="4" t="s">
        <v>1641</v>
      </c>
      <c r="D5954" s="4">
        <v>0</v>
      </c>
      <c r="E5954" s="4">
        <v>5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1</v>
      </c>
      <c r="N5954" s="4">
        <v>0</v>
      </c>
      <c r="O5954" s="4">
        <v>22</v>
      </c>
      <c r="P5954" s="4" t="s">
        <v>302</v>
      </c>
    </row>
    <row r="5955" spans="1:16" x14ac:dyDescent="0.25">
      <c r="A5955" s="4" t="str">
        <f t="shared" si="94"/>
        <v>PINAMONTI202023</v>
      </c>
      <c r="B5955" s="5">
        <v>43864</v>
      </c>
      <c r="C5955" s="4" t="s">
        <v>282</v>
      </c>
      <c r="D5955" s="4">
        <v>1</v>
      </c>
      <c r="E5955" s="4">
        <v>6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22</v>
      </c>
      <c r="P5955" s="4" t="s">
        <v>302</v>
      </c>
    </row>
    <row r="5956" spans="1:16" x14ac:dyDescent="0.25">
      <c r="A5956" s="4" t="str">
        <f t="shared" si="94"/>
        <v>SANABRIA202023</v>
      </c>
      <c r="B5956" s="5">
        <v>43864</v>
      </c>
      <c r="C5956" s="4" t="s">
        <v>1381</v>
      </c>
      <c r="D5956" s="4">
        <v>0</v>
      </c>
      <c r="E5956" s="4">
        <v>7</v>
      </c>
      <c r="F5956" s="4">
        <v>1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22</v>
      </c>
      <c r="P5956" s="4" t="s">
        <v>302</v>
      </c>
    </row>
    <row r="5957" spans="1:16" x14ac:dyDescent="0.25">
      <c r="A5957" s="4" t="str">
        <f t="shared" si="94"/>
        <v>DESTRO202023</v>
      </c>
      <c r="B5957" s="5">
        <v>43864</v>
      </c>
      <c r="C5957" s="4" t="s">
        <v>1374</v>
      </c>
      <c r="D5957" s="4">
        <v>0</v>
      </c>
      <c r="F5957" s="4">
        <v>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22</v>
      </c>
      <c r="P5957" s="4" t="s">
        <v>302</v>
      </c>
    </row>
    <row r="5958" spans="1:16" x14ac:dyDescent="0.25">
      <c r="A5958" s="4" t="str">
        <f t="shared" si="94"/>
        <v>PADELLI202023</v>
      </c>
      <c r="B5958" s="5">
        <v>43864</v>
      </c>
      <c r="C5958" s="4" t="s">
        <v>14</v>
      </c>
      <c r="D5958" s="4">
        <v>1</v>
      </c>
      <c r="E5958" s="4">
        <v>6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22</v>
      </c>
      <c r="P5958" s="4" t="s">
        <v>302</v>
      </c>
    </row>
    <row r="5959" spans="1:16" x14ac:dyDescent="0.25">
      <c r="A5959" s="4" t="str">
        <f t="shared" si="94"/>
        <v>D'AMBROSIO202023</v>
      </c>
      <c r="B5959" s="5">
        <v>43864</v>
      </c>
      <c r="C5959" s="4" t="s">
        <v>40</v>
      </c>
      <c r="D5959" s="4">
        <v>0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22</v>
      </c>
      <c r="P5959" s="4" t="s">
        <v>302</v>
      </c>
    </row>
    <row r="5960" spans="1:16" x14ac:dyDescent="0.25">
      <c r="A5960" s="4" t="str">
        <f t="shared" si="94"/>
        <v>DE VRIJ202023</v>
      </c>
      <c r="B5960" s="5">
        <v>43864</v>
      </c>
      <c r="C5960" s="4" t="s">
        <v>44</v>
      </c>
      <c r="D5960" s="4">
        <v>1</v>
      </c>
      <c r="E5960" s="4">
        <v>7</v>
      </c>
      <c r="F5960" s="4">
        <v>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22</v>
      </c>
      <c r="P5960" s="4" t="s">
        <v>302</v>
      </c>
    </row>
    <row r="5961" spans="1:16" x14ac:dyDescent="0.25">
      <c r="A5961" s="4" t="str">
        <f t="shared" si="94"/>
        <v>SKRINIAR202023</v>
      </c>
      <c r="B5961" s="5">
        <v>43864</v>
      </c>
      <c r="C5961" s="4" t="s">
        <v>67</v>
      </c>
      <c r="D5961" s="4">
        <v>1</v>
      </c>
      <c r="E5961" s="4">
        <v>6.5</v>
      </c>
      <c r="F5961" s="4">
        <v>0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22</v>
      </c>
      <c r="P5961" s="4" t="s">
        <v>302</v>
      </c>
    </row>
    <row r="5962" spans="1:16" x14ac:dyDescent="0.25">
      <c r="A5962" s="4" t="str">
        <f t="shared" si="94"/>
        <v>YOUNG202023</v>
      </c>
      <c r="B5962" s="5">
        <v>43864</v>
      </c>
      <c r="C5962" s="4" t="s">
        <v>315</v>
      </c>
      <c r="D5962" s="4">
        <v>0</v>
      </c>
      <c r="E5962" s="4">
        <v>6</v>
      </c>
      <c r="F5962" s="4">
        <v>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22</v>
      </c>
      <c r="P5962" s="4" t="s">
        <v>302</v>
      </c>
    </row>
    <row r="5963" spans="1:16" x14ac:dyDescent="0.25">
      <c r="A5963" s="4" t="str">
        <f t="shared" si="94"/>
        <v>BASTONI202023</v>
      </c>
      <c r="B5963" s="5">
        <v>43864</v>
      </c>
      <c r="C5963" s="4" t="s">
        <v>81</v>
      </c>
      <c r="D5963" s="4">
        <v>1</v>
      </c>
      <c r="E5963" s="4">
        <v>6.5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1</v>
      </c>
      <c r="M5963" s="4">
        <v>0</v>
      </c>
      <c r="N5963" s="4">
        <v>0</v>
      </c>
      <c r="O5963" s="4">
        <v>22</v>
      </c>
      <c r="P5963" s="4" t="s">
        <v>302</v>
      </c>
    </row>
    <row r="5964" spans="1:16" x14ac:dyDescent="0.25">
      <c r="A5964" s="4" t="str">
        <f t="shared" si="94"/>
        <v>BARELLA202023</v>
      </c>
      <c r="B5964" s="5">
        <v>43864</v>
      </c>
      <c r="C5964" s="4" t="s">
        <v>185</v>
      </c>
      <c r="D5964" s="4">
        <v>1</v>
      </c>
      <c r="E5964" s="4">
        <v>6.5</v>
      </c>
      <c r="F5964" s="4">
        <v>0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1</v>
      </c>
      <c r="M5964" s="4">
        <v>0</v>
      </c>
      <c r="N5964" s="4">
        <v>1</v>
      </c>
      <c r="O5964" s="4">
        <v>22</v>
      </c>
      <c r="P5964" s="4" t="s">
        <v>302</v>
      </c>
    </row>
    <row r="5965" spans="1:16" x14ac:dyDescent="0.25">
      <c r="A5965" s="4" t="str">
        <f t="shared" si="94"/>
        <v>MOSES202023</v>
      </c>
      <c r="B5965" s="5">
        <v>43864</v>
      </c>
      <c r="C5965" s="4" t="s">
        <v>326</v>
      </c>
      <c r="D5965" s="4">
        <v>0</v>
      </c>
      <c r="E5965" s="4">
        <v>5.5</v>
      </c>
      <c r="F5965" s="4">
        <v>0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22</v>
      </c>
      <c r="P5965" s="4" t="s">
        <v>302</v>
      </c>
    </row>
    <row r="5966" spans="1:16" x14ac:dyDescent="0.25">
      <c r="A5966" s="4" t="str">
        <f t="shared" si="94"/>
        <v>BROZOVIC202023</v>
      </c>
      <c r="B5966" s="5">
        <v>43864</v>
      </c>
      <c r="C5966" s="4" t="s">
        <v>153</v>
      </c>
      <c r="D5966" s="4">
        <v>0</v>
      </c>
      <c r="E5966" s="4">
        <v>6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22</v>
      </c>
      <c r="P5966" s="4" t="s">
        <v>302</v>
      </c>
    </row>
    <row r="5967" spans="1:16" x14ac:dyDescent="0.25">
      <c r="A5967" s="4" t="str">
        <f t="shared" si="94"/>
        <v>ERIKSEN202023</v>
      </c>
      <c r="B5967" s="5">
        <v>43864</v>
      </c>
      <c r="C5967" s="4" t="s">
        <v>309</v>
      </c>
      <c r="D5967" s="4">
        <v>0</v>
      </c>
      <c r="E5967" s="4">
        <v>5.5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22</v>
      </c>
      <c r="P5967" s="4" t="s">
        <v>302</v>
      </c>
    </row>
    <row r="5968" spans="1:16" x14ac:dyDescent="0.25">
      <c r="A5968" s="4" t="str">
        <f t="shared" si="94"/>
        <v>VECINO202023</v>
      </c>
      <c r="B5968" s="5">
        <v>43864</v>
      </c>
      <c r="C5968" s="4" t="s">
        <v>146</v>
      </c>
      <c r="D5968" s="4">
        <v>0</v>
      </c>
      <c r="E5968" s="4">
        <v>5.5</v>
      </c>
      <c r="F5968" s="4">
        <v>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22</v>
      </c>
      <c r="P5968" s="4" t="s">
        <v>302</v>
      </c>
    </row>
    <row r="5969" spans="1:16" x14ac:dyDescent="0.25">
      <c r="A5969" s="4" t="str">
        <f t="shared" si="94"/>
        <v>ESPOSITO202023</v>
      </c>
      <c r="B5969" s="5">
        <v>43864</v>
      </c>
      <c r="C5969" s="4" t="s">
        <v>1752</v>
      </c>
      <c r="D5969" s="4">
        <v>0</v>
      </c>
      <c r="E5969" s="4">
        <v>5</v>
      </c>
      <c r="F5969" s="4">
        <v>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22</v>
      </c>
      <c r="P5969" s="4" t="s">
        <v>302</v>
      </c>
    </row>
    <row r="5970" spans="1:16" x14ac:dyDescent="0.25">
      <c r="A5970" s="4" t="str">
        <f t="shared" si="94"/>
        <v>SANCHEZ202023</v>
      </c>
      <c r="B5970" s="5">
        <v>43864</v>
      </c>
      <c r="C5970" s="4" t="s">
        <v>1820</v>
      </c>
      <c r="D5970" s="4">
        <v>1</v>
      </c>
      <c r="E5970" s="4">
        <v>6.5</v>
      </c>
      <c r="F5970" s="4">
        <v>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22</v>
      </c>
      <c r="P5970" s="4" t="s">
        <v>302</v>
      </c>
    </row>
    <row r="5971" spans="1:16" x14ac:dyDescent="0.25">
      <c r="A5971" s="4" t="str">
        <f t="shared" si="94"/>
        <v>LUKAKU202023</v>
      </c>
      <c r="B5971" s="5">
        <v>43864</v>
      </c>
      <c r="C5971" s="4" t="s">
        <v>1784</v>
      </c>
      <c r="D5971" s="4">
        <v>1</v>
      </c>
      <c r="E5971" s="4">
        <v>7.5</v>
      </c>
      <c r="F5971" s="4">
        <v>1</v>
      </c>
      <c r="G5971" s="4">
        <v>0</v>
      </c>
      <c r="H5971" s="4">
        <v>0</v>
      </c>
      <c r="I5971" s="4">
        <v>0</v>
      </c>
      <c r="J5971" s="4">
        <v>1</v>
      </c>
      <c r="K5971" s="4">
        <v>0</v>
      </c>
      <c r="L5971" s="4">
        <v>0</v>
      </c>
      <c r="M5971" s="4">
        <v>0</v>
      </c>
      <c r="N5971" s="4">
        <v>0</v>
      </c>
      <c r="O5971" s="4">
        <v>22</v>
      </c>
      <c r="P5971" s="4" t="s">
        <v>302</v>
      </c>
    </row>
    <row r="5972" spans="1:16" x14ac:dyDescent="0.25">
      <c r="A5972" s="4" t="str">
        <f t="shared" si="94"/>
        <v>SZCZESNY202023</v>
      </c>
      <c r="B5972" s="5">
        <v>43864</v>
      </c>
      <c r="C5972" s="4" t="s">
        <v>12</v>
      </c>
      <c r="D5972" s="4">
        <v>1</v>
      </c>
      <c r="E5972" s="4">
        <v>6.5</v>
      </c>
      <c r="F5972" s="4">
        <v>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22</v>
      </c>
      <c r="P5972" s="4" t="s">
        <v>302</v>
      </c>
    </row>
    <row r="5973" spans="1:16" x14ac:dyDescent="0.25">
      <c r="A5973" s="4" t="str">
        <f t="shared" si="94"/>
        <v>ALEX SANDRO202023</v>
      </c>
      <c r="B5973" s="5">
        <v>43864</v>
      </c>
      <c r="C5973" s="4" t="s">
        <v>60</v>
      </c>
      <c r="D5973" s="4">
        <v>1</v>
      </c>
      <c r="E5973" s="4">
        <v>6.5</v>
      </c>
      <c r="F5973" s="4">
        <v>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22</v>
      </c>
      <c r="P5973" s="4" t="s">
        <v>302</v>
      </c>
    </row>
    <row r="5974" spans="1:16" x14ac:dyDescent="0.25">
      <c r="A5974" s="4" t="str">
        <f t="shared" si="94"/>
        <v>BONUCCI202023</v>
      </c>
      <c r="B5974" s="5">
        <v>43864</v>
      </c>
      <c r="C5974" s="4" t="s">
        <v>41</v>
      </c>
      <c r="D5974" s="4">
        <v>1</v>
      </c>
      <c r="E5974" s="4">
        <v>6.5</v>
      </c>
      <c r="F5974" s="4">
        <v>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1</v>
      </c>
      <c r="M5974" s="4">
        <v>0</v>
      </c>
      <c r="N5974" s="4">
        <v>0</v>
      </c>
      <c r="O5974" s="4">
        <v>22</v>
      </c>
      <c r="P5974" s="4" t="s">
        <v>302</v>
      </c>
    </row>
    <row r="5975" spans="1:16" x14ac:dyDescent="0.25">
      <c r="A5975" s="4" t="str">
        <f t="shared" si="94"/>
        <v>DE LIGT202023</v>
      </c>
      <c r="B5975" s="5">
        <v>43864</v>
      </c>
      <c r="C5975" s="4" t="s">
        <v>127</v>
      </c>
      <c r="D5975" s="4">
        <v>1</v>
      </c>
      <c r="E5975" s="4">
        <v>7</v>
      </c>
      <c r="F5975" s="4">
        <v>1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22</v>
      </c>
      <c r="P5975" s="4" t="s">
        <v>302</v>
      </c>
    </row>
    <row r="5976" spans="1:16" x14ac:dyDescent="0.25">
      <c r="A5976" s="4" t="str">
        <f t="shared" si="94"/>
        <v>BENTANCUR202023</v>
      </c>
      <c r="B5976" s="5">
        <v>43864</v>
      </c>
      <c r="C5976" s="4" t="s">
        <v>199</v>
      </c>
      <c r="D5976" s="4">
        <v>1</v>
      </c>
      <c r="E5976" s="4">
        <v>6.5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22</v>
      </c>
      <c r="P5976" s="4" t="s">
        <v>302</v>
      </c>
    </row>
    <row r="5977" spans="1:16" x14ac:dyDescent="0.25">
      <c r="A5977" s="4" t="str">
        <f t="shared" si="94"/>
        <v>BERNARDESCHI202023</v>
      </c>
      <c r="B5977" s="5">
        <v>43864</v>
      </c>
      <c r="C5977" s="4" t="s">
        <v>147</v>
      </c>
      <c r="D5977" s="4">
        <v>0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22</v>
      </c>
      <c r="P5977" s="4" t="s">
        <v>302</v>
      </c>
    </row>
    <row r="5978" spans="1:16" x14ac:dyDescent="0.25">
      <c r="A5978" s="4" t="str">
        <f t="shared" si="94"/>
        <v>CUADRADO202023</v>
      </c>
      <c r="B5978" s="5">
        <v>43864</v>
      </c>
      <c r="C5978" s="4" t="s">
        <v>178</v>
      </c>
      <c r="D5978" s="4">
        <v>1</v>
      </c>
      <c r="E5978" s="4">
        <v>6.5</v>
      </c>
      <c r="F5978" s="4">
        <v>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22</v>
      </c>
      <c r="P5978" s="4" t="s">
        <v>302</v>
      </c>
    </row>
    <row r="5979" spans="1:16" x14ac:dyDescent="0.25">
      <c r="A5979" s="4" t="str">
        <f t="shared" si="94"/>
        <v>DOUGLAS COSTA202023</v>
      </c>
      <c r="B5979" s="5">
        <v>43864</v>
      </c>
      <c r="C5979" s="4" t="s">
        <v>203</v>
      </c>
      <c r="D5979" s="4">
        <v>0</v>
      </c>
      <c r="E5979" s="4">
        <v>6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22</v>
      </c>
      <c r="P5979" s="4" t="s">
        <v>302</v>
      </c>
    </row>
    <row r="5980" spans="1:16" x14ac:dyDescent="0.25">
      <c r="A5980" s="4" t="str">
        <f t="shared" si="94"/>
        <v>MATUIDI202023</v>
      </c>
      <c r="B5980" s="5">
        <v>43864</v>
      </c>
      <c r="C5980" s="4" t="s">
        <v>209</v>
      </c>
      <c r="D5980" s="4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22</v>
      </c>
      <c r="P5980" s="4" t="s">
        <v>302</v>
      </c>
    </row>
    <row r="5981" spans="1:16" x14ac:dyDescent="0.25">
      <c r="A5981" s="4" t="str">
        <f t="shared" si="94"/>
        <v>PJANIC202023</v>
      </c>
      <c r="B5981" s="5">
        <v>43864</v>
      </c>
      <c r="C5981" s="4" t="s">
        <v>167</v>
      </c>
      <c r="D5981" s="4">
        <v>1</v>
      </c>
      <c r="E5981" s="4">
        <v>6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22</v>
      </c>
      <c r="P5981" s="4" t="s">
        <v>302</v>
      </c>
    </row>
    <row r="5982" spans="1:16" x14ac:dyDescent="0.25">
      <c r="A5982" s="4" t="str">
        <f t="shared" si="94"/>
        <v>RABIOT202023</v>
      </c>
      <c r="B5982" s="5">
        <v>43864</v>
      </c>
      <c r="C5982" s="4" t="s">
        <v>211</v>
      </c>
      <c r="D5982" s="4">
        <v>0</v>
      </c>
      <c r="E5982" s="4">
        <v>6.5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22</v>
      </c>
      <c r="P5982" s="4" t="s">
        <v>302</v>
      </c>
    </row>
    <row r="5983" spans="1:16" x14ac:dyDescent="0.25">
      <c r="A5983" s="4" t="str">
        <f t="shared" si="94"/>
        <v>RONALDO202023</v>
      </c>
      <c r="B5983" s="5">
        <v>43864</v>
      </c>
      <c r="C5983" s="4" t="s">
        <v>1817</v>
      </c>
      <c r="D5983" s="4">
        <v>1</v>
      </c>
      <c r="E5983" s="4">
        <v>7.5</v>
      </c>
      <c r="F5983" s="4">
        <v>0</v>
      </c>
      <c r="G5983" s="4">
        <v>0</v>
      </c>
      <c r="H5983" s="4">
        <v>0</v>
      </c>
      <c r="I5983" s="4">
        <v>0</v>
      </c>
      <c r="J5983" s="4">
        <v>2</v>
      </c>
      <c r="K5983" s="4">
        <v>0</v>
      </c>
      <c r="L5983" s="4">
        <v>0</v>
      </c>
      <c r="M5983" s="4">
        <v>0</v>
      </c>
      <c r="N5983" s="4">
        <v>0</v>
      </c>
      <c r="O5983" s="4">
        <v>22</v>
      </c>
      <c r="P5983" s="4" t="s">
        <v>302</v>
      </c>
    </row>
    <row r="5984" spans="1:16" x14ac:dyDescent="0.25">
      <c r="A5984" s="4" t="str">
        <f t="shared" si="94"/>
        <v>DYBALA202023</v>
      </c>
      <c r="B5984" s="5">
        <v>43864</v>
      </c>
      <c r="C5984" s="4" t="s">
        <v>254</v>
      </c>
      <c r="D5984" s="4">
        <v>1</v>
      </c>
      <c r="E5984" s="4">
        <v>6.5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1</v>
      </c>
      <c r="O5984" s="4">
        <v>22</v>
      </c>
      <c r="P5984" s="4" t="s">
        <v>302</v>
      </c>
    </row>
    <row r="5985" spans="1:16" x14ac:dyDescent="0.25">
      <c r="A5985" s="4" t="str">
        <f t="shared" si="94"/>
        <v>HIGUAIN202023</v>
      </c>
      <c r="B5985" s="5">
        <v>43864</v>
      </c>
      <c r="C5985" s="4" t="s">
        <v>259</v>
      </c>
      <c r="D5985" s="4">
        <v>0</v>
      </c>
      <c r="E5985" s="4">
        <v>5.5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22</v>
      </c>
      <c r="P5985" s="4" t="s">
        <v>302</v>
      </c>
    </row>
    <row r="5986" spans="1:16" x14ac:dyDescent="0.25">
      <c r="A5986" s="4" t="str">
        <f t="shared" si="94"/>
        <v>STRAKOSHA202023</v>
      </c>
      <c r="B5986" s="5">
        <v>43864</v>
      </c>
      <c r="C5986" s="4" t="s">
        <v>21</v>
      </c>
      <c r="D5986" s="4">
        <v>1</v>
      </c>
      <c r="E5986" s="4">
        <v>6</v>
      </c>
      <c r="F5986" s="4">
        <v>0</v>
      </c>
      <c r="G5986" s="4">
        <v>1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22</v>
      </c>
      <c r="P5986" s="4" t="s">
        <v>302</v>
      </c>
    </row>
    <row r="5987" spans="1:16" x14ac:dyDescent="0.25">
      <c r="A5987" s="4" t="str">
        <f t="shared" si="94"/>
        <v>VAVRO202023</v>
      </c>
      <c r="B5987" s="5">
        <v>43864</v>
      </c>
      <c r="C5987" s="4" t="s">
        <v>120</v>
      </c>
      <c r="D5987" s="4">
        <v>0</v>
      </c>
      <c r="E5987" s="4">
        <v>6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22</v>
      </c>
      <c r="P5987" s="4" t="s">
        <v>302</v>
      </c>
    </row>
    <row r="5988" spans="1:16" x14ac:dyDescent="0.25">
      <c r="A5988" s="4" t="str">
        <f t="shared" si="94"/>
        <v>ACERBI202023</v>
      </c>
      <c r="B5988" s="5">
        <v>43864</v>
      </c>
      <c r="C5988" s="4" t="s">
        <v>53</v>
      </c>
      <c r="D5988" s="4">
        <v>1</v>
      </c>
      <c r="E5988" s="4">
        <v>6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22</v>
      </c>
      <c r="P5988" s="4" t="s">
        <v>302</v>
      </c>
    </row>
    <row r="5989" spans="1:16" x14ac:dyDescent="0.25">
      <c r="A5989" s="4" t="str">
        <f t="shared" si="94"/>
        <v>BASTOS202023</v>
      </c>
      <c r="B5989" s="5">
        <v>43864</v>
      </c>
      <c r="C5989" s="4" t="s">
        <v>78</v>
      </c>
      <c r="D5989" s="4">
        <v>0</v>
      </c>
      <c r="E5989" s="4">
        <v>6.5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22</v>
      </c>
      <c r="P5989" s="4" t="s">
        <v>302</v>
      </c>
    </row>
    <row r="5990" spans="1:16" x14ac:dyDescent="0.25">
      <c r="A5990" s="4" t="str">
        <f t="shared" si="94"/>
        <v>RADU202023</v>
      </c>
      <c r="B5990" s="5">
        <v>43864</v>
      </c>
      <c r="C5990" s="4" t="s">
        <v>45</v>
      </c>
      <c r="D5990" s="4">
        <v>1</v>
      </c>
      <c r="E5990" s="4">
        <v>6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22</v>
      </c>
      <c r="P5990" s="4" t="s">
        <v>302</v>
      </c>
    </row>
    <row r="5991" spans="1:16" x14ac:dyDescent="0.25">
      <c r="A5991" s="4" t="str">
        <f t="shared" si="94"/>
        <v>JONY202023</v>
      </c>
      <c r="B5991" s="5">
        <v>43864</v>
      </c>
      <c r="C5991" s="4" t="s">
        <v>236</v>
      </c>
      <c r="D5991" s="4">
        <v>0</v>
      </c>
      <c r="E5991" s="4">
        <v>6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22</v>
      </c>
      <c r="P5991" s="4" t="s">
        <v>302</v>
      </c>
    </row>
    <row r="5992" spans="1:16" x14ac:dyDescent="0.25">
      <c r="A5992" s="4" t="str">
        <f t="shared" si="94"/>
        <v>LAZZARI202023</v>
      </c>
      <c r="B5992" s="5">
        <v>43864</v>
      </c>
      <c r="C5992" s="4" t="s">
        <v>1781</v>
      </c>
      <c r="D5992" s="4">
        <v>1</v>
      </c>
      <c r="E5992" s="4">
        <v>7.5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1</v>
      </c>
      <c r="O5992" s="4">
        <v>22</v>
      </c>
      <c r="P5992" s="4" t="s">
        <v>302</v>
      </c>
    </row>
    <row r="5993" spans="1:16" x14ac:dyDescent="0.25">
      <c r="A5993" s="4" t="str">
        <f t="shared" si="94"/>
        <v>LUCAS LEIVA202023</v>
      </c>
      <c r="B5993" s="5">
        <v>43864</v>
      </c>
      <c r="C5993" s="4" t="s">
        <v>206</v>
      </c>
      <c r="D5993" s="4">
        <v>1</v>
      </c>
      <c r="E5993" s="4">
        <v>6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22</v>
      </c>
      <c r="P5993" s="4" t="s">
        <v>302</v>
      </c>
    </row>
    <row r="5994" spans="1:16" x14ac:dyDescent="0.25">
      <c r="A5994" s="4" t="str">
        <f t="shared" si="94"/>
        <v>LUIS ALBERTO202023</v>
      </c>
      <c r="B5994" s="5">
        <v>43864</v>
      </c>
      <c r="C5994" s="4" t="s">
        <v>198</v>
      </c>
      <c r="D5994" s="4">
        <v>1</v>
      </c>
      <c r="E5994" s="4">
        <v>6.5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22</v>
      </c>
      <c r="P5994" s="4" t="s">
        <v>302</v>
      </c>
    </row>
    <row r="5995" spans="1:16" x14ac:dyDescent="0.25">
      <c r="A5995" s="4" t="str">
        <f t="shared" si="94"/>
        <v>LULIC202023</v>
      </c>
      <c r="B5995" s="5">
        <v>43864</v>
      </c>
      <c r="C5995" s="4" t="s">
        <v>158</v>
      </c>
      <c r="D5995" s="4">
        <v>1</v>
      </c>
      <c r="E5995" s="4">
        <v>6.5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1</v>
      </c>
      <c r="O5995" s="4">
        <v>22</v>
      </c>
      <c r="P5995" s="4" t="s">
        <v>302</v>
      </c>
    </row>
    <row r="5996" spans="1:16" x14ac:dyDescent="0.25">
      <c r="A5996" s="4" t="str">
        <f t="shared" si="94"/>
        <v>MILINKOVIC-SAVIC202023</v>
      </c>
      <c r="B5996" s="5">
        <v>43864</v>
      </c>
      <c r="C5996" s="4" t="s">
        <v>177</v>
      </c>
      <c r="D5996" s="4">
        <v>1</v>
      </c>
      <c r="E5996" s="4">
        <v>6.5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1</v>
      </c>
      <c r="M5996" s="4">
        <v>0</v>
      </c>
      <c r="N5996" s="4">
        <v>0</v>
      </c>
      <c r="O5996" s="4">
        <v>22</v>
      </c>
      <c r="P5996" s="4" t="s">
        <v>302</v>
      </c>
    </row>
    <row r="5997" spans="1:16" x14ac:dyDescent="0.25">
      <c r="A5997" s="4" t="str">
        <f t="shared" si="94"/>
        <v>CAICEDO202023</v>
      </c>
      <c r="B5997" s="5">
        <v>43864</v>
      </c>
      <c r="C5997" s="4" t="s">
        <v>285</v>
      </c>
      <c r="D5997" s="4">
        <v>0</v>
      </c>
      <c r="E5997" s="4">
        <v>7.5</v>
      </c>
      <c r="F5997" s="4">
        <v>2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22</v>
      </c>
      <c r="P5997" s="4" t="s">
        <v>302</v>
      </c>
    </row>
    <row r="5998" spans="1:16" x14ac:dyDescent="0.25">
      <c r="A5998" s="4" t="str">
        <f t="shared" si="94"/>
        <v>IMMOBILE202023</v>
      </c>
      <c r="B5998" s="5">
        <v>43864</v>
      </c>
      <c r="C5998" s="4" t="s">
        <v>275</v>
      </c>
      <c r="D5998" s="4">
        <v>1</v>
      </c>
      <c r="E5998" s="4">
        <v>8</v>
      </c>
      <c r="F5998" s="4">
        <v>2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1</v>
      </c>
      <c r="O5998" s="4">
        <v>22</v>
      </c>
      <c r="P5998" s="4" t="s">
        <v>302</v>
      </c>
    </row>
    <row r="5999" spans="1:16" x14ac:dyDescent="0.25">
      <c r="A5999" s="4" t="str">
        <f t="shared" si="94"/>
        <v>ADEKANYE202023</v>
      </c>
      <c r="B5999" s="5">
        <v>43864</v>
      </c>
      <c r="C5999" s="4" t="s">
        <v>296</v>
      </c>
      <c r="D5999" s="4">
        <v>0</v>
      </c>
      <c r="E5999" s="4">
        <v>7</v>
      </c>
      <c r="F5999" s="4">
        <v>1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22</v>
      </c>
      <c r="P5999" s="4" t="s">
        <v>302</v>
      </c>
    </row>
    <row r="6000" spans="1:16" x14ac:dyDescent="0.25">
      <c r="A6000" s="4" t="str">
        <f t="shared" si="94"/>
        <v>VIGORITO202023</v>
      </c>
      <c r="B6000" s="5">
        <v>43864</v>
      </c>
      <c r="C6000" s="4" t="s">
        <v>475</v>
      </c>
      <c r="D6000" s="4">
        <v>0</v>
      </c>
      <c r="E6000" s="4">
        <v>6.5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22</v>
      </c>
      <c r="P6000" s="4" t="s">
        <v>302</v>
      </c>
    </row>
    <row r="6001" spans="1:16" x14ac:dyDescent="0.25">
      <c r="A6001" s="4" t="str">
        <f t="shared" si="94"/>
        <v>PAZ202023</v>
      </c>
      <c r="B6001" s="5">
        <v>43864</v>
      </c>
      <c r="C6001" s="4" t="s">
        <v>774</v>
      </c>
      <c r="D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22</v>
      </c>
      <c r="P6001" s="4" t="s">
        <v>302</v>
      </c>
    </row>
    <row r="6002" spans="1:16" x14ac:dyDescent="0.25">
      <c r="A6002" s="4" t="str">
        <f t="shared" si="94"/>
        <v>LUCIONI202023</v>
      </c>
      <c r="B6002" s="5">
        <v>43864</v>
      </c>
      <c r="C6002" s="4" t="s">
        <v>92</v>
      </c>
      <c r="D6002" s="4">
        <v>0</v>
      </c>
      <c r="E6002" s="4">
        <v>7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22</v>
      </c>
      <c r="P6002" s="4" t="s">
        <v>302</v>
      </c>
    </row>
    <row r="6003" spans="1:16" x14ac:dyDescent="0.25">
      <c r="A6003" s="4" t="str">
        <f t="shared" si="94"/>
        <v>DONATI202023</v>
      </c>
      <c r="B6003" s="5">
        <v>43864</v>
      </c>
      <c r="C6003" s="4" t="s">
        <v>1642</v>
      </c>
      <c r="D6003" s="4">
        <v>0</v>
      </c>
      <c r="E6003" s="4">
        <v>6.5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22</v>
      </c>
      <c r="P6003" s="4" t="s">
        <v>302</v>
      </c>
    </row>
    <row r="6004" spans="1:16" x14ac:dyDescent="0.25">
      <c r="A6004" s="4" t="str">
        <f t="shared" si="94"/>
        <v>ROSSETTINI202023</v>
      </c>
      <c r="B6004" s="5">
        <v>43864</v>
      </c>
      <c r="C6004" s="4" t="s">
        <v>530</v>
      </c>
      <c r="D6004" s="4">
        <v>0</v>
      </c>
      <c r="E6004" s="4">
        <v>6.5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22</v>
      </c>
      <c r="P6004" s="4" t="s">
        <v>302</v>
      </c>
    </row>
    <row r="6005" spans="1:16" x14ac:dyDescent="0.25">
      <c r="A6005" s="4" t="str">
        <f t="shared" si="94"/>
        <v>RISPOLI202023</v>
      </c>
      <c r="B6005" s="5">
        <v>43864</v>
      </c>
      <c r="C6005" s="4" t="s">
        <v>612</v>
      </c>
      <c r="D6005" s="4">
        <v>0</v>
      </c>
      <c r="E6005" s="4">
        <v>6.5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22</v>
      </c>
      <c r="P6005" s="4" t="s">
        <v>302</v>
      </c>
    </row>
    <row r="6006" spans="1:16" x14ac:dyDescent="0.25">
      <c r="A6006" s="4" t="str">
        <f t="shared" si="94"/>
        <v>SHAKHOV202023</v>
      </c>
      <c r="B6006" s="5">
        <v>43864</v>
      </c>
      <c r="C6006" s="4" t="s">
        <v>1269</v>
      </c>
      <c r="D6006" s="4">
        <v>0</v>
      </c>
      <c r="E6006" s="4">
        <v>6.5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22</v>
      </c>
      <c r="P6006" s="4" t="s">
        <v>302</v>
      </c>
    </row>
    <row r="6007" spans="1:16" x14ac:dyDescent="0.25">
      <c r="A6007" s="4" t="str">
        <f t="shared" si="94"/>
        <v>DEIOLA202023</v>
      </c>
      <c r="B6007" s="5">
        <v>43864</v>
      </c>
      <c r="C6007" s="4" t="s">
        <v>1087</v>
      </c>
      <c r="D6007" s="4">
        <v>0</v>
      </c>
      <c r="E6007" s="4">
        <v>7</v>
      </c>
      <c r="F6007" s="4">
        <v>1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1</v>
      </c>
      <c r="M6007" s="4">
        <v>0</v>
      </c>
      <c r="N6007" s="4">
        <v>0</v>
      </c>
      <c r="O6007" s="4">
        <v>22</v>
      </c>
      <c r="P6007" s="4" t="s">
        <v>302</v>
      </c>
    </row>
    <row r="6008" spans="1:16" x14ac:dyDescent="0.25">
      <c r="A6008" s="4" t="str">
        <f t="shared" si="94"/>
        <v>SAPONARA202023</v>
      </c>
      <c r="B6008" s="5">
        <v>43864</v>
      </c>
      <c r="C6008" s="4" t="s">
        <v>142</v>
      </c>
      <c r="D6008" s="4">
        <v>0</v>
      </c>
      <c r="E6008" s="4">
        <v>6.5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1</v>
      </c>
      <c r="O6008" s="4">
        <v>22</v>
      </c>
      <c r="P6008" s="4" t="s">
        <v>302</v>
      </c>
    </row>
    <row r="6009" spans="1:16" x14ac:dyDescent="0.25">
      <c r="A6009" s="4" t="str">
        <f t="shared" si="94"/>
        <v>MAJER202023</v>
      </c>
      <c r="B6009" s="5">
        <v>43864</v>
      </c>
      <c r="C6009" s="4" t="s">
        <v>1303</v>
      </c>
      <c r="D6009" s="4">
        <v>0</v>
      </c>
      <c r="E6009" s="4">
        <v>6.5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1</v>
      </c>
      <c r="M6009" s="4">
        <v>0</v>
      </c>
      <c r="N6009" s="4">
        <v>0</v>
      </c>
      <c r="O6009" s="4">
        <v>22</v>
      </c>
      <c r="P6009" s="4" t="s">
        <v>302</v>
      </c>
    </row>
    <row r="6010" spans="1:16" x14ac:dyDescent="0.25">
      <c r="A6010" s="4" t="str">
        <f t="shared" si="94"/>
        <v>BARAK202023</v>
      </c>
      <c r="B6010" s="5">
        <v>43864</v>
      </c>
      <c r="C6010" s="4" t="s">
        <v>200</v>
      </c>
      <c r="D6010" s="4">
        <v>0</v>
      </c>
      <c r="E6010" s="4">
        <v>7</v>
      </c>
      <c r="F6010" s="4">
        <v>1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22</v>
      </c>
      <c r="P6010" s="4" t="s">
        <v>302</v>
      </c>
    </row>
    <row r="6011" spans="1:16" x14ac:dyDescent="0.25">
      <c r="A6011" s="4" t="str">
        <f t="shared" si="94"/>
        <v>PETRICCIONE202023</v>
      </c>
      <c r="B6011" s="5">
        <v>43864</v>
      </c>
      <c r="C6011" s="4" t="s">
        <v>145</v>
      </c>
      <c r="D6011" s="4">
        <v>1</v>
      </c>
      <c r="E6011" s="4">
        <v>6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22</v>
      </c>
      <c r="P6011" s="4" t="s">
        <v>302</v>
      </c>
    </row>
    <row r="6012" spans="1:16" x14ac:dyDescent="0.25">
      <c r="A6012" s="4" t="str">
        <f t="shared" si="94"/>
        <v>FALCO202023</v>
      </c>
      <c r="B6012" s="5">
        <v>43864</v>
      </c>
      <c r="C6012" s="4" t="s">
        <v>1413</v>
      </c>
      <c r="D6012" s="4">
        <v>0</v>
      </c>
      <c r="E6012" s="4">
        <v>7.5</v>
      </c>
      <c r="F6012" s="4">
        <v>1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22</v>
      </c>
      <c r="P6012" s="4" t="s">
        <v>302</v>
      </c>
    </row>
    <row r="6013" spans="1:16" x14ac:dyDescent="0.25">
      <c r="A6013" s="4" t="str">
        <f t="shared" si="94"/>
        <v>LAPADULA202023</v>
      </c>
      <c r="B6013" s="5">
        <v>43864</v>
      </c>
      <c r="C6013" s="4" t="s">
        <v>278</v>
      </c>
      <c r="D6013" s="4">
        <v>1</v>
      </c>
      <c r="E6013" s="4">
        <v>7</v>
      </c>
      <c r="F6013" s="4">
        <v>0</v>
      </c>
      <c r="G6013" s="4">
        <v>0</v>
      </c>
      <c r="H6013" s="4">
        <v>0</v>
      </c>
      <c r="I6013" s="4">
        <v>0</v>
      </c>
      <c r="J6013" s="4">
        <v>1</v>
      </c>
      <c r="K6013" s="4">
        <v>0</v>
      </c>
      <c r="L6013" s="4">
        <v>1</v>
      </c>
      <c r="M6013" s="4">
        <v>0</v>
      </c>
      <c r="N6013" s="4">
        <v>0</v>
      </c>
      <c r="O6013" s="4">
        <v>22</v>
      </c>
      <c r="P6013" s="4" t="s">
        <v>302</v>
      </c>
    </row>
    <row r="6014" spans="1:16" x14ac:dyDescent="0.25">
      <c r="A6014" s="4" t="str">
        <f t="shared" si="94"/>
        <v>DONNARUMMA G.202023</v>
      </c>
      <c r="B6014" s="5">
        <v>43864</v>
      </c>
      <c r="C6014" s="4" t="s">
        <v>1748</v>
      </c>
      <c r="D6014" s="4">
        <v>1</v>
      </c>
      <c r="E6014" s="4">
        <v>6</v>
      </c>
      <c r="F6014" s="4">
        <v>0</v>
      </c>
      <c r="G6014" s="4">
        <v>1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22</v>
      </c>
      <c r="P6014" s="4" t="s">
        <v>302</v>
      </c>
    </row>
    <row r="6015" spans="1:16" x14ac:dyDescent="0.25">
      <c r="A6015" s="4" t="str">
        <f t="shared" si="94"/>
        <v>ROMAGNOLI202023</v>
      </c>
      <c r="B6015" s="5">
        <v>43864</v>
      </c>
      <c r="C6015" s="4" t="s">
        <v>1815</v>
      </c>
      <c r="D6015" s="4">
        <v>1</v>
      </c>
      <c r="E6015" s="4">
        <v>6.5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22</v>
      </c>
      <c r="P6015" s="4" t="s">
        <v>302</v>
      </c>
    </row>
    <row r="6016" spans="1:16" x14ac:dyDescent="0.25">
      <c r="A6016" s="4" t="str">
        <f t="shared" si="94"/>
        <v>CALABRIA202023</v>
      </c>
      <c r="B6016" s="5">
        <v>43864</v>
      </c>
      <c r="C6016" s="4" t="s">
        <v>46</v>
      </c>
      <c r="D6016" s="4">
        <v>1</v>
      </c>
      <c r="E6016" s="4">
        <v>5.5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22</v>
      </c>
      <c r="P6016" s="4" t="s">
        <v>302</v>
      </c>
    </row>
    <row r="6017" spans="1:16" x14ac:dyDescent="0.25">
      <c r="A6017" s="4" t="str">
        <f t="shared" si="94"/>
        <v>HERNANDEZ T.202023</v>
      </c>
      <c r="B6017" s="5">
        <v>43864</v>
      </c>
      <c r="C6017" s="4" t="s">
        <v>1771</v>
      </c>
      <c r="D6017" s="4">
        <v>1</v>
      </c>
      <c r="E6017" s="4">
        <v>5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1</v>
      </c>
      <c r="M6017" s="4">
        <v>0</v>
      </c>
      <c r="N6017" s="4">
        <v>0</v>
      </c>
      <c r="O6017" s="4">
        <v>22</v>
      </c>
      <c r="P6017" s="4" t="s">
        <v>302</v>
      </c>
    </row>
    <row r="6018" spans="1:16" x14ac:dyDescent="0.25">
      <c r="A6018" s="4" t="str">
        <f t="shared" ref="A6018:A6081" si="95">CONCATENATE(C6018,YEAR(B6018),MONTH(B6018),DAY(B6018))</f>
        <v>MUSACCHIO202023</v>
      </c>
      <c r="B6018" s="5">
        <v>43864</v>
      </c>
      <c r="C6018" s="4" t="s">
        <v>86</v>
      </c>
      <c r="D6018" s="4">
        <v>0</v>
      </c>
      <c r="E6018" s="4">
        <v>6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22</v>
      </c>
      <c r="P6018" s="4" t="s">
        <v>302</v>
      </c>
    </row>
    <row r="6019" spans="1:16" x14ac:dyDescent="0.25">
      <c r="A6019" s="4" t="str">
        <f t="shared" si="95"/>
        <v>SAELEMAEKERS202023</v>
      </c>
      <c r="B6019" s="5">
        <v>43864</v>
      </c>
      <c r="C6019" s="4" t="s">
        <v>1648</v>
      </c>
      <c r="D6019" s="4">
        <v>0</v>
      </c>
      <c r="E6019" s="4">
        <v>5.5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22</v>
      </c>
      <c r="P6019" s="4" t="s">
        <v>302</v>
      </c>
    </row>
    <row r="6020" spans="1:16" x14ac:dyDescent="0.25">
      <c r="A6020" s="4" t="str">
        <f t="shared" si="95"/>
        <v>BONAVENTURA202023</v>
      </c>
      <c r="B6020" s="5">
        <v>43864</v>
      </c>
      <c r="C6020" s="4" t="s">
        <v>160</v>
      </c>
      <c r="D6020" s="4">
        <v>0</v>
      </c>
      <c r="E6020" s="4">
        <v>5.5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22</v>
      </c>
      <c r="P6020" s="4" t="s">
        <v>302</v>
      </c>
    </row>
    <row r="6021" spans="1:16" x14ac:dyDescent="0.25">
      <c r="A6021" s="4" t="str">
        <f t="shared" si="95"/>
        <v>MALDINI202023</v>
      </c>
      <c r="B6021" s="5">
        <v>43864</v>
      </c>
      <c r="C6021" s="4" t="s">
        <v>1649</v>
      </c>
      <c r="D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22</v>
      </c>
      <c r="P6021" s="4" t="s">
        <v>302</v>
      </c>
    </row>
    <row r="6022" spans="1:16" x14ac:dyDescent="0.25">
      <c r="A6022" s="4" t="str">
        <f t="shared" si="95"/>
        <v>CALHANOGLU202023</v>
      </c>
      <c r="B6022" s="5">
        <v>43864</v>
      </c>
      <c r="C6022" s="4" t="s">
        <v>202</v>
      </c>
      <c r="D6022" s="4">
        <v>1</v>
      </c>
      <c r="E6022" s="4">
        <v>7</v>
      </c>
      <c r="F6022" s="4">
        <v>1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22</v>
      </c>
      <c r="P6022" s="4" t="s">
        <v>302</v>
      </c>
    </row>
    <row r="6023" spans="1:16" x14ac:dyDescent="0.25">
      <c r="A6023" s="4" t="str">
        <f t="shared" si="95"/>
        <v>CASTILLEJO202023</v>
      </c>
      <c r="B6023" s="5">
        <v>43864</v>
      </c>
      <c r="C6023" s="4" t="s">
        <v>218</v>
      </c>
      <c r="D6023" s="4">
        <v>0</v>
      </c>
      <c r="E6023" s="4">
        <v>6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22</v>
      </c>
      <c r="P6023" s="4" t="s">
        <v>302</v>
      </c>
    </row>
    <row r="6024" spans="1:16" x14ac:dyDescent="0.25">
      <c r="A6024" s="4" t="str">
        <f t="shared" si="95"/>
        <v>KESSIE'202023</v>
      </c>
      <c r="B6024" s="5">
        <v>43864</v>
      </c>
      <c r="C6024" s="4" t="s">
        <v>183</v>
      </c>
      <c r="D6024" s="4">
        <v>1</v>
      </c>
      <c r="E6024" s="4">
        <v>6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22</v>
      </c>
      <c r="P6024" s="4" t="s">
        <v>302</v>
      </c>
    </row>
    <row r="6025" spans="1:16" x14ac:dyDescent="0.25">
      <c r="A6025" s="4" t="str">
        <f t="shared" si="95"/>
        <v>PAQUETA'202023</v>
      </c>
      <c r="B6025" s="5">
        <v>43864</v>
      </c>
      <c r="C6025" s="4" t="s">
        <v>229</v>
      </c>
      <c r="D6025" s="4">
        <v>0</v>
      </c>
      <c r="E6025" s="4">
        <v>6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22</v>
      </c>
      <c r="P6025" s="4" t="s">
        <v>302</v>
      </c>
    </row>
    <row r="6026" spans="1:16" x14ac:dyDescent="0.25">
      <c r="A6026" s="4" t="str">
        <f t="shared" si="95"/>
        <v>REBIC202023</v>
      </c>
      <c r="B6026" s="5">
        <v>43864</v>
      </c>
      <c r="C6026" s="4" t="s">
        <v>252</v>
      </c>
      <c r="D6026" s="4">
        <v>1</v>
      </c>
      <c r="E6026" s="4">
        <v>5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22</v>
      </c>
      <c r="P6026" s="4" t="s">
        <v>302</v>
      </c>
    </row>
    <row r="6027" spans="1:16" x14ac:dyDescent="0.25">
      <c r="A6027" s="4" t="str">
        <f t="shared" si="95"/>
        <v>RAFAEL LEAO202023</v>
      </c>
      <c r="B6027" s="5">
        <v>43864</v>
      </c>
      <c r="C6027" s="4" t="s">
        <v>300</v>
      </c>
      <c r="D6027" s="4">
        <v>1</v>
      </c>
      <c r="E6027" s="4">
        <v>5.5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22</v>
      </c>
      <c r="P6027" s="4" t="s">
        <v>302</v>
      </c>
    </row>
    <row r="6028" spans="1:16" x14ac:dyDescent="0.25">
      <c r="A6028" s="4" t="str">
        <f t="shared" si="95"/>
        <v>MERET202023</v>
      </c>
      <c r="B6028" s="5">
        <v>43864</v>
      </c>
      <c r="C6028" s="4" t="s">
        <v>16</v>
      </c>
      <c r="D6028" s="4">
        <v>1</v>
      </c>
      <c r="E6028" s="4">
        <v>6</v>
      </c>
      <c r="F6028" s="4">
        <v>0</v>
      </c>
      <c r="G6028" s="4">
        <v>2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22</v>
      </c>
      <c r="P6028" s="4" t="s">
        <v>302</v>
      </c>
    </row>
    <row r="6029" spans="1:16" x14ac:dyDescent="0.25">
      <c r="A6029" s="4" t="str">
        <f t="shared" si="95"/>
        <v>DI LORENZO202023</v>
      </c>
      <c r="B6029" s="5">
        <v>43864</v>
      </c>
      <c r="C6029" s="4" t="s">
        <v>110</v>
      </c>
      <c r="D6029" s="4">
        <v>1</v>
      </c>
      <c r="E6029" s="4">
        <v>6.5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1</v>
      </c>
      <c r="O6029" s="4">
        <v>22</v>
      </c>
      <c r="P6029" s="4" t="s">
        <v>302</v>
      </c>
    </row>
    <row r="6030" spans="1:16" x14ac:dyDescent="0.25">
      <c r="A6030" s="4" t="str">
        <f t="shared" si="95"/>
        <v>HYSAJ202023</v>
      </c>
      <c r="B6030" s="5">
        <v>43864</v>
      </c>
      <c r="C6030" s="4" t="s">
        <v>34</v>
      </c>
      <c r="D6030" s="4">
        <v>0</v>
      </c>
      <c r="E6030" s="4">
        <v>5.5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22</v>
      </c>
      <c r="P6030" s="4" t="s">
        <v>302</v>
      </c>
    </row>
    <row r="6031" spans="1:16" x14ac:dyDescent="0.25">
      <c r="A6031" s="4" t="str">
        <f t="shared" si="95"/>
        <v>MANOLAS202023</v>
      </c>
      <c r="B6031" s="5">
        <v>43864</v>
      </c>
      <c r="C6031" s="4" t="s">
        <v>50</v>
      </c>
      <c r="D6031" s="4">
        <v>1</v>
      </c>
      <c r="E6031" s="4">
        <v>5.5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22</v>
      </c>
      <c r="P6031" s="4" t="s">
        <v>302</v>
      </c>
    </row>
    <row r="6032" spans="1:16" x14ac:dyDescent="0.25">
      <c r="A6032" s="4" t="str">
        <f t="shared" si="95"/>
        <v>MARIO RUI202023</v>
      </c>
      <c r="B6032" s="5">
        <v>43864</v>
      </c>
      <c r="C6032" s="4" t="s">
        <v>35</v>
      </c>
      <c r="D6032" s="4">
        <v>1</v>
      </c>
      <c r="E6032" s="4">
        <v>6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22</v>
      </c>
      <c r="P6032" s="4" t="s">
        <v>302</v>
      </c>
    </row>
    <row r="6033" spans="1:16" x14ac:dyDescent="0.25">
      <c r="A6033" s="4" t="str">
        <f t="shared" si="95"/>
        <v>DEMME202023</v>
      </c>
      <c r="B6033" s="5">
        <v>43864</v>
      </c>
      <c r="C6033" s="4" t="s">
        <v>328</v>
      </c>
      <c r="D6033" s="4">
        <v>0</v>
      </c>
      <c r="E6033" s="4">
        <v>7</v>
      </c>
      <c r="F6033" s="4">
        <v>1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1</v>
      </c>
      <c r="M6033" s="4">
        <v>0</v>
      </c>
      <c r="N6033" s="4">
        <v>0</v>
      </c>
      <c r="O6033" s="4">
        <v>22</v>
      </c>
      <c r="P6033" s="4" t="s">
        <v>302</v>
      </c>
    </row>
    <row r="6034" spans="1:16" x14ac:dyDescent="0.25">
      <c r="A6034" s="4" t="str">
        <f t="shared" si="95"/>
        <v>CALLEJON202023</v>
      </c>
      <c r="B6034" s="5">
        <v>43864</v>
      </c>
      <c r="C6034" s="4" t="s">
        <v>164</v>
      </c>
      <c r="D6034" s="4">
        <v>1</v>
      </c>
      <c r="E6034" s="4">
        <v>6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22</v>
      </c>
      <c r="P6034" s="4" t="s">
        <v>302</v>
      </c>
    </row>
    <row r="6035" spans="1:16" x14ac:dyDescent="0.25">
      <c r="A6035" s="4" t="str">
        <f t="shared" si="95"/>
        <v>ELMAS202023</v>
      </c>
      <c r="B6035" s="5">
        <v>43864</v>
      </c>
      <c r="C6035" s="4" t="s">
        <v>243</v>
      </c>
      <c r="D6035" s="4">
        <v>1</v>
      </c>
      <c r="E6035" s="4">
        <v>6.5</v>
      </c>
      <c r="F6035" s="4">
        <v>1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1</v>
      </c>
      <c r="M6035" s="4">
        <v>0</v>
      </c>
      <c r="N6035" s="4">
        <v>0</v>
      </c>
      <c r="O6035" s="4">
        <v>22</v>
      </c>
      <c r="P6035" s="4" t="s">
        <v>302</v>
      </c>
    </row>
    <row r="6036" spans="1:16" x14ac:dyDescent="0.25">
      <c r="A6036" s="4" t="str">
        <f t="shared" si="95"/>
        <v>LOBOTKA202023</v>
      </c>
      <c r="B6036" s="5">
        <v>43864</v>
      </c>
      <c r="C6036" s="4" t="s">
        <v>330</v>
      </c>
      <c r="D6036" s="4">
        <v>0</v>
      </c>
      <c r="E6036" s="4">
        <v>5.5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22</v>
      </c>
      <c r="P6036" s="4" t="s">
        <v>302</v>
      </c>
    </row>
    <row r="6037" spans="1:16" x14ac:dyDescent="0.25">
      <c r="A6037" s="4" t="str">
        <f t="shared" si="95"/>
        <v>ZIELINSKI202023</v>
      </c>
      <c r="B6037" s="5">
        <v>43864</v>
      </c>
      <c r="C6037" s="4" t="s">
        <v>143</v>
      </c>
      <c r="D6037" s="4">
        <v>1</v>
      </c>
      <c r="E6037" s="4">
        <v>6.5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1</v>
      </c>
      <c r="O6037" s="4">
        <v>22</v>
      </c>
      <c r="P6037" s="4" t="s">
        <v>302</v>
      </c>
    </row>
    <row r="6038" spans="1:16" x14ac:dyDescent="0.25">
      <c r="A6038" s="4" t="str">
        <f t="shared" si="95"/>
        <v>POLITANO202023</v>
      </c>
      <c r="B6038" s="5">
        <v>43864</v>
      </c>
      <c r="C6038" s="4" t="s">
        <v>269</v>
      </c>
      <c r="D6038" s="4">
        <v>0</v>
      </c>
      <c r="E6038" s="4">
        <v>5.5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1</v>
      </c>
      <c r="M6038" s="4">
        <v>0</v>
      </c>
      <c r="N6038" s="4">
        <v>0</v>
      </c>
      <c r="O6038" s="4">
        <v>22</v>
      </c>
      <c r="P6038" s="4" t="s">
        <v>302</v>
      </c>
    </row>
    <row r="6039" spans="1:16" x14ac:dyDescent="0.25">
      <c r="A6039" s="4" t="str">
        <f t="shared" si="95"/>
        <v>INSIGNE202023</v>
      </c>
      <c r="B6039" s="5">
        <v>43864</v>
      </c>
      <c r="C6039" s="4" t="s">
        <v>260</v>
      </c>
      <c r="D6039" s="4">
        <v>0</v>
      </c>
      <c r="E6039" s="4">
        <v>6.5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22</v>
      </c>
      <c r="P6039" s="4" t="s">
        <v>302</v>
      </c>
    </row>
    <row r="6040" spans="1:16" x14ac:dyDescent="0.25">
      <c r="A6040" s="4" t="str">
        <f t="shared" si="95"/>
        <v>MERTENS202023</v>
      </c>
      <c r="B6040" s="5">
        <v>43864</v>
      </c>
      <c r="C6040" s="4" t="s">
        <v>261</v>
      </c>
      <c r="D6040" s="4">
        <v>1</v>
      </c>
      <c r="E6040" s="4">
        <v>6.5</v>
      </c>
      <c r="F6040" s="4">
        <v>1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22</v>
      </c>
      <c r="P6040" s="4" t="s">
        <v>302</v>
      </c>
    </row>
    <row r="6041" spans="1:16" x14ac:dyDescent="0.25">
      <c r="A6041" s="4" t="str">
        <f t="shared" si="95"/>
        <v>MILIK202023</v>
      </c>
      <c r="B6041" s="5">
        <v>43864</v>
      </c>
      <c r="C6041" s="4" t="s">
        <v>281</v>
      </c>
      <c r="D6041" s="4">
        <v>1</v>
      </c>
      <c r="E6041" s="4">
        <v>7</v>
      </c>
      <c r="F6041" s="4">
        <v>1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22</v>
      </c>
      <c r="P6041" s="4" t="s">
        <v>302</v>
      </c>
    </row>
    <row r="6042" spans="1:16" x14ac:dyDescent="0.25">
      <c r="A6042" s="4" t="str">
        <f t="shared" si="95"/>
        <v>COLOMBI202023</v>
      </c>
      <c r="B6042" s="5">
        <v>43864</v>
      </c>
      <c r="C6042" s="4" t="s">
        <v>399</v>
      </c>
      <c r="D6042" s="4">
        <v>0</v>
      </c>
      <c r="E6042" s="4">
        <v>6.5</v>
      </c>
      <c r="F6042" s="4">
        <v>0</v>
      </c>
      <c r="G6042" s="4">
        <v>2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22</v>
      </c>
      <c r="P6042" s="4" t="s">
        <v>302</v>
      </c>
    </row>
    <row r="6043" spans="1:16" x14ac:dyDescent="0.25">
      <c r="A6043" s="4" t="str">
        <f t="shared" si="95"/>
        <v>BRUNO ALVES202023</v>
      </c>
      <c r="B6043" s="5">
        <v>43864</v>
      </c>
      <c r="C6043" s="4" t="s">
        <v>71</v>
      </c>
      <c r="D6043" s="4">
        <v>0</v>
      </c>
      <c r="E6043" s="4">
        <v>5.5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22</v>
      </c>
      <c r="P6043" s="4" t="s">
        <v>302</v>
      </c>
    </row>
    <row r="6044" spans="1:16" x14ac:dyDescent="0.25">
      <c r="A6044" s="4" t="str">
        <f t="shared" si="95"/>
        <v>GAGLIOLO202023</v>
      </c>
      <c r="B6044" s="5">
        <v>43864</v>
      </c>
      <c r="C6044" s="4" t="s">
        <v>32</v>
      </c>
      <c r="D6044" s="4">
        <v>1</v>
      </c>
      <c r="E6044" s="4">
        <v>5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1</v>
      </c>
      <c r="M6044" s="4">
        <v>0</v>
      </c>
      <c r="N6044" s="4">
        <v>0</v>
      </c>
      <c r="O6044" s="4">
        <v>22</v>
      </c>
      <c r="P6044" s="4" t="s">
        <v>302</v>
      </c>
    </row>
    <row r="6045" spans="1:16" x14ac:dyDescent="0.25">
      <c r="A6045" s="4" t="str">
        <f t="shared" si="95"/>
        <v>IACOPONI202023</v>
      </c>
      <c r="B6045" s="5">
        <v>43864</v>
      </c>
      <c r="C6045" s="4" t="s">
        <v>319</v>
      </c>
      <c r="D6045" s="4">
        <v>0</v>
      </c>
      <c r="E6045" s="4">
        <v>5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22</v>
      </c>
      <c r="P6045" s="4" t="s">
        <v>302</v>
      </c>
    </row>
    <row r="6046" spans="1:16" x14ac:dyDescent="0.25">
      <c r="A6046" s="4" t="str">
        <f t="shared" si="95"/>
        <v>DARMIAN202023</v>
      </c>
      <c r="B6046" s="5">
        <v>43864</v>
      </c>
      <c r="C6046" s="4" t="s">
        <v>101</v>
      </c>
      <c r="D6046" s="4">
        <v>1</v>
      </c>
      <c r="E6046" s="4">
        <v>5.5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1</v>
      </c>
      <c r="M6046" s="4">
        <v>0</v>
      </c>
      <c r="N6046" s="4">
        <v>0</v>
      </c>
      <c r="O6046" s="4">
        <v>22</v>
      </c>
      <c r="P6046" s="4" t="s">
        <v>302</v>
      </c>
    </row>
    <row r="6047" spans="1:16" x14ac:dyDescent="0.25">
      <c r="A6047" s="4" t="str">
        <f t="shared" si="95"/>
        <v>HERNANI202023</v>
      </c>
      <c r="B6047" s="5">
        <v>43864</v>
      </c>
      <c r="C6047" s="4" t="s">
        <v>235</v>
      </c>
      <c r="D6047" s="4">
        <v>0</v>
      </c>
      <c r="E6047" s="4">
        <v>5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22</v>
      </c>
      <c r="P6047" s="4" t="s">
        <v>302</v>
      </c>
    </row>
    <row r="6048" spans="1:16" x14ac:dyDescent="0.25">
      <c r="A6048" s="4" t="str">
        <f t="shared" si="95"/>
        <v>KUCKA202023</v>
      </c>
      <c r="B6048" s="5">
        <v>43864</v>
      </c>
      <c r="C6048" s="4" t="s">
        <v>148</v>
      </c>
      <c r="D6048" s="4">
        <v>1</v>
      </c>
      <c r="E6048" s="4">
        <v>7</v>
      </c>
      <c r="F6048" s="4">
        <v>1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22</v>
      </c>
      <c r="P6048" s="4" t="s">
        <v>302</v>
      </c>
    </row>
    <row r="6049" spans="1:16" x14ac:dyDescent="0.25">
      <c r="A6049" s="4" t="str">
        <f t="shared" si="95"/>
        <v>BRUGMAN202023</v>
      </c>
      <c r="B6049" s="5">
        <v>43864</v>
      </c>
      <c r="C6049" s="4" t="s">
        <v>1033</v>
      </c>
      <c r="D6049" s="4">
        <v>0</v>
      </c>
      <c r="E6049" s="4">
        <v>6.5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1</v>
      </c>
      <c r="O6049" s="4">
        <v>22</v>
      </c>
      <c r="P6049" s="4" t="s">
        <v>302</v>
      </c>
    </row>
    <row r="6050" spans="1:16" x14ac:dyDescent="0.25">
      <c r="A6050" s="4" t="str">
        <f t="shared" si="95"/>
        <v>KURTIC202023</v>
      </c>
      <c r="B6050" s="5">
        <v>43864</v>
      </c>
      <c r="C6050" s="4" t="s">
        <v>136</v>
      </c>
      <c r="D6050" s="4">
        <v>1</v>
      </c>
      <c r="E6050" s="4">
        <v>6.5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1</v>
      </c>
      <c r="O6050" s="4">
        <v>22</v>
      </c>
      <c r="P6050" s="4" t="s">
        <v>302</v>
      </c>
    </row>
    <row r="6051" spans="1:16" x14ac:dyDescent="0.25">
      <c r="A6051" s="4" t="str">
        <f t="shared" si="95"/>
        <v>SPROCATI202023</v>
      </c>
      <c r="B6051" s="5">
        <v>43864</v>
      </c>
      <c r="C6051" s="4" t="s">
        <v>1471</v>
      </c>
      <c r="D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22</v>
      </c>
      <c r="P6051" s="4" t="s">
        <v>302</v>
      </c>
    </row>
    <row r="6052" spans="1:16" x14ac:dyDescent="0.25">
      <c r="A6052" s="4" t="str">
        <f t="shared" si="95"/>
        <v>CAPRARI202023</v>
      </c>
      <c r="B6052" s="5">
        <v>43864</v>
      </c>
      <c r="C6052" s="4" t="s">
        <v>280</v>
      </c>
      <c r="D6052" s="4">
        <v>0</v>
      </c>
      <c r="E6052" s="4">
        <v>6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22</v>
      </c>
      <c r="P6052" s="4" t="s">
        <v>302</v>
      </c>
    </row>
    <row r="6053" spans="1:16" x14ac:dyDescent="0.25">
      <c r="A6053" s="4" t="str">
        <f t="shared" si="95"/>
        <v>CORNELIUS202023</v>
      </c>
      <c r="B6053" s="5">
        <v>43864</v>
      </c>
      <c r="C6053" s="4" t="s">
        <v>310</v>
      </c>
      <c r="D6053" s="4">
        <v>0</v>
      </c>
      <c r="E6053" s="4">
        <v>7</v>
      </c>
      <c r="F6053" s="4">
        <v>1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22</v>
      </c>
      <c r="P6053" s="4" t="s">
        <v>302</v>
      </c>
    </row>
    <row r="6054" spans="1:16" x14ac:dyDescent="0.25">
      <c r="A6054" s="4" t="str">
        <f t="shared" si="95"/>
        <v>SILIGARDI202023</v>
      </c>
      <c r="B6054" s="5">
        <v>43864</v>
      </c>
      <c r="C6054" s="4" t="s">
        <v>1405</v>
      </c>
      <c r="D6054" s="4">
        <v>0</v>
      </c>
      <c r="E6054" s="4">
        <v>5.5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22</v>
      </c>
      <c r="P6054" s="4" t="s">
        <v>302</v>
      </c>
    </row>
    <row r="6055" spans="1:16" x14ac:dyDescent="0.25">
      <c r="A6055" s="4" t="str">
        <f t="shared" si="95"/>
        <v>PAU LOPEZ202023</v>
      </c>
      <c r="B6055" s="5">
        <v>43864</v>
      </c>
      <c r="C6055" s="4" t="s">
        <v>29</v>
      </c>
      <c r="D6055" s="4">
        <v>1</v>
      </c>
      <c r="E6055" s="4">
        <v>5.5</v>
      </c>
      <c r="F6055" s="4">
        <v>0</v>
      </c>
      <c r="G6055" s="4">
        <v>4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22</v>
      </c>
      <c r="P6055" s="4" t="s">
        <v>302</v>
      </c>
    </row>
    <row r="6056" spans="1:16" x14ac:dyDescent="0.25">
      <c r="A6056" s="4" t="str">
        <f t="shared" si="95"/>
        <v>BRUNO PERES202023</v>
      </c>
      <c r="B6056" s="5">
        <v>43864</v>
      </c>
      <c r="C6056" s="4" t="s">
        <v>1645</v>
      </c>
      <c r="D6056" s="4">
        <v>0</v>
      </c>
      <c r="E6056" s="4">
        <v>6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22</v>
      </c>
      <c r="P6056" s="4" t="s">
        <v>302</v>
      </c>
    </row>
    <row r="6057" spans="1:16" x14ac:dyDescent="0.25">
      <c r="A6057" s="4" t="str">
        <f t="shared" si="95"/>
        <v>SMALLING202023</v>
      </c>
      <c r="B6057" s="5">
        <v>43864</v>
      </c>
      <c r="C6057" s="4" t="s">
        <v>117</v>
      </c>
      <c r="D6057" s="4">
        <v>0</v>
      </c>
      <c r="E6057" s="4">
        <v>5.5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22</v>
      </c>
      <c r="P6057" s="4" t="s">
        <v>302</v>
      </c>
    </row>
    <row r="6058" spans="1:16" x14ac:dyDescent="0.25">
      <c r="A6058" s="4" t="str">
        <f t="shared" si="95"/>
        <v>MANCINI202023</v>
      </c>
      <c r="B6058" s="5">
        <v>43864</v>
      </c>
      <c r="C6058" s="4" t="s">
        <v>1788</v>
      </c>
      <c r="D6058" s="4">
        <v>1</v>
      </c>
      <c r="E6058" s="4">
        <v>4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1</v>
      </c>
      <c r="M6058" s="4">
        <v>0</v>
      </c>
      <c r="N6058" s="4">
        <v>0</v>
      </c>
      <c r="O6058" s="4">
        <v>22</v>
      </c>
      <c r="P6058" s="4" t="s">
        <v>302</v>
      </c>
    </row>
    <row r="6059" spans="1:16" x14ac:dyDescent="0.25">
      <c r="A6059" s="4" t="str">
        <f t="shared" si="95"/>
        <v>SANTON202023</v>
      </c>
      <c r="B6059" s="5">
        <v>43864</v>
      </c>
      <c r="C6059" s="4" t="s">
        <v>338</v>
      </c>
      <c r="D6059" s="4">
        <v>0</v>
      </c>
      <c r="E6059" s="4">
        <v>5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1</v>
      </c>
      <c r="M6059" s="4">
        <v>0</v>
      </c>
      <c r="N6059" s="4">
        <v>0</v>
      </c>
      <c r="O6059" s="4">
        <v>22</v>
      </c>
      <c r="P6059" s="4" t="s">
        <v>302</v>
      </c>
    </row>
    <row r="6060" spans="1:16" x14ac:dyDescent="0.25">
      <c r="A6060" s="4" t="str">
        <f t="shared" si="95"/>
        <v>SPINAZZOLA202023</v>
      </c>
      <c r="B6060" s="5">
        <v>43864</v>
      </c>
      <c r="C6060" s="4" t="s">
        <v>70</v>
      </c>
      <c r="D6060" s="4">
        <v>1</v>
      </c>
      <c r="E6060" s="4">
        <v>6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1</v>
      </c>
      <c r="M6060" s="4">
        <v>0</v>
      </c>
      <c r="N6060" s="4">
        <v>0</v>
      </c>
      <c r="O6060" s="4">
        <v>22</v>
      </c>
      <c r="P6060" s="4" t="s">
        <v>302</v>
      </c>
    </row>
    <row r="6061" spans="1:16" x14ac:dyDescent="0.25">
      <c r="A6061" s="4" t="str">
        <f t="shared" si="95"/>
        <v>VILLAR202023</v>
      </c>
      <c r="B6061" s="5">
        <v>43864</v>
      </c>
      <c r="C6061" s="4" t="s">
        <v>1650</v>
      </c>
      <c r="D6061" s="4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22</v>
      </c>
      <c r="P6061" s="4" t="s">
        <v>302</v>
      </c>
    </row>
    <row r="6062" spans="1:16" x14ac:dyDescent="0.25">
      <c r="A6062" s="4" t="str">
        <f t="shared" si="95"/>
        <v>PELLEGRINI LO.202023</v>
      </c>
      <c r="B6062" s="5">
        <v>43864</v>
      </c>
      <c r="C6062" s="4" t="s">
        <v>1805</v>
      </c>
      <c r="D6062" s="4">
        <v>1</v>
      </c>
      <c r="E6062" s="4">
        <v>5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1</v>
      </c>
      <c r="N6062" s="4">
        <v>1</v>
      </c>
      <c r="O6062" s="4">
        <v>22</v>
      </c>
      <c r="P6062" s="4" t="s">
        <v>302</v>
      </c>
    </row>
    <row r="6063" spans="1:16" x14ac:dyDescent="0.25">
      <c r="A6063" s="4" t="str">
        <f t="shared" si="95"/>
        <v>UNDER202023</v>
      </c>
      <c r="B6063" s="5">
        <v>43864</v>
      </c>
      <c r="C6063" s="4" t="s">
        <v>204</v>
      </c>
      <c r="D6063" s="4">
        <v>1</v>
      </c>
      <c r="E6063" s="4">
        <v>5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22</v>
      </c>
      <c r="P6063" s="4" t="s">
        <v>302</v>
      </c>
    </row>
    <row r="6064" spans="1:16" x14ac:dyDescent="0.25">
      <c r="A6064" s="4" t="str">
        <f t="shared" si="95"/>
        <v>VERETOUT202023</v>
      </c>
      <c r="B6064" s="5">
        <v>43864</v>
      </c>
      <c r="C6064" s="4" t="s">
        <v>207</v>
      </c>
      <c r="D6064" s="4">
        <v>0</v>
      </c>
      <c r="E6064" s="4">
        <v>6</v>
      </c>
      <c r="F6064" s="4">
        <v>0</v>
      </c>
      <c r="G6064" s="4">
        <v>0</v>
      </c>
      <c r="H6064" s="4">
        <v>0</v>
      </c>
      <c r="I6064" s="4">
        <v>0</v>
      </c>
      <c r="J6064" s="4">
        <v>1</v>
      </c>
      <c r="K6064" s="4">
        <v>0</v>
      </c>
      <c r="L6064" s="4">
        <v>0</v>
      </c>
      <c r="M6064" s="4">
        <v>0</v>
      </c>
      <c r="N6064" s="4">
        <v>0</v>
      </c>
      <c r="O6064" s="4">
        <v>22</v>
      </c>
      <c r="P6064" s="4" t="s">
        <v>302</v>
      </c>
    </row>
    <row r="6065" spans="1:16" x14ac:dyDescent="0.25">
      <c r="A6065" s="4" t="str">
        <f t="shared" si="95"/>
        <v>CRISTANTE202023</v>
      </c>
      <c r="B6065" s="5">
        <v>43864</v>
      </c>
      <c r="C6065" s="4" t="s">
        <v>180</v>
      </c>
      <c r="D6065" s="4">
        <v>1</v>
      </c>
      <c r="E6065" s="4">
        <v>5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1</v>
      </c>
      <c r="M6065" s="4">
        <v>0</v>
      </c>
      <c r="N6065" s="4">
        <v>0</v>
      </c>
      <c r="O6065" s="4">
        <v>22</v>
      </c>
      <c r="P6065" s="4" t="s">
        <v>302</v>
      </c>
    </row>
    <row r="6066" spans="1:16" x14ac:dyDescent="0.25">
      <c r="A6066" s="4" t="str">
        <f t="shared" si="95"/>
        <v>KLUIVERT202023</v>
      </c>
      <c r="B6066" s="5">
        <v>43864</v>
      </c>
      <c r="C6066" s="4" t="s">
        <v>223</v>
      </c>
      <c r="D6066" s="4">
        <v>1</v>
      </c>
      <c r="E6066" s="4">
        <v>5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1</v>
      </c>
      <c r="M6066" s="4">
        <v>0</v>
      </c>
      <c r="N6066" s="4">
        <v>0</v>
      </c>
      <c r="O6066" s="4">
        <v>22</v>
      </c>
      <c r="P6066" s="4" t="s">
        <v>302</v>
      </c>
    </row>
    <row r="6067" spans="1:16" x14ac:dyDescent="0.25">
      <c r="A6067" s="4" t="str">
        <f t="shared" si="95"/>
        <v>DZEKO202023</v>
      </c>
      <c r="B6067" s="5">
        <v>43864</v>
      </c>
      <c r="C6067" s="4" t="s">
        <v>272</v>
      </c>
      <c r="D6067" s="4">
        <v>1</v>
      </c>
      <c r="E6067" s="4">
        <v>6.5</v>
      </c>
      <c r="F6067" s="4">
        <v>1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22</v>
      </c>
      <c r="P6067" s="4" t="s">
        <v>302</v>
      </c>
    </row>
    <row r="6068" spans="1:16" x14ac:dyDescent="0.25">
      <c r="A6068" s="4" t="str">
        <f t="shared" si="95"/>
        <v>CARLES PEREZ202023</v>
      </c>
      <c r="B6068" s="5">
        <v>43864</v>
      </c>
      <c r="C6068" s="4" t="s">
        <v>322</v>
      </c>
      <c r="D6068" s="4">
        <v>0</v>
      </c>
      <c r="E6068" s="4">
        <v>5.5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22</v>
      </c>
      <c r="P6068" s="4" t="s">
        <v>302</v>
      </c>
    </row>
    <row r="6069" spans="1:16" x14ac:dyDescent="0.25">
      <c r="A6069" s="4" t="str">
        <f t="shared" si="95"/>
        <v>AUDERO202023</v>
      </c>
      <c r="B6069" s="5">
        <v>43864</v>
      </c>
      <c r="C6069" s="4" t="s">
        <v>18</v>
      </c>
      <c r="D6069" s="4">
        <v>0</v>
      </c>
      <c r="E6069" s="4">
        <v>5.5</v>
      </c>
      <c r="F6069" s="4">
        <v>0</v>
      </c>
      <c r="G6069" s="4">
        <v>4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22</v>
      </c>
      <c r="P6069" s="4" t="s">
        <v>302</v>
      </c>
    </row>
    <row r="6070" spans="1:16" x14ac:dyDescent="0.25">
      <c r="A6070" s="4" t="str">
        <f t="shared" si="95"/>
        <v>COLLEY202023</v>
      </c>
      <c r="B6070" s="5">
        <v>43864</v>
      </c>
      <c r="C6070" s="4" t="s">
        <v>107</v>
      </c>
      <c r="D6070" s="4">
        <v>1</v>
      </c>
      <c r="E6070" s="4">
        <v>5.5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22</v>
      </c>
      <c r="P6070" s="4" t="s">
        <v>302</v>
      </c>
    </row>
    <row r="6071" spans="1:16" x14ac:dyDescent="0.25">
      <c r="A6071" s="4" t="str">
        <f t="shared" si="95"/>
        <v>TONELLI202023</v>
      </c>
      <c r="B6071" s="5">
        <v>43864</v>
      </c>
      <c r="C6071" s="4" t="s">
        <v>36</v>
      </c>
      <c r="D6071" s="4">
        <v>0</v>
      </c>
      <c r="E6071" s="4">
        <v>6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22</v>
      </c>
      <c r="P6071" s="4" t="s">
        <v>302</v>
      </c>
    </row>
    <row r="6072" spans="1:16" x14ac:dyDescent="0.25">
      <c r="A6072" s="4" t="str">
        <f t="shared" si="95"/>
        <v>AUGELLO202023</v>
      </c>
      <c r="B6072" s="5">
        <v>43864</v>
      </c>
      <c r="C6072" s="4" t="s">
        <v>879</v>
      </c>
      <c r="D6072" s="4">
        <v>0</v>
      </c>
      <c r="E6072" s="4">
        <v>5.5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22</v>
      </c>
      <c r="P6072" s="4" t="s">
        <v>302</v>
      </c>
    </row>
    <row r="6073" spans="1:16" x14ac:dyDescent="0.25">
      <c r="A6073" s="4" t="str">
        <f t="shared" si="95"/>
        <v>VIEIRA202023</v>
      </c>
      <c r="B6073" s="5">
        <v>43864</v>
      </c>
      <c r="C6073" s="4" t="s">
        <v>227</v>
      </c>
      <c r="D6073" s="4">
        <v>0</v>
      </c>
      <c r="E6073" s="4">
        <v>6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22</v>
      </c>
      <c r="P6073" s="4" t="s">
        <v>302</v>
      </c>
    </row>
    <row r="6074" spans="1:16" x14ac:dyDescent="0.25">
      <c r="A6074" s="4" t="str">
        <f t="shared" si="95"/>
        <v>EKDAL202023</v>
      </c>
      <c r="B6074" s="5">
        <v>43864</v>
      </c>
      <c r="C6074" s="4" t="s">
        <v>212</v>
      </c>
      <c r="D6074" s="4">
        <v>0</v>
      </c>
      <c r="E6074" s="4">
        <v>6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1</v>
      </c>
      <c r="M6074" s="4">
        <v>0</v>
      </c>
      <c r="N6074" s="4">
        <v>1</v>
      </c>
      <c r="O6074" s="4">
        <v>22</v>
      </c>
      <c r="P6074" s="4" t="s">
        <v>302</v>
      </c>
    </row>
    <row r="6075" spans="1:16" x14ac:dyDescent="0.25">
      <c r="A6075" s="4" t="str">
        <f t="shared" si="95"/>
        <v>JANKTO202023</v>
      </c>
      <c r="B6075" s="5">
        <v>43864</v>
      </c>
      <c r="C6075" s="4" t="s">
        <v>189</v>
      </c>
      <c r="D6075" s="4">
        <v>0</v>
      </c>
      <c r="E6075" s="4">
        <v>6.5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1</v>
      </c>
      <c r="M6075" s="4">
        <v>0</v>
      </c>
      <c r="N6075" s="4">
        <v>0</v>
      </c>
      <c r="O6075" s="4">
        <v>22</v>
      </c>
      <c r="P6075" s="4" t="s">
        <v>302</v>
      </c>
    </row>
    <row r="6076" spans="1:16" x14ac:dyDescent="0.25">
      <c r="A6076" s="4" t="str">
        <f t="shared" si="95"/>
        <v>LINETTY202023</v>
      </c>
      <c r="B6076" s="5">
        <v>43864</v>
      </c>
      <c r="C6076" s="4" t="s">
        <v>193</v>
      </c>
      <c r="D6076" s="4">
        <v>0</v>
      </c>
      <c r="E6076" s="4">
        <v>5.5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1</v>
      </c>
      <c r="M6076" s="4">
        <v>0</v>
      </c>
      <c r="N6076" s="4">
        <v>0</v>
      </c>
      <c r="O6076" s="4">
        <v>22</v>
      </c>
      <c r="P6076" s="4" t="s">
        <v>302</v>
      </c>
    </row>
    <row r="6077" spans="1:16" x14ac:dyDescent="0.25">
      <c r="A6077" s="4" t="str">
        <f t="shared" si="95"/>
        <v>MARONI202023</v>
      </c>
      <c r="B6077" s="5">
        <v>43864</v>
      </c>
      <c r="C6077" s="4" t="s">
        <v>233</v>
      </c>
      <c r="D6077" s="4">
        <v>0</v>
      </c>
      <c r="E6077" s="4">
        <v>5.5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22</v>
      </c>
      <c r="P6077" s="4" t="s">
        <v>302</v>
      </c>
    </row>
    <row r="6078" spans="1:16" x14ac:dyDescent="0.25">
      <c r="A6078" s="4" t="str">
        <f t="shared" si="95"/>
        <v>RAMIREZ202023</v>
      </c>
      <c r="B6078" s="5">
        <v>43864</v>
      </c>
      <c r="C6078" s="4" t="s">
        <v>208</v>
      </c>
      <c r="D6078" s="4">
        <v>1</v>
      </c>
      <c r="E6078" s="4">
        <v>6.5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1</v>
      </c>
      <c r="M6078" s="4">
        <v>0</v>
      </c>
      <c r="N6078" s="4">
        <v>0</v>
      </c>
      <c r="O6078" s="4">
        <v>22</v>
      </c>
      <c r="P6078" s="4" t="s">
        <v>302</v>
      </c>
    </row>
    <row r="6079" spans="1:16" x14ac:dyDescent="0.25">
      <c r="A6079" s="4" t="str">
        <f t="shared" si="95"/>
        <v>THORSBY202023</v>
      </c>
      <c r="B6079" s="5">
        <v>43864</v>
      </c>
      <c r="C6079" s="4" t="s">
        <v>1273</v>
      </c>
      <c r="D6079" s="4">
        <v>0</v>
      </c>
      <c r="E6079" s="4">
        <v>6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22</v>
      </c>
      <c r="P6079" s="4" t="s">
        <v>302</v>
      </c>
    </row>
    <row r="6080" spans="1:16" x14ac:dyDescent="0.25">
      <c r="A6080" s="4" t="str">
        <f t="shared" si="95"/>
        <v>BONAZZOLI202023</v>
      </c>
      <c r="B6080" s="5">
        <v>43864</v>
      </c>
      <c r="C6080" s="4" t="s">
        <v>266</v>
      </c>
      <c r="D6080" s="4">
        <v>0</v>
      </c>
      <c r="E6080" s="4">
        <v>5.5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22</v>
      </c>
      <c r="P6080" s="4" t="s">
        <v>302</v>
      </c>
    </row>
    <row r="6081" spans="1:16" x14ac:dyDescent="0.25">
      <c r="A6081" s="4" t="str">
        <f t="shared" si="95"/>
        <v>GABBIADINI202023</v>
      </c>
      <c r="B6081" s="5">
        <v>43864</v>
      </c>
      <c r="C6081" s="4" t="s">
        <v>258</v>
      </c>
      <c r="D6081" s="4">
        <v>0</v>
      </c>
      <c r="E6081" s="4">
        <v>6.5</v>
      </c>
      <c r="F6081" s="4">
        <v>0</v>
      </c>
      <c r="G6081" s="4">
        <v>0</v>
      </c>
      <c r="H6081" s="4">
        <v>0</v>
      </c>
      <c r="I6081" s="4">
        <v>0</v>
      </c>
      <c r="J6081" s="4">
        <v>1</v>
      </c>
      <c r="K6081" s="4">
        <v>0</v>
      </c>
      <c r="L6081" s="4">
        <v>0</v>
      </c>
      <c r="M6081" s="4">
        <v>0</v>
      </c>
      <c r="N6081" s="4">
        <v>0</v>
      </c>
      <c r="O6081" s="4">
        <v>22</v>
      </c>
      <c r="P6081" s="4" t="s">
        <v>302</v>
      </c>
    </row>
    <row r="6082" spans="1:16" x14ac:dyDescent="0.25">
      <c r="A6082" s="4" t="str">
        <f t="shared" ref="A6082:A6145" si="96">CONCATENATE(C6082,YEAR(B6082),MONTH(B6082),DAY(B6082))</f>
        <v>QUAGLIARELLA202023</v>
      </c>
      <c r="B6082" s="5">
        <v>43864</v>
      </c>
      <c r="C6082" s="4" t="s">
        <v>270</v>
      </c>
      <c r="D6082" s="4">
        <v>0</v>
      </c>
      <c r="E6082" s="4">
        <v>7.5</v>
      </c>
      <c r="F6082" s="4">
        <v>1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22</v>
      </c>
      <c r="P6082" s="4" t="s">
        <v>302</v>
      </c>
    </row>
    <row r="6083" spans="1:16" x14ac:dyDescent="0.25">
      <c r="A6083" s="4" t="str">
        <f t="shared" si="96"/>
        <v>CONSIGLI202023</v>
      </c>
      <c r="B6083" s="5">
        <v>43864</v>
      </c>
      <c r="C6083" s="4" t="s">
        <v>13</v>
      </c>
      <c r="D6083" s="4">
        <v>0</v>
      </c>
      <c r="E6083" s="4">
        <v>6.5</v>
      </c>
      <c r="F6083" s="4">
        <v>0</v>
      </c>
      <c r="G6083" s="4">
        <v>2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22</v>
      </c>
      <c r="P6083" s="4" t="s">
        <v>302</v>
      </c>
    </row>
    <row r="6084" spans="1:16" x14ac:dyDescent="0.25">
      <c r="A6084" s="4" t="str">
        <f t="shared" si="96"/>
        <v>MAGNANI202023</v>
      </c>
      <c r="B6084" s="5">
        <v>43864</v>
      </c>
      <c r="C6084" s="4" t="s">
        <v>106</v>
      </c>
      <c r="D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22</v>
      </c>
      <c r="P6084" s="4" t="s">
        <v>302</v>
      </c>
    </row>
    <row r="6085" spans="1:16" x14ac:dyDescent="0.25">
      <c r="A6085" s="4" t="str">
        <f t="shared" si="96"/>
        <v>TOLJAN202023</v>
      </c>
      <c r="B6085" s="5">
        <v>43864</v>
      </c>
      <c r="C6085" s="4" t="s">
        <v>126</v>
      </c>
      <c r="D6085" s="4">
        <v>0</v>
      </c>
      <c r="E6085" s="4">
        <v>7.5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1</v>
      </c>
      <c r="O6085" s="4">
        <v>22</v>
      </c>
      <c r="P6085" s="4" t="s">
        <v>302</v>
      </c>
    </row>
    <row r="6086" spans="1:16" x14ac:dyDescent="0.25">
      <c r="A6086" s="4" t="str">
        <f t="shared" si="96"/>
        <v>KYRIAKOPOULOS202023</v>
      </c>
      <c r="B6086" s="5">
        <v>43864</v>
      </c>
      <c r="C6086" s="4" t="s">
        <v>325</v>
      </c>
      <c r="D6086" s="4">
        <v>0</v>
      </c>
      <c r="E6086" s="4">
        <v>6.5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1</v>
      </c>
      <c r="O6086" s="4">
        <v>22</v>
      </c>
      <c r="P6086" s="4" t="s">
        <v>302</v>
      </c>
    </row>
    <row r="6087" spans="1:16" x14ac:dyDescent="0.25">
      <c r="A6087" s="4" t="str">
        <f t="shared" si="96"/>
        <v>FERRARI G.202023</v>
      </c>
      <c r="B6087" s="5">
        <v>43864</v>
      </c>
      <c r="C6087" s="4" t="s">
        <v>1754</v>
      </c>
      <c r="D6087" s="4">
        <v>1</v>
      </c>
      <c r="E6087" s="4">
        <v>6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22</v>
      </c>
      <c r="P6087" s="4" t="s">
        <v>302</v>
      </c>
    </row>
    <row r="6088" spans="1:16" x14ac:dyDescent="0.25">
      <c r="A6088" s="4" t="str">
        <f t="shared" si="96"/>
        <v>ROMAGNA202023</v>
      </c>
      <c r="B6088" s="5">
        <v>43864</v>
      </c>
      <c r="C6088" s="4" t="s">
        <v>94</v>
      </c>
      <c r="D6088" s="4">
        <v>0</v>
      </c>
      <c r="E6088" s="4">
        <v>6.5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22</v>
      </c>
      <c r="P6088" s="4" t="s">
        <v>302</v>
      </c>
    </row>
    <row r="6089" spans="1:16" x14ac:dyDescent="0.25">
      <c r="A6089" s="4" t="str">
        <f t="shared" si="96"/>
        <v>DJURICIC202023</v>
      </c>
      <c r="B6089" s="5">
        <v>43864</v>
      </c>
      <c r="C6089" s="4" t="s">
        <v>312</v>
      </c>
      <c r="D6089" s="4">
        <v>0</v>
      </c>
      <c r="E6089" s="4">
        <v>7</v>
      </c>
      <c r="F6089" s="4">
        <v>1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22</v>
      </c>
      <c r="P6089" s="4" t="s">
        <v>302</v>
      </c>
    </row>
    <row r="6090" spans="1:16" x14ac:dyDescent="0.25">
      <c r="A6090" s="4" t="str">
        <f t="shared" si="96"/>
        <v>LOCATELLI202023</v>
      </c>
      <c r="B6090" s="5">
        <v>43864</v>
      </c>
      <c r="C6090" s="4" t="s">
        <v>1783</v>
      </c>
      <c r="D6090" s="4">
        <v>0</v>
      </c>
      <c r="E6090" s="4">
        <v>7.5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22</v>
      </c>
      <c r="P6090" s="4" t="s">
        <v>302</v>
      </c>
    </row>
    <row r="6091" spans="1:16" x14ac:dyDescent="0.25">
      <c r="A6091" s="4" t="str">
        <f t="shared" si="96"/>
        <v>MAGNANELLI202023</v>
      </c>
      <c r="B6091" s="5">
        <v>43864</v>
      </c>
      <c r="C6091" s="4" t="s">
        <v>1045</v>
      </c>
      <c r="D6091" s="4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22</v>
      </c>
      <c r="P6091" s="4" t="s">
        <v>302</v>
      </c>
    </row>
    <row r="6092" spans="1:16" x14ac:dyDescent="0.25">
      <c r="A6092" s="4" t="str">
        <f t="shared" si="96"/>
        <v>OBIANG202023</v>
      </c>
      <c r="B6092" s="5">
        <v>43864</v>
      </c>
      <c r="C6092" s="4" t="s">
        <v>244</v>
      </c>
      <c r="D6092" s="4">
        <v>0</v>
      </c>
      <c r="E6092" s="4">
        <v>6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1</v>
      </c>
      <c r="M6092" s="4">
        <v>0</v>
      </c>
      <c r="N6092" s="4">
        <v>0</v>
      </c>
      <c r="O6092" s="4">
        <v>22</v>
      </c>
      <c r="P6092" s="4" t="s">
        <v>302</v>
      </c>
    </row>
    <row r="6093" spans="1:16" x14ac:dyDescent="0.25">
      <c r="A6093" s="4" t="str">
        <f t="shared" si="96"/>
        <v>BOGA202023</v>
      </c>
      <c r="B6093" s="5">
        <v>43864</v>
      </c>
      <c r="C6093" s="4" t="s">
        <v>292</v>
      </c>
      <c r="D6093" s="4">
        <v>1</v>
      </c>
      <c r="E6093" s="4">
        <v>7</v>
      </c>
      <c r="F6093" s="4">
        <v>1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22</v>
      </c>
      <c r="P6093" s="4" t="s">
        <v>302</v>
      </c>
    </row>
    <row r="6094" spans="1:16" x14ac:dyDescent="0.25">
      <c r="A6094" s="4" t="str">
        <f t="shared" si="96"/>
        <v>CAPUTO202023</v>
      </c>
      <c r="B6094" s="5">
        <v>43864</v>
      </c>
      <c r="C6094" s="4" t="s">
        <v>291</v>
      </c>
      <c r="D6094" s="4">
        <v>1</v>
      </c>
      <c r="E6094" s="4">
        <v>7.5</v>
      </c>
      <c r="F6094" s="4">
        <v>2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22</v>
      </c>
      <c r="P6094" s="4" t="s">
        <v>302</v>
      </c>
    </row>
    <row r="6095" spans="1:16" x14ac:dyDescent="0.25">
      <c r="A6095" s="4" t="str">
        <f t="shared" si="96"/>
        <v>DEFREL202023</v>
      </c>
      <c r="B6095" s="5">
        <v>43864</v>
      </c>
      <c r="C6095" s="4" t="s">
        <v>271</v>
      </c>
      <c r="D6095" s="4">
        <v>0</v>
      </c>
      <c r="E6095" s="4">
        <v>5.5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22</v>
      </c>
      <c r="P6095" s="4" t="s">
        <v>302</v>
      </c>
    </row>
    <row r="6096" spans="1:16" x14ac:dyDescent="0.25">
      <c r="A6096" s="4" t="str">
        <f t="shared" si="96"/>
        <v>BERARDI202023</v>
      </c>
      <c r="B6096" s="5">
        <v>43864</v>
      </c>
      <c r="C6096" s="4" t="s">
        <v>268</v>
      </c>
      <c r="D6096" s="4">
        <v>1</v>
      </c>
      <c r="E6096" s="4">
        <v>7.5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1</v>
      </c>
      <c r="O6096" s="4">
        <v>22</v>
      </c>
      <c r="P6096" s="4" t="s">
        <v>302</v>
      </c>
    </row>
    <row r="6097" spans="1:16" x14ac:dyDescent="0.25">
      <c r="A6097" s="4" t="str">
        <f t="shared" si="96"/>
        <v>BERISHA E202023</v>
      </c>
      <c r="B6097" s="5">
        <v>43864</v>
      </c>
      <c r="C6097" s="4" t="s">
        <v>9</v>
      </c>
      <c r="D6097" s="4">
        <v>0</v>
      </c>
      <c r="E6097" s="4">
        <v>5</v>
      </c>
      <c r="F6097" s="4">
        <v>0</v>
      </c>
      <c r="G6097" s="4">
        <v>5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22</v>
      </c>
      <c r="P6097" s="4" t="s">
        <v>302</v>
      </c>
    </row>
    <row r="6098" spans="1:16" x14ac:dyDescent="0.25">
      <c r="A6098" s="4" t="str">
        <f t="shared" si="96"/>
        <v>TOMOVIC202023</v>
      </c>
      <c r="B6098" s="5">
        <v>43864</v>
      </c>
      <c r="C6098" s="4" t="s">
        <v>552</v>
      </c>
      <c r="D6098" s="4">
        <v>0</v>
      </c>
      <c r="E6098" s="4">
        <v>4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22</v>
      </c>
      <c r="P6098" s="4" t="s">
        <v>302</v>
      </c>
    </row>
    <row r="6099" spans="1:16" x14ac:dyDescent="0.25">
      <c r="A6099" s="4" t="str">
        <f t="shared" si="96"/>
        <v>BONIFAZI202023</v>
      </c>
      <c r="B6099" s="5">
        <v>43864</v>
      </c>
      <c r="C6099" s="4" t="s">
        <v>89</v>
      </c>
      <c r="D6099" s="4">
        <v>0</v>
      </c>
      <c r="E6099" s="4">
        <v>4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22</v>
      </c>
      <c r="P6099" s="4" t="s">
        <v>302</v>
      </c>
    </row>
    <row r="6100" spans="1:16" x14ac:dyDescent="0.25">
      <c r="A6100" s="4" t="str">
        <f t="shared" si="96"/>
        <v>FELIPE202023</v>
      </c>
      <c r="B6100" s="5">
        <v>43864</v>
      </c>
      <c r="C6100" s="4" t="s">
        <v>62</v>
      </c>
      <c r="D6100" s="4">
        <v>1</v>
      </c>
      <c r="E6100" s="4">
        <v>4.5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22</v>
      </c>
      <c r="P6100" s="4" t="s">
        <v>302</v>
      </c>
    </row>
    <row r="6101" spans="1:16" x14ac:dyDescent="0.25">
      <c r="A6101" s="4" t="str">
        <f t="shared" si="96"/>
        <v>ZUKANOVIC202023</v>
      </c>
      <c r="B6101" s="5">
        <v>43864</v>
      </c>
      <c r="C6101" s="4" t="s">
        <v>1651</v>
      </c>
      <c r="D6101" s="4">
        <v>0</v>
      </c>
      <c r="E6101" s="4">
        <v>6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22</v>
      </c>
      <c r="P6101" s="4" t="s">
        <v>302</v>
      </c>
    </row>
    <row r="6102" spans="1:16" x14ac:dyDescent="0.25">
      <c r="A6102" s="4" t="str">
        <f t="shared" si="96"/>
        <v>RECA202023</v>
      </c>
      <c r="B6102" s="5">
        <v>43864</v>
      </c>
      <c r="C6102" s="4" t="s">
        <v>335</v>
      </c>
      <c r="D6102" s="4">
        <v>0</v>
      </c>
      <c r="E6102" s="4">
        <v>5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22</v>
      </c>
      <c r="P6102" s="4" t="s">
        <v>302</v>
      </c>
    </row>
    <row r="6103" spans="1:16" x14ac:dyDescent="0.25">
      <c r="A6103" s="4" t="str">
        <f t="shared" si="96"/>
        <v>MISSIROLI202023</v>
      </c>
      <c r="B6103" s="5">
        <v>43864</v>
      </c>
      <c r="C6103" s="4" t="s">
        <v>169</v>
      </c>
      <c r="D6103" s="4">
        <v>0</v>
      </c>
      <c r="E6103" s="4">
        <v>6</v>
      </c>
      <c r="F6103" s="4">
        <v>1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1</v>
      </c>
      <c r="M6103" s="4">
        <v>0</v>
      </c>
      <c r="N6103" s="4">
        <v>0</v>
      </c>
      <c r="O6103" s="4">
        <v>22</v>
      </c>
      <c r="P6103" s="4" t="s">
        <v>302</v>
      </c>
    </row>
    <row r="6104" spans="1:16" x14ac:dyDescent="0.25">
      <c r="A6104" s="4" t="str">
        <f t="shared" si="96"/>
        <v>MURGIA202023</v>
      </c>
      <c r="B6104" s="5">
        <v>43864</v>
      </c>
      <c r="C6104" s="4" t="s">
        <v>192</v>
      </c>
      <c r="D6104" s="4">
        <v>0</v>
      </c>
      <c r="E6104" s="4">
        <v>6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22</v>
      </c>
      <c r="P6104" s="4" t="s">
        <v>302</v>
      </c>
    </row>
    <row r="6105" spans="1:16" x14ac:dyDescent="0.25">
      <c r="A6105" s="4" t="str">
        <f t="shared" si="96"/>
        <v>STREFEZZA202023</v>
      </c>
      <c r="B6105" s="5">
        <v>43864</v>
      </c>
      <c r="C6105" s="4" t="s">
        <v>327</v>
      </c>
      <c r="D6105" s="4">
        <v>0</v>
      </c>
      <c r="E6105" s="4">
        <v>5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22</v>
      </c>
      <c r="P6105" s="4" t="s">
        <v>302</v>
      </c>
    </row>
    <row r="6106" spans="1:16" x14ac:dyDescent="0.25">
      <c r="A6106" s="4" t="str">
        <f t="shared" si="96"/>
        <v>VALDIFIORI202023</v>
      </c>
      <c r="B6106" s="5">
        <v>43864</v>
      </c>
      <c r="C6106" s="4" t="s">
        <v>1028</v>
      </c>
      <c r="D6106" s="4">
        <v>0</v>
      </c>
      <c r="E6106" s="4">
        <v>6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22</v>
      </c>
      <c r="P6106" s="4" t="s">
        <v>302</v>
      </c>
    </row>
    <row r="6107" spans="1:16" x14ac:dyDescent="0.25">
      <c r="A6107" s="4" t="str">
        <f t="shared" si="96"/>
        <v>DABO202023</v>
      </c>
      <c r="B6107" s="5">
        <v>43864</v>
      </c>
      <c r="C6107" s="4" t="s">
        <v>1192</v>
      </c>
      <c r="D6107" s="4">
        <v>0</v>
      </c>
      <c r="E6107" s="4">
        <v>5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22</v>
      </c>
      <c r="P6107" s="4" t="s">
        <v>302</v>
      </c>
    </row>
    <row r="6108" spans="1:16" x14ac:dyDescent="0.25">
      <c r="A6108" s="4" t="str">
        <f t="shared" si="96"/>
        <v>DI FRANCESCO F202023</v>
      </c>
      <c r="B6108" s="5">
        <v>43864</v>
      </c>
      <c r="C6108" s="4" t="s">
        <v>184</v>
      </c>
      <c r="D6108" s="4">
        <v>1</v>
      </c>
      <c r="E6108" s="4">
        <v>6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1</v>
      </c>
      <c r="M6108" s="4">
        <v>0</v>
      </c>
      <c r="N6108" s="4">
        <v>0</v>
      </c>
      <c r="O6108" s="4">
        <v>22</v>
      </c>
      <c r="P6108" s="4" t="s">
        <v>302</v>
      </c>
    </row>
    <row r="6109" spans="1:16" x14ac:dyDescent="0.25">
      <c r="A6109" s="4" t="str">
        <f t="shared" si="96"/>
        <v>CASTRO202023</v>
      </c>
      <c r="B6109" s="5">
        <v>43864</v>
      </c>
      <c r="C6109" s="4" t="s">
        <v>140</v>
      </c>
      <c r="D6109" s="4">
        <v>0</v>
      </c>
      <c r="E6109" s="4">
        <v>5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22</v>
      </c>
      <c r="P6109" s="4" t="s">
        <v>302</v>
      </c>
    </row>
    <row r="6110" spans="1:16" x14ac:dyDescent="0.25">
      <c r="A6110" s="4" t="str">
        <f t="shared" si="96"/>
        <v>FLOCCARI202023</v>
      </c>
      <c r="B6110" s="5">
        <v>43864</v>
      </c>
      <c r="C6110" s="4" t="s">
        <v>1391</v>
      </c>
      <c r="D6110" s="4">
        <v>0</v>
      </c>
      <c r="E6110" s="4">
        <v>5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22</v>
      </c>
      <c r="P6110" s="4" t="s">
        <v>302</v>
      </c>
    </row>
    <row r="6111" spans="1:16" x14ac:dyDescent="0.25">
      <c r="A6111" s="4" t="str">
        <f t="shared" si="96"/>
        <v>SIRIGU202023</v>
      </c>
      <c r="B6111" s="5">
        <v>43864</v>
      </c>
      <c r="C6111" s="4" t="s">
        <v>23</v>
      </c>
      <c r="D6111" s="4">
        <v>0</v>
      </c>
      <c r="E6111" s="4">
        <v>6.5</v>
      </c>
      <c r="F6111" s="4">
        <v>0</v>
      </c>
      <c r="G6111" s="4">
        <v>4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22</v>
      </c>
      <c r="P6111" s="4" t="s">
        <v>302</v>
      </c>
    </row>
    <row r="6112" spans="1:16" x14ac:dyDescent="0.25">
      <c r="A6112" s="4" t="str">
        <f t="shared" si="96"/>
        <v>AINA202023</v>
      </c>
      <c r="B6112" s="5">
        <v>43864</v>
      </c>
      <c r="C6112" s="4" t="s">
        <v>112</v>
      </c>
      <c r="D6112" s="4">
        <v>0</v>
      </c>
      <c r="E6112" s="4">
        <v>5</v>
      </c>
      <c r="F6112" s="4">
        <v>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1</v>
      </c>
      <c r="M6112" s="4">
        <v>0</v>
      </c>
      <c r="N6112" s="4">
        <v>0</v>
      </c>
      <c r="O6112" s="4">
        <v>22</v>
      </c>
      <c r="P6112" s="4" t="s">
        <v>302</v>
      </c>
    </row>
    <row r="6113" spans="1:16" x14ac:dyDescent="0.25">
      <c r="A6113" s="4" t="str">
        <f t="shared" si="96"/>
        <v>N'KOULOU202023</v>
      </c>
      <c r="B6113" s="5">
        <v>43864</v>
      </c>
      <c r="C6113" s="4" t="s">
        <v>95</v>
      </c>
      <c r="D6113" s="4">
        <v>1</v>
      </c>
      <c r="E6113" s="4">
        <v>5</v>
      </c>
      <c r="F6113" s="4">
        <v>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1</v>
      </c>
      <c r="M6113" s="4">
        <v>0</v>
      </c>
      <c r="N6113" s="4">
        <v>0</v>
      </c>
      <c r="O6113" s="4">
        <v>22</v>
      </c>
      <c r="P6113" s="4" t="s">
        <v>302</v>
      </c>
    </row>
    <row r="6114" spans="1:16" x14ac:dyDescent="0.25">
      <c r="A6114" s="4" t="str">
        <f t="shared" si="96"/>
        <v>BREMER202023</v>
      </c>
      <c r="B6114" s="5">
        <v>43864</v>
      </c>
      <c r="C6114" s="4" t="s">
        <v>108</v>
      </c>
      <c r="D6114" s="4">
        <v>1</v>
      </c>
      <c r="E6114" s="4">
        <v>4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22</v>
      </c>
      <c r="P6114" s="4" t="s">
        <v>302</v>
      </c>
    </row>
    <row r="6115" spans="1:16" x14ac:dyDescent="0.25">
      <c r="A6115" s="4" t="str">
        <f t="shared" si="96"/>
        <v>DE SILVESTRI202023</v>
      </c>
      <c r="B6115" s="5">
        <v>43864</v>
      </c>
      <c r="C6115" s="4" t="s">
        <v>52</v>
      </c>
      <c r="D6115" s="4">
        <v>1</v>
      </c>
      <c r="E6115" s="4">
        <v>5.5</v>
      </c>
      <c r="F6115" s="4">
        <v>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22</v>
      </c>
      <c r="P6115" s="4" t="s">
        <v>302</v>
      </c>
    </row>
    <row r="6116" spans="1:16" x14ac:dyDescent="0.25">
      <c r="A6116" s="4" t="str">
        <f t="shared" si="96"/>
        <v>DJIDJI202023</v>
      </c>
      <c r="B6116" s="5">
        <v>43864</v>
      </c>
      <c r="C6116" s="4" t="s">
        <v>113</v>
      </c>
      <c r="D6116" s="4">
        <v>0</v>
      </c>
      <c r="E6116" s="4">
        <v>4.5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22</v>
      </c>
      <c r="P6116" s="4" t="s">
        <v>302</v>
      </c>
    </row>
    <row r="6117" spans="1:16" x14ac:dyDescent="0.25">
      <c r="A6117" s="4" t="str">
        <f t="shared" si="96"/>
        <v>LYANCO202023</v>
      </c>
      <c r="B6117" s="5">
        <v>43864</v>
      </c>
      <c r="C6117" s="4" t="s">
        <v>87</v>
      </c>
      <c r="D6117" s="4">
        <v>0</v>
      </c>
      <c r="E6117" s="4">
        <v>6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22</v>
      </c>
      <c r="P6117" s="4" t="s">
        <v>302</v>
      </c>
    </row>
    <row r="6118" spans="1:16" x14ac:dyDescent="0.25">
      <c r="A6118" s="4" t="str">
        <f t="shared" si="96"/>
        <v>BERENGUER202023</v>
      </c>
      <c r="B6118" s="5">
        <v>43864</v>
      </c>
      <c r="C6118" s="4" t="s">
        <v>205</v>
      </c>
      <c r="D6118" s="4">
        <v>1</v>
      </c>
      <c r="E6118" s="4">
        <v>5.5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22</v>
      </c>
      <c r="P6118" s="4" t="s">
        <v>302</v>
      </c>
    </row>
    <row r="6119" spans="1:16" x14ac:dyDescent="0.25">
      <c r="A6119" s="4" t="str">
        <f t="shared" si="96"/>
        <v>VERDI202023</v>
      </c>
      <c r="B6119" s="5">
        <v>43864</v>
      </c>
      <c r="C6119" s="4" t="s">
        <v>162</v>
      </c>
      <c r="D6119" s="4">
        <v>1</v>
      </c>
      <c r="E6119" s="4">
        <v>5.5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22</v>
      </c>
      <c r="P6119" s="4" t="s">
        <v>302</v>
      </c>
    </row>
    <row r="6120" spans="1:16" x14ac:dyDescent="0.25">
      <c r="A6120" s="4" t="str">
        <f t="shared" si="96"/>
        <v>MEITE'202023</v>
      </c>
      <c r="B6120" s="5">
        <v>43864</v>
      </c>
      <c r="C6120" s="4" t="s">
        <v>224</v>
      </c>
      <c r="D6120" s="4">
        <v>0</v>
      </c>
      <c r="E6120" s="4">
        <v>4.5</v>
      </c>
      <c r="F6120" s="4">
        <v>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1</v>
      </c>
      <c r="M6120" s="4">
        <v>0</v>
      </c>
      <c r="N6120" s="4">
        <v>0</v>
      </c>
      <c r="O6120" s="4">
        <v>22</v>
      </c>
      <c r="P6120" s="4" t="s">
        <v>302</v>
      </c>
    </row>
    <row r="6121" spans="1:16" x14ac:dyDescent="0.25">
      <c r="A6121" s="4" t="str">
        <f t="shared" si="96"/>
        <v>RINCON202023</v>
      </c>
      <c r="B6121" s="5">
        <v>43864</v>
      </c>
      <c r="C6121" s="4" t="s">
        <v>152</v>
      </c>
      <c r="D6121" s="4">
        <v>0</v>
      </c>
      <c r="E6121" s="4">
        <v>5.5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22</v>
      </c>
      <c r="P6121" s="4" t="s">
        <v>302</v>
      </c>
    </row>
    <row r="6122" spans="1:16" x14ac:dyDescent="0.25">
      <c r="A6122" s="4" t="str">
        <f t="shared" si="96"/>
        <v>BELOTTI202023</v>
      </c>
      <c r="B6122" s="5">
        <v>43864</v>
      </c>
      <c r="C6122" s="4" t="s">
        <v>262</v>
      </c>
      <c r="D6122" s="4">
        <v>1</v>
      </c>
      <c r="E6122" s="4">
        <v>5.5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22</v>
      </c>
      <c r="P6122" s="4" t="s">
        <v>302</v>
      </c>
    </row>
    <row r="6123" spans="1:16" x14ac:dyDescent="0.25">
      <c r="A6123" s="4" t="str">
        <f t="shared" si="96"/>
        <v>EDERA202023</v>
      </c>
      <c r="B6123" s="5">
        <v>43864</v>
      </c>
      <c r="C6123" s="4" t="s">
        <v>1427</v>
      </c>
      <c r="D6123" s="4">
        <v>0</v>
      </c>
      <c r="E6123" s="4">
        <v>5.5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22</v>
      </c>
      <c r="P6123" s="4" t="s">
        <v>302</v>
      </c>
    </row>
    <row r="6124" spans="1:16" x14ac:dyDescent="0.25">
      <c r="A6124" s="4" t="str">
        <f t="shared" si="96"/>
        <v>MILLICO202023</v>
      </c>
      <c r="B6124" s="5">
        <v>43864</v>
      </c>
      <c r="C6124" s="4" t="s">
        <v>1491</v>
      </c>
      <c r="D6124" s="4">
        <v>0</v>
      </c>
      <c r="E6124" s="4">
        <v>5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22</v>
      </c>
      <c r="P6124" s="4" t="s">
        <v>302</v>
      </c>
    </row>
    <row r="6125" spans="1:16" x14ac:dyDescent="0.25">
      <c r="A6125" s="4" t="str">
        <f t="shared" si="96"/>
        <v>MUSSO202023</v>
      </c>
      <c r="B6125" s="5">
        <v>43864</v>
      </c>
      <c r="C6125" s="4" t="s">
        <v>26</v>
      </c>
      <c r="D6125" s="4">
        <v>0</v>
      </c>
      <c r="E6125" s="4">
        <v>5.5</v>
      </c>
      <c r="F6125" s="4">
        <v>0</v>
      </c>
      <c r="G6125" s="4">
        <v>2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22</v>
      </c>
      <c r="P6125" s="4" t="s">
        <v>302</v>
      </c>
    </row>
    <row r="6126" spans="1:16" x14ac:dyDescent="0.25">
      <c r="A6126" s="4" t="str">
        <f t="shared" si="96"/>
        <v>DE MAIO202023</v>
      </c>
      <c r="B6126" s="5">
        <v>43864</v>
      </c>
      <c r="C6126" s="4" t="s">
        <v>555</v>
      </c>
      <c r="D6126" s="4">
        <v>0</v>
      </c>
      <c r="E6126" s="4">
        <v>6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22</v>
      </c>
      <c r="P6126" s="4" t="s">
        <v>302</v>
      </c>
    </row>
    <row r="6127" spans="1:16" x14ac:dyDescent="0.25">
      <c r="A6127" s="4" t="str">
        <f t="shared" si="96"/>
        <v>NUYTINCK202023</v>
      </c>
      <c r="B6127" s="5">
        <v>43864</v>
      </c>
      <c r="C6127" s="4" t="s">
        <v>332</v>
      </c>
      <c r="D6127" s="4">
        <v>0</v>
      </c>
      <c r="E6127" s="4">
        <v>5</v>
      </c>
      <c r="F6127" s="4">
        <v>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22</v>
      </c>
      <c r="P6127" s="4" t="s">
        <v>302</v>
      </c>
    </row>
    <row r="6128" spans="1:16" x14ac:dyDescent="0.25">
      <c r="A6128" s="4" t="str">
        <f t="shared" si="96"/>
        <v>RODRIGO BECAO202023</v>
      </c>
      <c r="B6128" s="5">
        <v>43864</v>
      </c>
      <c r="C6128" s="4" t="s">
        <v>123</v>
      </c>
      <c r="D6128" s="4">
        <v>0</v>
      </c>
      <c r="E6128" s="4">
        <v>5.5</v>
      </c>
      <c r="F6128" s="4">
        <v>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22</v>
      </c>
      <c r="P6128" s="4" t="s">
        <v>302</v>
      </c>
    </row>
    <row r="6129" spans="1:16" x14ac:dyDescent="0.25">
      <c r="A6129" s="4" t="str">
        <f t="shared" si="96"/>
        <v>STRYGER LARSEN202023</v>
      </c>
      <c r="B6129" s="5">
        <v>43864</v>
      </c>
      <c r="C6129" s="4" t="s">
        <v>97</v>
      </c>
      <c r="D6129" s="4">
        <v>1</v>
      </c>
      <c r="E6129" s="4">
        <v>6</v>
      </c>
      <c r="F6129" s="4">
        <v>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1</v>
      </c>
      <c r="M6129" s="4">
        <v>0</v>
      </c>
      <c r="N6129" s="4">
        <v>0</v>
      </c>
      <c r="O6129" s="4">
        <v>22</v>
      </c>
      <c r="P6129" s="4" t="s">
        <v>302</v>
      </c>
    </row>
    <row r="6130" spans="1:16" x14ac:dyDescent="0.25">
      <c r="A6130" s="4" t="str">
        <f t="shared" si="96"/>
        <v>ZEEGELAAR202023</v>
      </c>
      <c r="B6130" s="5">
        <v>43864</v>
      </c>
      <c r="C6130" s="4" t="s">
        <v>1652</v>
      </c>
      <c r="D6130" s="4">
        <v>0</v>
      </c>
      <c r="E6130" s="4">
        <v>6</v>
      </c>
      <c r="F6130" s="4">
        <v>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22</v>
      </c>
      <c r="P6130" s="4" t="s">
        <v>302</v>
      </c>
    </row>
    <row r="6131" spans="1:16" x14ac:dyDescent="0.25">
      <c r="A6131" s="4" t="str">
        <f t="shared" si="96"/>
        <v>FOFANA202023</v>
      </c>
      <c r="B6131" s="5">
        <v>43864</v>
      </c>
      <c r="C6131" s="4" t="s">
        <v>188</v>
      </c>
      <c r="D6131" s="4">
        <v>0</v>
      </c>
      <c r="E6131" s="4">
        <v>6.5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22</v>
      </c>
      <c r="P6131" s="4" t="s">
        <v>302</v>
      </c>
    </row>
    <row r="6132" spans="1:16" x14ac:dyDescent="0.25">
      <c r="A6132" s="4" t="str">
        <f t="shared" si="96"/>
        <v>JAJALO202023</v>
      </c>
      <c r="B6132" s="5">
        <v>43864</v>
      </c>
      <c r="C6132" s="4" t="s">
        <v>165</v>
      </c>
      <c r="D6132" s="4">
        <v>0</v>
      </c>
      <c r="E6132" s="4">
        <v>6</v>
      </c>
      <c r="F6132" s="4">
        <v>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22</v>
      </c>
      <c r="P6132" s="4" t="s">
        <v>302</v>
      </c>
    </row>
    <row r="6133" spans="1:16" x14ac:dyDescent="0.25">
      <c r="A6133" s="4" t="str">
        <f t="shared" si="96"/>
        <v>MANDRAGORA202023</v>
      </c>
      <c r="B6133" s="5">
        <v>43864</v>
      </c>
      <c r="C6133" s="4" t="s">
        <v>186</v>
      </c>
      <c r="D6133" s="4">
        <v>1</v>
      </c>
      <c r="E6133" s="4">
        <v>6</v>
      </c>
      <c r="F6133" s="4">
        <v>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22</v>
      </c>
      <c r="P6133" s="4" t="s">
        <v>302</v>
      </c>
    </row>
    <row r="6134" spans="1:16" x14ac:dyDescent="0.25">
      <c r="A6134" s="4" t="str">
        <f t="shared" si="96"/>
        <v>DE PAUL202023</v>
      </c>
      <c r="B6134" s="5">
        <v>43864</v>
      </c>
      <c r="C6134" s="4" t="s">
        <v>190</v>
      </c>
      <c r="D6134" s="4">
        <v>1</v>
      </c>
      <c r="E6134" s="4">
        <v>6.5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22</v>
      </c>
      <c r="P6134" s="4" t="s">
        <v>302</v>
      </c>
    </row>
    <row r="6135" spans="1:16" x14ac:dyDescent="0.25">
      <c r="A6135" s="4" t="str">
        <f t="shared" si="96"/>
        <v>SEMA202023</v>
      </c>
      <c r="B6135" s="5">
        <v>43864</v>
      </c>
      <c r="C6135" s="4" t="s">
        <v>248</v>
      </c>
      <c r="D6135" s="4">
        <v>0</v>
      </c>
      <c r="E6135" s="4">
        <v>5.5</v>
      </c>
      <c r="F6135" s="4">
        <v>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22</v>
      </c>
      <c r="P6135" s="4" t="s">
        <v>302</v>
      </c>
    </row>
    <row r="6136" spans="1:16" x14ac:dyDescent="0.25">
      <c r="A6136" s="4" t="str">
        <f t="shared" si="96"/>
        <v>LASAGNA202023</v>
      </c>
      <c r="B6136" s="5">
        <v>43864</v>
      </c>
      <c r="C6136" s="4" t="s">
        <v>1334</v>
      </c>
      <c r="D6136" s="4">
        <v>0</v>
      </c>
      <c r="E6136" s="4">
        <v>5.5</v>
      </c>
      <c r="F6136" s="4">
        <v>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1</v>
      </c>
      <c r="M6136" s="4">
        <v>0</v>
      </c>
      <c r="N6136" s="4">
        <v>0</v>
      </c>
      <c r="O6136" s="4">
        <v>22</v>
      </c>
      <c r="P6136" s="4" t="s">
        <v>302</v>
      </c>
    </row>
    <row r="6137" spans="1:16" x14ac:dyDescent="0.25">
      <c r="A6137" s="4" t="str">
        <f t="shared" si="96"/>
        <v>TEODORCZYK202023</v>
      </c>
      <c r="B6137" s="5">
        <v>43864</v>
      </c>
      <c r="C6137" s="4" t="s">
        <v>1487</v>
      </c>
      <c r="D6137" s="4">
        <v>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22</v>
      </c>
      <c r="P6137" s="4" t="s">
        <v>302</v>
      </c>
    </row>
    <row r="6138" spans="1:16" x14ac:dyDescent="0.25">
      <c r="A6138" s="4" t="str">
        <f t="shared" si="96"/>
        <v>OKAKA202023</v>
      </c>
      <c r="B6138" s="5">
        <v>43864</v>
      </c>
      <c r="C6138" s="4" t="s">
        <v>295</v>
      </c>
      <c r="D6138" s="4">
        <v>0</v>
      </c>
      <c r="E6138" s="4">
        <v>6</v>
      </c>
      <c r="F6138" s="4">
        <v>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22</v>
      </c>
      <c r="P6138" s="4" t="s">
        <v>302</v>
      </c>
    </row>
    <row r="6139" spans="1:16" x14ac:dyDescent="0.25">
      <c r="A6139" s="4" t="str">
        <f t="shared" si="96"/>
        <v>SILVESTRI202023</v>
      </c>
      <c r="B6139" s="5">
        <v>43864</v>
      </c>
      <c r="C6139" s="4" t="s">
        <v>317</v>
      </c>
      <c r="D6139" s="4">
        <v>0</v>
      </c>
      <c r="E6139" s="4">
        <v>6</v>
      </c>
      <c r="F6139" s="4">
        <v>0</v>
      </c>
      <c r="G6139" s="4">
        <v>1</v>
      </c>
      <c r="H6139" s="4">
        <v>0</v>
      </c>
      <c r="I6139" s="4">
        <v>0</v>
      </c>
      <c r="J6139" s="4">
        <v>0</v>
      </c>
      <c r="K6139" s="4">
        <v>0</v>
      </c>
      <c r="L6139" s="4">
        <v>1</v>
      </c>
      <c r="M6139" s="4">
        <v>0</v>
      </c>
      <c r="N6139" s="4">
        <v>0</v>
      </c>
      <c r="O6139" s="4">
        <v>22</v>
      </c>
      <c r="P6139" s="4" t="s">
        <v>302</v>
      </c>
    </row>
    <row r="6140" spans="1:16" x14ac:dyDescent="0.25">
      <c r="A6140" s="4" t="str">
        <f t="shared" si="96"/>
        <v>GUNTER202023</v>
      </c>
      <c r="B6140" s="5">
        <v>43864</v>
      </c>
      <c r="C6140" s="4" t="s">
        <v>780</v>
      </c>
      <c r="D6140" s="4">
        <v>0</v>
      </c>
      <c r="E6140" s="4">
        <v>6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22</v>
      </c>
      <c r="P6140" s="4" t="s">
        <v>302</v>
      </c>
    </row>
    <row r="6141" spans="1:16" x14ac:dyDescent="0.25">
      <c r="A6141" s="4" t="str">
        <f t="shared" si="96"/>
        <v>KUMBULLA202023</v>
      </c>
      <c r="B6141" s="5">
        <v>43864</v>
      </c>
      <c r="C6141" s="4" t="s">
        <v>320</v>
      </c>
      <c r="D6141" s="4">
        <v>0</v>
      </c>
      <c r="E6141" s="4">
        <v>6.5</v>
      </c>
      <c r="F6141" s="4">
        <v>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22</v>
      </c>
      <c r="P6141" s="4" t="s">
        <v>302</v>
      </c>
    </row>
    <row r="6142" spans="1:16" x14ac:dyDescent="0.25">
      <c r="A6142" s="4" t="str">
        <f t="shared" si="96"/>
        <v>RRAHMANI202023</v>
      </c>
      <c r="B6142" s="5">
        <v>43864</v>
      </c>
      <c r="C6142" s="4" t="s">
        <v>122</v>
      </c>
      <c r="D6142" s="4">
        <v>1</v>
      </c>
      <c r="E6142" s="4">
        <v>6.5</v>
      </c>
      <c r="F6142" s="4">
        <v>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1</v>
      </c>
      <c r="M6142" s="4">
        <v>0</v>
      </c>
      <c r="N6142" s="4">
        <v>0</v>
      </c>
      <c r="O6142" s="4">
        <v>22</v>
      </c>
      <c r="P6142" s="4" t="s">
        <v>302</v>
      </c>
    </row>
    <row r="6143" spans="1:16" x14ac:dyDescent="0.25">
      <c r="A6143" s="4" t="str">
        <f t="shared" si="96"/>
        <v>DAWIDOWICZ202023</v>
      </c>
      <c r="B6143" s="5">
        <v>43864</v>
      </c>
      <c r="C6143" s="4" t="s">
        <v>916</v>
      </c>
      <c r="D6143" s="4">
        <v>0</v>
      </c>
      <c r="F6143" s="4">
        <v>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22</v>
      </c>
      <c r="P6143" s="4" t="s">
        <v>302</v>
      </c>
    </row>
    <row r="6144" spans="1:16" x14ac:dyDescent="0.25">
      <c r="A6144" s="4" t="str">
        <f t="shared" si="96"/>
        <v>FARAONI202023</v>
      </c>
      <c r="B6144" s="5">
        <v>43864</v>
      </c>
      <c r="C6144" s="4" t="s">
        <v>58</v>
      </c>
      <c r="D6144" s="4">
        <v>1</v>
      </c>
      <c r="E6144" s="4">
        <v>7</v>
      </c>
      <c r="F6144" s="4">
        <v>1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22</v>
      </c>
      <c r="P6144" s="4" t="s">
        <v>302</v>
      </c>
    </row>
    <row r="6145" spans="1:16" x14ac:dyDescent="0.25">
      <c r="A6145" s="4" t="str">
        <f t="shared" si="96"/>
        <v>LAZOVIC202023</v>
      </c>
      <c r="B6145" s="5">
        <v>43864</v>
      </c>
      <c r="C6145" s="4" t="s">
        <v>150</v>
      </c>
      <c r="D6145" s="4">
        <v>1</v>
      </c>
      <c r="E6145" s="4">
        <v>6</v>
      </c>
      <c r="F6145" s="4">
        <v>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22</v>
      </c>
      <c r="P6145" s="4" t="s">
        <v>302</v>
      </c>
    </row>
    <row r="6146" spans="1:16" x14ac:dyDescent="0.25">
      <c r="A6146" s="4" t="str">
        <f t="shared" ref="A6146:A6209" si="97">CONCATENATE(C6146,YEAR(B6146),MONTH(B6146),DAY(B6146))</f>
        <v>BORINI202023</v>
      </c>
      <c r="B6146" s="5">
        <v>43864</v>
      </c>
      <c r="C6146" s="4" t="s">
        <v>333</v>
      </c>
      <c r="D6146" s="4">
        <v>0</v>
      </c>
      <c r="E6146" s="4">
        <v>5.5</v>
      </c>
      <c r="F6146" s="4">
        <v>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1</v>
      </c>
      <c r="M6146" s="4">
        <v>0</v>
      </c>
      <c r="N6146" s="4">
        <v>0</v>
      </c>
      <c r="O6146" s="4">
        <v>22</v>
      </c>
      <c r="P6146" s="4" t="s">
        <v>302</v>
      </c>
    </row>
    <row r="6147" spans="1:16" x14ac:dyDescent="0.25">
      <c r="A6147" s="4" t="str">
        <f t="shared" si="97"/>
        <v>MIGUEL VELOSO202023</v>
      </c>
      <c r="B6147" s="5">
        <v>43864</v>
      </c>
      <c r="C6147" s="4" t="s">
        <v>195</v>
      </c>
      <c r="D6147" s="4">
        <v>0</v>
      </c>
      <c r="E6147" s="4">
        <v>6.5</v>
      </c>
      <c r="F6147" s="4">
        <v>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22</v>
      </c>
      <c r="P6147" s="4" t="s">
        <v>302</v>
      </c>
    </row>
    <row r="6148" spans="1:16" x14ac:dyDescent="0.25">
      <c r="A6148" s="4" t="str">
        <f t="shared" si="97"/>
        <v>ZACCAGNI202023</v>
      </c>
      <c r="B6148" s="5">
        <v>43864</v>
      </c>
      <c r="C6148" s="4" t="s">
        <v>174</v>
      </c>
      <c r="D6148" s="4">
        <v>1</v>
      </c>
      <c r="E6148" s="4">
        <v>6.5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1</v>
      </c>
      <c r="O6148" s="4">
        <v>22</v>
      </c>
      <c r="P6148" s="4" t="s">
        <v>302</v>
      </c>
    </row>
    <row r="6149" spans="1:16" x14ac:dyDescent="0.25">
      <c r="A6149" s="4" t="str">
        <f t="shared" si="97"/>
        <v>PESSINA202023</v>
      </c>
      <c r="B6149" s="5">
        <v>43864</v>
      </c>
      <c r="C6149" s="4" t="s">
        <v>219</v>
      </c>
      <c r="D6149" s="4">
        <v>0</v>
      </c>
      <c r="E6149" s="4">
        <v>6.5</v>
      </c>
      <c r="F6149" s="4">
        <v>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1</v>
      </c>
      <c r="M6149" s="4">
        <v>0</v>
      </c>
      <c r="N6149" s="4">
        <v>0</v>
      </c>
      <c r="O6149" s="4">
        <v>22</v>
      </c>
      <c r="P6149" s="4" t="s">
        <v>302</v>
      </c>
    </row>
    <row r="6150" spans="1:16" x14ac:dyDescent="0.25">
      <c r="A6150" s="4" t="str">
        <f t="shared" si="97"/>
        <v>AMRABAT202023</v>
      </c>
      <c r="B6150" s="5">
        <v>43864</v>
      </c>
      <c r="C6150" s="4" t="s">
        <v>321</v>
      </c>
      <c r="D6150" s="4">
        <v>0</v>
      </c>
      <c r="E6150" s="4">
        <v>5.5</v>
      </c>
      <c r="F6150" s="4">
        <v>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1</v>
      </c>
      <c r="N6150" s="4">
        <v>0</v>
      </c>
      <c r="O6150" s="4">
        <v>22</v>
      </c>
      <c r="P6150" s="4" t="s">
        <v>302</v>
      </c>
    </row>
    <row r="6151" spans="1:16" x14ac:dyDescent="0.25">
      <c r="A6151" s="4" t="str">
        <f t="shared" si="97"/>
        <v>VERRE202023</v>
      </c>
      <c r="B6151" s="5">
        <v>43864</v>
      </c>
      <c r="C6151" s="4" t="s">
        <v>316</v>
      </c>
      <c r="D6151" s="4">
        <v>0</v>
      </c>
      <c r="E6151" s="4">
        <v>6.5</v>
      </c>
      <c r="F6151" s="4">
        <v>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22</v>
      </c>
      <c r="P6151" s="4" t="s">
        <v>302</v>
      </c>
    </row>
    <row r="6152" spans="1:16" x14ac:dyDescent="0.25">
      <c r="A6152" s="4" t="str">
        <f t="shared" si="97"/>
        <v>GOLLINI202029</v>
      </c>
      <c r="B6152" s="5">
        <v>43870</v>
      </c>
      <c r="C6152" s="4" t="s">
        <v>17</v>
      </c>
      <c r="D6152" s="4">
        <v>0</v>
      </c>
      <c r="E6152" s="4">
        <v>5.5</v>
      </c>
      <c r="F6152" s="4">
        <v>0</v>
      </c>
      <c r="G6152" s="4">
        <v>1</v>
      </c>
      <c r="H6152" s="4">
        <v>0</v>
      </c>
      <c r="I6152" s="4">
        <v>0</v>
      </c>
      <c r="J6152" s="4">
        <v>0</v>
      </c>
      <c r="K6152" s="4">
        <v>0</v>
      </c>
      <c r="L6152" s="4">
        <v>1</v>
      </c>
      <c r="M6152" s="4">
        <v>0</v>
      </c>
      <c r="N6152" s="4">
        <v>0</v>
      </c>
      <c r="O6152" s="4">
        <v>23</v>
      </c>
      <c r="P6152" s="4" t="s">
        <v>302</v>
      </c>
    </row>
    <row r="6153" spans="1:16" x14ac:dyDescent="0.25">
      <c r="A6153" s="4" t="str">
        <f t="shared" si="97"/>
        <v>TOLOI202029</v>
      </c>
      <c r="B6153" s="5">
        <v>43870</v>
      </c>
      <c r="C6153" s="4" t="s">
        <v>61</v>
      </c>
      <c r="D6153" s="4">
        <v>1</v>
      </c>
      <c r="E6153" s="4">
        <v>6.5</v>
      </c>
      <c r="F6153" s="4">
        <v>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23</v>
      </c>
      <c r="P6153" s="4" t="s">
        <v>302</v>
      </c>
    </row>
    <row r="6154" spans="1:16" x14ac:dyDescent="0.25">
      <c r="A6154" s="4" t="str">
        <f t="shared" si="97"/>
        <v>CASTAGNE202029</v>
      </c>
      <c r="B6154" s="5">
        <v>43870</v>
      </c>
      <c r="C6154" s="4" t="s">
        <v>90</v>
      </c>
      <c r="D6154" s="4">
        <v>1</v>
      </c>
      <c r="E6154" s="4">
        <v>6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23</v>
      </c>
      <c r="P6154" s="4" t="s">
        <v>302</v>
      </c>
    </row>
    <row r="6155" spans="1:16" x14ac:dyDescent="0.25">
      <c r="A6155" s="4" t="str">
        <f t="shared" si="97"/>
        <v>DJIMSITI202029</v>
      </c>
      <c r="B6155" s="5">
        <v>43870</v>
      </c>
      <c r="C6155" s="4" t="s">
        <v>64</v>
      </c>
      <c r="D6155" s="4">
        <v>1</v>
      </c>
      <c r="E6155" s="4">
        <v>6</v>
      </c>
      <c r="F6155" s="4">
        <v>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23</v>
      </c>
      <c r="P6155" s="4" t="s">
        <v>302</v>
      </c>
    </row>
    <row r="6156" spans="1:16" x14ac:dyDescent="0.25">
      <c r="A6156" s="4" t="str">
        <f t="shared" si="97"/>
        <v>GOSENS202029</v>
      </c>
      <c r="B6156" s="5">
        <v>43870</v>
      </c>
      <c r="C6156" s="4" t="s">
        <v>84</v>
      </c>
      <c r="D6156" s="4">
        <v>1</v>
      </c>
      <c r="E6156" s="4">
        <v>6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23</v>
      </c>
      <c r="P6156" s="4" t="s">
        <v>302</v>
      </c>
    </row>
    <row r="6157" spans="1:16" x14ac:dyDescent="0.25">
      <c r="A6157" s="4" t="str">
        <f t="shared" si="97"/>
        <v>PALOMINO202029</v>
      </c>
      <c r="B6157" s="5">
        <v>43870</v>
      </c>
      <c r="C6157" s="4" t="s">
        <v>88</v>
      </c>
      <c r="D6157" s="4">
        <v>1</v>
      </c>
      <c r="E6157" s="4">
        <v>6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23</v>
      </c>
      <c r="P6157" s="4" t="s">
        <v>302</v>
      </c>
    </row>
    <row r="6158" spans="1:16" x14ac:dyDescent="0.25">
      <c r="A6158" s="4" t="str">
        <f t="shared" si="97"/>
        <v>FREULER202029</v>
      </c>
      <c r="B6158" s="5">
        <v>43870</v>
      </c>
      <c r="C6158" s="4" t="s">
        <v>181</v>
      </c>
      <c r="D6158" s="4">
        <v>1</v>
      </c>
      <c r="E6158" s="4">
        <v>6.5</v>
      </c>
      <c r="F6158" s="4">
        <v>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23</v>
      </c>
      <c r="P6158" s="4" t="s">
        <v>302</v>
      </c>
    </row>
    <row r="6159" spans="1:16" x14ac:dyDescent="0.25">
      <c r="A6159" s="4" t="str">
        <f t="shared" si="97"/>
        <v>GOMEZ202029</v>
      </c>
      <c r="B6159" s="5">
        <v>43870</v>
      </c>
      <c r="C6159" s="4" t="s">
        <v>1765</v>
      </c>
      <c r="D6159" s="4">
        <v>1</v>
      </c>
      <c r="E6159" s="4">
        <v>6.5</v>
      </c>
      <c r="F6159" s="4">
        <v>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23</v>
      </c>
      <c r="P6159" s="4" t="s">
        <v>302</v>
      </c>
    </row>
    <row r="6160" spans="1:16" x14ac:dyDescent="0.25">
      <c r="A6160" s="4" t="str">
        <f t="shared" si="97"/>
        <v>MALINOVSKYI202029</v>
      </c>
      <c r="B6160" s="5">
        <v>43870</v>
      </c>
      <c r="C6160" s="4" t="s">
        <v>237</v>
      </c>
      <c r="D6160" s="4">
        <v>0</v>
      </c>
      <c r="E6160" s="4">
        <v>7</v>
      </c>
      <c r="F6160" s="4">
        <v>1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23</v>
      </c>
      <c r="P6160" s="4" t="s">
        <v>302</v>
      </c>
    </row>
    <row r="6161" spans="1:16" x14ac:dyDescent="0.25">
      <c r="A6161" s="4" t="str">
        <f t="shared" si="97"/>
        <v>PASALIC202029</v>
      </c>
      <c r="B6161" s="5">
        <v>43870</v>
      </c>
      <c r="C6161" s="4" t="s">
        <v>197</v>
      </c>
      <c r="D6161" s="4">
        <v>0</v>
      </c>
      <c r="E6161" s="4">
        <v>6</v>
      </c>
      <c r="F6161" s="4">
        <v>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23</v>
      </c>
      <c r="P6161" s="4" t="s">
        <v>302</v>
      </c>
    </row>
    <row r="6162" spans="1:16" x14ac:dyDescent="0.25">
      <c r="A6162" s="4" t="str">
        <f t="shared" si="97"/>
        <v>TAMEZE202029</v>
      </c>
      <c r="B6162" s="5">
        <v>43870</v>
      </c>
      <c r="C6162" s="4" t="s">
        <v>1653</v>
      </c>
      <c r="D6162" s="4">
        <v>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23</v>
      </c>
      <c r="P6162" s="4" t="s">
        <v>302</v>
      </c>
    </row>
    <row r="6163" spans="1:16" x14ac:dyDescent="0.25">
      <c r="A6163" s="4" t="str">
        <f t="shared" si="97"/>
        <v>ZAPATA D.202029</v>
      </c>
      <c r="B6163" s="5">
        <v>43870</v>
      </c>
      <c r="C6163" s="4" t="s">
        <v>1848</v>
      </c>
      <c r="D6163" s="4">
        <v>1</v>
      </c>
      <c r="E6163" s="4">
        <v>6.5</v>
      </c>
      <c r="F6163" s="4">
        <v>1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1</v>
      </c>
      <c r="M6163" s="4">
        <v>0</v>
      </c>
      <c r="N6163" s="4">
        <v>0</v>
      </c>
      <c r="O6163" s="4">
        <v>23</v>
      </c>
      <c r="P6163" s="4" t="s">
        <v>302</v>
      </c>
    </row>
    <row r="6164" spans="1:16" x14ac:dyDescent="0.25">
      <c r="A6164" s="4" t="str">
        <f t="shared" si="97"/>
        <v>ILICIC202029</v>
      </c>
      <c r="B6164" s="5">
        <v>43870</v>
      </c>
      <c r="C6164" s="4" t="s">
        <v>250</v>
      </c>
      <c r="D6164" s="4">
        <v>1</v>
      </c>
      <c r="E6164" s="4">
        <v>7</v>
      </c>
      <c r="F6164" s="4">
        <v>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23</v>
      </c>
      <c r="P6164" s="4" t="s">
        <v>302</v>
      </c>
    </row>
    <row r="6165" spans="1:16" x14ac:dyDescent="0.25">
      <c r="A6165" s="4" t="str">
        <f t="shared" si="97"/>
        <v>SKORUPSKI202029</v>
      </c>
      <c r="B6165" s="5">
        <v>43870</v>
      </c>
      <c r="C6165" s="4" t="s">
        <v>4</v>
      </c>
      <c r="D6165" s="4">
        <v>0</v>
      </c>
      <c r="E6165" s="4">
        <v>6.5</v>
      </c>
      <c r="F6165" s="4">
        <v>0</v>
      </c>
      <c r="G6165" s="4">
        <v>2</v>
      </c>
      <c r="H6165" s="4">
        <v>0</v>
      </c>
      <c r="I6165" s="4">
        <v>0</v>
      </c>
      <c r="J6165" s="4">
        <v>0</v>
      </c>
      <c r="K6165" s="4">
        <v>0</v>
      </c>
      <c r="L6165" s="4">
        <v>1</v>
      </c>
      <c r="M6165" s="4">
        <v>0</v>
      </c>
      <c r="N6165" s="4">
        <v>0</v>
      </c>
      <c r="O6165" s="4">
        <v>23</v>
      </c>
      <c r="P6165" s="4" t="s">
        <v>302</v>
      </c>
    </row>
    <row r="6166" spans="1:16" x14ac:dyDescent="0.25">
      <c r="A6166" s="4" t="str">
        <f t="shared" si="97"/>
        <v>BANI202029</v>
      </c>
      <c r="B6166" s="5">
        <v>43870</v>
      </c>
      <c r="C6166" s="4" t="s">
        <v>318</v>
      </c>
      <c r="D6166" s="4">
        <v>1</v>
      </c>
      <c r="E6166" s="4">
        <v>6.5</v>
      </c>
      <c r="F6166" s="4">
        <v>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1</v>
      </c>
      <c r="M6166" s="4">
        <v>0</v>
      </c>
      <c r="N6166" s="4">
        <v>0</v>
      </c>
      <c r="O6166" s="4">
        <v>23</v>
      </c>
      <c r="P6166" s="4" t="s">
        <v>302</v>
      </c>
    </row>
    <row r="6167" spans="1:16" x14ac:dyDescent="0.25">
      <c r="A6167" s="4" t="str">
        <f t="shared" si="97"/>
        <v>DANILO LAR.202029</v>
      </c>
      <c r="B6167" s="5">
        <v>43870</v>
      </c>
      <c r="C6167" s="4" t="s">
        <v>1743</v>
      </c>
      <c r="D6167" s="4">
        <v>0</v>
      </c>
      <c r="E6167" s="4">
        <v>5.5</v>
      </c>
      <c r="F6167" s="4">
        <v>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23</v>
      </c>
      <c r="P6167" s="4" t="s">
        <v>302</v>
      </c>
    </row>
    <row r="6168" spans="1:16" x14ac:dyDescent="0.25">
      <c r="A6168" s="4" t="str">
        <f t="shared" si="97"/>
        <v>DENSWIL202029</v>
      </c>
      <c r="B6168" s="5">
        <v>43870</v>
      </c>
      <c r="C6168" s="4" t="s">
        <v>124</v>
      </c>
      <c r="D6168" s="4">
        <v>0</v>
      </c>
      <c r="E6168" s="4">
        <v>5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  <c r="K6168" s="4">
        <v>1</v>
      </c>
      <c r="L6168" s="4">
        <v>0</v>
      </c>
      <c r="M6168" s="4">
        <v>0</v>
      </c>
      <c r="N6168" s="4">
        <v>0</v>
      </c>
      <c r="O6168" s="4">
        <v>23</v>
      </c>
      <c r="P6168" s="4" t="s">
        <v>302</v>
      </c>
    </row>
    <row r="6169" spans="1:16" x14ac:dyDescent="0.25">
      <c r="A6169" s="4" t="str">
        <f t="shared" si="97"/>
        <v>TOMIYASU202029</v>
      </c>
      <c r="B6169" s="5">
        <v>43870</v>
      </c>
      <c r="C6169" s="4" t="s">
        <v>125</v>
      </c>
      <c r="D6169" s="4">
        <v>1</v>
      </c>
      <c r="E6169" s="4">
        <v>6.5</v>
      </c>
      <c r="F6169" s="4">
        <v>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23</v>
      </c>
      <c r="P6169" s="4" t="s">
        <v>302</v>
      </c>
    </row>
    <row r="6170" spans="1:16" x14ac:dyDescent="0.25">
      <c r="A6170" s="4" t="str">
        <f t="shared" si="97"/>
        <v>DOMINGUEZ202029</v>
      </c>
      <c r="B6170" s="5">
        <v>43870</v>
      </c>
      <c r="C6170" s="4" t="s">
        <v>334</v>
      </c>
      <c r="D6170" s="4">
        <v>0</v>
      </c>
      <c r="E6170" s="4">
        <v>5.5</v>
      </c>
      <c r="F6170" s="4">
        <v>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23</v>
      </c>
      <c r="P6170" s="4" t="s">
        <v>302</v>
      </c>
    </row>
    <row r="6171" spans="1:16" x14ac:dyDescent="0.25">
      <c r="A6171" s="4" t="str">
        <f t="shared" si="97"/>
        <v>SCHOUTEN202029</v>
      </c>
      <c r="B6171" s="5">
        <v>43870</v>
      </c>
      <c r="C6171" s="4" t="s">
        <v>339</v>
      </c>
      <c r="D6171" s="4">
        <v>0</v>
      </c>
      <c r="E6171" s="4">
        <v>6.5</v>
      </c>
      <c r="F6171" s="4">
        <v>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1</v>
      </c>
      <c r="M6171" s="4">
        <v>0</v>
      </c>
      <c r="N6171" s="4">
        <v>0</v>
      </c>
      <c r="O6171" s="4">
        <v>23</v>
      </c>
      <c r="P6171" s="4" t="s">
        <v>302</v>
      </c>
    </row>
    <row r="6172" spans="1:16" x14ac:dyDescent="0.25">
      <c r="A6172" s="4" t="str">
        <f t="shared" si="97"/>
        <v>SORIANO202029</v>
      </c>
      <c r="B6172" s="5">
        <v>43870</v>
      </c>
      <c r="C6172" s="4" t="s">
        <v>217</v>
      </c>
      <c r="D6172" s="4">
        <v>0</v>
      </c>
      <c r="E6172" s="4">
        <v>6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23</v>
      </c>
      <c r="P6172" s="4" t="s">
        <v>302</v>
      </c>
    </row>
    <row r="6173" spans="1:16" x14ac:dyDescent="0.25">
      <c r="A6173" s="4" t="str">
        <f t="shared" si="97"/>
        <v>SVANBERG202029</v>
      </c>
      <c r="B6173" s="5">
        <v>43870</v>
      </c>
      <c r="C6173" s="4" t="s">
        <v>1202</v>
      </c>
      <c r="D6173" s="4">
        <v>0</v>
      </c>
      <c r="E6173" s="4">
        <v>5.5</v>
      </c>
      <c r="F6173" s="4">
        <v>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1</v>
      </c>
      <c r="M6173" s="4">
        <v>0</v>
      </c>
      <c r="N6173" s="4">
        <v>0</v>
      </c>
      <c r="O6173" s="4">
        <v>23</v>
      </c>
      <c r="P6173" s="4" t="s">
        <v>302</v>
      </c>
    </row>
    <row r="6174" spans="1:16" x14ac:dyDescent="0.25">
      <c r="A6174" s="4" t="str">
        <f t="shared" si="97"/>
        <v>JUWARA202029</v>
      </c>
      <c r="B6174" s="5">
        <v>43870</v>
      </c>
      <c r="C6174" s="4" t="s">
        <v>1495</v>
      </c>
      <c r="D6174" s="4">
        <v>0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23</v>
      </c>
      <c r="P6174" s="4" t="s">
        <v>302</v>
      </c>
    </row>
    <row r="6175" spans="1:16" x14ac:dyDescent="0.25">
      <c r="A6175" s="4" t="str">
        <f t="shared" si="97"/>
        <v>ORSOLINI202029</v>
      </c>
      <c r="B6175" s="5">
        <v>43870</v>
      </c>
      <c r="C6175" s="4" t="s">
        <v>284</v>
      </c>
      <c r="D6175" s="4">
        <v>1</v>
      </c>
      <c r="E6175" s="4">
        <v>7</v>
      </c>
      <c r="F6175" s="4">
        <v>1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23</v>
      </c>
      <c r="P6175" s="4" t="s">
        <v>302</v>
      </c>
    </row>
    <row r="6176" spans="1:16" x14ac:dyDescent="0.25">
      <c r="A6176" s="4" t="str">
        <f t="shared" si="97"/>
        <v>PALACIO202029</v>
      </c>
      <c r="B6176" s="5">
        <v>43870</v>
      </c>
      <c r="C6176" s="4" t="s">
        <v>1350</v>
      </c>
      <c r="D6176" s="4">
        <v>0</v>
      </c>
      <c r="E6176" s="4">
        <v>6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23</v>
      </c>
      <c r="P6176" s="4" t="s">
        <v>302</v>
      </c>
    </row>
    <row r="6177" spans="1:16" x14ac:dyDescent="0.25">
      <c r="A6177" s="4" t="str">
        <f t="shared" si="97"/>
        <v>BARROW202029</v>
      </c>
      <c r="B6177" s="5">
        <v>43870</v>
      </c>
      <c r="C6177" s="4" t="s">
        <v>288</v>
      </c>
      <c r="D6177" s="4">
        <v>0</v>
      </c>
      <c r="E6177" s="4">
        <v>7.5</v>
      </c>
      <c r="F6177" s="4">
        <v>2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1</v>
      </c>
      <c r="O6177" s="4">
        <v>23</v>
      </c>
      <c r="P6177" s="4" t="s">
        <v>302</v>
      </c>
    </row>
    <row r="6178" spans="1:16" x14ac:dyDescent="0.25">
      <c r="A6178" s="4" t="str">
        <f t="shared" si="97"/>
        <v>SKOV OLSEN202029</v>
      </c>
      <c r="B6178" s="5">
        <v>43870</v>
      </c>
      <c r="C6178" s="4" t="s">
        <v>298</v>
      </c>
      <c r="D6178" s="4">
        <v>0</v>
      </c>
      <c r="F6178" s="4">
        <v>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23</v>
      </c>
      <c r="P6178" s="4" t="s">
        <v>302</v>
      </c>
    </row>
    <row r="6179" spans="1:16" x14ac:dyDescent="0.25">
      <c r="A6179" s="4" t="str">
        <f t="shared" si="97"/>
        <v>JORONEN202029</v>
      </c>
      <c r="B6179" s="5">
        <v>43870</v>
      </c>
      <c r="C6179" s="4" t="s">
        <v>30</v>
      </c>
      <c r="D6179" s="4">
        <v>0</v>
      </c>
      <c r="E6179" s="4">
        <v>6.5</v>
      </c>
      <c r="F6179" s="4">
        <v>0</v>
      </c>
      <c r="G6179" s="4">
        <v>1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23</v>
      </c>
      <c r="P6179" s="4" t="s">
        <v>302</v>
      </c>
    </row>
    <row r="6180" spans="1:16" x14ac:dyDescent="0.25">
      <c r="A6180" s="4" t="str">
        <f t="shared" si="97"/>
        <v>CHANCELLOR202029</v>
      </c>
      <c r="B6180" s="5">
        <v>43870</v>
      </c>
      <c r="C6180" s="4" t="s">
        <v>128</v>
      </c>
      <c r="D6180" s="4">
        <v>1</v>
      </c>
      <c r="E6180" s="4">
        <v>6</v>
      </c>
      <c r="F6180" s="4">
        <v>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23</v>
      </c>
      <c r="P6180" s="4" t="s">
        <v>302</v>
      </c>
    </row>
    <row r="6181" spans="1:16" x14ac:dyDescent="0.25">
      <c r="A6181" s="4" t="str">
        <f t="shared" si="97"/>
        <v>CISTANA202029</v>
      </c>
      <c r="B6181" s="5">
        <v>43870</v>
      </c>
      <c r="C6181" s="4" t="s">
        <v>130</v>
      </c>
      <c r="D6181" s="4">
        <v>1</v>
      </c>
      <c r="E6181" s="4">
        <v>6</v>
      </c>
      <c r="F6181" s="4">
        <v>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23</v>
      </c>
      <c r="P6181" s="4" t="s">
        <v>302</v>
      </c>
    </row>
    <row r="6182" spans="1:16" x14ac:dyDescent="0.25">
      <c r="A6182" s="4" t="str">
        <f t="shared" si="97"/>
        <v>MARTELLA202029</v>
      </c>
      <c r="B6182" s="5">
        <v>43870</v>
      </c>
      <c r="C6182" s="4" t="s">
        <v>74</v>
      </c>
      <c r="D6182" s="4">
        <v>0</v>
      </c>
      <c r="E6182" s="4">
        <v>6</v>
      </c>
      <c r="F6182" s="4">
        <v>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23</v>
      </c>
      <c r="P6182" s="4" t="s">
        <v>302</v>
      </c>
    </row>
    <row r="6183" spans="1:16" x14ac:dyDescent="0.25">
      <c r="A6183" s="4" t="str">
        <f t="shared" si="97"/>
        <v>SABELLI202029</v>
      </c>
      <c r="B6183" s="5">
        <v>43870</v>
      </c>
      <c r="C6183" s="4" t="s">
        <v>66</v>
      </c>
      <c r="D6183" s="4">
        <v>0</v>
      </c>
      <c r="E6183" s="4">
        <v>5.5</v>
      </c>
      <c r="F6183" s="4">
        <v>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23</v>
      </c>
      <c r="P6183" s="4" t="s">
        <v>302</v>
      </c>
    </row>
    <row r="6184" spans="1:16" x14ac:dyDescent="0.25">
      <c r="A6184" s="4" t="str">
        <f t="shared" si="97"/>
        <v>SPALEK202029</v>
      </c>
      <c r="B6184" s="5">
        <v>43870</v>
      </c>
      <c r="C6184" s="4" t="s">
        <v>240</v>
      </c>
      <c r="D6184" s="4">
        <v>0</v>
      </c>
      <c r="E6184" s="4">
        <v>5</v>
      </c>
      <c r="F6184" s="4">
        <v>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23</v>
      </c>
      <c r="P6184" s="4" t="s">
        <v>302</v>
      </c>
    </row>
    <row r="6185" spans="1:16" x14ac:dyDescent="0.25">
      <c r="A6185" s="4" t="str">
        <f t="shared" si="97"/>
        <v>TONALI202029</v>
      </c>
      <c r="B6185" s="5">
        <v>43870</v>
      </c>
      <c r="C6185" s="4" t="s">
        <v>241</v>
      </c>
      <c r="D6185" s="4">
        <v>0</v>
      </c>
      <c r="E6185" s="4">
        <v>6</v>
      </c>
      <c r="F6185" s="4">
        <v>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23</v>
      </c>
      <c r="P6185" s="4" t="s">
        <v>302</v>
      </c>
    </row>
    <row r="6186" spans="1:16" x14ac:dyDescent="0.25">
      <c r="A6186" s="4" t="str">
        <f t="shared" si="97"/>
        <v>ZMRHAL202029</v>
      </c>
      <c r="B6186" s="5">
        <v>43870</v>
      </c>
      <c r="C6186" s="4" t="s">
        <v>246</v>
      </c>
      <c r="D6186" s="4">
        <v>0</v>
      </c>
      <c r="E6186" s="4">
        <v>6</v>
      </c>
      <c r="F6186" s="4">
        <v>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23</v>
      </c>
      <c r="P6186" s="4" t="s">
        <v>302</v>
      </c>
    </row>
    <row r="6187" spans="1:16" x14ac:dyDescent="0.25">
      <c r="A6187" s="4" t="str">
        <f t="shared" si="97"/>
        <v>BISOLI202029</v>
      </c>
      <c r="B6187" s="5">
        <v>43870</v>
      </c>
      <c r="C6187" s="4" t="s">
        <v>238</v>
      </c>
      <c r="D6187" s="4">
        <v>0</v>
      </c>
      <c r="E6187" s="4">
        <v>7</v>
      </c>
      <c r="F6187" s="4">
        <v>1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23</v>
      </c>
      <c r="P6187" s="4" t="s">
        <v>302</v>
      </c>
    </row>
    <row r="6188" spans="1:16" x14ac:dyDescent="0.25">
      <c r="A6188" s="4" t="str">
        <f t="shared" si="97"/>
        <v>BJARNASON202029</v>
      </c>
      <c r="B6188" s="5">
        <v>43870</v>
      </c>
      <c r="C6188" s="4" t="s">
        <v>1644</v>
      </c>
      <c r="D6188" s="4">
        <v>0</v>
      </c>
      <c r="E6188" s="4">
        <v>5.5</v>
      </c>
      <c r="F6188" s="4">
        <v>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23</v>
      </c>
      <c r="P6188" s="4" t="s">
        <v>302</v>
      </c>
    </row>
    <row r="6189" spans="1:16" x14ac:dyDescent="0.25">
      <c r="A6189" s="4" t="str">
        <f t="shared" si="97"/>
        <v>DESSENA202029</v>
      </c>
      <c r="B6189" s="5">
        <v>43870</v>
      </c>
      <c r="C6189" s="4" t="s">
        <v>1090</v>
      </c>
      <c r="D6189" s="4">
        <v>0</v>
      </c>
      <c r="E6189" s="4">
        <v>5.5</v>
      </c>
      <c r="F6189" s="4">
        <v>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23</v>
      </c>
      <c r="P6189" s="4" t="s">
        <v>302</v>
      </c>
    </row>
    <row r="6190" spans="1:16" x14ac:dyDescent="0.25">
      <c r="A6190" s="4" t="str">
        <f t="shared" si="97"/>
        <v>AYE'202029</v>
      </c>
      <c r="B6190" s="5">
        <v>43870</v>
      </c>
      <c r="C6190" s="4" t="s">
        <v>297</v>
      </c>
      <c r="D6190" s="4">
        <v>0</v>
      </c>
      <c r="E6190" s="4">
        <v>5.5</v>
      </c>
      <c r="F6190" s="4">
        <v>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23</v>
      </c>
      <c r="P6190" s="4" t="s">
        <v>302</v>
      </c>
    </row>
    <row r="6191" spans="1:16" x14ac:dyDescent="0.25">
      <c r="A6191" s="4" t="str">
        <f t="shared" si="97"/>
        <v>BALOTELLI202029</v>
      </c>
      <c r="B6191" s="5">
        <v>43870</v>
      </c>
      <c r="C6191" s="4" t="s">
        <v>274</v>
      </c>
      <c r="D6191" s="4">
        <v>1</v>
      </c>
      <c r="E6191" s="4">
        <v>6.5</v>
      </c>
      <c r="F6191" s="4">
        <v>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23</v>
      </c>
      <c r="P6191" s="4" t="s">
        <v>302</v>
      </c>
    </row>
    <row r="6192" spans="1:16" x14ac:dyDescent="0.25">
      <c r="A6192" s="4" t="str">
        <f t="shared" si="97"/>
        <v>DONNARUMMA AL202029</v>
      </c>
      <c r="B6192" s="5">
        <v>43870</v>
      </c>
      <c r="C6192" s="4" t="s">
        <v>299</v>
      </c>
      <c r="D6192" s="4">
        <v>0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23</v>
      </c>
      <c r="P6192" s="4" t="s">
        <v>302</v>
      </c>
    </row>
    <row r="6193" spans="1:16" x14ac:dyDescent="0.25">
      <c r="A6193" s="4" t="str">
        <f t="shared" si="97"/>
        <v>CRAGNO202029</v>
      </c>
      <c r="B6193" s="5">
        <v>43870</v>
      </c>
      <c r="C6193" s="4" t="s">
        <v>22</v>
      </c>
      <c r="D6193" s="4">
        <v>0</v>
      </c>
      <c r="E6193" s="4">
        <v>6</v>
      </c>
      <c r="F6193" s="4">
        <v>0</v>
      </c>
      <c r="G6193" s="4">
        <v>1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23</v>
      </c>
      <c r="P6193" s="4" t="s">
        <v>302</v>
      </c>
    </row>
    <row r="6194" spans="1:16" x14ac:dyDescent="0.25">
      <c r="A6194" s="4" t="str">
        <f t="shared" si="97"/>
        <v>PISACANE202029</v>
      </c>
      <c r="B6194" s="5">
        <v>43870</v>
      </c>
      <c r="C6194" s="4" t="s">
        <v>329</v>
      </c>
      <c r="D6194" s="4">
        <v>0</v>
      </c>
      <c r="E6194" s="4">
        <v>5.5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23</v>
      </c>
      <c r="P6194" s="4" t="s">
        <v>302</v>
      </c>
    </row>
    <row r="6195" spans="1:16" x14ac:dyDescent="0.25">
      <c r="A6195" s="4" t="str">
        <f t="shared" si="97"/>
        <v>WALUKIEWICZ202029</v>
      </c>
      <c r="B6195" s="5">
        <v>43870</v>
      </c>
      <c r="C6195" s="4" t="s">
        <v>843</v>
      </c>
      <c r="D6195" s="4">
        <v>0</v>
      </c>
      <c r="E6195" s="4">
        <v>6</v>
      </c>
      <c r="F6195" s="4">
        <v>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23</v>
      </c>
      <c r="P6195" s="4" t="s">
        <v>302</v>
      </c>
    </row>
    <row r="6196" spans="1:16" x14ac:dyDescent="0.25">
      <c r="A6196" s="4" t="str">
        <f t="shared" si="97"/>
        <v>PELLEGRINI LU.202029</v>
      </c>
      <c r="B6196" s="5">
        <v>43870</v>
      </c>
      <c r="C6196" s="4" t="s">
        <v>1806</v>
      </c>
      <c r="D6196" s="4">
        <v>0</v>
      </c>
      <c r="E6196" s="4">
        <v>6.5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23</v>
      </c>
      <c r="P6196" s="4" t="s">
        <v>302</v>
      </c>
    </row>
    <row r="6197" spans="1:16" x14ac:dyDescent="0.25">
      <c r="A6197" s="4" t="str">
        <f t="shared" si="97"/>
        <v>CACCIATORE202029</v>
      </c>
      <c r="B6197" s="5">
        <v>43870</v>
      </c>
      <c r="C6197" s="4" t="s">
        <v>33</v>
      </c>
      <c r="D6197" s="4">
        <v>0</v>
      </c>
      <c r="E6197" s="4">
        <v>6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1</v>
      </c>
      <c r="M6197" s="4">
        <v>0</v>
      </c>
      <c r="N6197" s="4">
        <v>0</v>
      </c>
      <c r="O6197" s="4">
        <v>23</v>
      </c>
      <c r="P6197" s="4" t="s">
        <v>302</v>
      </c>
    </row>
    <row r="6198" spans="1:16" x14ac:dyDescent="0.25">
      <c r="A6198" s="4" t="str">
        <f t="shared" si="97"/>
        <v>KLAVAN202029</v>
      </c>
      <c r="B6198" s="5">
        <v>43870</v>
      </c>
      <c r="C6198" s="4" t="s">
        <v>115</v>
      </c>
      <c r="D6198" s="4">
        <v>1</v>
      </c>
      <c r="E6198" s="4">
        <v>6.5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23</v>
      </c>
      <c r="P6198" s="4" t="s">
        <v>302</v>
      </c>
    </row>
    <row r="6199" spans="1:16" x14ac:dyDescent="0.25">
      <c r="A6199" s="4" t="str">
        <f t="shared" si="97"/>
        <v>MATTIELLO202029</v>
      </c>
      <c r="B6199" s="5">
        <v>43870</v>
      </c>
      <c r="C6199" s="4" t="s">
        <v>536</v>
      </c>
      <c r="D6199" s="4">
        <v>0</v>
      </c>
      <c r="E6199" s="4">
        <v>6</v>
      </c>
      <c r="F6199" s="4">
        <v>0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1</v>
      </c>
      <c r="M6199" s="4">
        <v>0</v>
      </c>
      <c r="N6199" s="4">
        <v>0</v>
      </c>
      <c r="O6199" s="4">
        <v>23</v>
      </c>
      <c r="P6199" s="4" t="s">
        <v>302</v>
      </c>
    </row>
    <row r="6200" spans="1:16" x14ac:dyDescent="0.25">
      <c r="A6200" s="4" t="str">
        <f t="shared" si="97"/>
        <v>NANDEZ202029</v>
      </c>
      <c r="B6200" s="5">
        <v>43870</v>
      </c>
      <c r="C6200" s="4" t="s">
        <v>247</v>
      </c>
      <c r="D6200" s="4">
        <v>1</v>
      </c>
      <c r="E6200" s="4">
        <v>6.5</v>
      </c>
      <c r="F6200" s="4">
        <v>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1</v>
      </c>
      <c r="M6200" s="4">
        <v>0</v>
      </c>
      <c r="N6200" s="4">
        <v>0</v>
      </c>
      <c r="O6200" s="4">
        <v>23</v>
      </c>
      <c r="P6200" s="4" t="s">
        <v>302</v>
      </c>
    </row>
    <row r="6201" spans="1:16" x14ac:dyDescent="0.25">
      <c r="A6201" s="4" t="str">
        <f t="shared" si="97"/>
        <v>NAINGGOLAN202029</v>
      </c>
      <c r="B6201" s="5">
        <v>43870</v>
      </c>
      <c r="C6201" s="4" t="s">
        <v>166</v>
      </c>
      <c r="D6201" s="4">
        <v>1</v>
      </c>
      <c r="E6201" s="4">
        <v>6</v>
      </c>
      <c r="F6201" s="4">
        <v>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1</v>
      </c>
      <c r="M6201" s="4">
        <v>0</v>
      </c>
      <c r="N6201" s="4">
        <v>0</v>
      </c>
      <c r="O6201" s="4">
        <v>23</v>
      </c>
      <c r="P6201" s="4" t="s">
        <v>302</v>
      </c>
    </row>
    <row r="6202" spans="1:16" x14ac:dyDescent="0.25">
      <c r="A6202" s="4" t="str">
        <f t="shared" si="97"/>
        <v>PEREIRO202029</v>
      </c>
      <c r="B6202" s="5">
        <v>43870</v>
      </c>
      <c r="C6202" s="4" t="s">
        <v>331</v>
      </c>
      <c r="D6202" s="4">
        <v>0</v>
      </c>
      <c r="E6202" s="4">
        <v>5.5</v>
      </c>
      <c r="F6202" s="4">
        <v>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1</v>
      </c>
      <c r="M6202" s="4">
        <v>0</v>
      </c>
      <c r="N6202" s="4">
        <v>0</v>
      </c>
      <c r="O6202" s="4">
        <v>23</v>
      </c>
      <c r="P6202" s="4" t="s">
        <v>302</v>
      </c>
    </row>
    <row r="6203" spans="1:16" x14ac:dyDescent="0.25">
      <c r="A6203" s="4" t="str">
        <f t="shared" si="97"/>
        <v>FARAGO'202029</v>
      </c>
      <c r="B6203" s="5">
        <v>43870</v>
      </c>
      <c r="C6203" s="4" t="s">
        <v>1126</v>
      </c>
      <c r="D6203" s="4">
        <v>0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23</v>
      </c>
      <c r="P6203" s="4" t="s">
        <v>302</v>
      </c>
    </row>
    <row r="6204" spans="1:16" x14ac:dyDescent="0.25">
      <c r="A6204" s="4" t="str">
        <f t="shared" si="97"/>
        <v>IONITA202029</v>
      </c>
      <c r="B6204" s="5">
        <v>43870</v>
      </c>
      <c r="C6204" s="4" t="s">
        <v>173</v>
      </c>
      <c r="D6204" s="4">
        <v>0</v>
      </c>
      <c r="E6204" s="4">
        <v>5.5</v>
      </c>
      <c r="F6204" s="4">
        <v>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23</v>
      </c>
      <c r="P6204" s="4" t="s">
        <v>302</v>
      </c>
    </row>
    <row r="6205" spans="1:16" x14ac:dyDescent="0.25">
      <c r="A6205" s="4" t="str">
        <f t="shared" si="97"/>
        <v>SIMEONE202029</v>
      </c>
      <c r="B6205" s="5">
        <v>43870</v>
      </c>
      <c r="C6205" s="4" t="s">
        <v>283</v>
      </c>
      <c r="D6205" s="4">
        <v>0</v>
      </c>
      <c r="E6205" s="4">
        <v>5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>
        <v>1</v>
      </c>
      <c r="M6205" s="4">
        <v>0</v>
      </c>
      <c r="N6205" s="4">
        <v>0</v>
      </c>
      <c r="O6205" s="4">
        <v>23</v>
      </c>
      <c r="P6205" s="4" t="s">
        <v>302</v>
      </c>
    </row>
    <row r="6206" spans="1:16" x14ac:dyDescent="0.25">
      <c r="A6206" s="4" t="str">
        <f t="shared" si="97"/>
        <v>JOAO PEDRO202029</v>
      </c>
      <c r="B6206" s="5">
        <v>43870</v>
      </c>
      <c r="C6206" s="4" t="s">
        <v>276</v>
      </c>
      <c r="D6206" s="4">
        <v>1</v>
      </c>
      <c r="E6206" s="4">
        <v>4.5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23</v>
      </c>
      <c r="P6206" s="4" t="s">
        <v>302</v>
      </c>
    </row>
    <row r="6207" spans="1:16" x14ac:dyDescent="0.25">
      <c r="A6207" s="4" t="str">
        <f t="shared" si="97"/>
        <v>DRAGOWSKI202029</v>
      </c>
      <c r="B6207" s="5">
        <v>43870</v>
      </c>
      <c r="C6207" s="4" t="s">
        <v>19</v>
      </c>
      <c r="D6207" s="4">
        <v>1</v>
      </c>
      <c r="E6207" s="4">
        <v>5.5</v>
      </c>
      <c r="F6207" s="4">
        <v>0</v>
      </c>
      <c r="G6207" s="4">
        <v>2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23</v>
      </c>
      <c r="P6207" s="4" t="s">
        <v>302</v>
      </c>
    </row>
    <row r="6208" spans="1:16" x14ac:dyDescent="0.25">
      <c r="A6208" s="4" t="str">
        <f t="shared" si="97"/>
        <v>IGOR202029</v>
      </c>
      <c r="B6208" s="5">
        <v>43870</v>
      </c>
      <c r="C6208" s="4" t="s">
        <v>121</v>
      </c>
      <c r="D6208" s="4">
        <v>0</v>
      </c>
      <c r="E6208" s="4">
        <v>5.5</v>
      </c>
      <c r="F6208" s="4">
        <v>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23</v>
      </c>
      <c r="P6208" s="4" t="s">
        <v>302</v>
      </c>
    </row>
    <row r="6209" spans="1:16" x14ac:dyDescent="0.25">
      <c r="A6209" s="4" t="str">
        <f t="shared" si="97"/>
        <v>DALBERT202029</v>
      </c>
      <c r="B6209" s="5">
        <v>43870</v>
      </c>
      <c r="C6209" s="4" t="s">
        <v>96</v>
      </c>
      <c r="D6209" s="4">
        <v>0</v>
      </c>
      <c r="E6209" s="4">
        <v>5.5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23</v>
      </c>
      <c r="P6209" s="4" t="s">
        <v>302</v>
      </c>
    </row>
    <row r="6210" spans="1:16" x14ac:dyDescent="0.25">
      <c r="A6210" s="4" t="str">
        <f t="shared" ref="A6210:A6273" si="98">CONCATENATE(C6210,YEAR(B6210),MONTH(B6210),DAY(B6210))</f>
        <v>MILENKOVIC202029</v>
      </c>
      <c r="B6210" s="5">
        <v>43870</v>
      </c>
      <c r="C6210" s="4" t="s">
        <v>85</v>
      </c>
      <c r="D6210" s="4">
        <v>1</v>
      </c>
      <c r="E6210" s="4">
        <v>6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23</v>
      </c>
      <c r="P6210" s="4" t="s">
        <v>302</v>
      </c>
    </row>
    <row r="6211" spans="1:16" x14ac:dyDescent="0.25">
      <c r="A6211" s="4" t="str">
        <f t="shared" si="98"/>
        <v>PEZZELLA GER.202029</v>
      </c>
      <c r="B6211" s="5">
        <v>43870</v>
      </c>
      <c r="C6211" s="4" t="s">
        <v>1807</v>
      </c>
      <c r="D6211" s="4">
        <v>0</v>
      </c>
      <c r="E6211" s="4">
        <v>6.5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23</v>
      </c>
      <c r="P6211" s="4" t="s">
        <v>302</v>
      </c>
    </row>
    <row r="6212" spans="1:16" x14ac:dyDescent="0.25">
      <c r="A6212" s="4" t="str">
        <f t="shared" si="98"/>
        <v>LIROLA202029</v>
      </c>
      <c r="B6212" s="5">
        <v>43870</v>
      </c>
      <c r="C6212" s="4" t="s">
        <v>76</v>
      </c>
      <c r="D6212" s="4">
        <v>0</v>
      </c>
      <c r="E6212" s="4">
        <v>6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23</v>
      </c>
      <c r="P6212" s="4" t="s">
        <v>302</v>
      </c>
    </row>
    <row r="6213" spans="1:16" x14ac:dyDescent="0.25">
      <c r="A6213" s="4" t="str">
        <f t="shared" si="98"/>
        <v>PULGAR202029</v>
      </c>
      <c r="B6213" s="5">
        <v>43870</v>
      </c>
      <c r="C6213" s="4" t="s">
        <v>176</v>
      </c>
      <c r="D6213" s="4">
        <v>1</v>
      </c>
      <c r="E6213" s="4">
        <v>5.5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23</v>
      </c>
      <c r="P6213" s="4" t="s">
        <v>302</v>
      </c>
    </row>
    <row r="6214" spans="1:16" x14ac:dyDescent="0.25">
      <c r="A6214" s="4" t="str">
        <f t="shared" si="98"/>
        <v>BADELJ202029</v>
      </c>
      <c r="B6214" s="5">
        <v>43870</v>
      </c>
      <c r="C6214" s="4" t="s">
        <v>144</v>
      </c>
      <c r="D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23</v>
      </c>
      <c r="P6214" s="4" t="s">
        <v>302</v>
      </c>
    </row>
    <row r="6215" spans="1:16" x14ac:dyDescent="0.25">
      <c r="A6215" s="4" t="str">
        <f t="shared" si="98"/>
        <v>BENASSI202029</v>
      </c>
      <c r="B6215" s="5">
        <v>43870</v>
      </c>
      <c r="C6215" s="4" t="s">
        <v>171</v>
      </c>
      <c r="D6215" s="4">
        <v>1</v>
      </c>
      <c r="E6215" s="4">
        <v>5.5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23</v>
      </c>
      <c r="P6215" s="4" t="s">
        <v>302</v>
      </c>
    </row>
    <row r="6216" spans="1:16" x14ac:dyDescent="0.25">
      <c r="A6216" s="4" t="str">
        <f t="shared" si="98"/>
        <v>CASTROVILLI202029</v>
      </c>
      <c r="B6216" s="5">
        <v>43870</v>
      </c>
      <c r="C6216" s="4" t="s">
        <v>232</v>
      </c>
      <c r="D6216" s="4">
        <v>1</v>
      </c>
      <c r="E6216" s="4">
        <v>6</v>
      </c>
      <c r="F6216" s="4">
        <v>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1</v>
      </c>
      <c r="M6216" s="4">
        <v>0</v>
      </c>
      <c r="N6216" s="4">
        <v>0</v>
      </c>
      <c r="O6216" s="4">
        <v>23</v>
      </c>
      <c r="P6216" s="4" t="s">
        <v>302</v>
      </c>
    </row>
    <row r="6217" spans="1:16" x14ac:dyDescent="0.25">
      <c r="A6217" s="4" t="str">
        <f t="shared" si="98"/>
        <v>CHIESA202029</v>
      </c>
      <c r="B6217" s="5">
        <v>43870</v>
      </c>
      <c r="C6217" s="4" t="s">
        <v>191</v>
      </c>
      <c r="D6217" s="4">
        <v>1</v>
      </c>
      <c r="E6217" s="4">
        <v>7</v>
      </c>
      <c r="F6217" s="4">
        <v>1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23</v>
      </c>
      <c r="P6217" s="4" t="s">
        <v>302</v>
      </c>
    </row>
    <row r="6218" spans="1:16" x14ac:dyDescent="0.25">
      <c r="A6218" s="4" t="str">
        <f t="shared" si="98"/>
        <v>SOTTIL202029</v>
      </c>
      <c r="B6218" s="5">
        <v>43870</v>
      </c>
      <c r="C6218" s="4" t="s">
        <v>293</v>
      </c>
      <c r="D6218" s="4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23</v>
      </c>
      <c r="P6218" s="4" t="s">
        <v>302</v>
      </c>
    </row>
    <row r="6219" spans="1:16" x14ac:dyDescent="0.25">
      <c r="A6219" s="4" t="str">
        <f t="shared" si="98"/>
        <v>CUTRONE202029</v>
      </c>
      <c r="B6219" s="5">
        <v>43870</v>
      </c>
      <c r="C6219" s="4" t="s">
        <v>313</v>
      </c>
      <c r="D6219" s="4">
        <v>1</v>
      </c>
      <c r="E6219" s="4">
        <v>5.5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23</v>
      </c>
      <c r="P6219" s="4" t="s">
        <v>302</v>
      </c>
    </row>
    <row r="6220" spans="1:16" x14ac:dyDescent="0.25">
      <c r="A6220" s="4" t="str">
        <f t="shared" si="98"/>
        <v>VLAHOVIC202029</v>
      </c>
      <c r="B6220" s="5">
        <v>43870</v>
      </c>
      <c r="C6220" s="4" t="s">
        <v>294</v>
      </c>
      <c r="D6220" s="4">
        <v>0</v>
      </c>
      <c r="E6220" s="4">
        <v>6</v>
      </c>
      <c r="F6220" s="4">
        <v>0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1</v>
      </c>
      <c r="M6220" s="4">
        <v>0</v>
      </c>
      <c r="N6220" s="4">
        <v>0</v>
      </c>
      <c r="O6220" s="4">
        <v>23</v>
      </c>
      <c r="P6220" s="4" t="s">
        <v>302</v>
      </c>
    </row>
    <row r="6221" spans="1:16" x14ac:dyDescent="0.25">
      <c r="A6221" s="4" t="str">
        <f t="shared" si="98"/>
        <v>PERIN202029</v>
      </c>
      <c r="B6221" s="5">
        <v>43870</v>
      </c>
      <c r="C6221" s="4" t="s">
        <v>6</v>
      </c>
      <c r="D6221" s="4">
        <v>0</v>
      </c>
      <c r="E6221" s="4">
        <v>6.5</v>
      </c>
      <c r="F6221" s="4">
        <v>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23</v>
      </c>
      <c r="P6221" s="4" t="s">
        <v>302</v>
      </c>
    </row>
    <row r="6222" spans="1:16" x14ac:dyDescent="0.25">
      <c r="A6222" s="4" t="str">
        <f t="shared" si="98"/>
        <v>BIRASCHI202029</v>
      </c>
      <c r="B6222" s="5">
        <v>43870</v>
      </c>
      <c r="C6222" s="4" t="s">
        <v>79</v>
      </c>
      <c r="D6222" s="4">
        <v>0</v>
      </c>
      <c r="E6222" s="4">
        <v>6</v>
      </c>
      <c r="F6222" s="4">
        <v>0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23</v>
      </c>
      <c r="P6222" s="4" t="s">
        <v>302</v>
      </c>
    </row>
    <row r="6223" spans="1:16" x14ac:dyDescent="0.25">
      <c r="A6223" s="4" t="str">
        <f t="shared" si="98"/>
        <v>CRISCITO202029</v>
      </c>
      <c r="B6223" s="5">
        <v>43870</v>
      </c>
      <c r="C6223" s="4" t="s">
        <v>105</v>
      </c>
      <c r="D6223" s="4">
        <v>1</v>
      </c>
      <c r="E6223" s="4">
        <v>6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23</v>
      </c>
      <c r="P6223" s="4" t="s">
        <v>302</v>
      </c>
    </row>
    <row r="6224" spans="1:16" x14ac:dyDescent="0.25">
      <c r="A6224" s="4" t="str">
        <f t="shared" si="98"/>
        <v>ANKERSEN202029</v>
      </c>
      <c r="B6224" s="5">
        <v>43870</v>
      </c>
      <c r="C6224" s="4" t="s">
        <v>945</v>
      </c>
      <c r="D6224" s="4">
        <v>0</v>
      </c>
      <c r="E6224" s="4">
        <v>6.5</v>
      </c>
      <c r="F6224" s="4">
        <v>0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23</v>
      </c>
      <c r="P6224" s="4" t="s">
        <v>302</v>
      </c>
    </row>
    <row r="6225" spans="1:16" x14ac:dyDescent="0.25">
      <c r="A6225" s="4" t="str">
        <f t="shared" si="98"/>
        <v>MASIELLO202029</v>
      </c>
      <c r="B6225" s="5">
        <v>43870</v>
      </c>
      <c r="C6225" s="4" t="s">
        <v>1794</v>
      </c>
      <c r="D6225" s="4">
        <v>0</v>
      </c>
      <c r="E6225" s="4">
        <v>6.5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23</v>
      </c>
      <c r="P6225" s="4" t="s">
        <v>302</v>
      </c>
    </row>
    <row r="6226" spans="1:16" x14ac:dyDescent="0.25">
      <c r="A6226" s="4" t="str">
        <f t="shared" si="98"/>
        <v>GHIGLIONE202029</v>
      </c>
      <c r="B6226" s="5">
        <v>43870</v>
      </c>
      <c r="C6226" s="4" t="s">
        <v>38</v>
      </c>
      <c r="D6226" s="4">
        <v>1</v>
      </c>
      <c r="E6226" s="4">
        <v>6.5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23</v>
      </c>
      <c r="P6226" s="4" t="s">
        <v>302</v>
      </c>
    </row>
    <row r="6227" spans="1:16" x14ac:dyDescent="0.25">
      <c r="A6227" s="4" t="str">
        <f t="shared" si="98"/>
        <v>SOUMAORO202029</v>
      </c>
      <c r="B6227" s="5">
        <v>43870</v>
      </c>
      <c r="C6227" s="4" t="s">
        <v>1654</v>
      </c>
      <c r="D6227" s="4">
        <v>0</v>
      </c>
      <c r="E6227" s="4">
        <v>6.5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23</v>
      </c>
      <c r="P6227" s="4" t="s">
        <v>302</v>
      </c>
    </row>
    <row r="6228" spans="1:16" x14ac:dyDescent="0.25">
      <c r="A6228" s="4" t="str">
        <f t="shared" si="98"/>
        <v>RADOVANOVIC202029</v>
      </c>
      <c r="B6228" s="5">
        <v>43870</v>
      </c>
      <c r="C6228" s="4" t="s">
        <v>971</v>
      </c>
      <c r="D6228" s="4">
        <v>0</v>
      </c>
      <c r="E6228" s="4">
        <v>6</v>
      </c>
      <c r="F6228" s="4">
        <v>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1</v>
      </c>
      <c r="M6228" s="4">
        <v>0</v>
      </c>
      <c r="N6228" s="4">
        <v>0</v>
      </c>
      <c r="O6228" s="4">
        <v>23</v>
      </c>
      <c r="P6228" s="4" t="s">
        <v>302</v>
      </c>
    </row>
    <row r="6229" spans="1:16" x14ac:dyDescent="0.25">
      <c r="A6229" s="4" t="str">
        <f t="shared" si="98"/>
        <v>STURARO202029</v>
      </c>
      <c r="B6229" s="5">
        <v>43870</v>
      </c>
      <c r="C6229" s="4" t="s">
        <v>1005</v>
      </c>
      <c r="D6229" s="4">
        <v>0</v>
      </c>
      <c r="E6229" s="4">
        <v>6</v>
      </c>
      <c r="F6229" s="4">
        <v>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1</v>
      </c>
      <c r="M6229" s="4">
        <v>0</v>
      </c>
      <c r="N6229" s="4">
        <v>0</v>
      </c>
      <c r="O6229" s="4">
        <v>23</v>
      </c>
      <c r="P6229" s="4" t="s">
        <v>302</v>
      </c>
    </row>
    <row r="6230" spans="1:16" x14ac:dyDescent="0.25">
      <c r="A6230" s="4" t="str">
        <f t="shared" si="98"/>
        <v>SCHONE202029</v>
      </c>
      <c r="B6230" s="5">
        <v>43870</v>
      </c>
      <c r="C6230" s="4" t="s">
        <v>245</v>
      </c>
      <c r="D6230" s="4">
        <v>0</v>
      </c>
      <c r="E6230" s="4">
        <v>6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23</v>
      </c>
      <c r="P6230" s="4" t="s">
        <v>302</v>
      </c>
    </row>
    <row r="6231" spans="1:16" x14ac:dyDescent="0.25">
      <c r="A6231" s="4" t="str">
        <f t="shared" si="98"/>
        <v>CASSATA202029</v>
      </c>
      <c r="B6231" s="5">
        <v>43870</v>
      </c>
      <c r="C6231" s="4" t="s">
        <v>1146</v>
      </c>
      <c r="D6231" s="4">
        <v>0</v>
      </c>
      <c r="E6231" s="4">
        <v>6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23</v>
      </c>
      <c r="P6231" s="4" t="s">
        <v>302</v>
      </c>
    </row>
    <row r="6232" spans="1:16" x14ac:dyDescent="0.25">
      <c r="A6232" s="4" t="str">
        <f t="shared" si="98"/>
        <v>PANDEV202029</v>
      </c>
      <c r="B6232" s="5">
        <v>43870</v>
      </c>
      <c r="C6232" s="4" t="s">
        <v>311</v>
      </c>
      <c r="D6232" s="4">
        <v>1</v>
      </c>
      <c r="E6232" s="4">
        <v>7.5</v>
      </c>
      <c r="F6232" s="4">
        <v>1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23</v>
      </c>
      <c r="P6232" s="4" t="s">
        <v>302</v>
      </c>
    </row>
    <row r="6233" spans="1:16" x14ac:dyDescent="0.25">
      <c r="A6233" s="4" t="str">
        <f t="shared" si="98"/>
        <v>PINAMONTI202029</v>
      </c>
      <c r="B6233" s="5">
        <v>43870</v>
      </c>
      <c r="C6233" s="4" t="s">
        <v>282</v>
      </c>
      <c r="D6233" s="4">
        <v>1</v>
      </c>
      <c r="E6233" s="4">
        <v>5.5</v>
      </c>
      <c r="F6233" s="4">
        <v>0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1</v>
      </c>
      <c r="M6233" s="4">
        <v>0</v>
      </c>
      <c r="N6233" s="4">
        <v>0</v>
      </c>
      <c r="O6233" s="4">
        <v>23</v>
      </c>
      <c r="P6233" s="4" t="s">
        <v>302</v>
      </c>
    </row>
    <row r="6234" spans="1:16" x14ac:dyDescent="0.25">
      <c r="A6234" s="4" t="str">
        <f t="shared" si="98"/>
        <v>SANABRIA202029</v>
      </c>
      <c r="B6234" s="5">
        <v>43870</v>
      </c>
      <c r="C6234" s="4" t="s">
        <v>1381</v>
      </c>
      <c r="D6234" s="4">
        <v>0</v>
      </c>
      <c r="E6234" s="4">
        <v>5.5</v>
      </c>
      <c r="F6234" s="4">
        <v>0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23</v>
      </c>
      <c r="P6234" s="4" t="s">
        <v>302</v>
      </c>
    </row>
    <row r="6235" spans="1:16" x14ac:dyDescent="0.25">
      <c r="A6235" s="4" t="str">
        <f t="shared" si="98"/>
        <v>PADELLI202029</v>
      </c>
      <c r="B6235" s="5">
        <v>43870</v>
      </c>
      <c r="C6235" s="4" t="s">
        <v>14</v>
      </c>
      <c r="D6235" s="4">
        <v>1</v>
      </c>
      <c r="E6235" s="4">
        <v>4.5</v>
      </c>
      <c r="F6235" s="4">
        <v>0</v>
      </c>
      <c r="G6235" s="4">
        <v>2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23</v>
      </c>
      <c r="P6235" s="4" t="s">
        <v>302</v>
      </c>
    </row>
    <row r="6236" spans="1:16" x14ac:dyDescent="0.25">
      <c r="A6236" s="4" t="str">
        <f t="shared" si="98"/>
        <v>DE VRIJ202029</v>
      </c>
      <c r="B6236" s="5">
        <v>43870</v>
      </c>
      <c r="C6236" s="4" t="s">
        <v>44</v>
      </c>
      <c r="D6236" s="4">
        <v>1</v>
      </c>
      <c r="E6236" s="4">
        <v>7</v>
      </c>
      <c r="F6236" s="4">
        <v>1</v>
      </c>
      <c r="G6236" s="4">
        <v>0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23</v>
      </c>
      <c r="P6236" s="4" t="s">
        <v>302</v>
      </c>
    </row>
    <row r="6237" spans="1:16" x14ac:dyDescent="0.25">
      <c r="A6237" s="4" t="str">
        <f t="shared" si="98"/>
        <v>GODIN202029</v>
      </c>
      <c r="B6237" s="5">
        <v>43870</v>
      </c>
      <c r="C6237" s="4" t="s">
        <v>102</v>
      </c>
      <c r="D6237" s="4">
        <v>1</v>
      </c>
      <c r="E6237" s="4">
        <v>6</v>
      </c>
      <c r="F6237" s="4">
        <v>0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23</v>
      </c>
      <c r="P6237" s="4" t="s">
        <v>302</v>
      </c>
    </row>
    <row r="6238" spans="1:16" x14ac:dyDescent="0.25">
      <c r="A6238" s="4" t="str">
        <f t="shared" si="98"/>
        <v>SKRINIAR202029</v>
      </c>
      <c r="B6238" s="5">
        <v>43870</v>
      </c>
      <c r="C6238" s="4" t="s">
        <v>67</v>
      </c>
      <c r="D6238" s="4">
        <v>1</v>
      </c>
      <c r="E6238" s="4">
        <v>5.5</v>
      </c>
      <c r="F6238" s="4">
        <v>0</v>
      </c>
      <c r="G6238" s="4">
        <v>0</v>
      </c>
      <c r="H6238" s="4">
        <v>0</v>
      </c>
      <c r="I6238" s="4">
        <v>0</v>
      </c>
      <c r="J6238" s="4">
        <v>0</v>
      </c>
      <c r="K6238" s="4">
        <v>0</v>
      </c>
      <c r="L6238" s="4">
        <v>1</v>
      </c>
      <c r="M6238" s="4">
        <v>0</v>
      </c>
      <c r="N6238" s="4">
        <v>0</v>
      </c>
      <c r="O6238" s="4">
        <v>23</v>
      </c>
      <c r="P6238" s="4" t="s">
        <v>302</v>
      </c>
    </row>
    <row r="6239" spans="1:16" x14ac:dyDescent="0.25">
      <c r="A6239" s="4" t="str">
        <f t="shared" si="98"/>
        <v>YOUNG202029</v>
      </c>
      <c r="B6239" s="5">
        <v>43870</v>
      </c>
      <c r="C6239" s="4" t="s">
        <v>315</v>
      </c>
      <c r="D6239" s="4">
        <v>1</v>
      </c>
      <c r="E6239" s="4">
        <v>5.5</v>
      </c>
      <c r="F6239" s="4">
        <v>0</v>
      </c>
      <c r="G6239" s="4">
        <v>0</v>
      </c>
      <c r="H6239" s="4">
        <v>0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23</v>
      </c>
      <c r="P6239" s="4" t="s">
        <v>302</v>
      </c>
    </row>
    <row r="6240" spans="1:16" x14ac:dyDescent="0.25">
      <c r="A6240" s="4" t="str">
        <f t="shared" si="98"/>
        <v>MOSES202029</v>
      </c>
      <c r="B6240" s="5">
        <v>43870</v>
      </c>
      <c r="C6240" s="4" t="s">
        <v>326</v>
      </c>
      <c r="D6240" s="4">
        <v>1</v>
      </c>
      <c r="E6240" s="4">
        <v>6.5</v>
      </c>
      <c r="F6240" s="4">
        <v>0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1</v>
      </c>
      <c r="O6240" s="4">
        <v>23</v>
      </c>
      <c r="P6240" s="4" t="s">
        <v>302</v>
      </c>
    </row>
    <row r="6241" spans="1:16" x14ac:dyDescent="0.25">
      <c r="A6241" s="4" t="str">
        <f t="shared" si="98"/>
        <v>CANDREVA202029</v>
      </c>
      <c r="B6241" s="5">
        <v>43870</v>
      </c>
      <c r="C6241" s="4" t="s">
        <v>157</v>
      </c>
      <c r="D6241" s="4">
        <v>0</v>
      </c>
      <c r="E6241" s="4">
        <v>6</v>
      </c>
      <c r="F6241" s="4">
        <v>0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1</v>
      </c>
      <c r="O6241" s="4">
        <v>23</v>
      </c>
      <c r="P6241" s="4" t="s">
        <v>302</v>
      </c>
    </row>
    <row r="6242" spans="1:16" x14ac:dyDescent="0.25">
      <c r="A6242" s="4" t="str">
        <f t="shared" si="98"/>
        <v>ERIKSEN202029</v>
      </c>
      <c r="B6242" s="5">
        <v>43870</v>
      </c>
      <c r="C6242" s="4" t="s">
        <v>309</v>
      </c>
      <c r="D6242" s="4">
        <v>1</v>
      </c>
      <c r="E6242" s="4">
        <v>6.5</v>
      </c>
      <c r="F6242" s="4">
        <v>0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23</v>
      </c>
      <c r="P6242" s="4" t="s">
        <v>302</v>
      </c>
    </row>
    <row r="6243" spans="1:16" x14ac:dyDescent="0.25">
      <c r="A6243" s="4" t="str">
        <f t="shared" si="98"/>
        <v>VECINO202029</v>
      </c>
      <c r="B6243" s="5">
        <v>43870</v>
      </c>
      <c r="C6243" s="4" t="s">
        <v>146</v>
      </c>
      <c r="D6243" s="4">
        <v>0</v>
      </c>
      <c r="E6243" s="4">
        <v>7</v>
      </c>
      <c r="F6243" s="4">
        <v>1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1</v>
      </c>
      <c r="M6243" s="4">
        <v>0</v>
      </c>
      <c r="N6243" s="4">
        <v>0</v>
      </c>
      <c r="O6243" s="4">
        <v>23</v>
      </c>
      <c r="P6243" s="4" t="s">
        <v>302</v>
      </c>
    </row>
    <row r="6244" spans="1:16" x14ac:dyDescent="0.25">
      <c r="A6244" s="4" t="str">
        <f t="shared" si="98"/>
        <v>BARELLA202029</v>
      </c>
      <c r="B6244" s="5">
        <v>43870</v>
      </c>
      <c r="C6244" s="4" t="s">
        <v>185</v>
      </c>
      <c r="D6244" s="4">
        <v>1</v>
      </c>
      <c r="E6244" s="4">
        <v>6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1</v>
      </c>
      <c r="M6244" s="4">
        <v>0</v>
      </c>
      <c r="N6244" s="4">
        <v>0</v>
      </c>
      <c r="O6244" s="4">
        <v>23</v>
      </c>
      <c r="P6244" s="4" t="s">
        <v>302</v>
      </c>
    </row>
    <row r="6245" spans="1:16" x14ac:dyDescent="0.25">
      <c r="A6245" s="4" t="str">
        <f t="shared" si="98"/>
        <v>BROZOVIC202029</v>
      </c>
      <c r="B6245" s="5">
        <v>43870</v>
      </c>
      <c r="C6245" s="4" t="s">
        <v>153</v>
      </c>
      <c r="D6245" s="4">
        <v>1</v>
      </c>
      <c r="E6245" s="4">
        <v>7.5</v>
      </c>
      <c r="F6245" s="4">
        <v>1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23</v>
      </c>
      <c r="P6245" s="4" t="s">
        <v>302</v>
      </c>
    </row>
    <row r="6246" spans="1:16" x14ac:dyDescent="0.25">
      <c r="A6246" s="4" t="str">
        <f t="shared" si="98"/>
        <v>LUKAKU202029</v>
      </c>
      <c r="B6246" s="5">
        <v>43870</v>
      </c>
      <c r="C6246" s="4" t="s">
        <v>1784</v>
      </c>
      <c r="D6246" s="4">
        <v>1</v>
      </c>
      <c r="E6246" s="4">
        <v>7</v>
      </c>
      <c r="F6246" s="4">
        <v>1</v>
      </c>
      <c r="G6246" s="4">
        <v>0</v>
      </c>
      <c r="H6246" s="4">
        <v>0</v>
      </c>
      <c r="I6246" s="4">
        <v>0</v>
      </c>
      <c r="J6246" s="4">
        <v>0</v>
      </c>
      <c r="K6246" s="4">
        <v>0</v>
      </c>
      <c r="L6246" s="4">
        <v>1</v>
      </c>
      <c r="M6246" s="4">
        <v>0</v>
      </c>
      <c r="N6246" s="4">
        <v>0</v>
      </c>
      <c r="O6246" s="4">
        <v>23</v>
      </c>
      <c r="P6246" s="4" t="s">
        <v>302</v>
      </c>
    </row>
    <row r="6247" spans="1:16" x14ac:dyDescent="0.25">
      <c r="A6247" s="4" t="str">
        <f t="shared" si="98"/>
        <v>SANCHEZ202029</v>
      </c>
      <c r="B6247" s="5">
        <v>43870</v>
      </c>
      <c r="C6247" s="4" t="s">
        <v>1820</v>
      </c>
      <c r="D6247" s="4">
        <v>0</v>
      </c>
      <c r="E6247" s="4">
        <v>6.5</v>
      </c>
      <c r="F6247" s="4">
        <v>0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1</v>
      </c>
      <c r="O6247" s="4">
        <v>23</v>
      </c>
      <c r="P6247" s="4" t="s">
        <v>302</v>
      </c>
    </row>
    <row r="6248" spans="1:16" x14ac:dyDescent="0.25">
      <c r="A6248" s="4" t="str">
        <f t="shared" si="98"/>
        <v>SZCZESNY202029</v>
      </c>
      <c r="B6248" s="5">
        <v>43870</v>
      </c>
      <c r="C6248" s="4" t="s">
        <v>12</v>
      </c>
      <c r="D6248" s="4">
        <v>1</v>
      </c>
      <c r="E6248" s="4">
        <v>6</v>
      </c>
      <c r="F6248" s="4">
        <v>0</v>
      </c>
      <c r="G6248" s="4">
        <v>2</v>
      </c>
      <c r="H6248" s="4">
        <v>0</v>
      </c>
      <c r="I6248" s="4">
        <v>0</v>
      </c>
      <c r="J6248" s="4">
        <v>0</v>
      </c>
      <c r="K6248" s="4">
        <v>0</v>
      </c>
      <c r="L6248" s="4">
        <v>0</v>
      </c>
      <c r="M6248" s="4">
        <v>0</v>
      </c>
      <c r="N6248" s="4">
        <v>0</v>
      </c>
      <c r="O6248" s="4">
        <v>23</v>
      </c>
      <c r="P6248" s="4" t="s">
        <v>302</v>
      </c>
    </row>
    <row r="6249" spans="1:16" x14ac:dyDescent="0.25">
      <c r="A6249" s="4" t="str">
        <f t="shared" si="98"/>
        <v>BONUCCI202029</v>
      </c>
      <c r="B6249" s="5">
        <v>43870</v>
      </c>
      <c r="C6249" s="4" t="s">
        <v>41</v>
      </c>
      <c r="D6249" s="4">
        <v>1</v>
      </c>
      <c r="E6249" s="4">
        <v>5</v>
      </c>
      <c r="F6249" s="4">
        <v>0</v>
      </c>
      <c r="G6249" s="4">
        <v>0</v>
      </c>
      <c r="H6249" s="4">
        <v>0</v>
      </c>
      <c r="I6249" s="4">
        <v>0</v>
      </c>
      <c r="J6249" s="4">
        <v>0</v>
      </c>
      <c r="K6249" s="4">
        <v>0</v>
      </c>
      <c r="L6249" s="4">
        <v>1</v>
      </c>
      <c r="M6249" s="4">
        <v>0</v>
      </c>
      <c r="N6249" s="4">
        <v>0</v>
      </c>
      <c r="O6249" s="4">
        <v>23</v>
      </c>
      <c r="P6249" s="4" t="s">
        <v>302</v>
      </c>
    </row>
    <row r="6250" spans="1:16" x14ac:dyDescent="0.25">
      <c r="A6250" s="4" t="str">
        <f t="shared" si="98"/>
        <v>DE LIGT202029</v>
      </c>
      <c r="B6250" s="5">
        <v>43870</v>
      </c>
      <c r="C6250" s="4" t="s">
        <v>127</v>
      </c>
      <c r="D6250" s="4">
        <v>1</v>
      </c>
      <c r="E6250" s="4">
        <v>6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23</v>
      </c>
      <c r="P6250" s="4" t="s">
        <v>302</v>
      </c>
    </row>
    <row r="6251" spans="1:16" x14ac:dyDescent="0.25">
      <c r="A6251" s="4" t="str">
        <f t="shared" si="98"/>
        <v>DE SCIGLIO202029</v>
      </c>
      <c r="B6251" s="5">
        <v>43870</v>
      </c>
      <c r="C6251" s="4" t="s">
        <v>47</v>
      </c>
      <c r="D6251" s="4">
        <v>0</v>
      </c>
      <c r="F6251" s="4">
        <v>0</v>
      </c>
      <c r="G6251" s="4">
        <v>0</v>
      </c>
      <c r="H6251" s="4">
        <v>0</v>
      </c>
      <c r="I6251" s="4">
        <v>0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>
        <v>23</v>
      </c>
      <c r="P6251" s="4" t="s">
        <v>302</v>
      </c>
    </row>
    <row r="6252" spans="1:16" x14ac:dyDescent="0.25">
      <c r="A6252" s="4" t="str">
        <f t="shared" si="98"/>
        <v>ALEX SANDRO202029</v>
      </c>
      <c r="B6252" s="5">
        <v>43870</v>
      </c>
      <c r="C6252" s="4" t="s">
        <v>60</v>
      </c>
      <c r="D6252" s="4">
        <v>1</v>
      </c>
      <c r="E6252" s="4">
        <v>5.5</v>
      </c>
      <c r="F6252" s="4">
        <v>0</v>
      </c>
      <c r="G6252" s="4">
        <v>0</v>
      </c>
      <c r="H6252" s="4">
        <v>0</v>
      </c>
      <c r="I6252" s="4">
        <v>0</v>
      </c>
      <c r="J6252" s="4">
        <v>0</v>
      </c>
      <c r="K6252" s="4">
        <v>0</v>
      </c>
      <c r="L6252" s="4">
        <v>1</v>
      </c>
      <c r="M6252" s="4">
        <v>0</v>
      </c>
      <c r="N6252" s="4">
        <v>0</v>
      </c>
      <c r="O6252" s="4">
        <v>23</v>
      </c>
      <c r="P6252" s="4" t="s">
        <v>302</v>
      </c>
    </row>
    <row r="6253" spans="1:16" x14ac:dyDescent="0.25">
      <c r="A6253" s="4" t="str">
        <f t="shared" si="98"/>
        <v>RABIOT202029</v>
      </c>
      <c r="B6253" s="5">
        <v>43870</v>
      </c>
      <c r="C6253" s="4" t="s">
        <v>211</v>
      </c>
      <c r="D6253" s="4">
        <v>1</v>
      </c>
      <c r="E6253" s="4">
        <v>6</v>
      </c>
      <c r="F6253" s="4">
        <v>0</v>
      </c>
      <c r="G6253" s="4">
        <v>0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23</v>
      </c>
      <c r="P6253" s="4" t="s">
        <v>302</v>
      </c>
    </row>
    <row r="6254" spans="1:16" x14ac:dyDescent="0.25">
      <c r="A6254" s="4" t="str">
        <f t="shared" si="98"/>
        <v>RAMSEY202029</v>
      </c>
      <c r="B6254" s="5">
        <v>43870</v>
      </c>
      <c r="C6254" s="4" t="s">
        <v>215</v>
      </c>
      <c r="D6254" s="4">
        <v>1</v>
      </c>
      <c r="E6254" s="4">
        <v>6</v>
      </c>
      <c r="F6254" s="4">
        <v>0</v>
      </c>
      <c r="G6254" s="4">
        <v>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>
        <v>23</v>
      </c>
      <c r="P6254" s="4" t="s">
        <v>302</v>
      </c>
    </row>
    <row r="6255" spans="1:16" x14ac:dyDescent="0.25">
      <c r="A6255" s="4" t="str">
        <f t="shared" si="98"/>
        <v>BENTANCUR202029</v>
      </c>
      <c r="B6255" s="5">
        <v>43870</v>
      </c>
      <c r="C6255" s="4" t="s">
        <v>199</v>
      </c>
      <c r="D6255" s="4">
        <v>1</v>
      </c>
      <c r="E6255" s="4">
        <v>5.5</v>
      </c>
      <c r="F6255" s="4">
        <v>0</v>
      </c>
      <c r="G6255" s="4">
        <v>0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4">
        <v>1</v>
      </c>
      <c r="O6255" s="4">
        <v>23</v>
      </c>
      <c r="P6255" s="4" t="s">
        <v>302</v>
      </c>
    </row>
    <row r="6256" spans="1:16" x14ac:dyDescent="0.25">
      <c r="A6256" s="4" t="str">
        <f t="shared" si="98"/>
        <v>CUADRADO202029</v>
      </c>
      <c r="B6256" s="5">
        <v>43870</v>
      </c>
      <c r="C6256" s="4" t="s">
        <v>178</v>
      </c>
      <c r="D6256" s="4">
        <v>1</v>
      </c>
      <c r="E6256" s="4">
        <v>6</v>
      </c>
      <c r="F6256" s="4">
        <v>0</v>
      </c>
      <c r="G6256" s="4">
        <v>0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0</v>
      </c>
      <c r="N6256" s="4">
        <v>0</v>
      </c>
      <c r="O6256" s="4">
        <v>23</v>
      </c>
      <c r="P6256" s="4" t="s">
        <v>302</v>
      </c>
    </row>
    <row r="6257" spans="1:16" x14ac:dyDescent="0.25">
      <c r="A6257" s="4" t="str">
        <f t="shared" si="98"/>
        <v>DOUGLAS COSTA202029</v>
      </c>
      <c r="B6257" s="5">
        <v>43870</v>
      </c>
      <c r="C6257" s="4" t="s">
        <v>203</v>
      </c>
      <c r="D6257" s="4">
        <v>1</v>
      </c>
      <c r="E6257" s="4">
        <v>6.5</v>
      </c>
      <c r="F6257" s="4">
        <v>0</v>
      </c>
      <c r="G6257" s="4">
        <v>0</v>
      </c>
      <c r="H6257" s="4">
        <v>0</v>
      </c>
      <c r="I6257" s="4">
        <v>0</v>
      </c>
      <c r="J6257" s="4">
        <v>0</v>
      </c>
      <c r="K6257" s="4">
        <v>0</v>
      </c>
      <c r="L6257" s="4">
        <v>0</v>
      </c>
      <c r="M6257" s="4">
        <v>0</v>
      </c>
      <c r="N6257" s="4">
        <v>0</v>
      </c>
      <c r="O6257" s="4">
        <v>23</v>
      </c>
      <c r="P6257" s="4" t="s">
        <v>302</v>
      </c>
    </row>
    <row r="6258" spans="1:16" x14ac:dyDescent="0.25">
      <c r="A6258" s="4" t="str">
        <f t="shared" si="98"/>
        <v>PJANIC202029</v>
      </c>
      <c r="B6258" s="5">
        <v>43870</v>
      </c>
      <c r="C6258" s="4" t="s">
        <v>167</v>
      </c>
      <c r="D6258" s="4">
        <v>1</v>
      </c>
      <c r="E6258" s="4">
        <v>5</v>
      </c>
      <c r="F6258" s="4">
        <v>0</v>
      </c>
      <c r="G6258" s="4">
        <v>0</v>
      </c>
      <c r="H6258" s="4">
        <v>0</v>
      </c>
      <c r="I6258" s="4">
        <v>0</v>
      </c>
      <c r="J6258" s="4">
        <v>0</v>
      </c>
      <c r="K6258" s="4">
        <v>0</v>
      </c>
      <c r="L6258" s="4">
        <v>0</v>
      </c>
      <c r="M6258" s="4">
        <v>0</v>
      </c>
      <c r="N6258" s="4">
        <v>0</v>
      </c>
      <c r="O6258" s="4">
        <v>23</v>
      </c>
      <c r="P6258" s="4" t="s">
        <v>302</v>
      </c>
    </row>
    <row r="6259" spans="1:16" x14ac:dyDescent="0.25">
      <c r="A6259" s="4" t="str">
        <f t="shared" si="98"/>
        <v>RONALDO202029</v>
      </c>
      <c r="B6259" s="5">
        <v>43870</v>
      </c>
      <c r="C6259" s="4" t="s">
        <v>1817</v>
      </c>
      <c r="D6259" s="4">
        <v>1</v>
      </c>
      <c r="E6259" s="4">
        <v>7</v>
      </c>
      <c r="F6259" s="4">
        <v>1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0</v>
      </c>
      <c r="N6259" s="4">
        <v>0</v>
      </c>
      <c r="O6259" s="4">
        <v>23</v>
      </c>
      <c r="P6259" s="4" t="s">
        <v>302</v>
      </c>
    </row>
    <row r="6260" spans="1:16" x14ac:dyDescent="0.25">
      <c r="A6260" s="4" t="str">
        <f t="shared" si="98"/>
        <v>DYBALA202029</v>
      </c>
      <c r="B6260" s="5">
        <v>43870</v>
      </c>
      <c r="C6260" s="4" t="s">
        <v>254</v>
      </c>
      <c r="D6260" s="4">
        <v>1</v>
      </c>
      <c r="E6260" s="4">
        <v>6</v>
      </c>
      <c r="F6260" s="4">
        <v>0</v>
      </c>
      <c r="G6260" s="4">
        <v>0</v>
      </c>
      <c r="H6260" s="4">
        <v>0</v>
      </c>
      <c r="I6260" s="4">
        <v>0</v>
      </c>
      <c r="J6260" s="4">
        <v>0</v>
      </c>
      <c r="K6260" s="4">
        <v>0</v>
      </c>
      <c r="L6260" s="4">
        <v>1</v>
      </c>
      <c r="M6260" s="4">
        <v>0</v>
      </c>
      <c r="N6260" s="4">
        <v>0</v>
      </c>
      <c r="O6260" s="4">
        <v>23</v>
      </c>
      <c r="P6260" s="4" t="s">
        <v>302</v>
      </c>
    </row>
    <row r="6261" spans="1:16" x14ac:dyDescent="0.25">
      <c r="A6261" s="4" t="str">
        <f t="shared" si="98"/>
        <v>HIGUAIN202029</v>
      </c>
      <c r="B6261" s="5">
        <v>43870</v>
      </c>
      <c r="C6261" s="4" t="s">
        <v>259</v>
      </c>
      <c r="D6261" s="4">
        <v>0</v>
      </c>
      <c r="E6261" s="4">
        <v>5.5</v>
      </c>
      <c r="F6261" s="4">
        <v>0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0</v>
      </c>
      <c r="O6261" s="4">
        <v>23</v>
      </c>
      <c r="P6261" s="4" t="s">
        <v>302</v>
      </c>
    </row>
    <row r="6262" spans="1:16" x14ac:dyDescent="0.25">
      <c r="A6262" s="4" t="str">
        <f t="shared" si="98"/>
        <v>STRAKOSHA202029</v>
      </c>
      <c r="B6262" s="5">
        <v>43870</v>
      </c>
      <c r="C6262" s="4" t="s">
        <v>21</v>
      </c>
      <c r="D6262" s="4">
        <v>1</v>
      </c>
      <c r="E6262" s="4">
        <v>6.5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>
        <v>23</v>
      </c>
      <c r="P6262" s="4" t="s">
        <v>302</v>
      </c>
    </row>
    <row r="6263" spans="1:16" x14ac:dyDescent="0.25">
      <c r="A6263" s="4" t="str">
        <f t="shared" si="98"/>
        <v>LUIZ FELIPE202029</v>
      </c>
      <c r="B6263" s="5">
        <v>43870</v>
      </c>
      <c r="C6263" s="4" t="s">
        <v>99</v>
      </c>
      <c r="D6263" s="4">
        <v>1</v>
      </c>
      <c r="E6263" s="4">
        <v>7</v>
      </c>
      <c r="F6263" s="4">
        <v>0</v>
      </c>
      <c r="G6263" s="4">
        <v>0</v>
      </c>
      <c r="H6263" s="4">
        <v>0</v>
      </c>
      <c r="I6263" s="4">
        <v>0</v>
      </c>
      <c r="J6263" s="4">
        <v>0</v>
      </c>
      <c r="K6263" s="4">
        <v>0</v>
      </c>
      <c r="L6263" s="4">
        <v>0</v>
      </c>
      <c r="M6263" s="4">
        <v>0</v>
      </c>
      <c r="N6263" s="4">
        <v>0</v>
      </c>
      <c r="O6263" s="4">
        <v>23</v>
      </c>
      <c r="P6263" s="4" t="s">
        <v>302</v>
      </c>
    </row>
    <row r="6264" spans="1:16" x14ac:dyDescent="0.25">
      <c r="A6264" s="4" t="str">
        <f t="shared" si="98"/>
        <v>PATRIC202029</v>
      </c>
      <c r="B6264" s="5">
        <v>43870</v>
      </c>
      <c r="C6264" s="4" t="s">
        <v>593</v>
      </c>
      <c r="D6264" s="4">
        <v>0</v>
      </c>
      <c r="E6264" s="4">
        <v>6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23</v>
      </c>
      <c r="P6264" s="4" t="s">
        <v>302</v>
      </c>
    </row>
    <row r="6265" spans="1:16" x14ac:dyDescent="0.25">
      <c r="A6265" s="4" t="str">
        <f t="shared" si="98"/>
        <v>ACERBI202029</v>
      </c>
      <c r="B6265" s="5">
        <v>43870</v>
      </c>
      <c r="C6265" s="4" t="s">
        <v>53</v>
      </c>
      <c r="D6265" s="4">
        <v>1</v>
      </c>
      <c r="E6265" s="4">
        <v>6.5</v>
      </c>
      <c r="F6265" s="4">
        <v>0</v>
      </c>
      <c r="G6265" s="4">
        <v>0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0</v>
      </c>
      <c r="O6265" s="4">
        <v>23</v>
      </c>
      <c r="P6265" s="4" t="s">
        <v>302</v>
      </c>
    </row>
    <row r="6266" spans="1:16" x14ac:dyDescent="0.25">
      <c r="A6266" s="4" t="str">
        <f t="shared" si="98"/>
        <v>MARUSIC202029</v>
      </c>
      <c r="B6266" s="5">
        <v>43870</v>
      </c>
      <c r="C6266" s="4" t="s">
        <v>201</v>
      </c>
      <c r="D6266" s="4">
        <v>0</v>
      </c>
      <c r="E6266" s="4">
        <v>6.5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>
        <v>23</v>
      </c>
      <c r="P6266" s="4" t="s">
        <v>302</v>
      </c>
    </row>
    <row r="6267" spans="1:16" x14ac:dyDescent="0.25">
      <c r="A6267" s="4" t="str">
        <f t="shared" si="98"/>
        <v>PAROLO202029</v>
      </c>
      <c r="B6267" s="5">
        <v>43870</v>
      </c>
      <c r="C6267" s="4" t="s">
        <v>159</v>
      </c>
      <c r="D6267" s="4">
        <v>0</v>
      </c>
      <c r="E6267" s="4">
        <v>6</v>
      </c>
      <c r="F6267" s="4">
        <v>0</v>
      </c>
      <c r="G6267" s="4">
        <v>0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0</v>
      </c>
      <c r="N6267" s="4">
        <v>0</v>
      </c>
      <c r="O6267" s="4">
        <v>23</v>
      </c>
      <c r="P6267" s="4" t="s">
        <v>302</v>
      </c>
    </row>
    <row r="6268" spans="1:16" x14ac:dyDescent="0.25">
      <c r="A6268" s="4" t="str">
        <f t="shared" si="98"/>
        <v>CATALDI202029</v>
      </c>
      <c r="B6268" s="5">
        <v>43870</v>
      </c>
      <c r="C6268" s="4" t="s">
        <v>1011</v>
      </c>
      <c r="D6268" s="4">
        <v>0</v>
      </c>
      <c r="F6268" s="4">
        <v>0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23</v>
      </c>
      <c r="P6268" s="4" t="s">
        <v>302</v>
      </c>
    </row>
    <row r="6269" spans="1:16" x14ac:dyDescent="0.25">
      <c r="A6269" s="4" t="str">
        <f t="shared" si="98"/>
        <v>JONY202029</v>
      </c>
      <c r="B6269" s="5">
        <v>43870</v>
      </c>
      <c r="C6269" s="4" t="s">
        <v>236</v>
      </c>
      <c r="D6269" s="4">
        <v>1</v>
      </c>
      <c r="E6269" s="4">
        <v>6</v>
      </c>
      <c r="F6269" s="4">
        <v>0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23</v>
      </c>
      <c r="P6269" s="4" t="s">
        <v>302</v>
      </c>
    </row>
    <row r="6270" spans="1:16" x14ac:dyDescent="0.25">
      <c r="A6270" s="4" t="str">
        <f t="shared" si="98"/>
        <v>LAZZARI202029</v>
      </c>
      <c r="B6270" s="5">
        <v>43870</v>
      </c>
      <c r="C6270" s="4" t="s">
        <v>1781</v>
      </c>
      <c r="D6270" s="4">
        <v>1</v>
      </c>
      <c r="E6270" s="4">
        <v>6.5</v>
      </c>
      <c r="F6270" s="4">
        <v>0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23</v>
      </c>
      <c r="P6270" s="4" t="s">
        <v>302</v>
      </c>
    </row>
    <row r="6271" spans="1:16" x14ac:dyDescent="0.25">
      <c r="A6271" s="4" t="str">
        <f t="shared" si="98"/>
        <v>LUCAS LEIVA202029</v>
      </c>
      <c r="B6271" s="5">
        <v>43870</v>
      </c>
      <c r="C6271" s="4" t="s">
        <v>206</v>
      </c>
      <c r="D6271" s="4">
        <v>0</v>
      </c>
      <c r="E6271" s="4">
        <v>6.5</v>
      </c>
      <c r="F6271" s="4">
        <v>0</v>
      </c>
      <c r="G6271" s="4">
        <v>0</v>
      </c>
      <c r="H6271" s="4">
        <v>0</v>
      </c>
      <c r="I6271" s="4">
        <v>0</v>
      </c>
      <c r="J6271" s="4">
        <v>0</v>
      </c>
      <c r="K6271" s="4">
        <v>0</v>
      </c>
      <c r="L6271" s="4">
        <v>1</v>
      </c>
      <c r="M6271" s="4">
        <v>0</v>
      </c>
      <c r="N6271" s="4">
        <v>0</v>
      </c>
      <c r="O6271" s="4">
        <v>23</v>
      </c>
      <c r="P6271" s="4" t="s">
        <v>302</v>
      </c>
    </row>
    <row r="6272" spans="1:16" x14ac:dyDescent="0.25">
      <c r="A6272" s="4" t="str">
        <f t="shared" si="98"/>
        <v>LUIS ALBERTO202029</v>
      </c>
      <c r="B6272" s="5">
        <v>43870</v>
      </c>
      <c r="C6272" s="4" t="s">
        <v>198</v>
      </c>
      <c r="D6272" s="4">
        <v>1</v>
      </c>
      <c r="E6272" s="4">
        <v>7</v>
      </c>
      <c r="F6272" s="4">
        <v>0</v>
      </c>
      <c r="G6272" s="4">
        <v>0</v>
      </c>
      <c r="H6272" s="4">
        <v>0</v>
      </c>
      <c r="I6272" s="4">
        <v>0</v>
      </c>
      <c r="J6272" s="4">
        <v>0</v>
      </c>
      <c r="K6272" s="4">
        <v>0</v>
      </c>
      <c r="L6272" s="4">
        <v>0</v>
      </c>
      <c r="M6272" s="4">
        <v>0</v>
      </c>
      <c r="N6272" s="4">
        <v>0</v>
      </c>
      <c r="O6272" s="4">
        <v>23</v>
      </c>
      <c r="P6272" s="4" t="s">
        <v>302</v>
      </c>
    </row>
    <row r="6273" spans="1:16" x14ac:dyDescent="0.25">
      <c r="A6273" s="4" t="str">
        <f t="shared" si="98"/>
        <v>CAICEDO202029</v>
      </c>
      <c r="B6273" s="5">
        <v>43870</v>
      </c>
      <c r="C6273" s="4" t="s">
        <v>285</v>
      </c>
      <c r="D6273" s="4">
        <v>0</v>
      </c>
      <c r="E6273" s="4">
        <v>7</v>
      </c>
      <c r="F6273" s="4">
        <v>1</v>
      </c>
      <c r="G6273" s="4">
        <v>0</v>
      </c>
      <c r="H6273" s="4">
        <v>0</v>
      </c>
      <c r="I6273" s="4">
        <v>0</v>
      </c>
      <c r="J6273" s="4">
        <v>0</v>
      </c>
      <c r="K6273" s="4">
        <v>0</v>
      </c>
      <c r="L6273" s="4">
        <v>1</v>
      </c>
      <c r="M6273" s="4">
        <v>0</v>
      </c>
      <c r="N6273" s="4">
        <v>0</v>
      </c>
      <c r="O6273" s="4">
        <v>23</v>
      </c>
      <c r="P6273" s="4" t="s">
        <v>302</v>
      </c>
    </row>
    <row r="6274" spans="1:16" x14ac:dyDescent="0.25">
      <c r="A6274" s="4" t="str">
        <f t="shared" ref="A6274:A6337" si="99">CONCATENATE(C6274,YEAR(B6274),MONTH(B6274),DAY(B6274))</f>
        <v>CORREA202029</v>
      </c>
      <c r="B6274" s="5">
        <v>43870</v>
      </c>
      <c r="C6274" s="4" t="s">
        <v>265</v>
      </c>
      <c r="D6274" s="4">
        <v>0</v>
      </c>
      <c r="E6274" s="4">
        <v>6</v>
      </c>
      <c r="F6274" s="4">
        <v>0</v>
      </c>
      <c r="G6274" s="4">
        <v>0</v>
      </c>
      <c r="H6274" s="4">
        <v>0</v>
      </c>
      <c r="I6274" s="4">
        <v>0</v>
      </c>
      <c r="J6274" s="4">
        <v>0</v>
      </c>
      <c r="K6274" s="4">
        <v>0</v>
      </c>
      <c r="L6274" s="4">
        <v>0</v>
      </c>
      <c r="M6274" s="4">
        <v>0</v>
      </c>
      <c r="N6274" s="4">
        <v>0</v>
      </c>
      <c r="O6274" s="4">
        <v>23</v>
      </c>
      <c r="P6274" s="4" t="s">
        <v>302</v>
      </c>
    </row>
    <row r="6275" spans="1:16" x14ac:dyDescent="0.25">
      <c r="A6275" s="4" t="str">
        <f t="shared" si="99"/>
        <v>IMMOBILE202029</v>
      </c>
      <c r="B6275" s="5">
        <v>43870</v>
      </c>
      <c r="C6275" s="4" t="s">
        <v>275</v>
      </c>
      <c r="D6275" s="4">
        <v>1</v>
      </c>
      <c r="E6275" s="4">
        <v>6</v>
      </c>
      <c r="F6275" s="4">
        <v>0</v>
      </c>
      <c r="G6275" s="4">
        <v>0</v>
      </c>
      <c r="H6275" s="4">
        <v>0</v>
      </c>
      <c r="I6275" s="4">
        <v>0</v>
      </c>
      <c r="J6275" s="4">
        <v>0</v>
      </c>
      <c r="K6275" s="4">
        <v>0</v>
      </c>
      <c r="L6275" s="4">
        <v>0</v>
      </c>
      <c r="M6275" s="4">
        <v>0</v>
      </c>
      <c r="N6275" s="4">
        <v>0</v>
      </c>
      <c r="O6275" s="4">
        <v>23</v>
      </c>
      <c r="P6275" s="4" t="s">
        <v>302</v>
      </c>
    </row>
    <row r="6276" spans="1:16" x14ac:dyDescent="0.25">
      <c r="A6276" s="4" t="str">
        <f t="shared" si="99"/>
        <v>VIGORITO202029</v>
      </c>
      <c r="B6276" s="5">
        <v>43870</v>
      </c>
      <c r="C6276" s="4" t="s">
        <v>475</v>
      </c>
      <c r="D6276" s="4">
        <v>0</v>
      </c>
      <c r="E6276" s="4">
        <v>6</v>
      </c>
      <c r="F6276" s="4">
        <v>0</v>
      </c>
      <c r="G6276" s="4">
        <v>2</v>
      </c>
      <c r="H6276" s="4">
        <v>0</v>
      </c>
      <c r="I6276" s="4">
        <v>0</v>
      </c>
      <c r="J6276" s="4">
        <v>0</v>
      </c>
      <c r="K6276" s="4">
        <v>0</v>
      </c>
      <c r="L6276" s="4">
        <v>1</v>
      </c>
      <c r="M6276" s="4">
        <v>0</v>
      </c>
      <c r="N6276" s="4">
        <v>0</v>
      </c>
      <c r="O6276" s="4">
        <v>23</v>
      </c>
      <c r="P6276" s="4" t="s">
        <v>302</v>
      </c>
    </row>
    <row r="6277" spans="1:16" x14ac:dyDescent="0.25">
      <c r="A6277" s="4" t="str">
        <f t="shared" si="99"/>
        <v>ROSSETTINI202029</v>
      </c>
      <c r="B6277" s="5">
        <v>43870</v>
      </c>
      <c r="C6277" s="4" t="s">
        <v>530</v>
      </c>
      <c r="D6277" s="4">
        <v>0</v>
      </c>
      <c r="E6277" s="4">
        <v>6</v>
      </c>
      <c r="F6277" s="4">
        <v>0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23</v>
      </c>
      <c r="P6277" s="4" t="s">
        <v>302</v>
      </c>
    </row>
    <row r="6278" spans="1:16" x14ac:dyDescent="0.25">
      <c r="A6278" s="4" t="str">
        <f t="shared" si="99"/>
        <v>RISPOLI202029</v>
      </c>
      <c r="B6278" s="5">
        <v>43870</v>
      </c>
      <c r="C6278" s="4" t="s">
        <v>612</v>
      </c>
      <c r="D6278" s="4">
        <v>0</v>
      </c>
      <c r="E6278" s="4">
        <v>6</v>
      </c>
      <c r="F6278" s="4">
        <v>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1</v>
      </c>
      <c r="M6278" s="4">
        <v>0</v>
      </c>
      <c r="N6278" s="4">
        <v>0</v>
      </c>
      <c r="O6278" s="4">
        <v>23</v>
      </c>
      <c r="P6278" s="4" t="s">
        <v>302</v>
      </c>
    </row>
    <row r="6279" spans="1:16" x14ac:dyDescent="0.25">
      <c r="A6279" s="4" t="str">
        <f t="shared" si="99"/>
        <v>DONATI202029</v>
      </c>
      <c r="B6279" s="5">
        <v>43870</v>
      </c>
      <c r="C6279" s="4" t="s">
        <v>1642</v>
      </c>
      <c r="D6279" s="4">
        <v>0</v>
      </c>
      <c r="E6279" s="4">
        <v>6</v>
      </c>
      <c r="F6279" s="4">
        <v>0</v>
      </c>
      <c r="G6279" s="4">
        <v>0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23</v>
      </c>
      <c r="P6279" s="4" t="s">
        <v>302</v>
      </c>
    </row>
    <row r="6280" spans="1:16" x14ac:dyDescent="0.25">
      <c r="A6280" s="4" t="str">
        <f t="shared" si="99"/>
        <v>PAZ202029</v>
      </c>
      <c r="B6280" s="5">
        <v>43870</v>
      </c>
      <c r="C6280" s="4" t="s">
        <v>774</v>
      </c>
      <c r="D6280" s="4">
        <v>0</v>
      </c>
      <c r="F6280" s="4">
        <v>0</v>
      </c>
      <c r="G6280" s="4">
        <v>0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23</v>
      </c>
      <c r="P6280" s="4" t="s">
        <v>302</v>
      </c>
    </row>
    <row r="6281" spans="1:16" x14ac:dyDescent="0.25">
      <c r="A6281" s="4" t="str">
        <f t="shared" si="99"/>
        <v>LUCIONI202029</v>
      </c>
      <c r="B6281" s="5">
        <v>43870</v>
      </c>
      <c r="C6281" s="4" t="s">
        <v>92</v>
      </c>
      <c r="D6281" s="4">
        <v>0</v>
      </c>
      <c r="E6281" s="4">
        <v>6</v>
      </c>
      <c r="F6281" s="4">
        <v>0</v>
      </c>
      <c r="G6281" s="4">
        <v>0</v>
      </c>
      <c r="H6281" s="4">
        <v>0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4">
        <v>0</v>
      </c>
      <c r="O6281" s="4">
        <v>23</v>
      </c>
      <c r="P6281" s="4" t="s">
        <v>302</v>
      </c>
    </row>
    <row r="6282" spans="1:16" x14ac:dyDescent="0.25">
      <c r="A6282" s="4" t="str">
        <f t="shared" si="99"/>
        <v>SAPONARA202029</v>
      </c>
      <c r="B6282" s="5">
        <v>43870</v>
      </c>
      <c r="C6282" s="4" t="s">
        <v>142</v>
      </c>
      <c r="D6282" s="4">
        <v>0</v>
      </c>
      <c r="E6282" s="4">
        <v>7</v>
      </c>
      <c r="F6282" s="4">
        <v>0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23</v>
      </c>
      <c r="P6282" s="4" t="s">
        <v>302</v>
      </c>
    </row>
    <row r="6283" spans="1:16" x14ac:dyDescent="0.25">
      <c r="A6283" s="4" t="str">
        <f t="shared" si="99"/>
        <v>MAJER202029</v>
      </c>
      <c r="B6283" s="5">
        <v>43870</v>
      </c>
      <c r="C6283" s="4" t="s">
        <v>1303</v>
      </c>
      <c r="D6283" s="4">
        <v>0</v>
      </c>
      <c r="E6283" s="4">
        <v>5.5</v>
      </c>
      <c r="F6283" s="4">
        <v>0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23</v>
      </c>
      <c r="P6283" s="4" t="s">
        <v>302</v>
      </c>
    </row>
    <row r="6284" spans="1:16" x14ac:dyDescent="0.25">
      <c r="A6284" s="4" t="str">
        <f t="shared" si="99"/>
        <v>MANCOSU202029</v>
      </c>
      <c r="B6284" s="5">
        <v>43870</v>
      </c>
      <c r="C6284" s="4" t="s">
        <v>138</v>
      </c>
      <c r="D6284" s="4">
        <v>0</v>
      </c>
      <c r="E6284" s="4">
        <v>7</v>
      </c>
      <c r="F6284" s="4">
        <v>1</v>
      </c>
      <c r="G6284" s="4">
        <v>0</v>
      </c>
      <c r="H6284" s="4">
        <v>0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23</v>
      </c>
      <c r="P6284" s="4" t="s">
        <v>302</v>
      </c>
    </row>
    <row r="6285" spans="1:16" x14ac:dyDescent="0.25">
      <c r="A6285" s="4" t="str">
        <f t="shared" si="99"/>
        <v>BARAK202029</v>
      </c>
      <c r="B6285" s="5">
        <v>43870</v>
      </c>
      <c r="C6285" s="4" t="s">
        <v>200</v>
      </c>
      <c r="D6285" s="4">
        <v>0</v>
      </c>
      <c r="E6285" s="4">
        <v>6.5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23</v>
      </c>
      <c r="P6285" s="4" t="s">
        <v>302</v>
      </c>
    </row>
    <row r="6286" spans="1:16" x14ac:dyDescent="0.25">
      <c r="A6286" s="4" t="str">
        <f t="shared" si="99"/>
        <v>PETRICCIONE202029</v>
      </c>
      <c r="B6286" s="5">
        <v>43870</v>
      </c>
      <c r="C6286" s="4" t="s">
        <v>145</v>
      </c>
      <c r="D6286" s="4">
        <v>0</v>
      </c>
      <c r="E6286" s="4">
        <v>6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1</v>
      </c>
      <c r="M6286" s="4">
        <v>0</v>
      </c>
      <c r="N6286" s="4">
        <v>0</v>
      </c>
      <c r="O6286" s="4">
        <v>23</v>
      </c>
      <c r="P6286" s="4" t="s">
        <v>302</v>
      </c>
    </row>
    <row r="6287" spans="1:16" x14ac:dyDescent="0.25">
      <c r="A6287" s="4" t="str">
        <f t="shared" si="99"/>
        <v>DEIOLA202029</v>
      </c>
      <c r="B6287" s="5">
        <v>43870</v>
      </c>
      <c r="C6287" s="4" t="s">
        <v>1087</v>
      </c>
      <c r="D6287" s="4">
        <v>0</v>
      </c>
      <c r="E6287" s="4">
        <v>6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23</v>
      </c>
      <c r="P6287" s="4" t="s">
        <v>302</v>
      </c>
    </row>
    <row r="6288" spans="1:16" x14ac:dyDescent="0.25">
      <c r="A6288" s="4" t="str">
        <f t="shared" si="99"/>
        <v>FALCO202029</v>
      </c>
      <c r="B6288" s="5">
        <v>43870</v>
      </c>
      <c r="C6288" s="4" t="s">
        <v>1413</v>
      </c>
      <c r="D6288" s="4">
        <v>0</v>
      </c>
      <c r="E6288" s="4">
        <v>6.5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1</v>
      </c>
      <c r="O6288" s="4">
        <v>23</v>
      </c>
      <c r="P6288" s="4" t="s">
        <v>302</v>
      </c>
    </row>
    <row r="6289" spans="1:16" x14ac:dyDescent="0.25">
      <c r="A6289" s="4" t="str">
        <f t="shared" si="99"/>
        <v>LAPADULA202029</v>
      </c>
      <c r="B6289" s="5">
        <v>43870</v>
      </c>
      <c r="C6289" s="4" t="s">
        <v>278</v>
      </c>
      <c r="D6289" s="4">
        <v>0</v>
      </c>
      <c r="E6289" s="4">
        <v>8</v>
      </c>
      <c r="F6289" s="4">
        <v>2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23</v>
      </c>
      <c r="P6289" s="4" t="s">
        <v>302</v>
      </c>
    </row>
    <row r="6290" spans="1:16" x14ac:dyDescent="0.25">
      <c r="A6290" s="4" t="str">
        <f t="shared" si="99"/>
        <v>DONNARUMMA G.202029</v>
      </c>
      <c r="B6290" s="5">
        <v>43870</v>
      </c>
      <c r="C6290" s="4" t="s">
        <v>1748</v>
      </c>
      <c r="D6290" s="4">
        <v>1</v>
      </c>
      <c r="E6290" s="4">
        <v>6.5</v>
      </c>
      <c r="F6290" s="4">
        <v>0</v>
      </c>
      <c r="G6290" s="4">
        <v>4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23</v>
      </c>
      <c r="P6290" s="4" t="s">
        <v>302</v>
      </c>
    </row>
    <row r="6291" spans="1:16" x14ac:dyDescent="0.25">
      <c r="A6291" s="4" t="str">
        <f t="shared" si="99"/>
        <v>CONTI202029</v>
      </c>
      <c r="B6291" s="5">
        <v>43870</v>
      </c>
      <c r="C6291" s="4" t="s">
        <v>31</v>
      </c>
      <c r="D6291" s="4">
        <v>1</v>
      </c>
      <c r="E6291" s="4">
        <v>4.5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1</v>
      </c>
      <c r="M6291" s="4">
        <v>0</v>
      </c>
      <c r="N6291" s="4">
        <v>0</v>
      </c>
      <c r="O6291" s="4">
        <v>23</v>
      </c>
      <c r="P6291" s="4" t="s">
        <v>302</v>
      </c>
    </row>
    <row r="6292" spans="1:16" x14ac:dyDescent="0.25">
      <c r="A6292" s="4" t="str">
        <f t="shared" si="99"/>
        <v>HERNANDEZ T.202029</v>
      </c>
      <c r="B6292" s="5">
        <v>43870</v>
      </c>
      <c r="C6292" s="4" t="s">
        <v>1771</v>
      </c>
      <c r="D6292" s="4">
        <v>1</v>
      </c>
      <c r="E6292" s="4">
        <v>6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23</v>
      </c>
      <c r="P6292" s="4" t="s">
        <v>302</v>
      </c>
    </row>
    <row r="6293" spans="1:16" x14ac:dyDescent="0.25">
      <c r="A6293" s="4" t="str">
        <f t="shared" si="99"/>
        <v>ROMAGNOLI202029</v>
      </c>
      <c r="B6293" s="5">
        <v>43870</v>
      </c>
      <c r="C6293" s="4" t="s">
        <v>1815</v>
      </c>
      <c r="D6293" s="4">
        <v>0</v>
      </c>
      <c r="E6293" s="4">
        <v>5.5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23</v>
      </c>
      <c r="P6293" s="4" t="s">
        <v>302</v>
      </c>
    </row>
    <row r="6294" spans="1:16" x14ac:dyDescent="0.25">
      <c r="A6294" s="4" t="str">
        <f t="shared" si="99"/>
        <v>KJAER202029</v>
      </c>
      <c r="B6294" s="5">
        <v>43870</v>
      </c>
      <c r="C6294" s="4" t="s">
        <v>103</v>
      </c>
      <c r="D6294" s="4">
        <v>0</v>
      </c>
      <c r="E6294" s="4">
        <v>5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23</v>
      </c>
      <c r="P6294" s="4" t="s">
        <v>302</v>
      </c>
    </row>
    <row r="6295" spans="1:16" x14ac:dyDescent="0.25">
      <c r="A6295" s="4" t="str">
        <f t="shared" si="99"/>
        <v>KESSIE'202029</v>
      </c>
      <c r="B6295" s="5">
        <v>43870</v>
      </c>
      <c r="C6295" s="4" t="s">
        <v>183</v>
      </c>
      <c r="D6295" s="4">
        <v>0</v>
      </c>
      <c r="E6295" s="4">
        <v>6</v>
      </c>
      <c r="F6295" s="4">
        <v>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1</v>
      </c>
      <c r="M6295" s="4">
        <v>0</v>
      </c>
      <c r="N6295" s="4">
        <v>0</v>
      </c>
      <c r="O6295" s="4">
        <v>23</v>
      </c>
      <c r="P6295" s="4" t="s">
        <v>302</v>
      </c>
    </row>
    <row r="6296" spans="1:16" x14ac:dyDescent="0.25">
      <c r="A6296" s="4" t="str">
        <f t="shared" si="99"/>
        <v>PAQUETA'202029</v>
      </c>
      <c r="B6296" s="5">
        <v>43870</v>
      </c>
      <c r="C6296" s="4" t="s">
        <v>229</v>
      </c>
      <c r="D6296" s="4">
        <v>0</v>
      </c>
      <c r="F6296" s="4">
        <v>0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23</v>
      </c>
      <c r="P6296" s="4" t="s">
        <v>302</v>
      </c>
    </row>
    <row r="6297" spans="1:16" x14ac:dyDescent="0.25">
      <c r="A6297" s="4" t="str">
        <f t="shared" si="99"/>
        <v>BENNACER202029</v>
      </c>
      <c r="B6297" s="5">
        <v>43870</v>
      </c>
      <c r="C6297" s="4" t="s">
        <v>225</v>
      </c>
      <c r="D6297" s="4">
        <v>1</v>
      </c>
      <c r="E6297" s="4">
        <v>5.5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23</v>
      </c>
      <c r="P6297" s="4" t="s">
        <v>302</v>
      </c>
    </row>
    <row r="6298" spans="1:16" x14ac:dyDescent="0.25">
      <c r="A6298" s="4" t="str">
        <f t="shared" si="99"/>
        <v>BONAVENTURA202029</v>
      </c>
      <c r="B6298" s="5">
        <v>43870</v>
      </c>
      <c r="C6298" s="4" t="s">
        <v>160</v>
      </c>
      <c r="D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23</v>
      </c>
      <c r="P6298" s="4" t="s">
        <v>302</v>
      </c>
    </row>
    <row r="6299" spans="1:16" x14ac:dyDescent="0.25">
      <c r="A6299" s="4" t="str">
        <f t="shared" si="99"/>
        <v>CALHANOGLU202029</v>
      </c>
      <c r="B6299" s="5">
        <v>43870</v>
      </c>
      <c r="C6299" s="4" t="s">
        <v>202</v>
      </c>
      <c r="D6299" s="4">
        <v>0</v>
      </c>
      <c r="E6299" s="4">
        <v>6.5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23</v>
      </c>
      <c r="P6299" s="4" t="s">
        <v>302</v>
      </c>
    </row>
    <row r="6300" spans="1:16" x14ac:dyDescent="0.25">
      <c r="A6300" s="4" t="str">
        <f t="shared" si="99"/>
        <v>CASTILLEJO202029</v>
      </c>
      <c r="B6300" s="5">
        <v>43870</v>
      </c>
      <c r="C6300" s="4" t="s">
        <v>218</v>
      </c>
      <c r="D6300" s="4">
        <v>0</v>
      </c>
      <c r="E6300" s="4">
        <v>6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23</v>
      </c>
      <c r="P6300" s="4" t="s">
        <v>302</v>
      </c>
    </row>
    <row r="6301" spans="1:16" x14ac:dyDescent="0.25">
      <c r="A6301" s="4" t="str">
        <f t="shared" si="99"/>
        <v>IBRAHIMOVIC202029</v>
      </c>
      <c r="B6301" s="5">
        <v>43870</v>
      </c>
      <c r="C6301" s="4" t="s">
        <v>308</v>
      </c>
      <c r="D6301" s="4">
        <v>1</v>
      </c>
      <c r="E6301" s="4">
        <v>7.5</v>
      </c>
      <c r="F6301" s="4">
        <v>1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1</v>
      </c>
      <c r="O6301" s="4">
        <v>23</v>
      </c>
      <c r="P6301" s="4" t="s">
        <v>302</v>
      </c>
    </row>
    <row r="6302" spans="1:16" x14ac:dyDescent="0.25">
      <c r="A6302" s="4" t="str">
        <f t="shared" si="99"/>
        <v>REBIC202029</v>
      </c>
      <c r="B6302" s="5">
        <v>43870</v>
      </c>
      <c r="C6302" s="4" t="s">
        <v>252</v>
      </c>
      <c r="D6302" s="4">
        <v>1</v>
      </c>
      <c r="E6302" s="4">
        <v>7</v>
      </c>
      <c r="F6302" s="4">
        <v>1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23</v>
      </c>
      <c r="P6302" s="4" t="s">
        <v>302</v>
      </c>
    </row>
    <row r="6303" spans="1:16" x14ac:dyDescent="0.25">
      <c r="A6303" s="4" t="str">
        <f t="shared" si="99"/>
        <v>RAFAEL LEAO202029</v>
      </c>
      <c r="B6303" s="5">
        <v>43870</v>
      </c>
      <c r="C6303" s="4" t="s">
        <v>300</v>
      </c>
      <c r="D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23</v>
      </c>
      <c r="P6303" s="4" t="s">
        <v>302</v>
      </c>
    </row>
    <row r="6304" spans="1:16" x14ac:dyDescent="0.25">
      <c r="A6304" s="4" t="str">
        <f t="shared" si="99"/>
        <v>OSPINA202029</v>
      </c>
      <c r="B6304" s="5">
        <v>43870</v>
      </c>
      <c r="C6304" s="4" t="s">
        <v>24</v>
      </c>
      <c r="D6304" s="4">
        <v>1</v>
      </c>
      <c r="E6304" s="4">
        <v>6</v>
      </c>
      <c r="F6304" s="4">
        <v>0</v>
      </c>
      <c r="G6304" s="4">
        <v>3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23</v>
      </c>
      <c r="P6304" s="4" t="s">
        <v>302</v>
      </c>
    </row>
    <row r="6305" spans="1:16" x14ac:dyDescent="0.25">
      <c r="A6305" s="4" t="str">
        <f t="shared" si="99"/>
        <v>DI LORENZO202029</v>
      </c>
      <c r="B6305" s="5">
        <v>43870</v>
      </c>
      <c r="C6305" s="4" t="s">
        <v>110</v>
      </c>
      <c r="D6305" s="4">
        <v>1</v>
      </c>
      <c r="E6305" s="4">
        <v>5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23</v>
      </c>
      <c r="P6305" s="4" t="s">
        <v>302</v>
      </c>
    </row>
    <row r="6306" spans="1:16" x14ac:dyDescent="0.25">
      <c r="A6306" s="4" t="str">
        <f t="shared" si="99"/>
        <v>KOULIBALY202029</v>
      </c>
      <c r="B6306" s="5">
        <v>43870</v>
      </c>
      <c r="C6306" s="4" t="s">
        <v>49</v>
      </c>
      <c r="D6306" s="4">
        <v>1</v>
      </c>
      <c r="E6306" s="4">
        <v>5</v>
      </c>
      <c r="F6306" s="4">
        <v>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1</v>
      </c>
      <c r="M6306" s="4">
        <v>0</v>
      </c>
      <c r="N6306" s="4">
        <v>0</v>
      </c>
      <c r="O6306" s="4">
        <v>23</v>
      </c>
      <c r="P6306" s="4" t="s">
        <v>302</v>
      </c>
    </row>
    <row r="6307" spans="1:16" x14ac:dyDescent="0.25">
      <c r="A6307" s="4" t="str">
        <f t="shared" si="99"/>
        <v>MAKSIMOVIC202029</v>
      </c>
      <c r="B6307" s="5">
        <v>43870</v>
      </c>
      <c r="C6307" s="4" t="s">
        <v>56</v>
      </c>
      <c r="D6307" s="4">
        <v>0</v>
      </c>
      <c r="E6307" s="4">
        <v>5.5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23</v>
      </c>
      <c r="P6307" s="4" t="s">
        <v>302</v>
      </c>
    </row>
    <row r="6308" spans="1:16" x14ac:dyDescent="0.25">
      <c r="A6308" s="4" t="str">
        <f t="shared" si="99"/>
        <v>MARIO RUI202029</v>
      </c>
      <c r="B6308" s="5">
        <v>43870</v>
      </c>
      <c r="C6308" s="4" t="s">
        <v>35</v>
      </c>
      <c r="D6308" s="4">
        <v>1</v>
      </c>
      <c r="E6308" s="4">
        <v>6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1</v>
      </c>
      <c r="M6308" s="4">
        <v>0</v>
      </c>
      <c r="N6308" s="4">
        <v>0</v>
      </c>
      <c r="O6308" s="4">
        <v>23</v>
      </c>
      <c r="P6308" s="4" t="s">
        <v>302</v>
      </c>
    </row>
    <row r="6309" spans="1:16" x14ac:dyDescent="0.25">
      <c r="A6309" s="4" t="str">
        <f t="shared" si="99"/>
        <v>CALLEJON202029</v>
      </c>
      <c r="B6309" s="5">
        <v>43870</v>
      </c>
      <c r="C6309" s="4" t="s">
        <v>164</v>
      </c>
      <c r="D6309" s="4">
        <v>0</v>
      </c>
      <c r="E6309" s="4">
        <v>6.5</v>
      </c>
      <c r="F6309" s="4">
        <v>1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23</v>
      </c>
      <c r="P6309" s="4" t="s">
        <v>302</v>
      </c>
    </row>
    <row r="6310" spans="1:16" x14ac:dyDescent="0.25">
      <c r="A6310" s="4" t="str">
        <f t="shared" si="99"/>
        <v>DEMME202029</v>
      </c>
      <c r="B6310" s="5">
        <v>43870</v>
      </c>
      <c r="C6310" s="4" t="s">
        <v>328</v>
      </c>
      <c r="D6310" s="4">
        <v>0</v>
      </c>
      <c r="E6310" s="4">
        <v>6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1</v>
      </c>
      <c r="M6310" s="4">
        <v>0</v>
      </c>
      <c r="N6310" s="4">
        <v>0</v>
      </c>
      <c r="O6310" s="4">
        <v>23</v>
      </c>
      <c r="P6310" s="4" t="s">
        <v>302</v>
      </c>
    </row>
    <row r="6311" spans="1:16" x14ac:dyDescent="0.25">
      <c r="A6311" s="4" t="str">
        <f t="shared" si="99"/>
        <v>ZIELINSKI202029</v>
      </c>
      <c r="B6311" s="5">
        <v>43870</v>
      </c>
      <c r="C6311" s="4" t="s">
        <v>143</v>
      </c>
      <c r="D6311" s="4">
        <v>1</v>
      </c>
      <c r="E6311" s="4">
        <v>5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1</v>
      </c>
      <c r="M6311" s="4">
        <v>0</v>
      </c>
      <c r="N6311" s="4">
        <v>0</v>
      </c>
      <c r="O6311" s="4">
        <v>23</v>
      </c>
      <c r="P6311" s="4" t="s">
        <v>302</v>
      </c>
    </row>
    <row r="6312" spans="1:16" x14ac:dyDescent="0.25">
      <c r="A6312" s="4" t="str">
        <f t="shared" si="99"/>
        <v>LOBOTKA202029</v>
      </c>
      <c r="B6312" s="5">
        <v>43870</v>
      </c>
      <c r="C6312" s="4" t="s">
        <v>330</v>
      </c>
      <c r="D6312" s="4">
        <v>0</v>
      </c>
      <c r="E6312" s="4">
        <v>5.5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23</v>
      </c>
      <c r="P6312" s="4" t="s">
        <v>302</v>
      </c>
    </row>
    <row r="6313" spans="1:16" x14ac:dyDescent="0.25">
      <c r="A6313" s="4" t="str">
        <f t="shared" si="99"/>
        <v>MILIK202029</v>
      </c>
      <c r="B6313" s="5">
        <v>43870</v>
      </c>
      <c r="C6313" s="4" t="s">
        <v>281</v>
      </c>
      <c r="D6313" s="4">
        <v>1</v>
      </c>
      <c r="E6313" s="4">
        <v>6.5</v>
      </c>
      <c r="F6313" s="4">
        <v>1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1</v>
      </c>
      <c r="M6313" s="4">
        <v>0</v>
      </c>
      <c r="N6313" s="4">
        <v>0</v>
      </c>
      <c r="O6313" s="4">
        <v>23</v>
      </c>
      <c r="P6313" s="4" t="s">
        <v>302</v>
      </c>
    </row>
    <row r="6314" spans="1:16" x14ac:dyDescent="0.25">
      <c r="A6314" s="4" t="str">
        <f t="shared" si="99"/>
        <v>LOZANO202029</v>
      </c>
      <c r="B6314" s="5">
        <v>43870</v>
      </c>
      <c r="C6314" s="4" t="s">
        <v>301</v>
      </c>
      <c r="D6314" s="4">
        <v>0</v>
      </c>
      <c r="E6314" s="4">
        <v>5.5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23</v>
      </c>
      <c r="P6314" s="4" t="s">
        <v>302</v>
      </c>
    </row>
    <row r="6315" spans="1:16" x14ac:dyDescent="0.25">
      <c r="A6315" s="4" t="str">
        <f t="shared" si="99"/>
        <v>POLITANO202029</v>
      </c>
      <c r="B6315" s="5">
        <v>43870</v>
      </c>
      <c r="C6315" s="4" t="s">
        <v>269</v>
      </c>
      <c r="D6315" s="4">
        <v>0</v>
      </c>
      <c r="E6315" s="4">
        <v>5.5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23</v>
      </c>
      <c r="P6315" s="4" t="s">
        <v>302</v>
      </c>
    </row>
    <row r="6316" spans="1:16" x14ac:dyDescent="0.25">
      <c r="A6316" s="4" t="str">
        <f t="shared" si="99"/>
        <v>INSIGNE202029</v>
      </c>
      <c r="B6316" s="5">
        <v>43870</v>
      </c>
      <c r="C6316" s="4" t="s">
        <v>260</v>
      </c>
      <c r="D6316" s="4">
        <v>1</v>
      </c>
      <c r="E6316" s="4">
        <v>5.5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23</v>
      </c>
      <c r="P6316" s="4" t="s">
        <v>302</v>
      </c>
    </row>
    <row r="6317" spans="1:16" x14ac:dyDescent="0.25">
      <c r="A6317" s="4" t="str">
        <f t="shared" si="99"/>
        <v>MERTENS202029</v>
      </c>
      <c r="B6317" s="5">
        <v>43870</v>
      </c>
      <c r="C6317" s="4" t="s">
        <v>261</v>
      </c>
      <c r="D6317" s="4">
        <v>0</v>
      </c>
      <c r="E6317" s="4">
        <v>6.5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1</v>
      </c>
      <c r="O6317" s="4">
        <v>23</v>
      </c>
      <c r="P6317" s="4" t="s">
        <v>302</v>
      </c>
    </row>
    <row r="6318" spans="1:16" x14ac:dyDescent="0.25">
      <c r="A6318" s="4" t="str">
        <f t="shared" si="99"/>
        <v>COLOMBI202029</v>
      </c>
      <c r="B6318" s="5">
        <v>43870</v>
      </c>
      <c r="C6318" s="4" t="s">
        <v>399</v>
      </c>
      <c r="D6318" s="4">
        <v>0</v>
      </c>
      <c r="E6318" s="4">
        <v>6</v>
      </c>
      <c r="F6318" s="4">
        <v>0</v>
      </c>
      <c r="G6318" s="4">
        <v>1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23</v>
      </c>
      <c r="P6318" s="4" t="s">
        <v>302</v>
      </c>
    </row>
    <row r="6319" spans="1:16" x14ac:dyDescent="0.25">
      <c r="A6319" s="4" t="str">
        <f t="shared" si="99"/>
        <v>DARMIAN202029</v>
      </c>
      <c r="B6319" s="5">
        <v>43870</v>
      </c>
      <c r="C6319" s="4" t="s">
        <v>101</v>
      </c>
      <c r="D6319" s="4">
        <v>0</v>
      </c>
      <c r="E6319" s="4">
        <v>5.5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23</v>
      </c>
      <c r="P6319" s="4" t="s">
        <v>302</v>
      </c>
    </row>
    <row r="6320" spans="1:16" x14ac:dyDescent="0.25">
      <c r="A6320" s="4" t="str">
        <f t="shared" si="99"/>
        <v>BRUNO ALVES202029</v>
      </c>
      <c r="B6320" s="5">
        <v>43870</v>
      </c>
      <c r="C6320" s="4" t="s">
        <v>71</v>
      </c>
      <c r="D6320" s="4">
        <v>0</v>
      </c>
      <c r="E6320" s="4">
        <v>6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1</v>
      </c>
      <c r="M6320" s="4">
        <v>0</v>
      </c>
      <c r="N6320" s="4">
        <v>0</v>
      </c>
      <c r="O6320" s="4">
        <v>23</v>
      </c>
      <c r="P6320" s="4" t="s">
        <v>302</v>
      </c>
    </row>
    <row r="6321" spans="1:16" x14ac:dyDescent="0.25">
      <c r="A6321" s="4" t="str">
        <f t="shared" si="99"/>
        <v>PEZZELLA GIU.202029</v>
      </c>
      <c r="B6321" s="5">
        <v>43870</v>
      </c>
      <c r="C6321" s="4" t="s">
        <v>1808</v>
      </c>
      <c r="D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23</v>
      </c>
      <c r="P6321" s="4" t="s">
        <v>302</v>
      </c>
    </row>
    <row r="6322" spans="1:16" x14ac:dyDescent="0.25">
      <c r="A6322" s="4" t="str">
        <f t="shared" si="99"/>
        <v>GAGLIOLO202029</v>
      </c>
      <c r="B6322" s="5">
        <v>43870</v>
      </c>
      <c r="C6322" s="4" t="s">
        <v>32</v>
      </c>
      <c r="D6322" s="4">
        <v>1</v>
      </c>
      <c r="E6322" s="4">
        <v>6.5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23</v>
      </c>
      <c r="P6322" s="4" t="s">
        <v>302</v>
      </c>
    </row>
    <row r="6323" spans="1:16" x14ac:dyDescent="0.25">
      <c r="A6323" s="4" t="str">
        <f t="shared" si="99"/>
        <v>IACOPONI202029</v>
      </c>
      <c r="B6323" s="5">
        <v>43870</v>
      </c>
      <c r="C6323" s="4" t="s">
        <v>319</v>
      </c>
      <c r="D6323" s="4">
        <v>1</v>
      </c>
      <c r="E6323" s="4">
        <v>5.5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23</v>
      </c>
      <c r="P6323" s="4" t="s">
        <v>302</v>
      </c>
    </row>
    <row r="6324" spans="1:16" x14ac:dyDescent="0.25">
      <c r="A6324" s="4" t="str">
        <f t="shared" si="99"/>
        <v>KULUSEVSKI202029</v>
      </c>
      <c r="B6324" s="5">
        <v>43870</v>
      </c>
      <c r="C6324" s="4" t="s">
        <v>226</v>
      </c>
      <c r="D6324" s="4">
        <v>0</v>
      </c>
      <c r="E6324" s="4">
        <v>6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23</v>
      </c>
      <c r="P6324" s="4" t="s">
        <v>302</v>
      </c>
    </row>
    <row r="6325" spans="1:16" x14ac:dyDescent="0.25">
      <c r="A6325" s="4" t="str">
        <f t="shared" si="99"/>
        <v>BRUGMAN202029</v>
      </c>
      <c r="B6325" s="5">
        <v>43870</v>
      </c>
      <c r="C6325" s="4" t="s">
        <v>1033</v>
      </c>
      <c r="D6325" s="4">
        <v>0</v>
      </c>
      <c r="E6325" s="4">
        <v>6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23</v>
      </c>
      <c r="P6325" s="4" t="s">
        <v>302</v>
      </c>
    </row>
    <row r="6326" spans="1:16" x14ac:dyDescent="0.25">
      <c r="A6326" s="4" t="str">
        <f t="shared" si="99"/>
        <v>KURTIC202029</v>
      </c>
      <c r="B6326" s="5">
        <v>43870</v>
      </c>
      <c r="C6326" s="4" t="s">
        <v>136</v>
      </c>
      <c r="D6326" s="4">
        <v>1</v>
      </c>
      <c r="E6326" s="4">
        <v>5.5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23</v>
      </c>
      <c r="P6326" s="4" t="s">
        <v>302</v>
      </c>
    </row>
    <row r="6327" spans="1:16" x14ac:dyDescent="0.25">
      <c r="A6327" s="4" t="str">
        <f t="shared" si="99"/>
        <v>HERNANI202029</v>
      </c>
      <c r="B6327" s="5">
        <v>43870</v>
      </c>
      <c r="C6327" s="4" t="s">
        <v>235</v>
      </c>
      <c r="D6327" s="4">
        <v>0</v>
      </c>
      <c r="E6327" s="4">
        <v>6.5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23</v>
      </c>
      <c r="P6327" s="4" t="s">
        <v>302</v>
      </c>
    </row>
    <row r="6328" spans="1:16" x14ac:dyDescent="0.25">
      <c r="A6328" s="4" t="str">
        <f t="shared" si="99"/>
        <v>KUCKA202029</v>
      </c>
      <c r="B6328" s="5">
        <v>43870</v>
      </c>
      <c r="C6328" s="4" t="s">
        <v>148</v>
      </c>
      <c r="D6328" s="4">
        <v>1</v>
      </c>
      <c r="E6328" s="4">
        <v>6.5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1</v>
      </c>
      <c r="M6328" s="4">
        <v>0</v>
      </c>
      <c r="N6328" s="4">
        <v>0</v>
      </c>
      <c r="O6328" s="4">
        <v>23</v>
      </c>
      <c r="P6328" s="4" t="s">
        <v>302</v>
      </c>
    </row>
    <row r="6329" spans="1:16" x14ac:dyDescent="0.25">
      <c r="A6329" s="4" t="str">
        <f t="shared" si="99"/>
        <v>CAPRARI202029</v>
      </c>
      <c r="B6329" s="5">
        <v>43870</v>
      </c>
      <c r="C6329" s="4" t="s">
        <v>280</v>
      </c>
      <c r="D6329" s="4">
        <v>0</v>
      </c>
      <c r="E6329" s="4">
        <v>5.5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1</v>
      </c>
      <c r="M6329" s="4">
        <v>0</v>
      </c>
      <c r="N6329" s="4">
        <v>0</v>
      </c>
      <c r="O6329" s="4">
        <v>23</v>
      </c>
      <c r="P6329" s="4" t="s">
        <v>302</v>
      </c>
    </row>
    <row r="6330" spans="1:16" x14ac:dyDescent="0.25">
      <c r="A6330" s="4" t="str">
        <f t="shared" si="99"/>
        <v>CORNELIUS202029</v>
      </c>
      <c r="B6330" s="5">
        <v>43870</v>
      </c>
      <c r="C6330" s="4" t="s">
        <v>310</v>
      </c>
      <c r="D6330" s="4">
        <v>0</v>
      </c>
      <c r="E6330" s="4">
        <v>5.5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23</v>
      </c>
      <c r="P6330" s="4" t="s">
        <v>302</v>
      </c>
    </row>
    <row r="6331" spans="1:16" x14ac:dyDescent="0.25">
      <c r="A6331" s="4" t="str">
        <f t="shared" si="99"/>
        <v>SPROCATI202029</v>
      </c>
      <c r="B6331" s="5">
        <v>43870</v>
      </c>
      <c r="C6331" s="4" t="s">
        <v>1471</v>
      </c>
      <c r="D6331" s="4">
        <v>0</v>
      </c>
      <c r="E6331" s="4">
        <v>6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23</v>
      </c>
      <c r="P6331" s="4" t="s">
        <v>302</v>
      </c>
    </row>
    <row r="6332" spans="1:16" x14ac:dyDescent="0.25">
      <c r="A6332" s="4" t="str">
        <f t="shared" si="99"/>
        <v>PAU LOPEZ202029</v>
      </c>
      <c r="B6332" s="5">
        <v>43870</v>
      </c>
      <c r="C6332" s="4" t="s">
        <v>29</v>
      </c>
      <c r="D6332" s="4">
        <v>1</v>
      </c>
      <c r="E6332" s="4">
        <v>6</v>
      </c>
      <c r="F6332" s="4">
        <v>0</v>
      </c>
      <c r="G6332" s="4">
        <v>3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23</v>
      </c>
      <c r="P6332" s="4" t="s">
        <v>302</v>
      </c>
    </row>
    <row r="6333" spans="1:16" x14ac:dyDescent="0.25">
      <c r="A6333" s="4" t="str">
        <f t="shared" si="99"/>
        <v>SMALLING202029</v>
      </c>
      <c r="B6333" s="5">
        <v>43870</v>
      </c>
      <c r="C6333" s="4" t="s">
        <v>117</v>
      </c>
      <c r="D6333" s="4">
        <v>1</v>
      </c>
      <c r="E6333" s="4">
        <v>4.5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23</v>
      </c>
      <c r="P6333" s="4" t="s">
        <v>302</v>
      </c>
    </row>
    <row r="6334" spans="1:16" x14ac:dyDescent="0.25">
      <c r="A6334" s="4" t="str">
        <f t="shared" si="99"/>
        <v>BRUNO PERES202029</v>
      </c>
      <c r="B6334" s="5">
        <v>43870</v>
      </c>
      <c r="C6334" s="4" t="s">
        <v>1645</v>
      </c>
      <c r="D6334" s="4">
        <v>0</v>
      </c>
      <c r="E6334" s="4">
        <v>6.5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1</v>
      </c>
      <c r="M6334" s="4">
        <v>0</v>
      </c>
      <c r="N6334" s="4">
        <v>1</v>
      </c>
      <c r="O6334" s="4">
        <v>23</v>
      </c>
      <c r="P6334" s="4" t="s">
        <v>302</v>
      </c>
    </row>
    <row r="6335" spans="1:16" x14ac:dyDescent="0.25">
      <c r="A6335" s="4" t="str">
        <f t="shared" si="99"/>
        <v>KOLAROV202029</v>
      </c>
      <c r="B6335" s="5">
        <v>43870</v>
      </c>
      <c r="C6335" s="4" t="s">
        <v>91</v>
      </c>
      <c r="D6335" s="4">
        <v>0</v>
      </c>
      <c r="E6335" s="4">
        <v>5.5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23</v>
      </c>
      <c r="P6335" s="4" t="s">
        <v>302</v>
      </c>
    </row>
    <row r="6336" spans="1:16" x14ac:dyDescent="0.25">
      <c r="A6336" s="4" t="str">
        <f t="shared" si="99"/>
        <v>MANCINI202029</v>
      </c>
      <c r="B6336" s="5">
        <v>43870</v>
      </c>
      <c r="C6336" s="4" t="s">
        <v>1788</v>
      </c>
      <c r="D6336" s="4">
        <v>1</v>
      </c>
      <c r="E6336" s="4">
        <v>5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23</v>
      </c>
      <c r="P6336" s="4" t="s">
        <v>302</v>
      </c>
    </row>
    <row r="6337" spans="1:16" x14ac:dyDescent="0.25">
      <c r="A6337" s="4" t="str">
        <f t="shared" si="99"/>
        <v>SANTON202029</v>
      </c>
      <c r="B6337" s="5">
        <v>43870</v>
      </c>
      <c r="C6337" s="4" t="s">
        <v>338</v>
      </c>
      <c r="D6337" s="4">
        <v>0</v>
      </c>
      <c r="E6337" s="4">
        <v>5.5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1</v>
      </c>
      <c r="M6337" s="4">
        <v>0</v>
      </c>
      <c r="N6337" s="4">
        <v>0</v>
      </c>
      <c r="O6337" s="4">
        <v>23</v>
      </c>
      <c r="P6337" s="4" t="s">
        <v>302</v>
      </c>
    </row>
    <row r="6338" spans="1:16" x14ac:dyDescent="0.25">
      <c r="A6338" s="4" t="str">
        <f t="shared" ref="A6338:A6401" si="100">CONCATENATE(C6338,YEAR(B6338),MONTH(B6338),DAY(B6338))</f>
        <v>CRISTANTE202029</v>
      </c>
      <c r="B6338" s="5">
        <v>43870</v>
      </c>
      <c r="C6338" s="4" t="s">
        <v>180</v>
      </c>
      <c r="D6338" s="4">
        <v>1</v>
      </c>
      <c r="E6338" s="4">
        <v>4.5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1</v>
      </c>
      <c r="N6338" s="4">
        <v>0</v>
      </c>
      <c r="O6338" s="4">
        <v>23</v>
      </c>
      <c r="P6338" s="4" t="s">
        <v>302</v>
      </c>
    </row>
    <row r="6339" spans="1:16" x14ac:dyDescent="0.25">
      <c r="A6339" s="4" t="str">
        <f t="shared" si="100"/>
        <v>PEROTTI202029</v>
      </c>
      <c r="B6339" s="5">
        <v>43870</v>
      </c>
      <c r="C6339" s="4" t="s">
        <v>151</v>
      </c>
      <c r="D6339" s="4">
        <v>1</v>
      </c>
      <c r="E6339" s="4">
        <v>5.5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23</v>
      </c>
      <c r="P6339" s="4" t="s">
        <v>302</v>
      </c>
    </row>
    <row r="6340" spans="1:16" x14ac:dyDescent="0.25">
      <c r="A6340" s="4" t="str">
        <f t="shared" si="100"/>
        <v>UNDER202029</v>
      </c>
      <c r="B6340" s="5">
        <v>43870</v>
      </c>
      <c r="C6340" s="4" t="s">
        <v>204</v>
      </c>
      <c r="D6340" s="4">
        <v>1</v>
      </c>
      <c r="E6340" s="4">
        <v>5.5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23</v>
      </c>
      <c r="P6340" s="4" t="s">
        <v>302</v>
      </c>
    </row>
    <row r="6341" spans="1:16" x14ac:dyDescent="0.25">
      <c r="A6341" s="4" t="str">
        <f t="shared" si="100"/>
        <v>MKHITARYAN202029</v>
      </c>
      <c r="B6341" s="5">
        <v>43870</v>
      </c>
      <c r="C6341" s="4" t="s">
        <v>216</v>
      </c>
      <c r="D6341" s="4">
        <v>0</v>
      </c>
      <c r="E6341" s="4">
        <v>6</v>
      </c>
      <c r="F6341" s="4">
        <v>1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23</v>
      </c>
      <c r="P6341" s="4" t="s">
        <v>302</v>
      </c>
    </row>
    <row r="6342" spans="1:16" x14ac:dyDescent="0.25">
      <c r="A6342" s="4" t="str">
        <f t="shared" si="100"/>
        <v>VERETOUT202029</v>
      </c>
      <c r="B6342" s="5">
        <v>43870</v>
      </c>
      <c r="C6342" s="4" t="s">
        <v>207</v>
      </c>
      <c r="D6342" s="4">
        <v>1</v>
      </c>
      <c r="E6342" s="4">
        <v>5.5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23</v>
      </c>
      <c r="P6342" s="4" t="s">
        <v>302</v>
      </c>
    </row>
    <row r="6343" spans="1:16" x14ac:dyDescent="0.25">
      <c r="A6343" s="4" t="str">
        <f t="shared" si="100"/>
        <v>CARLES PEREZ202029</v>
      </c>
      <c r="B6343" s="5">
        <v>43870</v>
      </c>
      <c r="C6343" s="4" t="s">
        <v>322</v>
      </c>
      <c r="D6343" s="4">
        <v>0</v>
      </c>
      <c r="E6343" s="4">
        <v>6</v>
      </c>
      <c r="F6343" s="4">
        <v>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23</v>
      </c>
      <c r="P6343" s="4" t="s">
        <v>302</v>
      </c>
    </row>
    <row r="6344" spans="1:16" x14ac:dyDescent="0.25">
      <c r="A6344" s="4" t="str">
        <f t="shared" si="100"/>
        <v>DZEKO202029</v>
      </c>
      <c r="B6344" s="5">
        <v>43870</v>
      </c>
      <c r="C6344" s="4" t="s">
        <v>272</v>
      </c>
      <c r="D6344" s="4">
        <v>1</v>
      </c>
      <c r="E6344" s="4">
        <v>5.5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23</v>
      </c>
      <c r="P6344" s="4" t="s">
        <v>302</v>
      </c>
    </row>
    <row r="6345" spans="1:16" x14ac:dyDescent="0.25">
      <c r="A6345" s="4" t="str">
        <f t="shared" si="100"/>
        <v>KALINIC202029</v>
      </c>
      <c r="B6345" s="5">
        <v>43870</v>
      </c>
      <c r="C6345" s="4" t="s">
        <v>273</v>
      </c>
      <c r="D6345" s="4">
        <v>0</v>
      </c>
      <c r="F6345" s="4">
        <v>0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23</v>
      </c>
      <c r="P6345" s="4" t="s">
        <v>302</v>
      </c>
    </row>
    <row r="6346" spans="1:16" x14ac:dyDescent="0.25">
      <c r="A6346" s="4" t="str">
        <f t="shared" si="100"/>
        <v>AUDERO202029</v>
      </c>
      <c r="B6346" s="5">
        <v>43870</v>
      </c>
      <c r="C6346" s="4" t="s">
        <v>18</v>
      </c>
      <c r="D6346" s="4">
        <v>0</v>
      </c>
      <c r="E6346" s="4">
        <v>6</v>
      </c>
      <c r="F6346" s="4">
        <v>0</v>
      </c>
      <c r="G6346" s="4">
        <v>1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23</v>
      </c>
      <c r="P6346" s="4" t="s">
        <v>302</v>
      </c>
    </row>
    <row r="6347" spans="1:16" x14ac:dyDescent="0.25">
      <c r="A6347" s="4" t="str">
        <f t="shared" si="100"/>
        <v>TONELLI202029</v>
      </c>
      <c r="B6347" s="5">
        <v>43870</v>
      </c>
      <c r="C6347" s="4" t="s">
        <v>36</v>
      </c>
      <c r="D6347" s="4">
        <v>1</v>
      </c>
      <c r="E6347" s="4">
        <v>6.5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1</v>
      </c>
      <c r="M6347" s="4">
        <v>0</v>
      </c>
      <c r="N6347" s="4">
        <v>0</v>
      </c>
      <c r="O6347" s="4">
        <v>23</v>
      </c>
      <c r="P6347" s="4" t="s">
        <v>302</v>
      </c>
    </row>
    <row r="6348" spans="1:16" x14ac:dyDescent="0.25">
      <c r="A6348" s="4" t="str">
        <f t="shared" si="100"/>
        <v>BERESZYNSKI202029</v>
      </c>
      <c r="B6348" s="5">
        <v>43870</v>
      </c>
      <c r="C6348" s="4" t="s">
        <v>80</v>
      </c>
      <c r="D6348" s="4">
        <v>0</v>
      </c>
      <c r="E6348" s="4">
        <v>6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23</v>
      </c>
      <c r="P6348" s="4" t="s">
        <v>302</v>
      </c>
    </row>
    <row r="6349" spans="1:16" x14ac:dyDescent="0.25">
      <c r="A6349" s="4" t="str">
        <f t="shared" si="100"/>
        <v>COLLEY202029</v>
      </c>
      <c r="B6349" s="5">
        <v>43870</v>
      </c>
      <c r="C6349" s="4" t="s">
        <v>107</v>
      </c>
      <c r="D6349" s="4">
        <v>0</v>
      </c>
      <c r="E6349" s="4">
        <v>5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1</v>
      </c>
      <c r="M6349" s="4">
        <v>0</v>
      </c>
      <c r="N6349" s="4">
        <v>0</v>
      </c>
      <c r="O6349" s="4">
        <v>23</v>
      </c>
      <c r="P6349" s="4" t="s">
        <v>302</v>
      </c>
    </row>
    <row r="6350" spans="1:16" x14ac:dyDescent="0.25">
      <c r="A6350" s="4" t="str">
        <f t="shared" si="100"/>
        <v>MURRU202029</v>
      </c>
      <c r="B6350" s="5">
        <v>43870</v>
      </c>
      <c r="C6350" s="4" t="s">
        <v>675</v>
      </c>
      <c r="D6350" s="4">
        <v>0</v>
      </c>
      <c r="E6350" s="4">
        <v>5.5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1</v>
      </c>
      <c r="M6350" s="4">
        <v>0</v>
      </c>
      <c r="N6350" s="4">
        <v>0</v>
      </c>
      <c r="O6350" s="4">
        <v>23</v>
      </c>
      <c r="P6350" s="4" t="s">
        <v>302</v>
      </c>
    </row>
    <row r="6351" spans="1:16" x14ac:dyDescent="0.25">
      <c r="A6351" s="4" t="str">
        <f t="shared" si="100"/>
        <v>BERTOLACCI202029</v>
      </c>
      <c r="B6351" s="5">
        <v>43870</v>
      </c>
      <c r="C6351" s="4" t="s">
        <v>1636</v>
      </c>
      <c r="D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23</v>
      </c>
      <c r="P6351" s="4" t="s">
        <v>302</v>
      </c>
    </row>
    <row r="6352" spans="1:16" x14ac:dyDescent="0.25">
      <c r="A6352" s="4" t="str">
        <f t="shared" si="100"/>
        <v>EKDAL202029</v>
      </c>
      <c r="B6352" s="5">
        <v>43870</v>
      </c>
      <c r="C6352" s="4" t="s">
        <v>212</v>
      </c>
      <c r="D6352" s="4">
        <v>0</v>
      </c>
      <c r="E6352" s="4">
        <v>6.5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1</v>
      </c>
      <c r="M6352" s="4">
        <v>0</v>
      </c>
      <c r="N6352" s="4">
        <v>0</v>
      </c>
      <c r="O6352" s="4">
        <v>23</v>
      </c>
      <c r="P6352" s="4" t="s">
        <v>302</v>
      </c>
    </row>
    <row r="6353" spans="1:16" x14ac:dyDescent="0.25">
      <c r="A6353" s="4" t="str">
        <f t="shared" si="100"/>
        <v>JANKTO202029</v>
      </c>
      <c r="B6353" s="5">
        <v>43870</v>
      </c>
      <c r="C6353" s="4" t="s">
        <v>189</v>
      </c>
      <c r="D6353" s="4">
        <v>0</v>
      </c>
      <c r="E6353" s="4">
        <v>6</v>
      </c>
      <c r="F6353" s="4">
        <v>0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23</v>
      </c>
      <c r="P6353" s="4" t="s">
        <v>302</v>
      </c>
    </row>
    <row r="6354" spans="1:16" x14ac:dyDescent="0.25">
      <c r="A6354" s="4" t="str">
        <f t="shared" si="100"/>
        <v>LINETTY202029</v>
      </c>
      <c r="B6354" s="5">
        <v>43870</v>
      </c>
      <c r="C6354" s="4" t="s">
        <v>193</v>
      </c>
      <c r="D6354" s="4">
        <v>0</v>
      </c>
      <c r="E6354" s="4">
        <v>6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23</v>
      </c>
      <c r="P6354" s="4" t="s">
        <v>302</v>
      </c>
    </row>
    <row r="6355" spans="1:16" x14ac:dyDescent="0.25">
      <c r="A6355" s="4" t="str">
        <f t="shared" si="100"/>
        <v>RAMIREZ202029</v>
      </c>
      <c r="B6355" s="5">
        <v>43870</v>
      </c>
      <c r="C6355" s="4" t="s">
        <v>208</v>
      </c>
      <c r="D6355" s="4">
        <v>0</v>
      </c>
      <c r="E6355" s="4">
        <v>7.5</v>
      </c>
      <c r="F6355" s="4">
        <v>2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23</v>
      </c>
      <c r="P6355" s="4" t="s">
        <v>302</v>
      </c>
    </row>
    <row r="6356" spans="1:16" x14ac:dyDescent="0.25">
      <c r="A6356" s="4" t="str">
        <f t="shared" si="100"/>
        <v>THORSBY202029</v>
      </c>
      <c r="B6356" s="5">
        <v>43870</v>
      </c>
      <c r="C6356" s="4" t="s">
        <v>1273</v>
      </c>
      <c r="D6356" s="4">
        <v>0</v>
      </c>
      <c r="E6356" s="4">
        <v>5.5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1</v>
      </c>
      <c r="M6356" s="4">
        <v>0</v>
      </c>
      <c r="N6356" s="4">
        <v>0</v>
      </c>
      <c r="O6356" s="4">
        <v>23</v>
      </c>
      <c r="P6356" s="4" t="s">
        <v>302</v>
      </c>
    </row>
    <row r="6357" spans="1:16" x14ac:dyDescent="0.25">
      <c r="A6357" s="4" t="str">
        <f t="shared" si="100"/>
        <v>GABBIADINI202029</v>
      </c>
      <c r="B6357" s="5">
        <v>43870</v>
      </c>
      <c r="C6357" s="4" t="s">
        <v>258</v>
      </c>
      <c r="D6357" s="4">
        <v>0</v>
      </c>
      <c r="E6357" s="4">
        <v>5.5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23</v>
      </c>
      <c r="P6357" s="4" t="s">
        <v>302</v>
      </c>
    </row>
    <row r="6358" spans="1:16" x14ac:dyDescent="0.25">
      <c r="A6358" s="4" t="str">
        <f t="shared" si="100"/>
        <v>QUAGLIARELLA202029</v>
      </c>
      <c r="B6358" s="5">
        <v>43870</v>
      </c>
      <c r="C6358" s="4" t="s">
        <v>270</v>
      </c>
      <c r="D6358" s="4">
        <v>0</v>
      </c>
      <c r="E6358" s="4">
        <v>7</v>
      </c>
      <c r="F6358" s="4">
        <v>0</v>
      </c>
      <c r="G6358" s="4">
        <v>0</v>
      </c>
      <c r="H6358" s="4">
        <v>0</v>
      </c>
      <c r="I6358" s="4">
        <v>0</v>
      </c>
      <c r="J6358" s="4">
        <v>1</v>
      </c>
      <c r="K6358" s="4">
        <v>0</v>
      </c>
      <c r="L6358" s="4">
        <v>0</v>
      </c>
      <c r="M6358" s="4">
        <v>0</v>
      </c>
      <c r="N6358" s="4">
        <v>1</v>
      </c>
      <c r="O6358" s="4">
        <v>23</v>
      </c>
      <c r="P6358" s="4" t="s">
        <v>302</v>
      </c>
    </row>
    <row r="6359" spans="1:16" x14ac:dyDescent="0.25">
      <c r="A6359" s="4" t="str">
        <f t="shared" si="100"/>
        <v>LA GUMINA202029</v>
      </c>
      <c r="B6359" s="5">
        <v>43870</v>
      </c>
      <c r="C6359" s="4" t="s">
        <v>1655</v>
      </c>
      <c r="D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23</v>
      </c>
      <c r="P6359" s="4" t="s">
        <v>302</v>
      </c>
    </row>
    <row r="6360" spans="1:16" x14ac:dyDescent="0.25">
      <c r="A6360" s="4" t="str">
        <f t="shared" si="100"/>
        <v>CONSIGLI202029</v>
      </c>
      <c r="B6360" s="5">
        <v>43870</v>
      </c>
      <c r="C6360" s="4" t="s">
        <v>13</v>
      </c>
      <c r="D6360" s="4">
        <v>1</v>
      </c>
      <c r="E6360" s="4">
        <v>5.5</v>
      </c>
      <c r="F6360" s="4">
        <v>0</v>
      </c>
      <c r="G6360" s="4">
        <v>1</v>
      </c>
      <c r="H6360" s="4">
        <v>0</v>
      </c>
      <c r="I6360" s="4">
        <v>0</v>
      </c>
      <c r="J6360" s="4">
        <v>0</v>
      </c>
      <c r="K6360" s="4">
        <v>0</v>
      </c>
      <c r="L6360" s="4">
        <v>1</v>
      </c>
      <c r="M6360" s="4">
        <v>0</v>
      </c>
      <c r="N6360" s="4">
        <v>0</v>
      </c>
      <c r="O6360" s="4">
        <v>23</v>
      </c>
      <c r="P6360" s="4" t="s">
        <v>302</v>
      </c>
    </row>
    <row r="6361" spans="1:16" x14ac:dyDescent="0.25">
      <c r="A6361" s="4" t="str">
        <f t="shared" si="100"/>
        <v>TOLJAN202029</v>
      </c>
      <c r="B6361" s="5">
        <v>43870</v>
      </c>
      <c r="C6361" s="4" t="s">
        <v>126</v>
      </c>
      <c r="D6361" s="4">
        <v>0</v>
      </c>
      <c r="E6361" s="4">
        <v>6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23</v>
      </c>
      <c r="P6361" s="4" t="s">
        <v>302</v>
      </c>
    </row>
    <row r="6362" spans="1:16" x14ac:dyDescent="0.25">
      <c r="A6362" s="4" t="str">
        <f t="shared" si="100"/>
        <v>ROMAGNA202029</v>
      </c>
      <c r="B6362" s="5">
        <v>43870</v>
      </c>
      <c r="C6362" s="4" t="s">
        <v>94</v>
      </c>
      <c r="D6362" s="4">
        <v>0</v>
      </c>
      <c r="E6362" s="4">
        <v>5.5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23</v>
      </c>
      <c r="P6362" s="4" t="s">
        <v>302</v>
      </c>
    </row>
    <row r="6363" spans="1:16" x14ac:dyDescent="0.25">
      <c r="A6363" s="4" t="str">
        <f t="shared" si="100"/>
        <v>FERRARI G.202029</v>
      </c>
      <c r="B6363" s="5">
        <v>43870</v>
      </c>
      <c r="C6363" s="4" t="s">
        <v>1754</v>
      </c>
      <c r="D6363" s="4">
        <v>0</v>
      </c>
      <c r="E6363" s="4">
        <v>6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23</v>
      </c>
      <c r="P6363" s="4" t="s">
        <v>302</v>
      </c>
    </row>
    <row r="6364" spans="1:16" x14ac:dyDescent="0.25">
      <c r="A6364" s="4" t="str">
        <f t="shared" si="100"/>
        <v>KYRIAKOPOULOS202029</v>
      </c>
      <c r="B6364" s="5">
        <v>43870</v>
      </c>
      <c r="C6364" s="4" t="s">
        <v>325</v>
      </c>
      <c r="D6364" s="4">
        <v>1</v>
      </c>
      <c r="E6364" s="4">
        <v>6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1</v>
      </c>
      <c r="M6364" s="4">
        <v>0</v>
      </c>
      <c r="N6364" s="4">
        <v>0</v>
      </c>
      <c r="O6364" s="4">
        <v>23</v>
      </c>
      <c r="P6364" s="4" t="s">
        <v>302</v>
      </c>
    </row>
    <row r="6365" spans="1:16" x14ac:dyDescent="0.25">
      <c r="A6365" s="4" t="str">
        <f t="shared" si="100"/>
        <v>MAGNANI202029</v>
      </c>
      <c r="B6365" s="5">
        <v>43870</v>
      </c>
      <c r="C6365" s="4" t="s">
        <v>106</v>
      </c>
      <c r="D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23</v>
      </c>
      <c r="P6365" s="4" t="s">
        <v>302</v>
      </c>
    </row>
    <row r="6366" spans="1:16" x14ac:dyDescent="0.25">
      <c r="A6366" s="4" t="str">
        <f t="shared" si="100"/>
        <v>LOCATELLI202029</v>
      </c>
      <c r="B6366" s="5">
        <v>43870</v>
      </c>
      <c r="C6366" s="4" t="s">
        <v>1783</v>
      </c>
      <c r="D6366" s="4">
        <v>0</v>
      </c>
      <c r="E6366" s="4">
        <v>7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1</v>
      </c>
      <c r="M6366" s="4">
        <v>0</v>
      </c>
      <c r="N6366" s="4">
        <v>0</v>
      </c>
      <c r="O6366" s="4">
        <v>23</v>
      </c>
      <c r="P6366" s="4" t="s">
        <v>302</v>
      </c>
    </row>
    <row r="6367" spans="1:16" x14ac:dyDescent="0.25">
      <c r="A6367" s="4" t="str">
        <f t="shared" si="100"/>
        <v>OBIANG202029</v>
      </c>
      <c r="B6367" s="5">
        <v>43870</v>
      </c>
      <c r="C6367" s="4" t="s">
        <v>244</v>
      </c>
      <c r="D6367" s="4">
        <v>0</v>
      </c>
      <c r="E6367" s="4">
        <v>5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1</v>
      </c>
      <c r="M6367" s="4">
        <v>0</v>
      </c>
      <c r="N6367" s="4">
        <v>0</v>
      </c>
      <c r="O6367" s="4">
        <v>23</v>
      </c>
      <c r="P6367" s="4" t="s">
        <v>302</v>
      </c>
    </row>
    <row r="6368" spans="1:16" x14ac:dyDescent="0.25">
      <c r="A6368" s="4" t="str">
        <f t="shared" si="100"/>
        <v>TRAORE' HJ.202029</v>
      </c>
      <c r="B6368" s="5">
        <v>43870</v>
      </c>
      <c r="C6368" s="4" t="s">
        <v>1835</v>
      </c>
      <c r="D6368" s="4">
        <v>1</v>
      </c>
      <c r="E6368" s="4">
        <v>6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23</v>
      </c>
      <c r="P6368" s="4" t="s">
        <v>302</v>
      </c>
    </row>
    <row r="6369" spans="1:16" x14ac:dyDescent="0.25">
      <c r="A6369" s="4" t="str">
        <f t="shared" si="100"/>
        <v>DEFREL202029</v>
      </c>
      <c r="B6369" s="5">
        <v>43870</v>
      </c>
      <c r="C6369" s="4" t="s">
        <v>271</v>
      </c>
      <c r="D6369" s="4">
        <v>0</v>
      </c>
      <c r="E6369" s="4">
        <v>5.5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23</v>
      </c>
      <c r="P6369" s="4" t="s">
        <v>302</v>
      </c>
    </row>
    <row r="6370" spans="1:16" x14ac:dyDescent="0.25">
      <c r="A6370" s="4" t="str">
        <f t="shared" si="100"/>
        <v>BERARDI202029</v>
      </c>
      <c r="B6370" s="5">
        <v>43870</v>
      </c>
      <c r="C6370" s="4" t="s">
        <v>268</v>
      </c>
      <c r="D6370" s="4">
        <v>1</v>
      </c>
      <c r="E6370" s="4">
        <v>6.5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1</v>
      </c>
      <c r="O6370" s="4">
        <v>23</v>
      </c>
      <c r="P6370" s="4" t="s">
        <v>302</v>
      </c>
    </row>
    <row r="6371" spans="1:16" x14ac:dyDescent="0.25">
      <c r="A6371" s="4" t="str">
        <f t="shared" si="100"/>
        <v>BOGA202029</v>
      </c>
      <c r="B6371" s="5">
        <v>43870</v>
      </c>
      <c r="C6371" s="4" t="s">
        <v>292</v>
      </c>
      <c r="D6371" s="4">
        <v>1</v>
      </c>
      <c r="E6371" s="4">
        <v>7.5</v>
      </c>
      <c r="F6371" s="4">
        <v>1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23</v>
      </c>
      <c r="P6371" s="4" t="s">
        <v>302</v>
      </c>
    </row>
    <row r="6372" spans="1:16" x14ac:dyDescent="0.25">
      <c r="A6372" s="4" t="str">
        <f t="shared" si="100"/>
        <v>CAPUTO202029</v>
      </c>
      <c r="B6372" s="5">
        <v>43870</v>
      </c>
      <c r="C6372" s="4" t="s">
        <v>291</v>
      </c>
      <c r="D6372" s="4">
        <v>1</v>
      </c>
      <c r="E6372" s="4">
        <v>7</v>
      </c>
      <c r="F6372" s="4">
        <v>0</v>
      </c>
      <c r="G6372" s="4">
        <v>0</v>
      </c>
      <c r="H6372" s="4">
        <v>0</v>
      </c>
      <c r="I6372" s="4">
        <v>0</v>
      </c>
      <c r="J6372" s="4">
        <v>1</v>
      </c>
      <c r="K6372" s="4">
        <v>0</v>
      </c>
      <c r="L6372" s="4">
        <v>0</v>
      </c>
      <c r="M6372" s="4">
        <v>0</v>
      </c>
      <c r="N6372" s="4">
        <v>0</v>
      </c>
      <c r="O6372" s="4">
        <v>23</v>
      </c>
      <c r="P6372" s="4" t="s">
        <v>302</v>
      </c>
    </row>
    <row r="6373" spans="1:16" x14ac:dyDescent="0.25">
      <c r="A6373" s="4" t="str">
        <f t="shared" si="100"/>
        <v>BERISHA E202029</v>
      </c>
      <c r="B6373" s="5">
        <v>43870</v>
      </c>
      <c r="C6373" s="4" t="s">
        <v>9</v>
      </c>
      <c r="D6373" s="4">
        <v>0</v>
      </c>
      <c r="E6373" s="4">
        <v>6.5</v>
      </c>
      <c r="F6373" s="4">
        <v>0</v>
      </c>
      <c r="G6373" s="4">
        <v>2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23</v>
      </c>
      <c r="P6373" s="4" t="s">
        <v>302</v>
      </c>
    </row>
    <row r="6374" spans="1:16" x14ac:dyDescent="0.25">
      <c r="A6374" s="4" t="str">
        <f t="shared" si="100"/>
        <v>VICARI202029</v>
      </c>
      <c r="B6374" s="5">
        <v>43870</v>
      </c>
      <c r="C6374" s="4" t="s">
        <v>93</v>
      </c>
      <c r="D6374" s="4">
        <v>0</v>
      </c>
      <c r="E6374" s="4">
        <v>5.5</v>
      </c>
      <c r="F6374" s="4">
        <v>0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23</v>
      </c>
      <c r="P6374" s="4" t="s">
        <v>302</v>
      </c>
    </row>
    <row r="6375" spans="1:16" x14ac:dyDescent="0.25">
      <c r="A6375" s="4" t="str">
        <f t="shared" si="100"/>
        <v>BONIFAZI202029</v>
      </c>
      <c r="B6375" s="5">
        <v>43870</v>
      </c>
      <c r="C6375" s="4" t="s">
        <v>89</v>
      </c>
      <c r="D6375" s="4">
        <v>0</v>
      </c>
      <c r="E6375" s="4">
        <v>7</v>
      </c>
      <c r="F6375" s="4">
        <v>1</v>
      </c>
      <c r="G6375" s="4">
        <v>0</v>
      </c>
      <c r="H6375" s="4">
        <v>0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23</v>
      </c>
      <c r="P6375" s="4" t="s">
        <v>302</v>
      </c>
    </row>
    <row r="6376" spans="1:16" x14ac:dyDescent="0.25">
      <c r="A6376" s="4" t="str">
        <f t="shared" si="100"/>
        <v>TOMOVIC202029</v>
      </c>
      <c r="B6376" s="5">
        <v>43870</v>
      </c>
      <c r="C6376" s="4" t="s">
        <v>552</v>
      </c>
      <c r="D6376" s="4">
        <v>0</v>
      </c>
      <c r="E6376" s="4">
        <v>5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23</v>
      </c>
      <c r="P6376" s="4" t="s">
        <v>302</v>
      </c>
    </row>
    <row r="6377" spans="1:16" x14ac:dyDescent="0.25">
      <c r="A6377" s="4" t="str">
        <f t="shared" si="100"/>
        <v>RECA202029</v>
      </c>
      <c r="B6377" s="5">
        <v>43870</v>
      </c>
      <c r="C6377" s="4" t="s">
        <v>335</v>
      </c>
      <c r="D6377" s="4">
        <v>1</v>
      </c>
      <c r="E6377" s="4">
        <v>6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23</v>
      </c>
      <c r="P6377" s="4" t="s">
        <v>302</v>
      </c>
    </row>
    <row r="6378" spans="1:16" x14ac:dyDescent="0.25">
      <c r="A6378" s="4" t="str">
        <f t="shared" si="100"/>
        <v>VALDIFIORI202029</v>
      </c>
      <c r="B6378" s="5">
        <v>43870</v>
      </c>
      <c r="C6378" s="4" t="s">
        <v>1028</v>
      </c>
      <c r="D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23</v>
      </c>
      <c r="P6378" s="4" t="s">
        <v>302</v>
      </c>
    </row>
    <row r="6379" spans="1:16" x14ac:dyDescent="0.25">
      <c r="A6379" s="4" t="str">
        <f t="shared" si="100"/>
        <v>VALOTI202029</v>
      </c>
      <c r="B6379" s="5">
        <v>43870</v>
      </c>
      <c r="C6379" s="4" t="s">
        <v>1155</v>
      </c>
      <c r="D6379" s="4">
        <v>0</v>
      </c>
      <c r="E6379" s="4">
        <v>5.5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23</v>
      </c>
      <c r="P6379" s="4" t="s">
        <v>302</v>
      </c>
    </row>
    <row r="6380" spans="1:16" x14ac:dyDescent="0.25">
      <c r="A6380" s="4" t="str">
        <f t="shared" si="100"/>
        <v>DI FRANCESCO F202029</v>
      </c>
      <c r="B6380" s="5">
        <v>43870</v>
      </c>
      <c r="C6380" s="4" t="s">
        <v>184</v>
      </c>
      <c r="D6380" s="4">
        <v>1</v>
      </c>
      <c r="E6380" s="4">
        <v>5.5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23</v>
      </c>
      <c r="P6380" s="4" t="s">
        <v>302</v>
      </c>
    </row>
    <row r="6381" spans="1:16" x14ac:dyDescent="0.25">
      <c r="A6381" s="4" t="str">
        <f t="shared" si="100"/>
        <v>CASTRO202029</v>
      </c>
      <c r="B6381" s="5">
        <v>43870</v>
      </c>
      <c r="C6381" s="4" t="s">
        <v>140</v>
      </c>
      <c r="D6381" s="4">
        <v>1</v>
      </c>
      <c r="E6381" s="4">
        <v>6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23</v>
      </c>
      <c r="P6381" s="4" t="s">
        <v>302</v>
      </c>
    </row>
    <row r="6382" spans="1:16" x14ac:dyDescent="0.25">
      <c r="A6382" s="4" t="str">
        <f t="shared" si="100"/>
        <v>MISSIROLI202029</v>
      </c>
      <c r="B6382" s="5">
        <v>43870</v>
      </c>
      <c r="C6382" s="4" t="s">
        <v>169</v>
      </c>
      <c r="D6382" s="4">
        <v>0</v>
      </c>
      <c r="E6382" s="4">
        <v>5.5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23</v>
      </c>
      <c r="P6382" s="4" t="s">
        <v>302</v>
      </c>
    </row>
    <row r="6383" spans="1:16" x14ac:dyDescent="0.25">
      <c r="A6383" s="4" t="str">
        <f t="shared" si="100"/>
        <v>MURGIA202029</v>
      </c>
      <c r="B6383" s="5">
        <v>43870</v>
      </c>
      <c r="C6383" s="4" t="s">
        <v>192</v>
      </c>
      <c r="D6383" s="4">
        <v>0</v>
      </c>
      <c r="E6383" s="4">
        <v>5.5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23</v>
      </c>
      <c r="P6383" s="4" t="s">
        <v>302</v>
      </c>
    </row>
    <row r="6384" spans="1:16" x14ac:dyDescent="0.25">
      <c r="A6384" s="4" t="str">
        <f t="shared" si="100"/>
        <v>STREFEZZA202029</v>
      </c>
      <c r="B6384" s="5">
        <v>43870</v>
      </c>
      <c r="C6384" s="4" t="s">
        <v>327</v>
      </c>
      <c r="D6384" s="4">
        <v>0</v>
      </c>
      <c r="E6384" s="4">
        <v>5.5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1</v>
      </c>
      <c r="M6384" s="4">
        <v>0</v>
      </c>
      <c r="N6384" s="4">
        <v>0</v>
      </c>
      <c r="O6384" s="4">
        <v>23</v>
      </c>
      <c r="P6384" s="4" t="s">
        <v>302</v>
      </c>
    </row>
    <row r="6385" spans="1:16" x14ac:dyDescent="0.25">
      <c r="A6385" s="4" t="str">
        <f t="shared" si="100"/>
        <v>DABO202029</v>
      </c>
      <c r="B6385" s="5">
        <v>43870</v>
      </c>
      <c r="C6385" s="4" t="s">
        <v>1192</v>
      </c>
      <c r="D6385" s="4">
        <v>0</v>
      </c>
      <c r="E6385" s="4">
        <v>5.5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1</v>
      </c>
      <c r="M6385" s="4">
        <v>0</v>
      </c>
      <c r="N6385" s="4">
        <v>0</v>
      </c>
      <c r="O6385" s="4">
        <v>23</v>
      </c>
      <c r="P6385" s="4" t="s">
        <v>302</v>
      </c>
    </row>
    <row r="6386" spans="1:16" x14ac:dyDescent="0.25">
      <c r="A6386" s="4" t="str">
        <f t="shared" si="100"/>
        <v>PETAGNA202029</v>
      </c>
      <c r="B6386" s="5">
        <v>43870</v>
      </c>
      <c r="C6386" s="4" t="s">
        <v>257</v>
      </c>
      <c r="D6386" s="4">
        <v>0</v>
      </c>
      <c r="E6386" s="4">
        <v>6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23</v>
      </c>
      <c r="P6386" s="4" t="s">
        <v>302</v>
      </c>
    </row>
    <row r="6387" spans="1:16" x14ac:dyDescent="0.25">
      <c r="A6387" s="4" t="str">
        <f t="shared" si="100"/>
        <v>SIRIGU202029</v>
      </c>
      <c r="B6387" s="5">
        <v>43870</v>
      </c>
      <c r="C6387" s="4" t="s">
        <v>23</v>
      </c>
      <c r="D6387" s="4">
        <v>1</v>
      </c>
      <c r="E6387" s="4">
        <v>6</v>
      </c>
      <c r="F6387" s="4">
        <v>0</v>
      </c>
      <c r="G6387" s="4">
        <v>3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23</v>
      </c>
      <c r="P6387" s="4" t="s">
        <v>302</v>
      </c>
    </row>
    <row r="6388" spans="1:16" x14ac:dyDescent="0.25">
      <c r="A6388" s="4" t="str">
        <f t="shared" si="100"/>
        <v>IZZO202029</v>
      </c>
      <c r="B6388" s="5">
        <v>43870</v>
      </c>
      <c r="C6388" s="4" t="s">
        <v>37</v>
      </c>
      <c r="D6388" s="4">
        <v>1</v>
      </c>
      <c r="E6388" s="4">
        <v>4.5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1</v>
      </c>
      <c r="N6388" s="4">
        <v>0</v>
      </c>
      <c r="O6388" s="4">
        <v>23</v>
      </c>
      <c r="P6388" s="4" t="s">
        <v>302</v>
      </c>
    </row>
    <row r="6389" spans="1:16" x14ac:dyDescent="0.25">
      <c r="A6389" s="4" t="str">
        <f t="shared" si="100"/>
        <v>LYANCO202029</v>
      </c>
      <c r="B6389" s="5">
        <v>43870</v>
      </c>
      <c r="C6389" s="4" t="s">
        <v>87</v>
      </c>
      <c r="D6389" s="4">
        <v>0</v>
      </c>
      <c r="E6389" s="4">
        <v>5.5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23</v>
      </c>
      <c r="P6389" s="4" t="s">
        <v>302</v>
      </c>
    </row>
    <row r="6390" spans="1:16" x14ac:dyDescent="0.25">
      <c r="A6390" s="4" t="str">
        <f t="shared" si="100"/>
        <v>N'KOULOU202029</v>
      </c>
      <c r="B6390" s="5">
        <v>43870</v>
      </c>
      <c r="C6390" s="4" t="s">
        <v>95</v>
      </c>
      <c r="D6390" s="4">
        <v>1</v>
      </c>
      <c r="E6390" s="4">
        <v>5.5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23</v>
      </c>
      <c r="P6390" s="4" t="s">
        <v>302</v>
      </c>
    </row>
    <row r="6391" spans="1:16" x14ac:dyDescent="0.25">
      <c r="A6391" s="4" t="str">
        <f t="shared" si="100"/>
        <v>AINA202029</v>
      </c>
      <c r="B6391" s="5">
        <v>43870</v>
      </c>
      <c r="C6391" s="4" t="s">
        <v>112</v>
      </c>
      <c r="D6391" s="4">
        <v>0</v>
      </c>
      <c r="E6391" s="4">
        <v>5.5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23</v>
      </c>
      <c r="P6391" s="4" t="s">
        <v>302</v>
      </c>
    </row>
    <row r="6392" spans="1:16" x14ac:dyDescent="0.25">
      <c r="A6392" s="4" t="str">
        <f t="shared" si="100"/>
        <v>DE SILVESTRI202029</v>
      </c>
      <c r="B6392" s="5">
        <v>43870</v>
      </c>
      <c r="C6392" s="4" t="s">
        <v>52</v>
      </c>
      <c r="D6392" s="4">
        <v>1</v>
      </c>
      <c r="E6392" s="4">
        <v>5.5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23</v>
      </c>
      <c r="P6392" s="4" t="s">
        <v>302</v>
      </c>
    </row>
    <row r="6393" spans="1:16" x14ac:dyDescent="0.25">
      <c r="A6393" s="4" t="str">
        <f t="shared" si="100"/>
        <v>VERDI202029</v>
      </c>
      <c r="B6393" s="5">
        <v>43870</v>
      </c>
      <c r="C6393" s="4" t="s">
        <v>162</v>
      </c>
      <c r="D6393" s="4">
        <v>1</v>
      </c>
      <c r="E6393" s="4">
        <v>6.5</v>
      </c>
      <c r="F6393" s="4">
        <v>1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23</v>
      </c>
      <c r="P6393" s="4" t="s">
        <v>302</v>
      </c>
    </row>
    <row r="6394" spans="1:16" x14ac:dyDescent="0.25">
      <c r="A6394" s="4" t="str">
        <f t="shared" si="100"/>
        <v>ANSALDI202029</v>
      </c>
      <c r="B6394" s="5">
        <v>43870</v>
      </c>
      <c r="C6394" s="4" t="s">
        <v>179</v>
      </c>
      <c r="D6394" s="4">
        <v>0</v>
      </c>
      <c r="E6394" s="4">
        <v>5.5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23</v>
      </c>
      <c r="P6394" s="4" t="s">
        <v>302</v>
      </c>
    </row>
    <row r="6395" spans="1:16" x14ac:dyDescent="0.25">
      <c r="A6395" s="4" t="str">
        <f t="shared" si="100"/>
        <v>BERENGUER202029</v>
      </c>
      <c r="B6395" s="5">
        <v>43870</v>
      </c>
      <c r="C6395" s="4" t="s">
        <v>205</v>
      </c>
      <c r="D6395" s="4">
        <v>1</v>
      </c>
      <c r="E6395" s="4">
        <v>6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1</v>
      </c>
      <c r="M6395" s="4">
        <v>0</v>
      </c>
      <c r="N6395" s="4">
        <v>1</v>
      </c>
      <c r="O6395" s="4">
        <v>23</v>
      </c>
      <c r="P6395" s="4" t="s">
        <v>302</v>
      </c>
    </row>
    <row r="6396" spans="1:16" x14ac:dyDescent="0.25">
      <c r="A6396" s="4" t="str">
        <f t="shared" si="100"/>
        <v>LUKIC202029</v>
      </c>
      <c r="B6396" s="5">
        <v>43870</v>
      </c>
      <c r="C6396" s="4" t="s">
        <v>194</v>
      </c>
      <c r="D6396" s="4">
        <v>0</v>
      </c>
      <c r="E6396" s="4">
        <v>5.5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23</v>
      </c>
      <c r="P6396" s="4" t="s">
        <v>302</v>
      </c>
    </row>
    <row r="6397" spans="1:16" x14ac:dyDescent="0.25">
      <c r="A6397" s="4" t="str">
        <f t="shared" si="100"/>
        <v>MEITE'202029</v>
      </c>
      <c r="B6397" s="5">
        <v>43870</v>
      </c>
      <c r="C6397" s="4" t="s">
        <v>224</v>
      </c>
      <c r="D6397" s="4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23</v>
      </c>
      <c r="P6397" s="4" t="s">
        <v>302</v>
      </c>
    </row>
    <row r="6398" spans="1:16" x14ac:dyDescent="0.25">
      <c r="A6398" s="4" t="str">
        <f t="shared" si="100"/>
        <v>RINCON202029</v>
      </c>
      <c r="B6398" s="5">
        <v>43870</v>
      </c>
      <c r="C6398" s="4" t="s">
        <v>152</v>
      </c>
      <c r="D6398" s="4">
        <v>1</v>
      </c>
      <c r="E6398" s="4">
        <v>5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1</v>
      </c>
      <c r="M6398" s="4">
        <v>0</v>
      </c>
      <c r="N6398" s="4">
        <v>0</v>
      </c>
      <c r="O6398" s="4">
        <v>23</v>
      </c>
      <c r="P6398" s="4" t="s">
        <v>302</v>
      </c>
    </row>
    <row r="6399" spans="1:16" x14ac:dyDescent="0.25">
      <c r="A6399" s="4" t="str">
        <f t="shared" si="100"/>
        <v>BELOTTI202029</v>
      </c>
      <c r="B6399" s="5">
        <v>43870</v>
      </c>
      <c r="C6399" s="4" t="s">
        <v>262</v>
      </c>
      <c r="D6399" s="4">
        <v>1</v>
      </c>
      <c r="E6399" s="4">
        <v>5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  <c r="K6399" s="4">
        <v>0</v>
      </c>
      <c r="L6399" s="4">
        <v>1</v>
      </c>
      <c r="M6399" s="4">
        <v>0</v>
      </c>
      <c r="N6399" s="4">
        <v>0</v>
      </c>
      <c r="O6399" s="4">
        <v>23</v>
      </c>
      <c r="P6399" s="4" t="s">
        <v>302</v>
      </c>
    </row>
    <row r="6400" spans="1:16" x14ac:dyDescent="0.25">
      <c r="A6400" s="4" t="str">
        <f t="shared" si="100"/>
        <v>MUSSO202029</v>
      </c>
      <c r="B6400" s="5">
        <v>43870</v>
      </c>
      <c r="C6400" s="4" t="s">
        <v>26</v>
      </c>
      <c r="D6400" s="4">
        <v>1</v>
      </c>
      <c r="E6400" s="4">
        <v>5.5</v>
      </c>
      <c r="F6400" s="4">
        <v>0</v>
      </c>
      <c r="G6400" s="4">
        <v>1</v>
      </c>
      <c r="H6400" s="4">
        <v>0</v>
      </c>
      <c r="I6400" s="4">
        <v>0</v>
      </c>
      <c r="J6400" s="4">
        <v>0</v>
      </c>
      <c r="K6400" s="4">
        <v>0</v>
      </c>
      <c r="L6400" s="4">
        <v>0</v>
      </c>
      <c r="M6400" s="4">
        <v>0</v>
      </c>
      <c r="N6400" s="4">
        <v>0</v>
      </c>
      <c r="O6400" s="4">
        <v>23</v>
      </c>
      <c r="P6400" s="4" t="s">
        <v>302</v>
      </c>
    </row>
    <row r="6401" spans="1:16" x14ac:dyDescent="0.25">
      <c r="A6401" s="4" t="str">
        <f t="shared" si="100"/>
        <v>ZEEGELAAR202029</v>
      </c>
      <c r="B6401" s="5">
        <v>43870</v>
      </c>
      <c r="C6401" s="4" t="s">
        <v>1652</v>
      </c>
      <c r="D6401" s="4">
        <v>0</v>
      </c>
      <c r="E6401" s="4">
        <v>5.5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23</v>
      </c>
      <c r="P6401" s="4" t="s">
        <v>302</v>
      </c>
    </row>
    <row r="6402" spans="1:16" x14ac:dyDescent="0.25">
      <c r="A6402" s="4" t="str">
        <f t="shared" ref="A6402:A6465" si="101">CONCATENATE(C6402,YEAR(B6402),MONTH(B6402),DAY(B6402))</f>
        <v>TROOST-EKONG202029</v>
      </c>
      <c r="B6402" s="5">
        <v>43870</v>
      </c>
      <c r="C6402" s="4" t="s">
        <v>114</v>
      </c>
      <c r="D6402" s="4">
        <v>0</v>
      </c>
      <c r="E6402" s="4">
        <v>5.5</v>
      </c>
      <c r="F6402" s="4">
        <v>0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  <c r="L6402" s="4">
        <v>0</v>
      </c>
      <c r="M6402" s="4">
        <v>0</v>
      </c>
      <c r="N6402" s="4">
        <v>0</v>
      </c>
      <c r="O6402" s="4">
        <v>23</v>
      </c>
      <c r="P6402" s="4" t="s">
        <v>302</v>
      </c>
    </row>
    <row r="6403" spans="1:16" x14ac:dyDescent="0.25">
      <c r="A6403" s="4" t="str">
        <f t="shared" si="101"/>
        <v>DE MAIO202029</v>
      </c>
      <c r="B6403" s="5">
        <v>43870</v>
      </c>
      <c r="C6403" s="4" t="s">
        <v>555</v>
      </c>
      <c r="D6403" s="4">
        <v>0</v>
      </c>
      <c r="E6403" s="4">
        <v>6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23</v>
      </c>
      <c r="P6403" s="4" t="s">
        <v>302</v>
      </c>
    </row>
    <row r="6404" spans="1:16" x14ac:dyDescent="0.25">
      <c r="A6404" s="4" t="str">
        <f t="shared" si="101"/>
        <v>NUYTINCK202029</v>
      </c>
      <c r="B6404" s="5">
        <v>43870</v>
      </c>
      <c r="C6404" s="4" t="s">
        <v>332</v>
      </c>
      <c r="D6404" s="4">
        <v>0</v>
      </c>
      <c r="E6404" s="4">
        <v>6.5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23</v>
      </c>
      <c r="P6404" s="4" t="s">
        <v>302</v>
      </c>
    </row>
    <row r="6405" spans="1:16" x14ac:dyDescent="0.25">
      <c r="A6405" s="4" t="str">
        <f t="shared" si="101"/>
        <v>STRYGER LARSEN202029</v>
      </c>
      <c r="B6405" s="5">
        <v>43870</v>
      </c>
      <c r="C6405" s="4" t="s">
        <v>97</v>
      </c>
      <c r="D6405" s="4">
        <v>1</v>
      </c>
      <c r="E6405" s="4">
        <v>6.5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23</v>
      </c>
      <c r="P6405" s="4" t="s">
        <v>302</v>
      </c>
    </row>
    <row r="6406" spans="1:16" x14ac:dyDescent="0.25">
      <c r="A6406" s="4" t="str">
        <f t="shared" si="101"/>
        <v>DE PAUL202029</v>
      </c>
      <c r="B6406" s="5">
        <v>43870</v>
      </c>
      <c r="C6406" s="4" t="s">
        <v>190</v>
      </c>
      <c r="D6406" s="4">
        <v>1</v>
      </c>
      <c r="E6406" s="4">
        <v>7</v>
      </c>
      <c r="F6406" s="4">
        <v>1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23</v>
      </c>
      <c r="P6406" s="4" t="s">
        <v>302</v>
      </c>
    </row>
    <row r="6407" spans="1:16" x14ac:dyDescent="0.25">
      <c r="A6407" s="4" t="str">
        <f t="shared" si="101"/>
        <v>FOFANA202029</v>
      </c>
      <c r="B6407" s="5">
        <v>43870</v>
      </c>
      <c r="C6407" s="4" t="s">
        <v>188</v>
      </c>
      <c r="D6407" s="4">
        <v>1</v>
      </c>
      <c r="E6407" s="4">
        <v>6.5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1</v>
      </c>
      <c r="M6407" s="4">
        <v>0</v>
      </c>
      <c r="N6407" s="4">
        <v>0</v>
      </c>
      <c r="O6407" s="4">
        <v>23</v>
      </c>
      <c r="P6407" s="4" t="s">
        <v>302</v>
      </c>
    </row>
    <row r="6408" spans="1:16" x14ac:dyDescent="0.25">
      <c r="A6408" s="4" t="str">
        <f t="shared" si="101"/>
        <v>JAJALO202029</v>
      </c>
      <c r="B6408" s="5">
        <v>43870</v>
      </c>
      <c r="C6408" s="4" t="s">
        <v>165</v>
      </c>
      <c r="D6408" s="4">
        <v>0</v>
      </c>
      <c r="E6408" s="4">
        <v>5.5</v>
      </c>
      <c r="F6408" s="4">
        <v>0</v>
      </c>
      <c r="G6408" s="4">
        <v>0</v>
      </c>
      <c r="H6408" s="4">
        <v>0</v>
      </c>
      <c r="I6408" s="4">
        <v>0</v>
      </c>
      <c r="J6408" s="4">
        <v>0</v>
      </c>
      <c r="K6408" s="4">
        <v>0</v>
      </c>
      <c r="L6408" s="4">
        <v>1</v>
      </c>
      <c r="M6408" s="4">
        <v>0</v>
      </c>
      <c r="N6408" s="4">
        <v>0</v>
      </c>
      <c r="O6408" s="4">
        <v>23</v>
      </c>
      <c r="P6408" s="4" t="s">
        <v>302</v>
      </c>
    </row>
    <row r="6409" spans="1:16" x14ac:dyDescent="0.25">
      <c r="A6409" s="4" t="str">
        <f t="shared" si="101"/>
        <v>SEMA202029</v>
      </c>
      <c r="B6409" s="5">
        <v>43870</v>
      </c>
      <c r="C6409" s="4" t="s">
        <v>248</v>
      </c>
      <c r="D6409" s="4">
        <v>0</v>
      </c>
      <c r="E6409" s="4">
        <v>6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1</v>
      </c>
      <c r="M6409" s="4">
        <v>0</v>
      </c>
      <c r="N6409" s="4">
        <v>0</v>
      </c>
      <c r="O6409" s="4">
        <v>23</v>
      </c>
      <c r="P6409" s="4" t="s">
        <v>302</v>
      </c>
    </row>
    <row r="6410" spans="1:16" x14ac:dyDescent="0.25">
      <c r="A6410" s="4" t="str">
        <f t="shared" si="101"/>
        <v>MANDRAGORA202029</v>
      </c>
      <c r="B6410" s="5">
        <v>43870</v>
      </c>
      <c r="C6410" s="4" t="s">
        <v>186</v>
      </c>
      <c r="D6410" s="4">
        <v>1</v>
      </c>
      <c r="E6410" s="4">
        <v>6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23</v>
      </c>
      <c r="P6410" s="4" t="s">
        <v>302</v>
      </c>
    </row>
    <row r="6411" spans="1:16" x14ac:dyDescent="0.25">
      <c r="A6411" s="4" t="str">
        <f t="shared" si="101"/>
        <v>OKAKA202029</v>
      </c>
      <c r="B6411" s="5">
        <v>43870</v>
      </c>
      <c r="C6411" s="4" t="s">
        <v>295</v>
      </c>
      <c r="D6411" s="4">
        <v>0</v>
      </c>
      <c r="E6411" s="4">
        <v>6.5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1</v>
      </c>
      <c r="O6411" s="4">
        <v>23</v>
      </c>
      <c r="P6411" s="4" t="s">
        <v>302</v>
      </c>
    </row>
    <row r="6412" spans="1:16" x14ac:dyDescent="0.25">
      <c r="A6412" s="4" t="str">
        <f t="shared" si="101"/>
        <v>NESTOROVSKI202029</v>
      </c>
      <c r="B6412" s="5">
        <v>43870</v>
      </c>
      <c r="C6412" s="4" t="s">
        <v>279</v>
      </c>
      <c r="D6412" s="4">
        <v>0</v>
      </c>
      <c r="E6412" s="4">
        <v>6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23</v>
      </c>
      <c r="P6412" s="4" t="s">
        <v>302</v>
      </c>
    </row>
    <row r="6413" spans="1:16" x14ac:dyDescent="0.25">
      <c r="A6413" s="4" t="str">
        <f t="shared" si="101"/>
        <v>LASAGNA202029</v>
      </c>
      <c r="B6413" s="5">
        <v>43870</v>
      </c>
      <c r="C6413" s="4" t="s">
        <v>1334</v>
      </c>
      <c r="D6413" s="4">
        <v>0</v>
      </c>
      <c r="E6413" s="4">
        <v>6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23</v>
      </c>
      <c r="P6413" s="4" t="s">
        <v>302</v>
      </c>
    </row>
    <row r="6414" spans="1:16" x14ac:dyDescent="0.25">
      <c r="A6414" s="4" t="str">
        <f t="shared" si="101"/>
        <v>SILVESTRI202029</v>
      </c>
      <c r="B6414" s="5">
        <v>43870</v>
      </c>
      <c r="C6414" s="4" t="s">
        <v>317</v>
      </c>
      <c r="D6414" s="4">
        <v>0</v>
      </c>
      <c r="E6414" s="4">
        <v>6</v>
      </c>
      <c r="F6414" s="4">
        <v>0</v>
      </c>
      <c r="G6414" s="4">
        <v>1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23</v>
      </c>
      <c r="P6414" s="4" t="s">
        <v>302</v>
      </c>
    </row>
    <row r="6415" spans="1:16" x14ac:dyDescent="0.25">
      <c r="A6415" s="4" t="str">
        <f t="shared" si="101"/>
        <v>FARAONI202029</v>
      </c>
      <c r="B6415" s="5">
        <v>43870</v>
      </c>
      <c r="C6415" s="4" t="s">
        <v>58</v>
      </c>
      <c r="D6415" s="4">
        <v>1</v>
      </c>
      <c r="E6415" s="4">
        <v>6.5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23</v>
      </c>
      <c r="P6415" s="4" t="s">
        <v>302</v>
      </c>
    </row>
    <row r="6416" spans="1:16" x14ac:dyDescent="0.25">
      <c r="A6416" s="4" t="str">
        <f t="shared" si="101"/>
        <v>DIMARCO202029</v>
      </c>
      <c r="B6416" s="5">
        <v>43870</v>
      </c>
      <c r="C6416" s="4" t="s">
        <v>565</v>
      </c>
      <c r="D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23</v>
      </c>
      <c r="P6416" s="4" t="s">
        <v>302</v>
      </c>
    </row>
    <row r="6417" spans="1:16" x14ac:dyDescent="0.25">
      <c r="A6417" s="4" t="str">
        <f t="shared" si="101"/>
        <v>GUNTER202029</v>
      </c>
      <c r="B6417" s="5">
        <v>43870</v>
      </c>
      <c r="C6417" s="4" t="s">
        <v>780</v>
      </c>
      <c r="D6417" s="4">
        <v>0</v>
      </c>
      <c r="E6417" s="4">
        <v>6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23</v>
      </c>
      <c r="P6417" s="4" t="s">
        <v>302</v>
      </c>
    </row>
    <row r="6418" spans="1:16" x14ac:dyDescent="0.25">
      <c r="A6418" s="4" t="str">
        <f t="shared" si="101"/>
        <v>KUMBULLA202029</v>
      </c>
      <c r="B6418" s="5">
        <v>43870</v>
      </c>
      <c r="C6418" s="4" t="s">
        <v>320</v>
      </c>
      <c r="D6418" s="4">
        <v>0</v>
      </c>
      <c r="E6418" s="4">
        <v>7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  <c r="L6418" s="4">
        <v>0</v>
      </c>
      <c r="M6418" s="4">
        <v>0</v>
      </c>
      <c r="N6418" s="4">
        <v>0</v>
      </c>
      <c r="O6418" s="4">
        <v>23</v>
      </c>
      <c r="P6418" s="4" t="s">
        <v>302</v>
      </c>
    </row>
    <row r="6419" spans="1:16" x14ac:dyDescent="0.25">
      <c r="A6419" s="4" t="str">
        <f t="shared" si="101"/>
        <v>RRAHMANI202029</v>
      </c>
      <c r="B6419" s="5">
        <v>43870</v>
      </c>
      <c r="C6419" s="4" t="s">
        <v>122</v>
      </c>
      <c r="D6419" s="4">
        <v>0</v>
      </c>
      <c r="E6419" s="4">
        <v>5.5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  <c r="N6419" s="4">
        <v>0</v>
      </c>
      <c r="O6419" s="4">
        <v>23</v>
      </c>
      <c r="P6419" s="4" t="s">
        <v>302</v>
      </c>
    </row>
    <row r="6420" spans="1:16" x14ac:dyDescent="0.25">
      <c r="A6420" s="4" t="str">
        <f t="shared" si="101"/>
        <v>VERRE202029</v>
      </c>
      <c r="B6420" s="5">
        <v>43870</v>
      </c>
      <c r="C6420" s="4" t="s">
        <v>316</v>
      </c>
      <c r="D6420" s="4">
        <v>1</v>
      </c>
      <c r="E6420" s="4">
        <v>6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  <c r="M6420" s="4">
        <v>0</v>
      </c>
      <c r="N6420" s="4">
        <v>0</v>
      </c>
      <c r="O6420" s="4">
        <v>23</v>
      </c>
      <c r="P6420" s="4" t="s">
        <v>302</v>
      </c>
    </row>
    <row r="6421" spans="1:16" x14ac:dyDescent="0.25">
      <c r="A6421" s="4" t="str">
        <f t="shared" si="101"/>
        <v>AMRABAT202029</v>
      </c>
      <c r="B6421" s="5">
        <v>43870</v>
      </c>
      <c r="C6421" s="4" t="s">
        <v>321</v>
      </c>
      <c r="D6421" s="4">
        <v>0</v>
      </c>
      <c r="E6421" s="4">
        <v>7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  <c r="M6421" s="4">
        <v>0</v>
      </c>
      <c r="N6421" s="4">
        <v>0</v>
      </c>
      <c r="O6421" s="4">
        <v>23</v>
      </c>
      <c r="P6421" s="4" t="s">
        <v>302</v>
      </c>
    </row>
    <row r="6422" spans="1:16" x14ac:dyDescent="0.25">
      <c r="A6422" s="4" t="str">
        <f t="shared" si="101"/>
        <v>PESSINA202029</v>
      </c>
      <c r="B6422" s="5">
        <v>43870</v>
      </c>
      <c r="C6422" s="4" t="s">
        <v>219</v>
      </c>
      <c r="D6422" s="4">
        <v>0</v>
      </c>
      <c r="E6422" s="4">
        <v>6.5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1</v>
      </c>
      <c r="M6422" s="4">
        <v>0</v>
      </c>
      <c r="N6422" s="4">
        <v>0</v>
      </c>
      <c r="O6422" s="4">
        <v>23</v>
      </c>
      <c r="P6422" s="4" t="s">
        <v>302</v>
      </c>
    </row>
    <row r="6423" spans="1:16" x14ac:dyDescent="0.25">
      <c r="A6423" s="4" t="str">
        <f t="shared" si="101"/>
        <v>BORINI202029</v>
      </c>
      <c r="B6423" s="5">
        <v>43870</v>
      </c>
      <c r="C6423" s="4" t="s">
        <v>333</v>
      </c>
      <c r="D6423" s="4">
        <v>0</v>
      </c>
      <c r="E6423" s="4">
        <v>7</v>
      </c>
      <c r="F6423" s="4">
        <v>1</v>
      </c>
      <c r="G6423" s="4">
        <v>0</v>
      </c>
      <c r="H6423" s="4">
        <v>0</v>
      </c>
      <c r="I6423" s="4">
        <v>0</v>
      </c>
      <c r="J6423" s="4">
        <v>0</v>
      </c>
      <c r="K6423" s="4">
        <v>0</v>
      </c>
      <c r="L6423" s="4">
        <v>0</v>
      </c>
      <c r="M6423" s="4">
        <v>0</v>
      </c>
      <c r="N6423" s="4">
        <v>0</v>
      </c>
      <c r="O6423" s="4">
        <v>23</v>
      </c>
      <c r="P6423" s="4" t="s">
        <v>302</v>
      </c>
    </row>
    <row r="6424" spans="1:16" x14ac:dyDescent="0.25">
      <c r="A6424" s="4" t="str">
        <f t="shared" si="101"/>
        <v>MIGUEL VELOSO202029</v>
      </c>
      <c r="B6424" s="5">
        <v>43870</v>
      </c>
      <c r="C6424" s="4" t="s">
        <v>195</v>
      </c>
      <c r="D6424" s="4">
        <v>0</v>
      </c>
      <c r="E6424" s="4">
        <v>6</v>
      </c>
      <c r="F6424" s="4">
        <v>0</v>
      </c>
      <c r="G6424" s="4">
        <v>0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23</v>
      </c>
      <c r="P6424" s="4" t="s">
        <v>302</v>
      </c>
    </row>
    <row r="6425" spans="1:16" x14ac:dyDescent="0.25">
      <c r="A6425" s="4" t="str">
        <f t="shared" si="101"/>
        <v>LAZOVIC202029</v>
      </c>
      <c r="B6425" s="5">
        <v>43870</v>
      </c>
      <c r="C6425" s="4" t="s">
        <v>150</v>
      </c>
      <c r="D6425" s="4">
        <v>1</v>
      </c>
      <c r="E6425" s="4">
        <v>6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  <c r="L6425" s="4">
        <v>1</v>
      </c>
      <c r="M6425" s="4">
        <v>0</v>
      </c>
      <c r="N6425" s="4">
        <v>0</v>
      </c>
      <c r="O6425" s="4">
        <v>23</v>
      </c>
      <c r="P6425" s="4" t="s">
        <v>302</v>
      </c>
    </row>
    <row r="6426" spans="1:16" x14ac:dyDescent="0.25">
      <c r="A6426" s="4" t="str">
        <f t="shared" si="101"/>
        <v>ZACCAGNI202029</v>
      </c>
      <c r="B6426" s="5">
        <v>43870</v>
      </c>
      <c r="C6426" s="4" t="s">
        <v>174</v>
      </c>
      <c r="D6426" s="4">
        <v>0</v>
      </c>
      <c r="E6426" s="4">
        <v>5.5</v>
      </c>
      <c r="F6426" s="4">
        <v>0</v>
      </c>
      <c r="G6426" s="4">
        <v>0</v>
      </c>
      <c r="H6426" s="4">
        <v>0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23</v>
      </c>
      <c r="P6426" s="4" t="s">
        <v>302</v>
      </c>
    </row>
    <row r="6427" spans="1:16" x14ac:dyDescent="0.25">
      <c r="A6427" s="4" t="str">
        <f t="shared" si="101"/>
        <v>PAZZINI202029</v>
      </c>
      <c r="B6427" s="5">
        <v>43870</v>
      </c>
      <c r="C6427" s="4" t="s">
        <v>1402</v>
      </c>
      <c r="D6427" s="4">
        <v>0</v>
      </c>
      <c r="E6427" s="4">
        <v>7</v>
      </c>
      <c r="F6427" s="4">
        <v>0</v>
      </c>
      <c r="G6427" s="4">
        <v>0</v>
      </c>
      <c r="H6427" s="4">
        <v>0</v>
      </c>
      <c r="I6427" s="4">
        <v>0</v>
      </c>
      <c r="J6427" s="4">
        <v>1</v>
      </c>
      <c r="K6427" s="4">
        <v>0</v>
      </c>
      <c r="L6427" s="4">
        <v>0</v>
      </c>
      <c r="M6427" s="4">
        <v>0</v>
      </c>
      <c r="N6427" s="4">
        <v>0</v>
      </c>
      <c r="O6427" s="4">
        <v>23</v>
      </c>
      <c r="P6427" s="4" t="s">
        <v>302</v>
      </c>
    </row>
    <row r="6428" spans="1:16" x14ac:dyDescent="0.25">
      <c r="A6428" s="4" t="str">
        <f t="shared" si="101"/>
        <v>GOLLINI2020217</v>
      </c>
      <c r="B6428" s="5">
        <v>43878</v>
      </c>
      <c r="C6428" s="4" t="s">
        <v>17</v>
      </c>
      <c r="D6428" s="4">
        <v>0</v>
      </c>
      <c r="E6428" s="4">
        <v>5.5</v>
      </c>
      <c r="F6428" s="4">
        <v>0</v>
      </c>
      <c r="G6428" s="4">
        <v>1</v>
      </c>
      <c r="H6428" s="4">
        <v>0</v>
      </c>
      <c r="I6428" s="4">
        <v>0</v>
      </c>
      <c r="J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24</v>
      </c>
      <c r="P6428" s="4" t="s">
        <v>302</v>
      </c>
    </row>
    <row r="6429" spans="1:16" x14ac:dyDescent="0.25">
      <c r="A6429" s="4" t="str">
        <f t="shared" si="101"/>
        <v>TOLOI2020217</v>
      </c>
      <c r="B6429" s="5">
        <v>43878</v>
      </c>
      <c r="C6429" s="4" t="s">
        <v>61</v>
      </c>
      <c r="D6429" s="4">
        <v>1</v>
      </c>
      <c r="E6429" s="4">
        <v>7</v>
      </c>
      <c r="F6429" s="4">
        <v>0</v>
      </c>
      <c r="G6429" s="4">
        <v>0</v>
      </c>
      <c r="H6429" s="4">
        <v>0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24</v>
      </c>
      <c r="P6429" s="4" t="s">
        <v>302</v>
      </c>
    </row>
    <row r="6430" spans="1:16" x14ac:dyDescent="0.25">
      <c r="A6430" s="4" t="str">
        <f t="shared" si="101"/>
        <v>DJIMSITI2020217</v>
      </c>
      <c r="B6430" s="5">
        <v>43878</v>
      </c>
      <c r="C6430" s="4" t="s">
        <v>64</v>
      </c>
      <c r="D6430" s="4">
        <v>0</v>
      </c>
      <c r="E6430" s="4">
        <v>6.5</v>
      </c>
      <c r="F6430" s="4">
        <v>0</v>
      </c>
      <c r="G6430" s="4">
        <v>0</v>
      </c>
      <c r="H6430" s="4">
        <v>0</v>
      </c>
      <c r="I6430" s="4">
        <v>0</v>
      </c>
      <c r="J6430" s="4">
        <v>0</v>
      </c>
      <c r="K6430" s="4">
        <v>0</v>
      </c>
      <c r="L6430" s="4">
        <v>0</v>
      </c>
      <c r="M6430" s="4">
        <v>0</v>
      </c>
      <c r="N6430" s="4">
        <v>1</v>
      </c>
      <c r="O6430" s="4">
        <v>24</v>
      </c>
      <c r="P6430" s="4" t="s">
        <v>302</v>
      </c>
    </row>
    <row r="6431" spans="1:16" x14ac:dyDescent="0.25">
      <c r="A6431" s="4" t="str">
        <f t="shared" si="101"/>
        <v>GOSENS2020217</v>
      </c>
      <c r="B6431" s="5">
        <v>43878</v>
      </c>
      <c r="C6431" s="4" t="s">
        <v>84</v>
      </c>
      <c r="D6431" s="4">
        <v>0</v>
      </c>
      <c r="E6431" s="4">
        <v>7</v>
      </c>
      <c r="F6431" s="4">
        <v>0</v>
      </c>
      <c r="G6431" s="4">
        <v>0</v>
      </c>
      <c r="H6431" s="4">
        <v>0</v>
      </c>
      <c r="I6431" s="4">
        <v>0</v>
      </c>
      <c r="J6431" s="4">
        <v>0</v>
      </c>
      <c r="K6431" s="4">
        <v>0</v>
      </c>
      <c r="L6431" s="4">
        <v>1</v>
      </c>
      <c r="M6431" s="4">
        <v>0</v>
      </c>
      <c r="N6431" s="4">
        <v>1</v>
      </c>
      <c r="O6431" s="4">
        <v>24</v>
      </c>
      <c r="P6431" s="4" t="s">
        <v>302</v>
      </c>
    </row>
    <row r="6432" spans="1:16" x14ac:dyDescent="0.25">
      <c r="A6432" s="4" t="str">
        <f t="shared" si="101"/>
        <v>HATEBOER2020217</v>
      </c>
      <c r="B6432" s="5">
        <v>43878</v>
      </c>
      <c r="C6432" s="4" t="s">
        <v>82</v>
      </c>
      <c r="D6432" s="4">
        <v>1</v>
      </c>
      <c r="E6432" s="4">
        <v>6</v>
      </c>
      <c r="F6432" s="4">
        <v>0</v>
      </c>
      <c r="G6432" s="4">
        <v>0</v>
      </c>
      <c r="H6432" s="4">
        <v>0</v>
      </c>
      <c r="I6432" s="4">
        <v>0</v>
      </c>
      <c r="J6432" s="4">
        <v>0</v>
      </c>
      <c r="K6432" s="4">
        <v>0</v>
      </c>
      <c r="L6432" s="4">
        <v>0</v>
      </c>
      <c r="M6432" s="4">
        <v>0</v>
      </c>
      <c r="N6432" s="4">
        <v>0</v>
      </c>
      <c r="O6432" s="4">
        <v>24</v>
      </c>
      <c r="P6432" s="4" t="s">
        <v>302</v>
      </c>
    </row>
    <row r="6433" spans="1:16" x14ac:dyDescent="0.25">
      <c r="A6433" s="4" t="str">
        <f t="shared" si="101"/>
        <v>PALOMINO2020217</v>
      </c>
      <c r="B6433" s="5">
        <v>43878</v>
      </c>
      <c r="C6433" s="4" t="s">
        <v>88</v>
      </c>
      <c r="D6433" s="4">
        <v>1</v>
      </c>
      <c r="E6433" s="4">
        <v>6.5</v>
      </c>
      <c r="F6433" s="4">
        <v>1</v>
      </c>
      <c r="G6433" s="4">
        <v>0</v>
      </c>
      <c r="H6433" s="4">
        <v>0</v>
      </c>
      <c r="I6433" s="4">
        <v>0</v>
      </c>
      <c r="J6433" s="4">
        <v>0</v>
      </c>
      <c r="K6433" s="4">
        <v>0</v>
      </c>
      <c r="L6433" s="4">
        <v>0</v>
      </c>
      <c r="M6433" s="4">
        <v>0</v>
      </c>
      <c r="N6433" s="4">
        <v>0</v>
      </c>
      <c r="O6433" s="4">
        <v>24</v>
      </c>
      <c r="P6433" s="4" t="s">
        <v>302</v>
      </c>
    </row>
    <row r="6434" spans="1:16" x14ac:dyDescent="0.25">
      <c r="A6434" s="4" t="str">
        <f t="shared" si="101"/>
        <v>DE ROON2020217</v>
      </c>
      <c r="B6434" s="5">
        <v>43878</v>
      </c>
      <c r="C6434" s="4" t="s">
        <v>134</v>
      </c>
      <c r="D6434" s="4">
        <v>0</v>
      </c>
      <c r="E6434" s="4">
        <v>6</v>
      </c>
      <c r="F6434" s="4">
        <v>0</v>
      </c>
      <c r="G6434" s="4">
        <v>0</v>
      </c>
      <c r="H6434" s="4">
        <v>0</v>
      </c>
      <c r="I6434" s="4">
        <v>0</v>
      </c>
      <c r="J6434" s="4">
        <v>0</v>
      </c>
      <c r="K6434" s="4">
        <v>0</v>
      </c>
      <c r="L6434" s="4">
        <v>0</v>
      </c>
      <c r="M6434" s="4">
        <v>0</v>
      </c>
      <c r="N6434" s="4">
        <v>0</v>
      </c>
      <c r="O6434" s="4">
        <v>24</v>
      </c>
      <c r="P6434" s="4" t="s">
        <v>302</v>
      </c>
    </row>
    <row r="6435" spans="1:16" x14ac:dyDescent="0.25">
      <c r="A6435" s="4" t="str">
        <f t="shared" si="101"/>
        <v>FREULER2020217</v>
      </c>
      <c r="B6435" s="5">
        <v>43878</v>
      </c>
      <c r="C6435" s="4" t="s">
        <v>181</v>
      </c>
      <c r="D6435" s="4">
        <v>0</v>
      </c>
      <c r="E6435" s="4">
        <v>5.5</v>
      </c>
      <c r="F6435" s="4">
        <v>0</v>
      </c>
      <c r="G6435" s="4">
        <v>0</v>
      </c>
      <c r="H6435" s="4">
        <v>0</v>
      </c>
      <c r="I6435" s="4">
        <v>0</v>
      </c>
      <c r="J6435" s="4">
        <v>0</v>
      </c>
      <c r="K6435" s="4">
        <v>0</v>
      </c>
      <c r="L6435" s="4">
        <v>0</v>
      </c>
      <c r="M6435" s="4">
        <v>0</v>
      </c>
      <c r="N6435" s="4">
        <v>0</v>
      </c>
      <c r="O6435" s="4">
        <v>24</v>
      </c>
      <c r="P6435" s="4" t="s">
        <v>302</v>
      </c>
    </row>
    <row r="6436" spans="1:16" x14ac:dyDescent="0.25">
      <c r="A6436" s="4" t="str">
        <f t="shared" si="101"/>
        <v>GOMEZ2020217</v>
      </c>
      <c r="B6436" s="5">
        <v>43878</v>
      </c>
      <c r="C6436" s="4" t="s">
        <v>1765</v>
      </c>
      <c r="D6436" s="4">
        <v>1</v>
      </c>
      <c r="E6436" s="4">
        <v>6.5</v>
      </c>
      <c r="F6436" s="4">
        <v>0</v>
      </c>
      <c r="G6436" s="4">
        <v>0</v>
      </c>
      <c r="H6436" s="4">
        <v>0</v>
      </c>
      <c r="I6436" s="4">
        <v>0</v>
      </c>
      <c r="J6436" s="4">
        <v>0</v>
      </c>
      <c r="K6436" s="4">
        <v>0</v>
      </c>
      <c r="L6436" s="4">
        <v>0</v>
      </c>
      <c r="M6436" s="4">
        <v>0</v>
      </c>
      <c r="N6436" s="4">
        <v>0</v>
      </c>
      <c r="O6436" s="4">
        <v>24</v>
      </c>
      <c r="P6436" s="4" t="s">
        <v>302</v>
      </c>
    </row>
    <row r="6437" spans="1:16" x14ac:dyDescent="0.25">
      <c r="A6437" s="4" t="str">
        <f t="shared" si="101"/>
        <v>MALINOVSKYI2020217</v>
      </c>
      <c r="B6437" s="5">
        <v>43878</v>
      </c>
      <c r="C6437" s="4" t="s">
        <v>237</v>
      </c>
      <c r="D6437" s="4">
        <v>0</v>
      </c>
      <c r="F6437" s="4">
        <v>0</v>
      </c>
      <c r="G6437" s="4">
        <v>0</v>
      </c>
      <c r="H6437" s="4">
        <v>0</v>
      </c>
      <c r="I6437" s="4">
        <v>0</v>
      </c>
      <c r="J6437" s="4">
        <v>0</v>
      </c>
      <c r="K6437" s="4">
        <v>0</v>
      </c>
      <c r="L6437" s="4">
        <v>0</v>
      </c>
      <c r="M6437" s="4">
        <v>0</v>
      </c>
      <c r="N6437" s="4">
        <v>0</v>
      </c>
      <c r="O6437" s="4">
        <v>24</v>
      </c>
      <c r="P6437" s="4" t="s">
        <v>302</v>
      </c>
    </row>
    <row r="6438" spans="1:16" x14ac:dyDescent="0.25">
      <c r="A6438" s="4" t="str">
        <f t="shared" si="101"/>
        <v>PASALIC2020217</v>
      </c>
      <c r="B6438" s="5">
        <v>43878</v>
      </c>
      <c r="C6438" s="4" t="s">
        <v>197</v>
      </c>
      <c r="D6438" s="4">
        <v>0</v>
      </c>
      <c r="E6438" s="4">
        <v>7.5</v>
      </c>
      <c r="F6438" s="4">
        <v>1</v>
      </c>
      <c r="G6438" s="4">
        <v>0</v>
      </c>
      <c r="H6438" s="4">
        <v>0</v>
      </c>
      <c r="I6438" s="4">
        <v>0</v>
      </c>
      <c r="J6438" s="4">
        <v>0</v>
      </c>
      <c r="K6438" s="4">
        <v>0</v>
      </c>
      <c r="L6438" s="4">
        <v>0</v>
      </c>
      <c r="M6438" s="4">
        <v>0</v>
      </c>
      <c r="N6438" s="4">
        <v>0</v>
      </c>
      <c r="O6438" s="4">
        <v>24</v>
      </c>
      <c r="P6438" s="4" t="s">
        <v>302</v>
      </c>
    </row>
    <row r="6439" spans="1:16" x14ac:dyDescent="0.25">
      <c r="A6439" s="4" t="str">
        <f t="shared" si="101"/>
        <v>ILICIC2020217</v>
      </c>
      <c r="B6439" s="5">
        <v>43878</v>
      </c>
      <c r="C6439" s="4" t="s">
        <v>250</v>
      </c>
      <c r="D6439" s="4">
        <v>1</v>
      </c>
      <c r="E6439" s="4">
        <v>6</v>
      </c>
      <c r="F6439" s="4">
        <v>0</v>
      </c>
      <c r="G6439" s="4">
        <v>0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24</v>
      </c>
      <c r="P6439" s="4" t="s">
        <v>302</v>
      </c>
    </row>
    <row r="6440" spans="1:16" x14ac:dyDescent="0.25">
      <c r="A6440" s="4" t="str">
        <f t="shared" si="101"/>
        <v>MURIEL2020217</v>
      </c>
      <c r="B6440" s="5">
        <v>43878</v>
      </c>
      <c r="C6440" s="4" t="s">
        <v>267</v>
      </c>
      <c r="D6440" s="4">
        <v>0</v>
      </c>
      <c r="F6440" s="4">
        <v>0</v>
      </c>
      <c r="G6440" s="4">
        <v>0</v>
      </c>
      <c r="H6440" s="4">
        <v>0</v>
      </c>
      <c r="I6440" s="4">
        <v>0</v>
      </c>
      <c r="J6440" s="4">
        <v>0</v>
      </c>
      <c r="K6440" s="4">
        <v>0</v>
      </c>
      <c r="L6440" s="4">
        <v>0</v>
      </c>
      <c r="M6440" s="4">
        <v>0</v>
      </c>
      <c r="N6440" s="4">
        <v>0</v>
      </c>
      <c r="O6440" s="4">
        <v>24</v>
      </c>
      <c r="P6440" s="4" t="s">
        <v>302</v>
      </c>
    </row>
    <row r="6441" spans="1:16" x14ac:dyDescent="0.25">
      <c r="A6441" s="4" t="str">
        <f t="shared" si="101"/>
        <v>ZAPATA D.2020217</v>
      </c>
      <c r="B6441" s="5">
        <v>43878</v>
      </c>
      <c r="C6441" s="4" t="s">
        <v>1848</v>
      </c>
      <c r="D6441" s="4">
        <v>1</v>
      </c>
      <c r="E6441" s="4">
        <v>6</v>
      </c>
      <c r="F6441" s="4">
        <v>0</v>
      </c>
      <c r="G6441" s="4">
        <v>0</v>
      </c>
      <c r="H6441" s="4">
        <v>0</v>
      </c>
      <c r="I6441" s="4">
        <v>0</v>
      </c>
      <c r="J6441" s="4">
        <v>0</v>
      </c>
      <c r="K6441" s="4">
        <v>0</v>
      </c>
      <c r="L6441" s="4">
        <v>0</v>
      </c>
      <c r="M6441" s="4">
        <v>0</v>
      </c>
      <c r="N6441" s="4">
        <v>0</v>
      </c>
      <c r="O6441" s="4">
        <v>24</v>
      </c>
      <c r="P6441" s="4" t="s">
        <v>302</v>
      </c>
    </row>
    <row r="6442" spans="1:16" x14ac:dyDescent="0.25">
      <c r="A6442" s="4" t="str">
        <f t="shared" si="101"/>
        <v>SKORUPSKI2020217</v>
      </c>
      <c r="B6442" s="5">
        <v>43878</v>
      </c>
      <c r="C6442" s="4" t="s">
        <v>4</v>
      </c>
      <c r="D6442" s="4">
        <v>1</v>
      </c>
      <c r="E6442" s="4">
        <v>6</v>
      </c>
      <c r="F6442" s="4">
        <v>0</v>
      </c>
      <c r="G6442" s="4">
        <v>3</v>
      </c>
      <c r="H6442" s="4">
        <v>0</v>
      </c>
      <c r="I6442" s="4">
        <v>0</v>
      </c>
      <c r="J6442" s="4">
        <v>0</v>
      </c>
      <c r="K6442" s="4">
        <v>0</v>
      </c>
      <c r="L6442" s="4">
        <v>0</v>
      </c>
      <c r="M6442" s="4">
        <v>0</v>
      </c>
      <c r="N6442" s="4">
        <v>0</v>
      </c>
      <c r="O6442" s="4">
        <v>24</v>
      </c>
      <c r="P6442" s="4" t="s">
        <v>302</v>
      </c>
    </row>
    <row r="6443" spans="1:16" x14ac:dyDescent="0.25">
      <c r="A6443" s="4" t="str">
        <f t="shared" si="101"/>
        <v>TOMIYASU2020217</v>
      </c>
      <c r="B6443" s="5">
        <v>43878</v>
      </c>
      <c r="C6443" s="4" t="s">
        <v>125</v>
      </c>
      <c r="D6443" s="4">
        <v>1</v>
      </c>
      <c r="E6443" s="4">
        <v>5.5</v>
      </c>
      <c r="F6443" s="4">
        <v>0</v>
      </c>
      <c r="G6443" s="4">
        <v>0</v>
      </c>
      <c r="H6443" s="4">
        <v>0</v>
      </c>
      <c r="I6443" s="4">
        <v>0</v>
      </c>
      <c r="J6443" s="4">
        <v>0</v>
      </c>
      <c r="K6443" s="4">
        <v>0</v>
      </c>
      <c r="L6443" s="4">
        <v>0</v>
      </c>
      <c r="M6443" s="4">
        <v>0</v>
      </c>
      <c r="N6443" s="4">
        <v>0</v>
      </c>
      <c r="O6443" s="4">
        <v>24</v>
      </c>
      <c r="P6443" s="4" t="s">
        <v>302</v>
      </c>
    </row>
    <row r="6444" spans="1:16" x14ac:dyDescent="0.25">
      <c r="A6444" s="4" t="str">
        <f t="shared" si="101"/>
        <v>BANI2020217</v>
      </c>
      <c r="B6444" s="5">
        <v>43878</v>
      </c>
      <c r="C6444" s="4" t="s">
        <v>318</v>
      </c>
      <c r="D6444" s="4">
        <v>1</v>
      </c>
      <c r="E6444" s="4">
        <v>6</v>
      </c>
      <c r="F6444" s="4">
        <v>0</v>
      </c>
      <c r="G6444" s="4">
        <v>0</v>
      </c>
      <c r="H6444" s="4">
        <v>0</v>
      </c>
      <c r="I6444" s="4">
        <v>0</v>
      </c>
      <c r="J6444" s="4">
        <v>0</v>
      </c>
      <c r="K6444" s="4">
        <v>0</v>
      </c>
      <c r="L6444" s="4">
        <v>0</v>
      </c>
      <c r="M6444" s="4">
        <v>0</v>
      </c>
      <c r="N6444" s="4">
        <v>0</v>
      </c>
      <c r="O6444" s="4">
        <v>24</v>
      </c>
      <c r="P6444" s="4" t="s">
        <v>302</v>
      </c>
    </row>
    <row r="6445" spans="1:16" x14ac:dyDescent="0.25">
      <c r="A6445" s="4" t="str">
        <f t="shared" si="101"/>
        <v>DANILO LAR.2020217</v>
      </c>
      <c r="B6445" s="5">
        <v>43878</v>
      </c>
      <c r="C6445" s="4" t="s">
        <v>1743</v>
      </c>
      <c r="D6445" s="4">
        <v>0</v>
      </c>
      <c r="E6445" s="4">
        <v>4.5</v>
      </c>
      <c r="F6445" s="4">
        <v>0</v>
      </c>
      <c r="G6445" s="4">
        <v>0</v>
      </c>
      <c r="H6445" s="4">
        <v>0</v>
      </c>
      <c r="I6445" s="4">
        <v>0</v>
      </c>
      <c r="J6445" s="4">
        <v>0</v>
      </c>
      <c r="K6445" s="4">
        <v>0</v>
      </c>
      <c r="L6445" s="4">
        <v>0</v>
      </c>
      <c r="M6445" s="4">
        <v>0</v>
      </c>
      <c r="N6445" s="4">
        <v>0</v>
      </c>
      <c r="O6445" s="4">
        <v>24</v>
      </c>
      <c r="P6445" s="4" t="s">
        <v>302</v>
      </c>
    </row>
    <row r="6446" spans="1:16" x14ac:dyDescent="0.25">
      <c r="A6446" s="4" t="str">
        <f t="shared" si="101"/>
        <v>DENSWIL2020217</v>
      </c>
      <c r="B6446" s="5">
        <v>43878</v>
      </c>
      <c r="C6446" s="4" t="s">
        <v>124</v>
      </c>
      <c r="D6446" s="4">
        <v>0</v>
      </c>
      <c r="E6446" s="4">
        <v>4</v>
      </c>
      <c r="F6446" s="4">
        <v>0</v>
      </c>
      <c r="G6446" s="4">
        <v>0</v>
      </c>
      <c r="H6446" s="4">
        <v>0</v>
      </c>
      <c r="I6446" s="4">
        <v>0</v>
      </c>
      <c r="J6446" s="4">
        <v>0</v>
      </c>
      <c r="K6446" s="4">
        <v>0</v>
      </c>
      <c r="L6446" s="4">
        <v>0</v>
      </c>
      <c r="M6446" s="4">
        <v>1</v>
      </c>
      <c r="N6446" s="4">
        <v>0</v>
      </c>
      <c r="O6446" s="4">
        <v>24</v>
      </c>
      <c r="P6446" s="4" t="s">
        <v>302</v>
      </c>
    </row>
    <row r="6447" spans="1:16" x14ac:dyDescent="0.25">
      <c r="A6447" s="4" t="str">
        <f t="shared" si="101"/>
        <v>DOMINGUEZ2020217</v>
      </c>
      <c r="B6447" s="5">
        <v>43878</v>
      </c>
      <c r="C6447" s="4" t="s">
        <v>334</v>
      </c>
      <c r="D6447" s="4">
        <v>0</v>
      </c>
      <c r="E6447" s="4">
        <v>6</v>
      </c>
      <c r="F6447" s="4">
        <v>0</v>
      </c>
      <c r="G6447" s="4">
        <v>0</v>
      </c>
      <c r="H6447" s="4">
        <v>0</v>
      </c>
      <c r="I6447" s="4">
        <v>0</v>
      </c>
      <c r="J6447" s="4">
        <v>0</v>
      </c>
      <c r="K6447" s="4">
        <v>0</v>
      </c>
      <c r="L6447" s="4">
        <v>1</v>
      </c>
      <c r="M6447" s="4">
        <v>0</v>
      </c>
      <c r="N6447" s="4">
        <v>0</v>
      </c>
      <c r="O6447" s="4">
        <v>24</v>
      </c>
      <c r="P6447" s="4" t="s">
        <v>302</v>
      </c>
    </row>
    <row r="6448" spans="1:16" x14ac:dyDescent="0.25">
      <c r="A6448" s="4" t="str">
        <f t="shared" si="101"/>
        <v>POLI2020217</v>
      </c>
      <c r="B6448" s="5">
        <v>43878</v>
      </c>
      <c r="C6448" s="4" t="s">
        <v>161</v>
      </c>
      <c r="D6448" s="4">
        <v>1</v>
      </c>
      <c r="E6448" s="4">
        <v>5</v>
      </c>
      <c r="F6448" s="4">
        <v>0</v>
      </c>
      <c r="G6448" s="4">
        <v>0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24</v>
      </c>
      <c r="P6448" s="4" t="s">
        <v>302</v>
      </c>
    </row>
    <row r="6449" spans="1:16" x14ac:dyDescent="0.25">
      <c r="A6449" s="4" t="str">
        <f t="shared" si="101"/>
        <v>SCHOUTEN2020217</v>
      </c>
      <c r="B6449" s="5">
        <v>43878</v>
      </c>
      <c r="C6449" s="4" t="s">
        <v>339</v>
      </c>
      <c r="D6449" s="4">
        <v>0</v>
      </c>
      <c r="E6449" s="4">
        <v>4.5</v>
      </c>
      <c r="F6449" s="4">
        <v>0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  <c r="L6449" s="4">
        <v>0</v>
      </c>
      <c r="M6449" s="4">
        <v>1</v>
      </c>
      <c r="N6449" s="4">
        <v>0</v>
      </c>
      <c r="O6449" s="4">
        <v>24</v>
      </c>
      <c r="P6449" s="4" t="s">
        <v>302</v>
      </c>
    </row>
    <row r="6450" spans="1:16" x14ac:dyDescent="0.25">
      <c r="A6450" s="4" t="str">
        <f t="shared" si="101"/>
        <v>SVANBERG2020217</v>
      </c>
      <c r="B6450" s="5">
        <v>43878</v>
      </c>
      <c r="C6450" s="4" t="s">
        <v>1202</v>
      </c>
      <c r="D6450" s="4">
        <v>0</v>
      </c>
      <c r="E6450" s="4">
        <v>6</v>
      </c>
      <c r="F6450" s="4">
        <v>0</v>
      </c>
      <c r="G6450" s="4">
        <v>0</v>
      </c>
      <c r="H6450" s="4">
        <v>0</v>
      </c>
      <c r="I6450" s="4">
        <v>0</v>
      </c>
      <c r="J6450" s="4">
        <v>0</v>
      </c>
      <c r="K6450" s="4">
        <v>0</v>
      </c>
      <c r="L6450" s="4">
        <v>0</v>
      </c>
      <c r="M6450" s="4">
        <v>0</v>
      </c>
      <c r="N6450" s="4">
        <v>0</v>
      </c>
      <c r="O6450" s="4">
        <v>24</v>
      </c>
      <c r="P6450" s="4" t="s">
        <v>302</v>
      </c>
    </row>
    <row r="6451" spans="1:16" x14ac:dyDescent="0.25">
      <c r="A6451" s="4" t="str">
        <f t="shared" si="101"/>
        <v>PALACIO2020217</v>
      </c>
      <c r="B6451" s="5">
        <v>43878</v>
      </c>
      <c r="C6451" s="4" t="s">
        <v>1350</v>
      </c>
      <c r="D6451" s="4">
        <v>0</v>
      </c>
      <c r="E6451" s="4">
        <v>5.5</v>
      </c>
      <c r="F6451" s="4">
        <v>0</v>
      </c>
      <c r="G6451" s="4">
        <v>0</v>
      </c>
      <c r="H6451" s="4">
        <v>0</v>
      </c>
      <c r="I6451" s="4">
        <v>0</v>
      </c>
      <c r="J6451" s="4">
        <v>0</v>
      </c>
      <c r="K6451" s="4">
        <v>0</v>
      </c>
      <c r="L6451" s="4">
        <v>0</v>
      </c>
      <c r="M6451" s="4">
        <v>0</v>
      </c>
      <c r="N6451" s="4">
        <v>0</v>
      </c>
      <c r="O6451" s="4">
        <v>24</v>
      </c>
      <c r="P6451" s="4" t="s">
        <v>302</v>
      </c>
    </row>
    <row r="6452" spans="1:16" x14ac:dyDescent="0.25">
      <c r="A6452" s="4" t="str">
        <f t="shared" si="101"/>
        <v>SKOV OLSEN2020217</v>
      </c>
      <c r="B6452" s="5">
        <v>43878</v>
      </c>
      <c r="C6452" s="4" t="s">
        <v>298</v>
      </c>
      <c r="D6452" s="4">
        <v>0</v>
      </c>
      <c r="E6452" s="4">
        <v>5.5</v>
      </c>
      <c r="F6452" s="4">
        <v>0</v>
      </c>
      <c r="G6452" s="4">
        <v>0</v>
      </c>
      <c r="H6452" s="4">
        <v>0</v>
      </c>
      <c r="I6452" s="4">
        <v>0</v>
      </c>
      <c r="J6452" s="4">
        <v>0</v>
      </c>
      <c r="K6452" s="4">
        <v>0</v>
      </c>
      <c r="L6452" s="4">
        <v>0</v>
      </c>
      <c r="M6452" s="4">
        <v>0</v>
      </c>
      <c r="N6452" s="4">
        <v>0</v>
      </c>
      <c r="O6452" s="4">
        <v>24</v>
      </c>
      <c r="P6452" s="4" t="s">
        <v>302</v>
      </c>
    </row>
    <row r="6453" spans="1:16" x14ac:dyDescent="0.25">
      <c r="A6453" s="4" t="str">
        <f t="shared" si="101"/>
        <v>JUWARA2020217</v>
      </c>
      <c r="B6453" s="5">
        <v>43878</v>
      </c>
      <c r="C6453" s="4" t="s">
        <v>1495</v>
      </c>
      <c r="D6453" s="4">
        <v>0</v>
      </c>
      <c r="F6453" s="4">
        <v>0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  <c r="L6453" s="4">
        <v>0</v>
      </c>
      <c r="M6453" s="4">
        <v>0</v>
      </c>
      <c r="N6453" s="4">
        <v>0</v>
      </c>
      <c r="O6453" s="4">
        <v>24</v>
      </c>
      <c r="P6453" s="4" t="s">
        <v>302</v>
      </c>
    </row>
    <row r="6454" spans="1:16" x14ac:dyDescent="0.25">
      <c r="A6454" s="4" t="str">
        <f t="shared" si="101"/>
        <v>BARROW2020217</v>
      </c>
      <c r="B6454" s="5">
        <v>43878</v>
      </c>
      <c r="C6454" s="4" t="s">
        <v>288</v>
      </c>
      <c r="D6454" s="4">
        <v>1</v>
      </c>
      <c r="E6454" s="4">
        <v>5.5</v>
      </c>
      <c r="F6454" s="4">
        <v>0</v>
      </c>
      <c r="G6454" s="4">
        <v>0</v>
      </c>
      <c r="H6454" s="4">
        <v>0</v>
      </c>
      <c r="I6454" s="4">
        <v>0</v>
      </c>
      <c r="J6454" s="4">
        <v>0</v>
      </c>
      <c r="K6454" s="4">
        <v>0</v>
      </c>
      <c r="L6454" s="4">
        <v>0</v>
      </c>
      <c r="M6454" s="4">
        <v>0</v>
      </c>
      <c r="N6454" s="4">
        <v>0</v>
      </c>
      <c r="O6454" s="4">
        <v>24</v>
      </c>
      <c r="P6454" s="4" t="s">
        <v>302</v>
      </c>
    </row>
    <row r="6455" spans="1:16" x14ac:dyDescent="0.25">
      <c r="A6455" s="4" t="str">
        <f t="shared" si="101"/>
        <v>ORSOLINI2020217</v>
      </c>
      <c r="B6455" s="5">
        <v>43878</v>
      </c>
      <c r="C6455" s="4" t="s">
        <v>284</v>
      </c>
      <c r="D6455" s="4">
        <v>1</v>
      </c>
      <c r="E6455" s="4">
        <v>5.5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  <c r="L6455" s="4">
        <v>0</v>
      </c>
      <c r="M6455" s="4">
        <v>0</v>
      </c>
      <c r="N6455" s="4">
        <v>0</v>
      </c>
      <c r="O6455" s="4">
        <v>24</v>
      </c>
      <c r="P6455" s="4" t="s">
        <v>302</v>
      </c>
    </row>
    <row r="6456" spans="1:16" x14ac:dyDescent="0.25">
      <c r="A6456" s="4" t="str">
        <f t="shared" si="101"/>
        <v>ALFONSO2020217</v>
      </c>
      <c r="B6456" s="5">
        <v>43878</v>
      </c>
      <c r="C6456" s="4" t="s">
        <v>497</v>
      </c>
      <c r="D6456" s="4">
        <v>0</v>
      </c>
      <c r="F6456" s="4">
        <v>0</v>
      </c>
      <c r="G6456" s="4">
        <v>0</v>
      </c>
      <c r="H6456" s="4">
        <v>0</v>
      </c>
      <c r="I6456" s="4">
        <v>0</v>
      </c>
      <c r="J6456" s="4">
        <v>0</v>
      </c>
      <c r="K6456" s="4">
        <v>0</v>
      </c>
      <c r="L6456" s="4">
        <v>0</v>
      </c>
      <c r="M6456" s="4">
        <v>0</v>
      </c>
      <c r="N6456" s="4">
        <v>0</v>
      </c>
      <c r="O6456" s="4">
        <v>24</v>
      </c>
      <c r="P6456" s="4" t="s">
        <v>302</v>
      </c>
    </row>
    <row r="6457" spans="1:16" x14ac:dyDescent="0.25">
      <c r="A6457" s="4" t="str">
        <f t="shared" si="101"/>
        <v>ANDRENACCI2020217</v>
      </c>
      <c r="B6457" s="5">
        <v>43878</v>
      </c>
      <c r="C6457" s="4" t="s">
        <v>499</v>
      </c>
      <c r="D6457" s="4">
        <v>0</v>
      </c>
      <c r="E6457" s="4">
        <v>7</v>
      </c>
      <c r="F6457" s="4">
        <v>0</v>
      </c>
      <c r="G6457" s="4">
        <v>2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24</v>
      </c>
      <c r="P6457" s="4" t="s">
        <v>302</v>
      </c>
    </row>
    <row r="6458" spans="1:16" x14ac:dyDescent="0.25">
      <c r="A6458" s="4" t="str">
        <f t="shared" si="101"/>
        <v>SABELLI2020217</v>
      </c>
      <c r="B6458" s="5">
        <v>43878</v>
      </c>
      <c r="C6458" s="4" t="s">
        <v>66</v>
      </c>
      <c r="D6458" s="4">
        <v>0</v>
      </c>
      <c r="E6458" s="4">
        <v>6.5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>
        <v>24</v>
      </c>
      <c r="P6458" s="4" t="s">
        <v>302</v>
      </c>
    </row>
    <row r="6459" spans="1:16" x14ac:dyDescent="0.25">
      <c r="A6459" s="4" t="str">
        <f t="shared" si="101"/>
        <v>CHANCELLOR2020217</v>
      </c>
      <c r="B6459" s="5">
        <v>43878</v>
      </c>
      <c r="C6459" s="4" t="s">
        <v>128</v>
      </c>
      <c r="D6459" s="4">
        <v>0</v>
      </c>
      <c r="E6459" s="4">
        <v>6</v>
      </c>
      <c r="F6459" s="4">
        <v>0</v>
      </c>
      <c r="G6459" s="4">
        <v>0</v>
      </c>
      <c r="H6459" s="4">
        <v>0</v>
      </c>
      <c r="I6459" s="4">
        <v>0</v>
      </c>
      <c r="J6459" s="4">
        <v>0</v>
      </c>
      <c r="K6459" s="4">
        <v>0</v>
      </c>
      <c r="L6459" s="4">
        <v>0</v>
      </c>
      <c r="M6459" s="4">
        <v>0</v>
      </c>
      <c r="N6459" s="4">
        <v>0</v>
      </c>
      <c r="O6459" s="4">
        <v>24</v>
      </c>
      <c r="P6459" s="4" t="s">
        <v>302</v>
      </c>
    </row>
    <row r="6460" spans="1:16" x14ac:dyDescent="0.25">
      <c r="A6460" s="4" t="str">
        <f t="shared" si="101"/>
        <v>MARTELLA2020217</v>
      </c>
      <c r="B6460" s="5">
        <v>43878</v>
      </c>
      <c r="C6460" s="4" t="s">
        <v>74</v>
      </c>
      <c r="D6460" s="4">
        <v>1</v>
      </c>
      <c r="E6460" s="4">
        <v>5.5</v>
      </c>
      <c r="F6460" s="4">
        <v>0</v>
      </c>
      <c r="G6460" s="4">
        <v>0</v>
      </c>
      <c r="H6460" s="4">
        <v>0</v>
      </c>
      <c r="I6460" s="4">
        <v>0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24</v>
      </c>
      <c r="P6460" s="4" t="s">
        <v>302</v>
      </c>
    </row>
    <row r="6461" spans="1:16" x14ac:dyDescent="0.25">
      <c r="A6461" s="4" t="str">
        <f t="shared" si="101"/>
        <v>MATEJU2020217</v>
      </c>
      <c r="B6461" s="5">
        <v>43878</v>
      </c>
      <c r="C6461" s="4" t="s">
        <v>119</v>
      </c>
      <c r="D6461" s="4">
        <v>0</v>
      </c>
      <c r="E6461" s="4">
        <v>6</v>
      </c>
      <c r="F6461" s="4">
        <v>0</v>
      </c>
      <c r="G6461" s="4">
        <v>0</v>
      </c>
      <c r="H6461" s="4">
        <v>0</v>
      </c>
      <c r="I6461" s="4">
        <v>0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>
        <v>24</v>
      </c>
      <c r="P6461" s="4" t="s">
        <v>302</v>
      </c>
    </row>
    <row r="6462" spans="1:16" x14ac:dyDescent="0.25">
      <c r="A6462" s="4" t="str">
        <f t="shared" si="101"/>
        <v>BISOLI2020217</v>
      </c>
      <c r="B6462" s="5">
        <v>43878</v>
      </c>
      <c r="C6462" s="4" t="s">
        <v>238</v>
      </c>
      <c r="D6462" s="4">
        <v>0</v>
      </c>
      <c r="E6462" s="4">
        <v>5.5</v>
      </c>
      <c r="F6462" s="4">
        <v>0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  <c r="L6462" s="4">
        <v>0</v>
      </c>
      <c r="M6462" s="4">
        <v>0</v>
      </c>
      <c r="N6462" s="4">
        <v>0</v>
      </c>
      <c r="O6462" s="4">
        <v>24</v>
      </c>
      <c r="P6462" s="4" t="s">
        <v>302</v>
      </c>
    </row>
    <row r="6463" spans="1:16" x14ac:dyDescent="0.25">
      <c r="A6463" s="4" t="str">
        <f t="shared" si="101"/>
        <v>DESSENA2020217</v>
      </c>
      <c r="B6463" s="5">
        <v>43878</v>
      </c>
      <c r="C6463" s="4" t="s">
        <v>1090</v>
      </c>
      <c r="D6463" s="4">
        <v>0</v>
      </c>
      <c r="E6463" s="4">
        <v>5.5</v>
      </c>
      <c r="F6463" s="4">
        <v>0</v>
      </c>
      <c r="G6463" s="4">
        <v>0</v>
      </c>
      <c r="H6463" s="4">
        <v>0</v>
      </c>
      <c r="I6463" s="4">
        <v>0</v>
      </c>
      <c r="J6463" s="4">
        <v>0</v>
      </c>
      <c r="K6463" s="4">
        <v>0</v>
      </c>
      <c r="L6463" s="4">
        <v>0</v>
      </c>
      <c r="M6463" s="4">
        <v>0</v>
      </c>
      <c r="N6463" s="4">
        <v>0</v>
      </c>
      <c r="O6463" s="4">
        <v>24</v>
      </c>
      <c r="P6463" s="4" t="s">
        <v>302</v>
      </c>
    </row>
    <row r="6464" spans="1:16" x14ac:dyDescent="0.25">
      <c r="A6464" s="4" t="str">
        <f t="shared" si="101"/>
        <v>NDOJ2020217</v>
      </c>
      <c r="B6464" s="5">
        <v>43878</v>
      </c>
      <c r="C6464" s="4" t="s">
        <v>239</v>
      </c>
      <c r="D6464" s="4">
        <v>0</v>
      </c>
      <c r="F6464" s="4">
        <v>0</v>
      </c>
      <c r="G6464" s="4">
        <v>0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>
        <v>24</v>
      </c>
      <c r="P6464" s="4" t="s">
        <v>302</v>
      </c>
    </row>
    <row r="6465" spans="1:16" x14ac:dyDescent="0.25">
      <c r="A6465" s="4" t="str">
        <f t="shared" si="101"/>
        <v>ZMRHAL2020217</v>
      </c>
      <c r="B6465" s="5">
        <v>43878</v>
      </c>
      <c r="C6465" s="4" t="s">
        <v>246</v>
      </c>
      <c r="D6465" s="4">
        <v>0</v>
      </c>
      <c r="E6465" s="4">
        <v>5</v>
      </c>
      <c r="F6465" s="4">
        <v>0</v>
      </c>
      <c r="G6465" s="4">
        <v>0</v>
      </c>
      <c r="H6465" s="4">
        <v>0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  <c r="N6465" s="4">
        <v>0</v>
      </c>
      <c r="O6465" s="4">
        <v>24</v>
      </c>
      <c r="P6465" s="4" t="s">
        <v>302</v>
      </c>
    </row>
    <row r="6466" spans="1:16" x14ac:dyDescent="0.25">
      <c r="A6466" s="4" t="str">
        <f t="shared" ref="A6466:A6529" si="102">CONCATENATE(C6466,YEAR(B6466),MONTH(B6466),DAY(B6466))</f>
        <v>BJARNASON2020217</v>
      </c>
      <c r="B6466" s="5">
        <v>43878</v>
      </c>
      <c r="C6466" s="4" t="s">
        <v>1644</v>
      </c>
      <c r="D6466" s="4">
        <v>0</v>
      </c>
      <c r="E6466" s="4">
        <v>5.5</v>
      </c>
      <c r="F6466" s="4">
        <v>0</v>
      </c>
      <c r="G6466" s="4">
        <v>0</v>
      </c>
      <c r="H6466" s="4">
        <v>0</v>
      </c>
      <c r="I6466" s="4">
        <v>0</v>
      </c>
      <c r="J6466" s="4">
        <v>0</v>
      </c>
      <c r="K6466" s="4">
        <v>0</v>
      </c>
      <c r="L6466" s="4">
        <v>0</v>
      </c>
      <c r="M6466" s="4">
        <v>0</v>
      </c>
      <c r="N6466" s="4">
        <v>0</v>
      </c>
      <c r="O6466" s="4">
        <v>24</v>
      </c>
      <c r="P6466" s="4" t="s">
        <v>302</v>
      </c>
    </row>
    <row r="6467" spans="1:16" x14ac:dyDescent="0.25">
      <c r="A6467" s="4" t="str">
        <f t="shared" si="102"/>
        <v>BALOTELLI2020217</v>
      </c>
      <c r="B6467" s="5">
        <v>43878</v>
      </c>
      <c r="C6467" s="4" t="s">
        <v>274</v>
      </c>
      <c r="D6467" s="4">
        <v>0</v>
      </c>
      <c r="E6467" s="4">
        <v>5</v>
      </c>
      <c r="F6467" s="4">
        <v>0</v>
      </c>
      <c r="G6467" s="4">
        <v>0</v>
      </c>
      <c r="H6467" s="4">
        <v>0</v>
      </c>
      <c r="I6467" s="4">
        <v>0</v>
      </c>
      <c r="J6467" s="4">
        <v>0</v>
      </c>
      <c r="K6467" s="4">
        <v>0</v>
      </c>
      <c r="L6467" s="4">
        <v>0</v>
      </c>
      <c r="M6467" s="4">
        <v>0</v>
      </c>
      <c r="N6467" s="4">
        <v>0</v>
      </c>
      <c r="O6467" s="4">
        <v>24</v>
      </c>
      <c r="P6467" s="4" t="s">
        <v>302</v>
      </c>
    </row>
    <row r="6468" spans="1:16" x14ac:dyDescent="0.25">
      <c r="A6468" s="4" t="str">
        <f t="shared" si="102"/>
        <v>AYE'2020217</v>
      </c>
      <c r="B6468" s="5">
        <v>43878</v>
      </c>
      <c r="C6468" s="4" t="s">
        <v>297</v>
      </c>
      <c r="D6468" s="4">
        <v>0</v>
      </c>
      <c r="E6468" s="4">
        <v>4.5</v>
      </c>
      <c r="F6468" s="4">
        <v>0</v>
      </c>
      <c r="G6468" s="4">
        <v>0</v>
      </c>
      <c r="H6468" s="4">
        <v>0</v>
      </c>
      <c r="I6468" s="4">
        <v>0</v>
      </c>
      <c r="J6468" s="4">
        <v>0</v>
      </c>
      <c r="K6468" s="4">
        <v>0</v>
      </c>
      <c r="L6468" s="4">
        <v>0</v>
      </c>
      <c r="M6468" s="4">
        <v>1</v>
      </c>
      <c r="N6468" s="4">
        <v>0</v>
      </c>
      <c r="O6468" s="4">
        <v>24</v>
      </c>
      <c r="P6468" s="4" t="s">
        <v>302</v>
      </c>
    </row>
    <row r="6469" spans="1:16" x14ac:dyDescent="0.25">
      <c r="A6469" s="4" t="str">
        <f t="shared" si="102"/>
        <v>SKRABB2020217</v>
      </c>
      <c r="B6469" s="5">
        <v>43878</v>
      </c>
      <c r="C6469" s="4" t="s">
        <v>1646</v>
      </c>
      <c r="D6469" s="4">
        <v>0</v>
      </c>
      <c r="F6469" s="4">
        <v>0</v>
      </c>
      <c r="G6469" s="4">
        <v>0</v>
      </c>
      <c r="H6469" s="4">
        <v>0</v>
      </c>
      <c r="I6469" s="4">
        <v>0</v>
      </c>
      <c r="J6469" s="4">
        <v>0</v>
      </c>
      <c r="K6469" s="4">
        <v>0</v>
      </c>
      <c r="L6469" s="4">
        <v>0</v>
      </c>
      <c r="M6469" s="4">
        <v>0</v>
      </c>
      <c r="N6469" s="4">
        <v>0</v>
      </c>
      <c r="O6469" s="4">
        <v>24</v>
      </c>
      <c r="P6469" s="4" t="s">
        <v>302</v>
      </c>
    </row>
    <row r="6470" spans="1:16" x14ac:dyDescent="0.25">
      <c r="A6470" s="4" t="str">
        <f t="shared" si="102"/>
        <v>CRAGNO2020217</v>
      </c>
      <c r="B6470" s="5">
        <v>43878</v>
      </c>
      <c r="C6470" s="4" t="s">
        <v>22</v>
      </c>
      <c r="D6470" s="4">
        <v>1</v>
      </c>
      <c r="E6470" s="4">
        <v>6</v>
      </c>
      <c r="F6470" s="4">
        <v>0</v>
      </c>
      <c r="G6470" s="4">
        <v>1</v>
      </c>
      <c r="H6470" s="4">
        <v>0</v>
      </c>
      <c r="I6470" s="4">
        <v>0</v>
      </c>
      <c r="J6470" s="4">
        <v>0</v>
      </c>
      <c r="K6470" s="4">
        <v>0</v>
      </c>
      <c r="L6470" s="4">
        <v>0</v>
      </c>
      <c r="M6470" s="4">
        <v>0</v>
      </c>
      <c r="N6470" s="4">
        <v>0</v>
      </c>
      <c r="O6470" s="4">
        <v>24</v>
      </c>
      <c r="P6470" s="4" t="s">
        <v>302</v>
      </c>
    </row>
    <row r="6471" spans="1:16" x14ac:dyDescent="0.25">
      <c r="A6471" s="4" t="str">
        <f t="shared" si="102"/>
        <v>PISACANE2020217</v>
      </c>
      <c r="B6471" s="5">
        <v>43878</v>
      </c>
      <c r="C6471" s="4" t="s">
        <v>329</v>
      </c>
      <c r="D6471" s="4">
        <v>0</v>
      </c>
      <c r="E6471" s="4">
        <v>6</v>
      </c>
      <c r="F6471" s="4">
        <v>0</v>
      </c>
      <c r="G6471" s="4">
        <v>0</v>
      </c>
      <c r="H6471" s="4">
        <v>0</v>
      </c>
      <c r="I6471" s="4">
        <v>0</v>
      </c>
      <c r="J6471" s="4">
        <v>0</v>
      </c>
      <c r="K6471" s="4">
        <v>0</v>
      </c>
      <c r="L6471" s="4">
        <v>0</v>
      </c>
      <c r="M6471" s="4">
        <v>0</v>
      </c>
      <c r="N6471" s="4">
        <v>0</v>
      </c>
      <c r="O6471" s="4">
        <v>24</v>
      </c>
      <c r="P6471" s="4" t="s">
        <v>302</v>
      </c>
    </row>
    <row r="6472" spans="1:16" x14ac:dyDescent="0.25">
      <c r="A6472" s="4" t="str">
        <f t="shared" si="102"/>
        <v>WALUKIEWICZ2020217</v>
      </c>
      <c r="B6472" s="5">
        <v>43878</v>
      </c>
      <c r="C6472" s="4" t="s">
        <v>843</v>
      </c>
      <c r="D6472" s="4">
        <v>0</v>
      </c>
      <c r="E6472" s="4">
        <v>5.5</v>
      </c>
      <c r="F6472" s="4">
        <v>0</v>
      </c>
      <c r="G6472" s="4">
        <v>0</v>
      </c>
      <c r="H6472" s="4">
        <v>0</v>
      </c>
      <c r="I6472" s="4">
        <v>0</v>
      </c>
      <c r="J6472" s="4">
        <v>0</v>
      </c>
      <c r="K6472" s="4">
        <v>0</v>
      </c>
      <c r="L6472" s="4">
        <v>1</v>
      </c>
      <c r="M6472" s="4">
        <v>0</v>
      </c>
      <c r="N6472" s="4">
        <v>0</v>
      </c>
      <c r="O6472" s="4">
        <v>24</v>
      </c>
      <c r="P6472" s="4" t="s">
        <v>302</v>
      </c>
    </row>
    <row r="6473" spans="1:16" x14ac:dyDescent="0.25">
      <c r="A6473" s="4" t="str">
        <f t="shared" si="102"/>
        <v>KLAVAN2020217</v>
      </c>
      <c r="B6473" s="5">
        <v>43878</v>
      </c>
      <c r="C6473" s="4" t="s">
        <v>115</v>
      </c>
      <c r="D6473" s="4">
        <v>0</v>
      </c>
      <c r="E6473" s="4">
        <v>6</v>
      </c>
      <c r="F6473" s="4">
        <v>0</v>
      </c>
      <c r="G6473" s="4">
        <v>0</v>
      </c>
      <c r="H6473" s="4">
        <v>0</v>
      </c>
      <c r="I6473" s="4">
        <v>0</v>
      </c>
      <c r="J6473" s="4">
        <v>0</v>
      </c>
      <c r="K6473" s="4">
        <v>0</v>
      </c>
      <c r="L6473" s="4">
        <v>0</v>
      </c>
      <c r="M6473" s="4">
        <v>0</v>
      </c>
      <c r="N6473" s="4">
        <v>0</v>
      </c>
      <c r="O6473" s="4">
        <v>24</v>
      </c>
      <c r="P6473" s="4" t="s">
        <v>302</v>
      </c>
    </row>
    <row r="6474" spans="1:16" x14ac:dyDescent="0.25">
      <c r="A6474" s="4" t="str">
        <f t="shared" si="102"/>
        <v>PELLEGRINI LU.2020217</v>
      </c>
      <c r="B6474" s="5">
        <v>43878</v>
      </c>
      <c r="C6474" s="4" t="s">
        <v>1806</v>
      </c>
      <c r="D6474" s="4">
        <v>1</v>
      </c>
      <c r="E6474" s="4">
        <v>6</v>
      </c>
      <c r="F6474" s="4">
        <v>0</v>
      </c>
      <c r="G6474" s="4">
        <v>0</v>
      </c>
      <c r="H6474" s="4">
        <v>0</v>
      </c>
      <c r="I6474" s="4">
        <v>0</v>
      </c>
      <c r="J6474" s="4">
        <v>0</v>
      </c>
      <c r="K6474" s="4">
        <v>0</v>
      </c>
      <c r="L6474" s="4">
        <v>0</v>
      </c>
      <c r="M6474" s="4">
        <v>0</v>
      </c>
      <c r="N6474" s="4">
        <v>0</v>
      </c>
      <c r="O6474" s="4">
        <v>24</v>
      </c>
      <c r="P6474" s="4" t="s">
        <v>302</v>
      </c>
    </row>
    <row r="6475" spans="1:16" x14ac:dyDescent="0.25">
      <c r="A6475" s="4" t="str">
        <f t="shared" si="102"/>
        <v>MATTIELLO2020217</v>
      </c>
      <c r="B6475" s="5">
        <v>43878</v>
      </c>
      <c r="C6475" s="4" t="s">
        <v>536</v>
      </c>
      <c r="D6475" s="4">
        <v>0</v>
      </c>
      <c r="E6475" s="4">
        <v>6</v>
      </c>
      <c r="F6475" s="4">
        <v>0</v>
      </c>
      <c r="G6475" s="4">
        <v>0</v>
      </c>
      <c r="H6475" s="4">
        <v>0</v>
      </c>
      <c r="I6475" s="4">
        <v>0</v>
      </c>
      <c r="J6475" s="4">
        <v>0</v>
      </c>
      <c r="K6475" s="4">
        <v>0</v>
      </c>
      <c r="L6475" s="4">
        <v>0</v>
      </c>
      <c r="M6475" s="4">
        <v>0</v>
      </c>
      <c r="N6475" s="4">
        <v>0</v>
      </c>
      <c r="O6475" s="4">
        <v>24</v>
      </c>
      <c r="P6475" s="4" t="s">
        <v>302</v>
      </c>
    </row>
    <row r="6476" spans="1:16" x14ac:dyDescent="0.25">
      <c r="A6476" s="4" t="str">
        <f t="shared" si="102"/>
        <v>NANDEZ2020217</v>
      </c>
      <c r="B6476" s="5">
        <v>43878</v>
      </c>
      <c r="C6476" s="4" t="s">
        <v>247</v>
      </c>
      <c r="D6476" s="4">
        <v>1</v>
      </c>
      <c r="E6476" s="4">
        <v>6</v>
      </c>
      <c r="F6476" s="4">
        <v>0</v>
      </c>
      <c r="G6476" s="4">
        <v>0</v>
      </c>
      <c r="H6476" s="4">
        <v>0</v>
      </c>
      <c r="I6476" s="4">
        <v>0</v>
      </c>
      <c r="J6476" s="4">
        <v>0</v>
      </c>
      <c r="K6476" s="4">
        <v>0</v>
      </c>
      <c r="L6476" s="4">
        <v>1</v>
      </c>
      <c r="M6476" s="4">
        <v>0</v>
      </c>
      <c r="N6476" s="4">
        <v>0</v>
      </c>
      <c r="O6476" s="4">
        <v>24</v>
      </c>
      <c r="P6476" s="4" t="s">
        <v>302</v>
      </c>
    </row>
    <row r="6477" spans="1:16" x14ac:dyDescent="0.25">
      <c r="A6477" s="4" t="str">
        <f t="shared" si="102"/>
        <v>BIRSA2020217</v>
      </c>
      <c r="B6477" s="5">
        <v>43878</v>
      </c>
      <c r="C6477" s="4" t="s">
        <v>139</v>
      </c>
      <c r="D6477" s="4">
        <v>0</v>
      </c>
      <c r="F6477" s="4">
        <v>0</v>
      </c>
      <c r="G6477" s="4">
        <v>0</v>
      </c>
      <c r="H6477" s="4">
        <v>0</v>
      </c>
      <c r="I6477" s="4">
        <v>0</v>
      </c>
      <c r="J6477" s="4">
        <v>0</v>
      </c>
      <c r="K6477" s="4">
        <v>0</v>
      </c>
      <c r="L6477" s="4">
        <v>0</v>
      </c>
      <c r="M6477" s="4">
        <v>0</v>
      </c>
      <c r="N6477" s="4">
        <v>0</v>
      </c>
      <c r="O6477" s="4">
        <v>24</v>
      </c>
      <c r="P6477" s="4" t="s">
        <v>302</v>
      </c>
    </row>
    <row r="6478" spans="1:16" x14ac:dyDescent="0.25">
      <c r="A6478" s="4" t="str">
        <f t="shared" si="102"/>
        <v>PEREIRO2020217</v>
      </c>
      <c r="B6478" s="5">
        <v>43878</v>
      </c>
      <c r="C6478" s="4" t="s">
        <v>331</v>
      </c>
      <c r="D6478" s="4">
        <v>0</v>
      </c>
      <c r="E6478" s="4">
        <v>5.5</v>
      </c>
      <c r="F6478" s="4">
        <v>0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  <c r="L6478" s="4">
        <v>0</v>
      </c>
      <c r="M6478" s="4">
        <v>0</v>
      </c>
      <c r="N6478" s="4">
        <v>0</v>
      </c>
      <c r="O6478" s="4">
        <v>24</v>
      </c>
      <c r="P6478" s="4" t="s">
        <v>302</v>
      </c>
    </row>
    <row r="6479" spans="1:16" x14ac:dyDescent="0.25">
      <c r="A6479" s="4" t="str">
        <f t="shared" si="102"/>
        <v>CIGARINI2020217</v>
      </c>
      <c r="B6479" s="5">
        <v>43878</v>
      </c>
      <c r="C6479" s="4" t="s">
        <v>950</v>
      </c>
      <c r="D6479" s="4">
        <v>0</v>
      </c>
      <c r="E6479" s="4">
        <v>6</v>
      </c>
      <c r="F6479" s="4">
        <v>0</v>
      </c>
      <c r="G6479" s="4">
        <v>0</v>
      </c>
      <c r="H6479" s="4">
        <v>0</v>
      </c>
      <c r="I6479" s="4">
        <v>0</v>
      </c>
      <c r="J6479" s="4">
        <v>0</v>
      </c>
      <c r="K6479" s="4">
        <v>0</v>
      </c>
      <c r="L6479" s="4">
        <v>0</v>
      </c>
      <c r="M6479" s="4">
        <v>0</v>
      </c>
      <c r="N6479" s="4">
        <v>0</v>
      </c>
      <c r="O6479" s="4">
        <v>24</v>
      </c>
      <c r="P6479" s="4" t="s">
        <v>302</v>
      </c>
    </row>
    <row r="6480" spans="1:16" x14ac:dyDescent="0.25">
      <c r="A6480" s="4" t="str">
        <f t="shared" si="102"/>
        <v>IONITA2020217</v>
      </c>
      <c r="B6480" s="5">
        <v>43878</v>
      </c>
      <c r="C6480" s="4" t="s">
        <v>173</v>
      </c>
      <c r="D6480" s="4">
        <v>0</v>
      </c>
      <c r="E6480" s="4">
        <v>5.5</v>
      </c>
      <c r="F6480" s="4">
        <v>0</v>
      </c>
      <c r="G6480" s="4">
        <v>0</v>
      </c>
      <c r="H6480" s="4">
        <v>0</v>
      </c>
      <c r="I6480" s="4">
        <v>0</v>
      </c>
      <c r="J6480" s="4">
        <v>0</v>
      </c>
      <c r="K6480" s="4">
        <v>0</v>
      </c>
      <c r="L6480" s="4">
        <v>0</v>
      </c>
      <c r="M6480" s="4">
        <v>0</v>
      </c>
      <c r="N6480" s="4">
        <v>0</v>
      </c>
      <c r="O6480" s="4">
        <v>24</v>
      </c>
      <c r="P6480" s="4" t="s">
        <v>302</v>
      </c>
    </row>
    <row r="6481" spans="1:16" x14ac:dyDescent="0.25">
      <c r="A6481" s="4" t="str">
        <f t="shared" si="102"/>
        <v>JOAO PEDRO2020217</v>
      </c>
      <c r="B6481" s="5">
        <v>43878</v>
      </c>
      <c r="C6481" s="4" t="s">
        <v>276</v>
      </c>
      <c r="D6481" s="4">
        <v>1</v>
      </c>
      <c r="E6481" s="4">
        <v>5.5</v>
      </c>
      <c r="F6481" s="4">
        <v>0</v>
      </c>
      <c r="G6481" s="4">
        <v>0</v>
      </c>
      <c r="H6481" s="4">
        <v>0</v>
      </c>
      <c r="I6481" s="4">
        <v>0</v>
      </c>
      <c r="J6481" s="4">
        <v>0</v>
      </c>
      <c r="K6481" s="4">
        <v>0</v>
      </c>
      <c r="L6481" s="4">
        <v>1</v>
      </c>
      <c r="M6481" s="4">
        <v>0</v>
      </c>
      <c r="N6481" s="4">
        <v>0</v>
      </c>
      <c r="O6481" s="4">
        <v>24</v>
      </c>
      <c r="P6481" s="4" t="s">
        <v>302</v>
      </c>
    </row>
    <row r="6482" spans="1:16" x14ac:dyDescent="0.25">
      <c r="A6482" s="4" t="str">
        <f t="shared" si="102"/>
        <v>SIMEONE2020217</v>
      </c>
      <c r="B6482" s="5">
        <v>43878</v>
      </c>
      <c r="C6482" s="4" t="s">
        <v>283</v>
      </c>
      <c r="D6482" s="4">
        <v>0</v>
      </c>
      <c r="E6482" s="4">
        <v>5.5</v>
      </c>
      <c r="F6482" s="4">
        <v>0</v>
      </c>
      <c r="G6482" s="4">
        <v>0</v>
      </c>
      <c r="H6482" s="4">
        <v>0</v>
      </c>
      <c r="I6482" s="4">
        <v>0</v>
      </c>
      <c r="J6482" s="4">
        <v>0</v>
      </c>
      <c r="K6482" s="4">
        <v>0</v>
      </c>
      <c r="L6482" s="4">
        <v>0</v>
      </c>
      <c r="M6482" s="4">
        <v>0</v>
      </c>
      <c r="N6482" s="4">
        <v>0</v>
      </c>
      <c r="O6482" s="4">
        <v>24</v>
      </c>
      <c r="P6482" s="4" t="s">
        <v>302</v>
      </c>
    </row>
    <row r="6483" spans="1:16" x14ac:dyDescent="0.25">
      <c r="A6483" s="4" t="str">
        <f t="shared" si="102"/>
        <v>PALOSCHI2020217</v>
      </c>
      <c r="B6483" s="5">
        <v>43878</v>
      </c>
      <c r="C6483" s="4" t="s">
        <v>1339</v>
      </c>
      <c r="D6483" s="4">
        <v>0</v>
      </c>
      <c r="E6483" s="4">
        <v>5.5</v>
      </c>
      <c r="F6483" s="4">
        <v>0</v>
      </c>
      <c r="G6483" s="4">
        <v>0</v>
      </c>
      <c r="H6483" s="4">
        <v>0</v>
      </c>
      <c r="I6483" s="4">
        <v>0</v>
      </c>
      <c r="J6483" s="4">
        <v>0</v>
      </c>
      <c r="K6483" s="4">
        <v>0</v>
      </c>
      <c r="L6483" s="4">
        <v>0</v>
      </c>
      <c r="M6483" s="4">
        <v>0</v>
      </c>
      <c r="N6483" s="4">
        <v>0</v>
      </c>
      <c r="O6483" s="4">
        <v>24</v>
      </c>
      <c r="P6483" s="4" t="s">
        <v>302</v>
      </c>
    </row>
    <row r="6484" spans="1:16" x14ac:dyDescent="0.25">
      <c r="A6484" s="4" t="str">
        <f t="shared" si="102"/>
        <v>DRAGOWSKI2020217</v>
      </c>
      <c r="B6484" s="5">
        <v>43878</v>
      </c>
      <c r="C6484" s="4" t="s">
        <v>19</v>
      </c>
      <c r="D6484" s="4">
        <v>1</v>
      </c>
      <c r="E6484" s="4">
        <v>7</v>
      </c>
      <c r="F6484" s="4">
        <v>0</v>
      </c>
      <c r="G6484" s="4">
        <v>1</v>
      </c>
      <c r="H6484" s="4">
        <v>0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24</v>
      </c>
      <c r="P6484" s="4" t="s">
        <v>302</v>
      </c>
    </row>
    <row r="6485" spans="1:16" x14ac:dyDescent="0.25">
      <c r="A6485" s="4" t="str">
        <f t="shared" si="102"/>
        <v>MILENKOVIC2020217</v>
      </c>
      <c r="B6485" s="5">
        <v>43878</v>
      </c>
      <c r="C6485" s="4" t="s">
        <v>85</v>
      </c>
      <c r="D6485" s="4">
        <v>1</v>
      </c>
      <c r="E6485" s="4">
        <v>6.5</v>
      </c>
      <c r="F6485" s="4">
        <v>0</v>
      </c>
      <c r="G6485" s="4">
        <v>0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24</v>
      </c>
      <c r="P6485" s="4" t="s">
        <v>302</v>
      </c>
    </row>
    <row r="6486" spans="1:16" x14ac:dyDescent="0.25">
      <c r="A6486" s="4" t="str">
        <f t="shared" si="102"/>
        <v>DALBERT2020217</v>
      </c>
      <c r="B6486" s="5">
        <v>43878</v>
      </c>
      <c r="C6486" s="4" t="s">
        <v>96</v>
      </c>
      <c r="D6486" s="4">
        <v>1</v>
      </c>
      <c r="E6486" s="4">
        <v>6.5</v>
      </c>
      <c r="F6486" s="4">
        <v>0</v>
      </c>
      <c r="G6486" s="4">
        <v>0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24</v>
      </c>
      <c r="P6486" s="4" t="s">
        <v>302</v>
      </c>
    </row>
    <row r="6487" spans="1:16" x14ac:dyDescent="0.25">
      <c r="A6487" s="4" t="str">
        <f t="shared" si="102"/>
        <v>PEZZELLA GER.2020217</v>
      </c>
      <c r="B6487" s="5">
        <v>43878</v>
      </c>
      <c r="C6487" s="4" t="s">
        <v>1807</v>
      </c>
      <c r="D6487" s="4">
        <v>1</v>
      </c>
      <c r="E6487" s="4">
        <v>6.5</v>
      </c>
      <c r="F6487" s="4">
        <v>0</v>
      </c>
      <c r="G6487" s="4">
        <v>0</v>
      </c>
      <c r="H6487" s="4">
        <v>0</v>
      </c>
      <c r="I6487" s="4">
        <v>0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  <c r="O6487" s="4">
        <v>24</v>
      </c>
      <c r="P6487" s="4" t="s">
        <v>302</v>
      </c>
    </row>
    <row r="6488" spans="1:16" x14ac:dyDescent="0.25">
      <c r="A6488" s="4" t="str">
        <f t="shared" si="102"/>
        <v>LIROLA2020217</v>
      </c>
      <c r="B6488" s="5">
        <v>43878</v>
      </c>
      <c r="C6488" s="4" t="s">
        <v>76</v>
      </c>
      <c r="D6488" s="4">
        <v>0</v>
      </c>
      <c r="E6488" s="4">
        <v>7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1</v>
      </c>
      <c r="O6488" s="4">
        <v>24</v>
      </c>
      <c r="P6488" s="4" t="s">
        <v>302</v>
      </c>
    </row>
    <row r="6489" spans="1:16" x14ac:dyDescent="0.25">
      <c r="A6489" s="4" t="str">
        <f t="shared" si="102"/>
        <v>CACERES2020217</v>
      </c>
      <c r="B6489" s="5">
        <v>43878</v>
      </c>
      <c r="C6489" s="4" t="s">
        <v>323</v>
      </c>
      <c r="D6489" s="4">
        <v>1</v>
      </c>
      <c r="E6489" s="4">
        <v>6</v>
      </c>
      <c r="F6489" s="4">
        <v>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24</v>
      </c>
      <c r="P6489" s="4" t="s">
        <v>302</v>
      </c>
    </row>
    <row r="6490" spans="1:16" x14ac:dyDescent="0.25">
      <c r="A6490" s="4" t="str">
        <f t="shared" si="102"/>
        <v>DUNCAN2020217</v>
      </c>
      <c r="B6490" s="5">
        <v>43878</v>
      </c>
      <c r="C6490" s="4" t="s">
        <v>168</v>
      </c>
      <c r="D6490" s="4">
        <v>0</v>
      </c>
      <c r="E6490" s="4">
        <v>6</v>
      </c>
      <c r="F6490" s="4">
        <v>0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1</v>
      </c>
      <c r="M6490" s="4">
        <v>0</v>
      </c>
      <c r="N6490" s="4">
        <v>0</v>
      </c>
      <c r="O6490" s="4">
        <v>24</v>
      </c>
      <c r="P6490" s="4" t="s">
        <v>302</v>
      </c>
    </row>
    <row r="6491" spans="1:16" x14ac:dyDescent="0.25">
      <c r="A6491" s="4" t="str">
        <f t="shared" si="102"/>
        <v>PULGAR2020217</v>
      </c>
      <c r="B6491" s="5">
        <v>43878</v>
      </c>
      <c r="C6491" s="4" t="s">
        <v>176</v>
      </c>
      <c r="D6491" s="4">
        <v>1</v>
      </c>
      <c r="E6491" s="4">
        <v>6</v>
      </c>
      <c r="F6491" s="4">
        <v>0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24</v>
      </c>
      <c r="P6491" s="4" t="s">
        <v>302</v>
      </c>
    </row>
    <row r="6492" spans="1:16" x14ac:dyDescent="0.25">
      <c r="A6492" s="4" t="str">
        <f t="shared" si="102"/>
        <v>GHEZZAL2020217</v>
      </c>
      <c r="B6492" s="5">
        <v>43878</v>
      </c>
      <c r="C6492" s="4" t="s">
        <v>228</v>
      </c>
      <c r="D6492" s="4">
        <v>0</v>
      </c>
      <c r="F6492" s="4">
        <v>0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24</v>
      </c>
      <c r="P6492" s="4" t="s">
        <v>302</v>
      </c>
    </row>
    <row r="6493" spans="1:16" x14ac:dyDescent="0.25">
      <c r="A6493" s="4" t="str">
        <f t="shared" si="102"/>
        <v>BENASSI2020217</v>
      </c>
      <c r="B6493" s="5">
        <v>43878</v>
      </c>
      <c r="C6493" s="4" t="s">
        <v>171</v>
      </c>
      <c r="D6493" s="4">
        <v>0</v>
      </c>
      <c r="E6493" s="4">
        <v>6</v>
      </c>
      <c r="F6493" s="4">
        <v>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24</v>
      </c>
      <c r="P6493" s="4" t="s">
        <v>302</v>
      </c>
    </row>
    <row r="6494" spans="1:16" x14ac:dyDescent="0.25">
      <c r="A6494" s="4" t="str">
        <f t="shared" si="102"/>
        <v>CASTROVILLI2020217</v>
      </c>
      <c r="B6494" s="5">
        <v>43878</v>
      </c>
      <c r="C6494" s="4" t="s">
        <v>232</v>
      </c>
      <c r="D6494" s="4">
        <v>1</v>
      </c>
      <c r="E6494" s="4">
        <v>6.5</v>
      </c>
      <c r="F6494" s="4">
        <v>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24</v>
      </c>
      <c r="P6494" s="4" t="s">
        <v>302</v>
      </c>
    </row>
    <row r="6495" spans="1:16" x14ac:dyDescent="0.25">
      <c r="A6495" s="4" t="str">
        <f t="shared" si="102"/>
        <v>BADELJ2020217</v>
      </c>
      <c r="B6495" s="5">
        <v>43878</v>
      </c>
      <c r="C6495" s="4" t="s">
        <v>144</v>
      </c>
      <c r="D6495" s="4">
        <v>0</v>
      </c>
      <c r="E6495" s="4">
        <v>5</v>
      </c>
      <c r="F6495" s="4">
        <v>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1</v>
      </c>
      <c r="N6495" s="4">
        <v>0</v>
      </c>
      <c r="O6495" s="4">
        <v>24</v>
      </c>
      <c r="P6495" s="4" t="s">
        <v>302</v>
      </c>
    </row>
    <row r="6496" spans="1:16" x14ac:dyDescent="0.25">
      <c r="A6496" s="4" t="str">
        <f t="shared" si="102"/>
        <v>CHIESA2020217</v>
      </c>
      <c r="B6496" s="5">
        <v>43878</v>
      </c>
      <c r="C6496" s="4" t="s">
        <v>191</v>
      </c>
      <c r="D6496" s="4">
        <v>1</v>
      </c>
      <c r="E6496" s="4">
        <v>8</v>
      </c>
      <c r="F6496" s="4">
        <v>1</v>
      </c>
      <c r="G6496" s="4">
        <v>0</v>
      </c>
      <c r="H6496" s="4">
        <v>0</v>
      </c>
      <c r="I6496" s="4">
        <v>0</v>
      </c>
      <c r="J6496" s="4">
        <v>1</v>
      </c>
      <c r="K6496" s="4">
        <v>0</v>
      </c>
      <c r="L6496" s="4">
        <v>0</v>
      </c>
      <c r="M6496" s="4">
        <v>0</v>
      </c>
      <c r="N6496" s="4">
        <v>0</v>
      </c>
      <c r="O6496" s="4">
        <v>24</v>
      </c>
      <c r="P6496" s="4" t="s">
        <v>302</v>
      </c>
    </row>
    <row r="6497" spans="1:16" x14ac:dyDescent="0.25">
      <c r="A6497" s="4" t="str">
        <f t="shared" si="102"/>
        <v>VLAHOVIC2020217</v>
      </c>
      <c r="B6497" s="5">
        <v>43878</v>
      </c>
      <c r="C6497" s="4" t="s">
        <v>294</v>
      </c>
      <c r="D6497" s="4">
        <v>0</v>
      </c>
      <c r="E6497" s="4">
        <v>7.5</v>
      </c>
      <c r="F6497" s="4">
        <v>1</v>
      </c>
      <c r="G6497" s="4">
        <v>0</v>
      </c>
      <c r="H6497" s="4">
        <v>0</v>
      </c>
      <c r="I6497" s="4">
        <v>0</v>
      </c>
      <c r="J6497" s="4">
        <v>1</v>
      </c>
      <c r="K6497" s="4">
        <v>0</v>
      </c>
      <c r="L6497" s="4">
        <v>1</v>
      </c>
      <c r="M6497" s="4">
        <v>0</v>
      </c>
      <c r="N6497" s="4">
        <v>0</v>
      </c>
      <c r="O6497" s="4">
        <v>24</v>
      </c>
      <c r="P6497" s="4" t="s">
        <v>302</v>
      </c>
    </row>
    <row r="6498" spans="1:16" x14ac:dyDescent="0.25">
      <c r="A6498" s="4" t="str">
        <f t="shared" si="102"/>
        <v>PERIN2020217</v>
      </c>
      <c r="B6498" s="5">
        <v>43878</v>
      </c>
      <c r="C6498" s="4" t="s">
        <v>6</v>
      </c>
      <c r="D6498" s="4">
        <v>0</v>
      </c>
      <c r="E6498" s="4">
        <v>6</v>
      </c>
      <c r="F6498" s="4">
        <v>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24</v>
      </c>
      <c r="P6498" s="4" t="s">
        <v>302</v>
      </c>
    </row>
    <row r="6499" spans="1:16" x14ac:dyDescent="0.25">
      <c r="A6499" s="4" t="str">
        <f t="shared" si="102"/>
        <v>BIRASCHI2020217</v>
      </c>
      <c r="B6499" s="5">
        <v>43878</v>
      </c>
      <c r="C6499" s="4" t="s">
        <v>79</v>
      </c>
      <c r="D6499" s="4">
        <v>0</v>
      </c>
      <c r="E6499" s="4">
        <v>6</v>
      </c>
      <c r="F6499" s="4">
        <v>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24</v>
      </c>
      <c r="P6499" s="4" t="s">
        <v>302</v>
      </c>
    </row>
    <row r="6500" spans="1:16" x14ac:dyDescent="0.25">
      <c r="A6500" s="4" t="str">
        <f t="shared" si="102"/>
        <v>ANKERSEN2020217</v>
      </c>
      <c r="B6500" s="5">
        <v>43878</v>
      </c>
      <c r="C6500" s="4" t="s">
        <v>945</v>
      </c>
      <c r="D6500" s="4">
        <v>0</v>
      </c>
      <c r="E6500" s="4">
        <v>5.5</v>
      </c>
      <c r="F6500" s="4">
        <v>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1</v>
      </c>
      <c r="M6500" s="4">
        <v>0</v>
      </c>
      <c r="N6500" s="4">
        <v>0</v>
      </c>
      <c r="O6500" s="4">
        <v>24</v>
      </c>
      <c r="P6500" s="4" t="s">
        <v>302</v>
      </c>
    </row>
    <row r="6501" spans="1:16" x14ac:dyDescent="0.25">
      <c r="A6501" s="4" t="str">
        <f t="shared" si="102"/>
        <v>CRISCITO2020217</v>
      </c>
      <c r="B6501" s="5">
        <v>43878</v>
      </c>
      <c r="C6501" s="4" t="s">
        <v>105</v>
      </c>
      <c r="D6501" s="4">
        <v>1</v>
      </c>
      <c r="E6501" s="4">
        <v>7</v>
      </c>
      <c r="F6501" s="4">
        <v>0</v>
      </c>
      <c r="G6501" s="4">
        <v>0</v>
      </c>
      <c r="H6501" s="4">
        <v>0</v>
      </c>
      <c r="I6501" s="4">
        <v>0</v>
      </c>
      <c r="J6501" s="4">
        <v>1</v>
      </c>
      <c r="K6501" s="4">
        <v>0</v>
      </c>
      <c r="L6501" s="4">
        <v>0</v>
      </c>
      <c r="M6501" s="4">
        <v>0</v>
      </c>
      <c r="N6501" s="4">
        <v>0</v>
      </c>
      <c r="O6501" s="4">
        <v>24</v>
      </c>
      <c r="P6501" s="4" t="s">
        <v>302</v>
      </c>
    </row>
    <row r="6502" spans="1:16" x14ac:dyDescent="0.25">
      <c r="A6502" s="4" t="str">
        <f t="shared" si="102"/>
        <v>GOLDANIGA2020217</v>
      </c>
      <c r="B6502" s="5">
        <v>43878</v>
      </c>
      <c r="C6502" s="4" t="s">
        <v>610</v>
      </c>
      <c r="D6502" s="4">
        <v>0</v>
      </c>
      <c r="E6502" s="4">
        <v>6</v>
      </c>
      <c r="F6502" s="4">
        <v>0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4">
        <v>1</v>
      </c>
      <c r="M6502" s="4">
        <v>0</v>
      </c>
      <c r="N6502" s="4">
        <v>0</v>
      </c>
      <c r="O6502" s="4">
        <v>24</v>
      </c>
      <c r="P6502" s="4" t="s">
        <v>302</v>
      </c>
    </row>
    <row r="6503" spans="1:16" x14ac:dyDescent="0.25">
      <c r="A6503" s="4" t="str">
        <f t="shared" si="102"/>
        <v>MASIELLO2020217</v>
      </c>
      <c r="B6503" s="5">
        <v>43878</v>
      </c>
      <c r="C6503" s="4" t="s">
        <v>1794</v>
      </c>
      <c r="D6503" s="4">
        <v>0</v>
      </c>
      <c r="E6503" s="4">
        <v>6.5</v>
      </c>
      <c r="F6503" s="4">
        <v>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1</v>
      </c>
      <c r="O6503" s="4">
        <v>24</v>
      </c>
      <c r="P6503" s="4" t="s">
        <v>302</v>
      </c>
    </row>
    <row r="6504" spans="1:16" x14ac:dyDescent="0.25">
      <c r="A6504" s="4" t="str">
        <f t="shared" si="102"/>
        <v>SOUMAORO2020217</v>
      </c>
      <c r="B6504" s="5">
        <v>43878</v>
      </c>
      <c r="C6504" s="4" t="s">
        <v>1654</v>
      </c>
      <c r="D6504" s="4">
        <v>0</v>
      </c>
      <c r="E6504" s="4">
        <v>7.5</v>
      </c>
      <c r="F6504" s="4">
        <v>1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1</v>
      </c>
      <c r="M6504" s="4">
        <v>0</v>
      </c>
      <c r="N6504" s="4">
        <v>0</v>
      </c>
      <c r="O6504" s="4">
        <v>24</v>
      </c>
      <c r="P6504" s="4" t="s">
        <v>302</v>
      </c>
    </row>
    <row r="6505" spans="1:16" x14ac:dyDescent="0.25">
      <c r="A6505" s="4" t="str">
        <f t="shared" si="102"/>
        <v>BEHRAMI2020217</v>
      </c>
      <c r="B6505" s="5">
        <v>43878</v>
      </c>
      <c r="C6505" s="4" t="s">
        <v>1641</v>
      </c>
      <c r="D6505" s="4">
        <v>0</v>
      </c>
      <c r="E6505" s="4">
        <v>6.5</v>
      </c>
      <c r="F6505" s="4">
        <v>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24</v>
      </c>
      <c r="P6505" s="4" t="s">
        <v>302</v>
      </c>
    </row>
    <row r="6506" spans="1:16" x14ac:dyDescent="0.25">
      <c r="A6506" s="4" t="str">
        <f t="shared" si="102"/>
        <v>CASSATA2020217</v>
      </c>
      <c r="B6506" s="5">
        <v>43878</v>
      </c>
      <c r="C6506" s="4" t="s">
        <v>1146</v>
      </c>
      <c r="D6506" s="4">
        <v>0</v>
      </c>
      <c r="E6506" s="4">
        <v>6</v>
      </c>
      <c r="F6506" s="4">
        <v>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1</v>
      </c>
      <c r="M6506" s="4">
        <v>0</v>
      </c>
      <c r="N6506" s="4">
        <v>0</v>
      </c>
      <c r="O6506" s="4">
        <v>24</v>
      </c>
      <c r="P6506" s="4" t="s">
        <v>302</v>
      </c>
    </row>
    <row r="6507" spans="1:16" x14ac:dyDescent="0.25">
      <c r="A6507" s="4" t="str">
        <f t="shared" si="102"/>
        <v>RADOVANOVIC2020217</v>
      </c>
      <c r="B6507" s="5">
        <v>43878</v>
      </c>
      <c r="C6507" s="4" t="s">
        <v>971</v>
      </c>
      <c r="D6507" s="4">
        <v>0</v>
      </c>
      <c r="E6507" s="4">
        <v>6</v>
      </c>
      <c r="F6507" s="4">
        <v>0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24</v>
      </c>
      <c r="P6507" s="4" t="s">
        <v>302</v>
      </c>
    </row>
    <row r="6508" spans="1:16" x14ac:dyDescent="0.25">
      <c r="A6508" s="4" t="str">
        <f t="shared" si="102"/>
        <v>STURARO2020217</v>
      </c>
      <c r="B6508" s="5">
        <v>43878</v>
      </c>
      <c r="C6508" s="4" t="s">
        <v>1005</v>
      </c>
      <c r="D6508" s="4">
        <v>0</v>
      </c>
      <c r="E6508" s="4">
        <v>7</v>
      </c>
      <c r="F6508" s="4">
        <v>0</v>
      </c>
      <c r="G6508" s="4">
        <v>0</v>
      </c>
      <c r="H6508" s="4">
        <v>0</v>
      </c>
      <c r="I6508" s="4">
        <v>0</v>
      </c>
      <c r="J6508" s="4">
        <v>0</v>
      </c>
      <c r="K6508" s="4">
        <v>0</v>
      </c>
      <c r="L6508" s="4">
        <v>1</v>
      </c>
      <c r="M6508" s="4">
        <v>0</v>
      </c>
      <c r="N6508" s="4">
        <v>0</v>
      </c>
      <c r="O6508" s="4">
        <v>24</v>
      </c>
      <c r="P6508" s="4" t="s">
        <v>302</v>
      </c>
    </row>
    <row r="6509" spans="1:16" x14ac:dyDescent="0.25">
      <c r="A6509" s="4" t="str">
        <f t="shared" si="102"/>
        <v>PANDEV2020217</v>
      </c>
      <c r="B6509" s="5">
        <v>43878</v>
      </c>
      <c r="C6509" s="4" t="s">
        <v>311</v>
      </c>
      <c r="D6509" s="4">
        <v>0</v>
      </c>
      <c r="F6509" s="4">
        <v>0</v>
      </c>
      <c r="G6509" s="4">
        <v>0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0</v>
      </c>
      <c r="N6509" s="4">
        <v>0</v>
      </c>
      <c r="O6509" s="4">
        <v>24</v>
      </c>
      <c r="P6509" s="4" t="s">
        <v>302</v>
      </c>
    </row>
    <row r="6510" spans="1:16" x14ac:dyDescent="0.25">
      <c r="A6510" s="4" t="str">
        <f t="shared" si="102"/>
        <v>PINAMONTI2020217</v>
      </c>
      <c r="B6510" s="5">
        <v>43878</v>
      </c>
      <c r="C6510" s="4" t="s">
        <v>282</v>
      </c>
      <c r="D6510" s="4">
        <v>0</v>
      </c>
      <c r="E6510" s="4">
        <v>6</v>
      </c>
      <c r="F6510" s="4">
        <v>0</v>
      </c>
      <c r="G6510" s="4">
        <v>0</v>
      </c>
      <c r="H6510" s="4">
        <v>0</v>
      </c>
      <c r="I6510" s="4">
        <v>0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24</v>
      </c>
      <c r="P6510" s="4" t="s">
        <v>302</v>
      </c>
    </row>
    <row r="6511" spans="1:16" x14ac:dyDescent="0.25">
      <c r="A6511" s="4" t="str">
        <f t="shared" si="102"/>
        <v>SANABRIA2020217</v>
      </c>
      <c r="B6511" s="5">
        <v>43878</v>
      </c>
      <c r="C6511" s="4" t="s">
        <v>1381</v>
      </c>
      <c r="D6511" s="4">
        <v>0</v>
      </c>
      <c r="E6511" s="4">
        <v>7</v>
      </c>
      <c r="F6511" s="4">
        <v>1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24</v>
      </c>
      <c r="P6511" s="4" t="s">
        <v>302</v>
      </c>
    </row>
    <row r="6512" spans="1:16" x14ac:dyDescent="0.25">
      <c r="A6512" s="4" t="str">
        <f t="shared" si="102"/>
        <v>PADELLI2020217</v>
      </c>
      <c r="B6512" s="5">
        <v>43878</v>
      </c>
      <c r="C6512" s="4" t="s">
        <v>14</v>
      </c>
      <c r="D6512" s="4">
        <v>1</v>
      </c>
      <c r="E6512" s="4">
        <v>5.5</v>
      </c>
      <c r="F6512" s="4">
        <v>0</v>
      </c>
      <c r="G6512" s="4">
        <v>2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24</v>
      </c>
      <c r="P6512" s="4" t="s">
        <v>302</v>
      </c>
    </row>
    <row r="6513" spans="1:16" x14ac:dyDescent="0.25">
      <c r="A6513" s="4" t="str">
        <f t="shared" si="102"/>
        <v>GODIN2020217</v>
      </c>
      <c r="B6513" s="5">
        <v>43878</v>
      </c>
      <c r="C6513" s="4" t="s">
        <v>102</v>
      </c>
      <c r="D6513" s="4">
        <v>0</v>
      </c>
      <c r="E6513" s="4">
        <v>6</v>
      </c>
      <c r="F6513" s="4">
        <v>0</v>
      </c>
      <c r="G6513" s="4">
        <v>0</v>
      </c>
      <c r="H6513" s="4">
        <v>0</v>
      </c>
      <c r="I6513" s="4">
        <v>0</v>
      </c>
      <c r="J6513" s="4">
        <v>0</v>
      </c>
      <c r="K6513" s="4">
        <v>0</v>
      </c>
      <c r="L6513" s="4">
        <v>1</v>
      </c>
      <c r="M6513" s="4">
        <v>0</v>
      </c>
      <c r="N6513" s="4">
        <v>0</v>
      </c>
      <c r="O6513" s="4">
        <v>24</v>
      </c>
      <c r="P6513" s="4" t="s">
        <v>302</v>
      </c>
    </row>
    <row r="6514" spans="1:16" x14ac:dyDescent="0.25">
      <c r="A6514" s="4" t="str">
        <f t="shared" si="102"/>
        <v>SKRINIAR2020217</v>
      </c>
      <c r="B6514" s="5">
        <v>43878</v>
      </c>
      <c r="C6514" s="4" t="s">
        <v>67</v>
      </c>
      <c r="D6514" s="4">
        <v>1</v>
      </c>
      <c r="E6514" s="4">
        <v>5.5</v>
      </c>
      <c r="F6514" s="4">
        <v>0</v>
      </c>
      <c r="G6514" s="4">
        <v>0</v>
      </c>
      <c r="H6514" s="4">
        <v>0</v>
      </c>
      <c r="I6514" s="4">
        <v>0</v>
      </c>
      <c r="J6514" s="4">
        <v>0</v>
      </c>
      <c r="K6514" s="4">
        <v>0</v>
      </c>
      <c r="L6514" s="4">
        <v>0</v>
      </c>
      <c r="M6514" s="4">
        <v>0</v>
      </c>
      <c r="N6514" s="4">
        <v>0</v>
      </c>
      <c r="O6514" s="4">
        <v>24</v>
      </c>
      <c r="P6514" s="4" t="s">
        <v>302</v>
      </c>
    </row>
    <row r="6515" spans="1:16" x14ac:dyDescent="0.25">
      <c r="A6515" s="4" t="str">
        <f t="shared" si="102"/>
        <v>DE VRIJ2020217</v>
      </c>
      <c r="B6515" s="5">
        <v>43878</v>
      </c>
      <c r="C6515" s="4" t="s">
        <v>44</v>
      </c>
      <c r="D6515" s="4">
        <v>1</v>
      </c>
      <c r="E6515" s="4">
        <v>5</v>
      </c>
      <c r="F6515" s="4">
        <v>0</v>
      </c>
      <c r="G6515" s="4">
        <v>0</v>
      </c>
      <c r="H6515" s="4">
        <v>0</v>
      </c>
      <c r="I6515" s="4">
        <v>0</v>
      </c>
      <c r="J6515" s="4">
        <v>0</v>
      </c>
      <c r="K6515" s="4">
        <v>0</v>
      </c>
      <c r="L6515" s="4">
        <v>1</v>
      </c>
      <c r="M6515" s="4">
        <v>0</v>
      </c>
      <c r="N6515" s="4">
        <v>0</v>
      </c>
      <c r="O6515" s="4">
        <v>24</v>
      </c>
      <c r="P6515" s="4" t="s">
        <v>302</v>
      </c>
    </row>
    <row r="6516" spans="1:16" x14ac:dyDescent="0.25">
      <c r="A6516" s="4" t="str">
        <f t="shared" si="102"/>
        <v>YOUNG2020217</v>
      </c>
      <c r="B6516" s="5">
        <v>43878</v>
      </c>
      <c r="C6516" s="4" t="s">
        <v>315</v>
      </c>
      <c r="D6516" s="4">
        <v>0</v>
      </c>
      <c r="E6516" s="4">
        <v>7</v>
      </c>
      <c r="F6516" s="4">
        <v>1</v>
      </c>
      <c r="G6516" s="4">
        <v>0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24</v>
      </c>
      <c r="P6516" s="4" t="s">
        <v>302</v>
      </c>
    </row>
    <row r="6517" spans="1:16" x14ac:dyDescent="0.25">
      <c r="A6517" s="4" t="str">
        <f t="shared" si="102"/>
        <v>MOSES2020217</v>
      </c>
      <c r="B6517" s="5">
        <v>43878</v>
      </c>
      <c r="C6517" s="4" t="s">
        <v>326</v>
      </c>
      <c r="D6517" s="4">
        <v>0</v>
      </c>
      <c r="E6517" s="4">
        <v>6</v>
      </c>
      <c r="F6517" s="4">
        <v>0</v>
      </c>
      <c r="G6517" s="4">
        <v>0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24</v>
      </c>
      <c r="P6517" s="4" t="s">
        <v>302</v>
      </c>
    </row>
    <row r="6518" spans="1:16" x14ac:dyDescent="0.25">
      <c r="A6518" s="4" t="str">
        <f t="shared" si="102"/>
        <v>ERIKSEN2020217</v>
      </c>
      <c r="B6518" s="5">
        <v>43878</v>
      </c>
      <c r="C6518" s="4" t="s">
        <v>309</v>
      </c>
      <c r="D6518" s="4">
        <v>1</v>
      </c>
      <c r="E6518" s="4">
        <v>6</v>
      </c>
      <c r="F6518" s="4">
        <v>0</v>
      </c>
      <c r="G6518" s="4">
        <v>0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24</v>
      </c>
      <c r="P6518" s="4" t="s">
        <v>302</v>
      </c>
    </row>
    <row r="6519" spans="1:16" x14ac:dyDescent="0.25">
      <c r="A6519" s="4" t="str">
        <f t="shared" si="102"/>
        <v>BARELLA2020217</v>
      </c>
      <c r="B6519" s="5">
        <v>43878</v>
      </c>
      <c r="C6519" s="4" t="s">
        <v>185</v>
      </c>
      <c r="D6519" s="4">
        <v>1</v>
      </c>
      <c r="E6519" s="4">
        <v>6</v>
      </c>
      <c r="F6519" s="4">
        <v>0</v>
      </c>
      <c r="G6519" s="4">
        <v>0</v>
      </c>
      <c r="H6519" s="4">
        <v>0</v>
      </c>
      <c r="I6519" s="4">
        <v>0</v>
      </c>
      <c r="J6519" s="4">
        <v>0</v>
      </c>
      <c r="K6519" s="4">
        <v>0</v>
      </c>
      <c r="L6519" s="4">
        <v>0</v>
      </c>
      <c r="M6519" s="4">
        <v>0</v>
      </c>
      <c r="N6519" s="4">
        <v>0</v>
      </c>
      <c r="O6519" s="4">
        <v>24</v>
      </c>
      <c r="P6519" s="4" t="s">
        <v>302</v>
      </c>
    </row>
    <row r="6520" spans="1:16" x14ac:dyDescent="0.25">
      <c r="A6520" s="4" t="str">
        <f t="shared" si="102"/>
        <v>BROZOVIC2020217</v>
      </c>
      <c r="B6520" s="5">
        <v>43878</v>
      </c>
      <c r="C6520" s="4" t="s">
        <v>153</v>
      </c>
      <c r="D6520" s="4">
        <v>0</v>
      </c>
      <c r="E6520" s="4">
        <v>6.5</v>
      </c>
      <c r="F6520" s="4">
        <v>0</v>
      </c>
      <c r="G6520" s="4">
        <v>0</v>
      </c>
      <c r="H6520" s="4">
        <v>0</v>
      </c>
      <c r="I6520" s="4">
        <v>0</v>
      </c>
      <c r="J6520" s="4">
        <v>0</v>
      </c>
      <c r="K6520" s="4">
        <v>0</v>
      </c>
      <c r="L6520" s="4">
        <v>0</v>
      </c>
      <c r="M6520" s="4">
        <v>0</v>
      </c>
      <c r="N6520" s="4">
        <v>0</v>
      </c>
      <c r="O6520" s="4">
        <v>24</v>
      </c>
      <c r="P6520" s="4" t="s">
        <v>302</v>
      </c>
    </row>
    <row r="6521" spans="1:16" x14ac:dyDescent="0.25">
      <c r="A6521" s="4" t="str">
        <f t="shared" si="102"/>
        <v>CANDREVA2020217</v>
      </c>
      <c r="B6521" s="5">
        <v>43878</v>
      </c>
      <c r="C6521" s="4" t="s">
        <v>157</v>
      </c>
      <c r="D6521" s="4">
        <v>0</v>
      </c>
      <c r="E6521" s="4">
        <v>6</v>
      </c>
      <c r="F6521" s="4">
        <v>0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24</v>
      </c>
      <c r="P6521" s="4" t="s">
        <v>302</v>
      </c>
    </row>
    <row r="6522" spans="1:16" x14ac:dyDescent="0.25">
      <c r="A6522" s="4" t="str">
        <f t="shared" si="102"/>
        <v>VECINO2020217</v>
      </c>
      <c r="B6522" s="5">
        <v>43878</v>
      </c>
      <c r="C6522" s="4" t="s">
        <v>146</v>
      </c>
      <c r="D6522" s="4">
        <v>0</v>
      </c>
      <c r="E6522" s="4">
        <v>5.5</v>
      </c>
      <c r="F6522" s="4">
        <v>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24</v>
      </c>
      <c r="P6522" s="4" t="s">
        <v>302</v>
      </c>
    </row>
    <row r="6523" spans="1:16" x14ac:dyDescent="0.25">
      <c r="A6523" s="4" t="str">
        <f t="shared" si="102"/>
        <v>SANCHEZ2020217</v>
      </c>
      <c r="B6523" s="5">
        <v>43878</v>
      </c>
      <c r="C6523" s="4" t="s">
        <v>1820</v>
      </c>
      <c r="D6523" s="4">
        <v>0</v>
      </c>
      <c r="F6523" s="4">
        <v>0</v>
      </c>
      <c r="G6523" s="4">
        <v>0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24</v>
      </c>
      <c r="P6523" s="4" t="s">
        <v>302</v>
      </c>
    </row>
    <row r="6524" spans="1:16" x14ac:dyDescent="0.25">
      <c r="A6524" s="4" t="str">
        <f t="shared" si="102"/>
        <v>MARTINEZ L.2020217</v>
      </c>
      <c r="B6524" s="5">
        <v>43878</v>
      </c>
      <c r="C6524" s="4" t="s">
        <v>1793</v>
      </c>
      <c r="D6524" s="4">
        <v>1</v>
      </c>
      <c r="E6524" s="4">
        <v>5</v>
      </c>
      <c r="F6524" s="4">
        <v>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24</v>
      </c>
      <c r="P6524" s="4" t="s">
        <v>302</v>
      </c>
    </row>
    <row r="6525" spans="1:16" x14ac:dyDescent="0.25">
      <c r="A6525" s="4" t="str">
        <f t="shared" si="102"/>
        <v>LUKAKU2020217</v>
      </c>
      <c r="B6525" s="5">
        <v>43878</v>
      </c>
      <c r="C6525" s="4" t="s">
        <v>1784</v>
      </c>
      <c r="D6525" s="4">
        <v>1</v>
      </c>
      <c r="E6525" s="4">
        <v>5.5</v>
      </c>
      <c r="F6525" s="4">
        <v>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24</v>
      </c>
      <c r="P6525" s="4" t="s">
        <v>302</v>
      </c>
    </row>
    <row r="6526" spans="1:16" x14ac:dyDescent="0.25">
      <c r="A6526" s="4" t="str">
        <f t="shared" si="102"/>
        <v>SZCZESNY2020217</v>
      </c>
      <c r="B6526" s="5">
        <v>43878</v>
      </c>
      <c r="C6526" s="4" t="s">
        <v>12</v>
      </c>
      <c r="D6526" s="4">
        <v>1</v>
      </c>
      <c r="E6526" s="4">
        <v>6</v>
      </c>
      <c r="F6526" s="4">
        <v>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24</v>
      </c>
      <c r="P6526" s="4" t="s">
        <v>302</v>
      </c>
    </row>
    <row r="6527" spans="1:16" x14ac:dyDescent="0.25">
      <c r="A6527" s="4" t="str">
        <f t="shared" si="102"/>
        <v>RUGANI2020217</v>
      </c>
      <c r="B6527" s="5">
        <v>43878</v>
      </c>
      <c r="C6527" s="4" t="s">
        <v>42</v>
      </c>
      <c r="D6527" s="4">
        <v>1</v>
      </c>
      <c r="E6527" s="4">
        <v>6</v>
      </c>
      <c r="F6527" s="4">
        <v>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24</v>
      </c>
      <c r="P6527" s="4" t="s">
        <v>302</v>
      </c>
    </row>
    <row r="6528" spans="1:16" x14ac:dyDescent="0.25">
      <c r="A6528" s="4" t="str">
        <f t="shared" si="102"/>
        <v>ALEX SANDRO2020217</v>
      </c>
      <c r="B6528" s="5">
        <v>43878</v>
      </c>
      <c r="C6528" s="4" t="s">
        <v>60</v>
      </c>
      <c r="D6528" s="4">
        <v>1</v>
      </c>
      <c r="E6528" s="4">
        <v>6.5</v>
      </c>
      <c r="F6528" s="4">
        <v>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24</v>
      </c>
      <c r="P6528" s="4" t="s">
        <v>302</v>
      </c>
    </row>
    <row r="6529" spans="1:16" x14ac:dyDescent="0.25">
      <c r="A6529" s="4" t="str">
        <f t="shared" si="102"/>
        <v>DANILO2020217</v>
      </c>
      <c r="B6529" s="5">
        <v>43878</v>
      </c>
      <c r="C6529" s="4" t="s">
        <v>116</v>
      </c>
      <c r="D6529" s="4">
        <v>1</v>
      </c>
      <c r="E6529" s="4">
        <v>6.5</v>
      </c>
      <c r="F6529" s="4">
        <v>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24</v>
      </c>
      <c r="P6529" s="4" t="s">
        <v>302</v>
      </c>
    </row>
    <row r="6530" spans="1:16" x14ac:dyDescent="0.25">
      <c r="A6530" s="4" t="str">
        <f t="shared" ref="A6530:A6593" si="103">CONCATENATE(C6530,YEAR(B6530),MONTH(B6530),DAY(B6530))</f>
        <v>BONUCCI2020217</v>
      </c>
      <c r="B6530" s="5">
        <v>43878</v>
      </c>
      <c r="C6530" s="4" t="s">
        <v>41</v>
      </c>
      <c r="D6530" s="4">
        <v>1</v>
      </c>
      <c r="E6530" s="4">
        <v>6</v>
      </c>
      <c r="F6530" s="4">
        <v>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1</v>
      </c>
      <c r="M6530" s="4">
        <v>0</v>
      </c>
      <c r="N6530" s="4">
        <v>0</v>
      </c>
      <c r="O6530" s="4">
        <v>24</v>
      </c>
      <c r="P6530" s="4" t="s">
        <v>302</v>
      </c>
    </row>
    <row r="6531" spans="1:16" x14ac:dyDescent="0.25">
      <c r="A6531" s="4" t="str">
        <f t="shared" si="103"/>
        <v>CHIELLINI2020217</v>
      </c>
      <c r="B6531" s="5">
        <v>43878</v>
      </c>
      <c r="C6531" s="4" t="s">
        <v>324</v>
      </c>
      <c r="D6531" s="4">
        <v>0</v>
      </c>
      <c r="E6531" s="4">
        <v>6</v>
      </c>
      <c r="F6531" s="4">
        <v>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24</v>
      </c>
      <c r="P6531" s="4" t="s">
        <v>302</v>
      </c>
    </row>
    <row r="6532" spans="1:16" x14ac:dyDescent="0.25">
      <c r="A6532" s="4" t="str">
        <f t="shared" si="103"/>
        <v>BENTANCUR2020217</v>
      </c>
      <c r="B6532" s="5">
        <v>43878</v>
      </c>
      <c r="C6532" s="4" t="s">
        <v>199</v>
      </c>
      <c r="D6532" s="4">
        <v>1</v>
      </c>
      <c r="E6532" s="4">
        <v>6.5</v>
      </c>
      <c r="F6532" s="4">
        <v>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1</v>
      </c>
      <c r="M6532" s="4">
        <v>0</v>
      </c>
      <c r="N6532" s="4">
        <v>0</v>
      </c>
      <c r="O6532" s="4">
        <v>24</v>
      </c>
      <c r="P6532" s="4" t="s">
        <v>302</v>
      </c>
    </row>
    <row r="6533" spans="1:16" x14ac:dyDescent="0.25">
      <c r="A6533" s="4" t="str">
        <f t="shared" si="103"/>
        <v>CUADRADO2020217</v>
      </c>
      <c r="B6533" s="5">
        <v>43878</v>
      </c>
      <c r="C6533" s="4" t="s">
        <v>178</v>
      </c>
      <c r="D6533" s="4">
        <v>1</v>
      </c>
      <c r="E6533" s="4">
        <v>7</v>
      </c>
      <c r="F6533" s="4">
        <v>1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24</v>
      </c>
      <c r="P6533" s="4" t="s">
        <v>302</v>
      </c>
    </row>
    <row r="6534" spans="1:16" x14ac:dyDescent="0.25">
      <c r="A6534" s="4" t="str">
        <f t="shared" si="103"/>
        <v>MATUIDI2020217</v>
      </c>
      <c r="B6534" s="5">
        <v>43878</v>
      </c>
      <c r="C6534" s="4" t="s">
        <v>209</v>
      </c>
      <c r="D6534" s="4">
        <v>1</v>
      </c>
      <c r="E6534" s="4">
        <v>6.5</v>
      </c>
      <c r="F6534" s="4">
        <v>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1</v>
      </c>
      <c r="O6534" s="4">
        <v>24</v>
      </c>
      <c r="P6534" s="4" t="s">
        <v>302</v>
      </c>
    </row>
    <row r="6535" spans="1:16" x14ac:dyDescent="0.25">
      <c r="A6535" s="4" t="str">
        <f t="shared" si="103"/>
        <v>PJANIC2020217</v>
      </c>
      <c r="B6535" s="5">
        <v>43878</v>
      </c>
      <c r="C6535" s="4" t="s">
        <v>167</v>
      </c>
      <c r="D6535" s="4">
        <v>0</v>
      </c>
      <c r="F6535" s="4">
        <v>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24</v>
      </c>
      <c r="P6535" s="4" t="s">
        <v>302</v>
      </c>
    </row>
    <row r="6536" spans="1:16" x14ac:dyDescent="0.25">
      <c r="A6536" s="4" t="str">
        <f t="shared" si="103"/>
        <v>RABIOT2020217</v>
      </c>
      <c r="B6536" s="5">
        <v>43878</v>
      </c>
      <c r="C6536" s="4" t="s">
        <v>211</v>
      </c>
      <c r="D6536" s="4">
        <v>1</v>
      </c>
      <c r="E6536" s="4">
        <v>6</v>
      </c>
      <c r="F6536" s="4">
        <v>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24</v>
      </c>
      <c r="P6536" s="4" t="s">
        <v>302</v>
      </c>
    </row>
    <row r="6537" spans="1:16" x14ac:dyDescent="0.25">
      <c r="A6537" s="4" t="str">
        <f t="shared" si="103"/>
        <v>RAMSEY2020217</v>
      </c>
      <c r="B6537" s="5">
        <v>43878</v>
      </c>
      <c r="C6537" s="4" t="s">
        <v>215</v>
      </c>
      <c r="D6537" s="4">
        <v>1</v>
      </c>
      <c r="E6537" s="4">
        <v>5.5</v>
      </c>
      <c r="F6537" s="4">
        <v>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24</v>
      </c>
      <c r="P6537" s="4" t="s">
        <v>302</v>
      </c>
    </row>
    <row r="6538" spans="1:16" x14ac:dyDescent="0.25">
      <c r="A6538" s="4" t="str">
        <f t="shared" si="103"/>
        <v>HIGUAIN2020217</v>
      </c>
      <c r="B6538" s="5">
        <v>43878</v>
      </c>
      <c r="C6538" s="4" t="s">
        <v>259</v>
      </c>
      <c r="D6538" s="4">
        <v>1</v>
      </c>
      <c r="E6538" s="4">
        <v>6</v>
      </c>
      <c r="F6538" s="4">
        <v>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1</v>
      </c>
      <c r="M6538" s="4">
        <v>0</v>
      </c>
      <c r="N6538" s="4">
        <v>0</v>
      </c>
      <c r="O6538" s="4">
        <v>24</v>
      </c>
      <c r="P6538" s="4" t="s">
        <v>302</v>
      </c>
    </row>
    <row r="6539" spans="1:16" x14ac:dyDescent="0.25">
      <c r="A6539" s="4" t="str">
        <f t="shared" si="103"/>
        <v>DYBALA2020217</v>
      </c>
      <c r="B6539" s="5">
        <v>43878</v>
      </c>
      <c r="C6539" s="4" t="s">
        <v>254</v>
      </c>
      <c r="D6539" s="4">
        <v>1</v>
      </c>
      <c r="E6539" s="4">
        <v>7</v>
      </c>
      <c r="F6539" s="4">
        <v>1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24</v>
      </c>
      <c r="P6539" s="4" t="s">
        <v>302</v>
      </c>
    </row>
    <row r="6540" spans="1:16" x14ac:dyDescent="0.25">
      <c r="A6540" s="4" t="str">
        <f t="shared" si="103"/>
        <v>STRAKOSHA2020217</v>
      </c>
      <c r="B6540" s="5">
        <v>43878</v>
      </c>
      <c r="C6540" s="4" t="s">
        <v>21</v>
      </c>
      <c r="D6540" s="4">
        <v>0</v>
      </c>
      <c r="E6540" s="4">
        <v>6</v>
      </c>
      <c r="F6540" s="4">
        <v>0</v>
      </c>
      <c r="G6540" s="4">
        <v>1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24</v>
      </c>
      <c r="P6540" s="4" t="s">
        <v>302</v>
      </c>
    </row>
    <row r="6541" spans="1:16" x14ac:dyDescent="0.25">
      <c r="A6541" s="4" t="str">
        <f t="shared" si="103"/>
        <v>ACERBI2020217</v>
      </c>
      <c r="B6541" s="5">
        <v>43878</v>
      </c>
      <c r="C6541" s="4" t="s">
        <v>53</v>
      </c>
      <c r="D6541" s="4">
        <v>1</v>
      </c>
      <c r="E6541" s="4">
        <v>7</v>
      </c>
      <c r="F6541" s="4">
        <v>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24</v>
      </c>
      <c r="P6541" s="4" t="s">
        <v>302</v>
      </c>
    </row>
    <row r="6542" spans="1:16" x14ac:dyDescent="0.25">
      <c r="A6542" s="4" t="str">
        <f t="shared" si="103"/>
        <v>LUIZ FELIPE2020217</v>
      </c>
      <c r="B6542" s="5">
        <v>43878</v>
      </c>
      <c r="C6542" s="4" t="s">
        <v>99</v>
      </c>
      <c r="D6542" s="4">
        <v>1</v>
      </c>
      <c r="E6542" s="4">
        <v>6.5</v>
      </c>
      <c r="F6542" s="4">
        <v>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1</v>
      </c>
      <c r="M6542" s="4">
        <v>0</v>
      </c>
      <c r="N6542" s="4">
        <v>0</v>
      </c>
      <c r="O6542" s="4">
        <v>24</v>
      </c>
      <c r="P6542" s="4" t="s">
        <v>302</v>
      </c>
    </row>
    <row r="6543" spans="1:16" x14ac:dyDescent="0.25">
      <c r="A6543" s="4" t="str">
        <f t="shared" si="103"/>
        <v>RADU2020217</v>
      </c>
      <c r="B6543" s="5">
        <v>43878</v>
      </c>
      <c r="C6543" s="4" t="s">
        <v>45</v>
      </c>
      <c r="D6543" s="4">
        <v>0</v>
      </c>
      <c r="E6543" s="4">
        <v>6.5</v>
      </c>
      <c r="F6543" s="4">
        <v>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24</v>
      </c>
      <c r="P6543" s="4" t="s">
        <v>302</v>
      </c>
    </row>
    <row r="6544" spans="1:16" x14ac:dyDescent="0.25">
      <c r="A6544" s="4" t="str">
        <f t="shared" si="103"/>
        <v>JONY2020217</v>
      </c>
      <c r="B6544" s="5">
        <v>43878</v>
      </c>
      <c r="C6544" s="4" t="s">
        <v>236</v>
      </c>
      <c r="D6544" s="4">
        <v>0</v>
      </c>
      <c r="E6544" s="4">
        <v>6</v>
      </c>
      <c r="F6544" s="4">
        <v>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24</v>
      </c>
      <c r="P6544" s="4" t="s">
        <v>302</v>
      </c>
    </row>
    <row r="6545" spans="1:16" x14ac:dyDescent="0.25">
      <c r="A6545" s="4" t="str">
        <f t="shared" si="103"/>
        <v>LAZZARI2020217</v>
      </c>
      <c r="B6545" s="5">
        <v>43878</v>
      </c>
      <c r="C6545" s="4" t="s">
        <v>1781</v>
      </c>
      <c r="D6545" s="4">
        <v>1</v>
      </c>
      <c r="E6545" s="4">
        <v>6</v>
      </c>
      <c r="F6545" s="4">
        <v>0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1</v>
      </c>
      <c r="M6545" s="4">
        <v>0</v>
      </c>
      <c r="N6545" s="4">
        <v>0</v>
      </c>
      <c r="O6545" s="4">
        <v>24</v>
      </c>
      <c r="P6545" s="4" t="s">
        <v>302</v>
      </c>
    </row>
    <row r="6546" spans="1:16" x14ac:dyDescent="0.25">
      <c r="A6546" s="4" t="str">
        <f t="shared" si="103"/>
        <v>LUCAS LEIVA2020217</v>
      </c>
      <c r="B6546" s="5">
        <v>43878</v>
      </c>
      <c r="C6546" s="4" t="s">
        <v>206</v>
      </c>
      <c r="D6546" s="4">
        <v>0</v>
      </c>
      <c r="E6546" s="4">
        <v>5.5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1</v>
      </c>
      <c r="M6546" s="4">
        <v>0</v>
      </c>
      <c r="N6546" s="4">
        <v>0</v>
      </c>
      <c r="O6546" s="4">
        <v>24</v>
      </c>
      <c r="P6546" s="4" t="s">
        <v>302</v>
      </c>
    </row>
    <row r="6547" spans="1:16" x14ac:dyDescent="0.25">
      <c r="A6547" s="4" t="str">
        <f t="shared" si="103"/>
        <v>LUIS ALBERTO2020217</v>
      </c>
      <c r="B6547" s="5">
        <v>43878</v>
      </c>
      <c r="C6547" s="4" t="s">
        <v>198</v>
      </c>
      <c r="D6547" s="4">
        <v>1</v>
      </c>
      <c r="E6547" s="4">
        <v>6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24</v>
      </c>
      <c r="P6547" s="4" t="s">
        <v>302</v>
      </c>
    </row>
    <row r="6548" spans="1:16" x14ac:dyDescent="0.25">
      <c r="A6548" s="4" t="str">
        <f t="shared" si="103"/>
        <v>MARUSIC2020217</v>
      </c>
      <c r="B6548" s="5">
        <v>43878</v>
      </c>
      <c r="C6548" s="4" t="s">
        <v>201</v>
      </c>
      <c r="D6548" s="4">
        <v>0</v>
      </c>
      <c r="E6548" s="4">
        <v>6</v>
      </c>
      <c r="F6548" s="4">
        <v>0</v>
      </c>
      <c r="G6548" s="4">
        <v>0</v>
      </c>
      <c r="H6548" s="4">
        <v>0</v>
      </c>
      <c r="I6548" s="4">
        <v>0</v>
      </c>
      <c r="J6548" s="4">
        <v>0</v>
      </c>
      <c r="K6548" s="4">
        <v>0</v>
      </c>
      <c r="L6548" s="4">
        <v>0</v>
      </c>
      <c r="M6548" s="4">
        <v>0</v>
      </c>
      <c r="N6548" s="4">
        <v>0</v>
      </c>
      <c r="O6548" s="4">
        <v>24</v>
      </c>
      <c r="P6548" s="4" t="s">
        <v>302</v>
      </c>
    </row>
    <row r="6549" spans="1:16" x14ac:dyDescent="0.25">
      <c r="A6549" s="4" t="str">
        <f t="shared" si="103"/>
        <v>MILINKOVIC-SAVIC2020217</v>
      </c>
      <c r="B6549" s="5">
        <v>43878</v>
      </c>
      <c r="C6549" s="4" t="s">
        <v>177</v>
      </c>
      <c r="D6549" s="4">
        <v>1</v>
      </c>
      <c r="E6549" s="4">
        <v>7.5</v>
      </c>
      <c r="F6549" s="4">
        <v>1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1</v>
      </c>
      <c r="M6549" s="4">
        <v>0</v>
      </c>
      <c r="N6549" s="4">
        <v>0</v>
      </c>
      <c r="O6549" s="4">
        <v>24</v>
      </c>
      <c r="P6549" s="4" t="s">
        <v>302</v>
      </c>
    </row>
    <row r="6550" spans="1:16" x14ac:dyDescent="0.25">
      <c r="A6550" s="4" t="str">
        <f t="shared" si="103"/>
        <v>CATALDI2020217</v>
      </c>
      <c r="B6550" s="5">
        <v>43878</v>
      </c>
      <c r="C6550" s="4" t="s">
        <v>1011</v>
      </c>
      <c r="D6550" s="4">
        <v>0</v>
      </c>
      <c r="F6550" s="4">
        <v>0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24</v>
      </c>
      <c r="P6550" s="4" t="s">
        <v>302</v>
      </c>
    </row>
    <row r="6551" spans="1:16" x14ac:dyDescent="0.25">
      <c r="A6551" s="4" t="str">
        <f t="shared" si="103"/>
        <v>IMMOBILE2020217</v>
      </c>
      <c r="B6551" s="5">
        <v>43878</v>
      </c>
      <c r="C6551" s="4" t="s">
        <v>275</v>
      </c>
      <c r="D6551" s="4">
        <v>1</v>
      </c>
      <c r="E6551" s="4">
        <v>7</v>
      </c>
      <c r="F6551" s="4">
        <v>0</v>
      </c>
      <c r="G6551" s="4">
        <v>0</v>
      </c>
      <c r="H6551" s="4">
        <v>0</v>
      </c>
      <c r="I6551" s="4">
        <v>0</v>
      </c>
      <c r="J6551" s="4">
        <v>1</v>
      </c>
      <c r="K6551" s="4">
        <v>0</v>
      </c>
      <c r="L6551" s="4">
        <v>0</v>
      </c>
      <c r="M6551" s="4">
        <v>0</v>
      </c>
      <c r="N6551" s="4">
        <v>0</v>
      </c>
      <c r="O6551" s="4">
        <v>24</v>
      </c>
      <c r="P6551" s="4" t="s">
        <v>302</v>
      </c>
    </row>
    <row r="6552" spans="1:16" x14ac:dyDescent="0.25">
      <c r="A6552" s="4" t="str">
        <f t="shared" si="103"/>
        <v>CAICEDO2020217</v>
      </c>
      <c r="B6552" s="5">
        <v>43878</v>
      </c>
      <c r="C6552" s="4" t="s">
        <v>285</v>
      </c>
      <c r="D6552" s="4">
        <v>0</v>
      </c>
      <c r="E6552" s="4">
        <v>5.5</v>
      </c>
      <c r="F6552" s="4">
        <v>0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24</v>
      </c>
      <c r="P6552" s="4" t="s">
        <v>302</v>
      </c>
    </row>
    <row r="6553" spans="1:16" x14ac:dyDescent="0.25">
      <c r="A6553" s="4" t="str">
        <f t="shared" si="103"/>
        <v>CORREA2020217</v>
      </c>
      <c r="B6553" s="5">
        <v>43878</v>
      </c>
      <c r="C6553" s="4" t="s">
        <v>265</v>
      </c>
      <c r="D6553" s="4">
        <v>0</v>
      </c>
      <c r="E6553" s="4">
        <v>5.5</v>
      </c>
      <c r="F6553" s="4">
        <v>0</v>
      </c>
      <c r="G6553" s="4">
        <v>0</v>
      </c>
      <c r="H6553" s="4">
        <v>0</v>
      </c>
      <c r="I6553" s="4">
        <v>0</v>
      </c>
      <c r="J6553" s="4">
        <v>0</v>
      </c>
      <c r="K6553" s="4">
        <v>0</v>
      </c>
      <c r="L6553" s="4">
        <v>0</v>
      </c>
      <c r="M6553" s="4">
        <v>0</v>
      </c>
      <c r="N6553" s="4">
        <v>0</v>
      </c>
      <c r="O6553" s="4">
        <v>24</v>
      </c>
      <c r="P6553" s="4" t="s">
        <v>302</v>
      </c>
    </row>
    <row r="6554" spans="1:16" x14ac:dyDescent="0.25">
      <c r="A6554" s="4" t="str">
        <f t="shared" si="103"/>
        <v>VIGORITO2020217</v>
      </c>
      <c r="B6554" s="5">
        <v>43878</v>
      </c>
      <c r="C6554" s="4" t="s">
        <v>475</v>
      </c>
      <c r="D6554" s="4">
        <v>0</v>
      </c>
      <c r="E6554" s="4">
        <v>6.5</v>
      </c>
      <c r="F6554" s="4">
        <v>0</v>
      </c>
      <c r="G6554" s="4">
        <v>1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24</v>
      </c>
      <c r="P6554" s="4" t="s">
        <v>302</v>
      </c>
    </row>
    <row r="6555" spans="1:16" x14ac:dyDescent="0.25">
      <c r="A6555" s="4" t="str">
        <f t="shared" si="103"/>
        <v>PAZ2020217</v>
      </c>
      <c r="B6555" s="5">
        <v>43878</v>
      </c>
      <c r="C6555" s="4" t="s">
        <v>774</v>
      </c>
      <c r="D6555" s="4">
        <v>0</v>
      </c>
      <c r="F6555" s="4">
        <v>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24</v>
      </c>
      <c r="P6555" s="4" t="s">
        <v>302</v>
      </c>
    </row>
    <row r="6556" spans="1:16" x14ac:dyDescent="0.25">
      <c r="A6556" s="4" t="str">
        <f t="shared" si="103"/>
        <v>CALDERONI2020217</v>
      </c>
      <c r="B6556" s="5">
        <v>43878</v>
      </c>
      <c r="C6556" s="4" t="s">
        <v>905</v>
      </c>
      <c r="D6556" s="4">
        <v>0</v>
      </c>
      <c r="E6556" s="4">
        <v>6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1</v>
      </c>
      <c r="M6556" s="4">
        <v>0</v>
      </c>
      <c r="N6556" s="4">
        <v>0</v>
      </c>
      <c r="O6556" s="4">
        <v>24</v>
      </c>
      <c r="P6556" s="4" t="s">
        <v>302</v>
      </c>
    </row>
    <row r="6557" spans="1:16" x14ac:dyDescent="0.25">
      <c r="A6557" s="4" t="str">
        <f t="shared" si="103"/>
        <v>LUCIONI2020217</v>
      </c>
      <c r="B6557" s="5">
        <v>43878</v>
      </c>
      <c r="C6557" s="4" t="s">
        <v>92</v>
      </c>
      <c r="D6557" s="4">
        <v>1</v>
      </c>
      <c r="E6557" s="4">
        <v>6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24</v>
      </c>
      <c r="P6557" s="4" t="s">
        <v>302</v>
      </c>
    </row>
    <row r="6558" spans="1:16" x14ac:dyDescent="0.25">
      <c r="A6558" s="4" t="str">
        <f t="shared" si="103"/>
        <v>ROSSETTINI2020217</v>
      </c>
      <c r="B6558" s="5">
        <v>43878</v>
      </c>
      <c r="C6558" s="4" t="s">
        <v>530</v>
      </c>
      <c r="D6558" s="4">
        <v>0</v>
      </c>
      <c r="E6558" s="4">
        <v>5.5</v>
      </c>
      <c r="F6558" s="4">
        <v>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24</v>
      </c>
      <c r="P6558" s="4" t="s">
        <v>302</v>
      </c>
    </row>
    <row r="6559" spans="1:16" x14ac:dyDescent="0.25">
      <c r="A6559" s="4" t="str">
        <f t="shared" si="103"/>
        <v>DONATI2020217</v>
      </c>
      <c r="B6559" s="5">
        <v>43878</v>
      </c>
      <c r="C6559" s="4" t="s">
        <v>1642</v>
      </c>
      <c r="D6559" s="4">
        <v>0</v>
      </c>
      <c r="E6559" s="4">
        <v>6</v>
      </c>
      <c r="F6559" s="4">
        <v>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24</v>
      </c>
      <c r="P6559" s="4" t="s">
        <v>302</v>
      </c>
    </row>
    <row r="6560" spans="1:16" x14ac:dyDescent="0.25">
      <c r="A6560" s="4" t="str">
        <f t="shared" si="103"/>
        <v>SHAKHOV2020217</v>
      </c>
      <c r="B6560" s="5">
        <v>43878</v>
      </c>
      <c r="C6560" s="4" t="s">
        <v>1269</v>
      </c>
      <c r="D6560" s="4">
        <v>0</v>
      </c>
      <c r="E6560" s="4">
        <v>5.5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1</v>
      </c>
      <c r="M6560" s="4">
        <v>0</v>
      </c>
      <c r="N6560" s="4">
        <v>0</v>
      </c>
      <c r="O6560" s="4">
        <v>24</v>
      </c>
      <c r="P6560" s="4" t="s">
        <v>302</v>
      </c>
    </row>
    <row r="6561" spans="1:16" x14ac:dyDescent="0.25">
      <c r="A6561" s="4" t="str">
        <f t="shared" si="103"/>
        <v>BARAK2020217</v>
      </c>
      <c r="B6561" s="5">
        <v>43878</v>
      </c>
      <c r="C6561" s="4" t="s">
        <v>200</v>
      </c>
      <c r="D6561" s="4">
        <v>0</v>
      </c>
      <c r="E6561" s="4">
        <v>6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24</v>
      </c>
      <c r="P6561" s="4" t="s">
        <v>302</v>
      </c>
    </row>
    <row r="6562" spans="1:16" x14ac:dyDescent="0.25">
      <c r="A6562" s="4" t="str">
        <f t="shared" si="103"/>
        <v>DEIOLA2020217</v>
      </c>
      <c r="B6562" s="5">
        <v>43878</v>
      </c>
      <c r="C6562" s="4" t="s">
        <v>1087</v>
      </c>
      <c r="D6562" s="4">
        <v>0</v>
      </c>
      <c r="E6562" s="4">
        <v>5.5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1</v>
      </c>
      <c r="M6562" s="4">
        <v>0</v>
      </c>
      <c r="N6562" s="4">
        <v>0</v>
      </c>
      <c r="O6562" s="4">
        <v>24</v>
      </c>
      <c r="P6562" s="4" t="s">
        <v>302</v>
      </c>
    </row>
    <row r="6563" spans="1:16" x14ac:dyDescent="0.25">
      <c r="A6563" s="4" t="str">
        <f t="shared" si="103"/>
        <v>MAJER2020217</v>
      </c>
      <c r="B6563" s="5">
        <v>43878</v>
      </c>
      <c r="C6563" s="4" t="s">
        <v>1303</v>
      </c>
      <c r="D6563" s="4">
        <v>0</v>
      </c>
      <c r="E6563" s="4">
        <v>7</v>
      </c>
      <c r="F6563" s="4">
        <v>1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1</v>
      </c>
      <c r="M6563" s="4">
        <v>0</v>
      </c>
      <c r="N6563" s="4">
        <v>0</v>
      </c>
      <c r="O6563" s="4">
        <v>24</v>
      </c>
      <c r="P6563" s="4" t="s">
        <v>302</v>
      </c>
    </row>
    <row r="6564" spans="1:16" x14ac:dyDescent="0.25">
      <c r="A6564" s="4" t="str">
        <f t="shared" si="103"/>
        <v>MANCOSU2020217</v>
      </c>
      <c r="B6564" s="5">
        <v>43878</v>
      </c>
      <c r="C6564" s="4" t="s">
        <v>138</v>
      </c>
      <c r="D6564" s="4">
        <v>0</v>
      </c>
      <c r="E6564" s="4">
        <v>7.5</v>
      </c>
      <c r="F6564" s="4">
        <v>0</v>
      </c>
      <c r="G6564" s="4">
        <v>0</v>
      </c>
      <c r="H6564" s="4">
        <v>0</v>
      </c>
      <c r="I6564" s="4">
        <v>0</v>
      </c>
      <c r="J6564" s="4">
        <v>1</v>
      </c>
      <c r="K6564" s="4">
        <v>0</v>
      </c>
      <c r="L6564" s="4">
        <v>0</v>
      </c>
      <c r="M6564" s="4">
        <v>0</v>
      </c>
      <c r="N6564" s="4">
        <v>1</v>
      </c>
      <c r="O6564" s="4">
        <v>24</v>
      </c>
      <c r="P6564" s="4" t="s">
        <v>302</v>
      </c>
    </row>
    <row r="6565" spans="1:16" x14ac:dyDescent="0.25">
      <c r="A6565" s="4" t="str">
        <f t="shared" si="103"/>
        <v>FALCO2020217</v>
      </c>
      <c r="B6565" s="5">
        <v>43878</v>
      </c>
      <c r="C6565" s="4" t="s">
        <v>1413</v>
      </c>
      <c r="D6565" s="4">
        <v>0</v>
      </c>
      <c r="E6565" s="4">
        <v>5.5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24</v>
      </c>
      <c r="P6565" s="4" t="s">
        <v>302</v>
      </c>
    </row>
    <row r="6566" spans="1:16" x14ac:dyDescent="0.25">
      <c r="A6566" s="4" t="str">
        <f t="shared" si="103"/>
        <v>LAPADULA2020217</v>
      </c>
      <c r="B6566" s="5">
        <v>43878</v>
      </c>
      <c r="C6566" s="4" t="s">
        <v>278</v>
      </c>
      <c r="D6566" s="4">
        <v>1</v>
      </c>
      <c r="E6566" s="4">
        <v>5.5</v>
      </c>
      <c r="F6566" s="4">
        <v>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1</v>
      </c>
      <c r="M6566" s="4">
        <v>0</v>
      </c>
      <c r="N6566" s="4">
        <v>0</v>
      </c>
      <c r="O6566" s="4">
        <v>24</v>
      </c>
      <c r="P6566" s="4" t="s">
        <v>302</v>
      </c>
    </row>
    <row r="6567" spans="1:16" x14ac:dyDescent="0.25">
      <c r="A6567" s="4" t="str">
        <f t="shared" si="103"/>
        <v>DONNARUMMA G.2020217</v>
      </c>
      <c r="B6567" s="5">
        <v>43878</v>
      </c>
      <c r="C6567" s="4" t="s">
        <v>1748</v>
      </c>
      <c r="D6567" s="4">
        <v>1</v>
      </c>
      <c r="E6567" s="4">
        <v>6</v>
      </c>
      <c r="F6567" s="4">
        <v>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24</v>
      </c>
      <c r="P6567" s="4" t="s">
        <v>302</v>
      </c>
    </row>
    <row r="6568" spans="1:16" x14ac:dyDescent="0.25">
      <c r="A6568" s="4" t="str">
        <f t="shared" si="103"/>
        <v>ROMAGNOLI2020217</v>
      </c>
      <c r="B6568" s="5">
        <v>43878</v>
      </c>
      <c r="C6568" s="4" t="s">
        <v>1815</v>
      </c>
      <c r="D6568" s="4">
        <v>1</v>
      </c>
      <c r="E6568" s="4">
        <v>7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24</v>
      </c>
      <c r="P6568" s="4" t="s">
        <v>302</v>
      </c>
    </row>
    <row r="6569" spans="1:16" x14ac:dyDescent="0.25">
      <c r="A6569" s="4" t="str">
        <f t="shared" si="103"/>
        <v>KJAER2020217</v>
      </c>
      <c r="B6569" s="5">
        <v>43878</v>
      </c>
      <c r="C6569" s="4" t="s">
        <v>103</v>
      </c>
      <c r="D6569" s="4">
        <v>1</v>
      </c>
      <c r="E6569" s="4">
        <v>6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24</v>
      </c>
      <c r="P6569" s="4" t="s">
        <v>302</v>
      </c>
    </row>
    <row r="6570" spans="1:16" x14ac:dyDescent="0.25">
      <c r="A6570" s="4" t="str">
        <f t="shared" si="103"/>
        <v>CALABRIA2020217</v>
      </c>
      <c r="B6570" s="5">
        <v>43878</v>
      </c>
      <c r="C6570" s="4" t="s">
        <v>46</v>
      </c>
      <c r="D6570" s="4">
        <v>1</v>
      </c>
      <c r="E6570" s="4">
        <v>6.5</v>
      </c>
      <c r="F6570" s="4">
        <v>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24</v>
      </c>
      <c r="P6570" s="4" t="s">
        <v>302</v>
      </c>
    </row>
    <row r="6571" spans="1:16" x14ac:dyDescent="0.25">
      <c r="A6571" s="4" t="str">
        <f t="shared" si="103"/>
        <v>GABBIA2020217</v>
      </c>
      <c r="B6571" s="5">
        <v>43878</v>
      </c>
      <c r="C6571" s="4" t="s">
        <v>862</v>
      </c>
      <c r="D6571" s="4">
        <v>0</v>
      </c>
      <c r="E6571" s="4">
        <v>6.5</v>
      </c>
      <c r="F6571" s="4">
        <v>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24</v>
      </c>
      <c r="P6571" s="4" t="s">
        <v>302</v>
      </c>
    </row>
    <row r="6572" spans="1:16" x14ac:dyDescent="0.25">
      <c r="A6572" s="4" t="str">
        <f t="shared" si="103"/>
        <v>HERNANDEZ T.2020217</v>
      </c>
      <c r="B6572" s="5">
        <v>43878</v>
      </c>
      <c r="C6572" s="4" t="s">
        <v>1771</v>
      </c>
      <c r="D6572" s="4">
        <v>1</v>
      </c>
      <c r="E6572" s="4">
        <v>6.5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24</v>
      </c>
      <c r="P6572" s="4" t="s">
        <v>302</v>
      </c>
    </row>
    <row r="6573" spans="1:16" x14ac:dyDescent="0.25">
      <c r="A6573" s="4" t="str">
        <f t="shared" si="103"/>
        <v>BENNACER2020217</v>
      </c>
      <c r="B6573" s="5">
        <v>43878</v>
      </c>
      <c r="C6573" s="4" t="s">
        <v>225</v>
      </c>
      <c r="D6573" s="4">
        <v>0</v>
      </c>
      <c r="E6573" s="4">
        <v>6.5</v>
      </c>
      <c r="F6573" s="4">
        <v>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1</v>
      </c>
      <c r="M6573" s="4">
        <v>0</v>
      </c>
      <c r="N6573" s="4">
        <v>0</v>
      </c>
      <c r="O6573" s="4">
        <v>24</v>
      </c>
      <c r="P6573" s="4" t="s">
        <v>302</v>
      </c>
    </row>
    <row r="6574" spans="1:16" x14ac:dyDescent="0.25">
      <c r="A6574" s="4" t="str">
        <f t="shared" si="103"/>
        <v>BONAVENTURA2020217</v>
      </c>
      <c r="B6574" s="5">
        <v>43878</v>
      </c>
      <c r="C6574" s="4" t="s">
        <v>160</v>
      </c>
      <c r="D6574" s="4">
        <v>0</v>
      </c>
      <c r="E6574" s="4">
        <v>6</v>
      </c>
      <c r="F6574" s="4">
        <v>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24</v>
      </c>
      <c r="P6574" s="4" t="s">
        <v>302</v>
      </c>
    </row>
    <row r="6575" spans="1:16" x14ac:dyDescent="0.25">
      <c r="A6575" s="4" t="str">
        <f t="shared" si="103"/>
        <v>CASTILLEJO2020217</v>
      </c>
      <c r="B6575" s="5">
        <v>43878</v>
      </c>
      <c r="C6575" s="4" t="s">
        <v>218</v>
      </c>
      <c r="D6575" s="4">
        <v>0</v>
      </c>
      <c r="E6575" s="4">
        <v>7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1</v>
      </c>
      <c r="M6575" s="4">
        <v>0</v>
      </c>
      <c r="N6575" s="4">
        <v>1</v>
      </c>
      <c r="O6575" s="4">
        <v>24</v>
      </c>
      <c r="P6575" s="4" t="s">
        <v>302</v>
      </c>
    </row>
    <row r="6576" spans="1:16" x14ac:dyDescent="0.25">
      <c r="A6576" s="4" t="str">
        <f t="shared" si="103"/>
        <v>KESSIE'2020217</v>
      </c>
      <c r="B6576" s="5">
        <v>43878</v>
      </c>
      <c r="C6576" s="4" t="s">
        <v>183</v>
      </c>
      <c r="D6576" s="4">
        <v>1</v>
      </c>
      <c r="E6576" s="4">
        <v>6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24</v>
      </c>
      <c r="P6576" s="4" t="s">
        <v>302</v>
      </c>
    </row>
    <row r="6577" spans="1:16" x14ac:dyDescent="0.25">
      <c r="A6577" s="4" t="str">
        <f t="shared" si="103"/>
        <v>PAQUETA'2020217</v>
      </c>
      <c r="B6577" s="5">
        <v>43878</v>
      </c>
      <c r="C6577" s="4" t="s">
        <v>229</v>
      </c>
      <c r="D6577" s="4">
        <v>0</v>
      </c>
      <c r="E6577" s="4">
        <v>5.5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24</v>
      </c>
      <c r="P6577" s="4" t="s">
        <v>302</v>
      </c>
    </row>
    <row r="6578" spans="1:16" x14ac:dyDescent="0.25">
      <c r="A6578" s="4" t="str">
        <f t="shared" si="103"/>
        <v>REBIC2020217</v>
      </c>
      <c r="B6578" s="5">
        <v>43878</v>
      </c>
      <c r="C6578" s="4" t="s">
        <v>252</v>
      </c>
      <c r="D6578" s="4">
        <v>1</v>
      </c>
      <c r="E6578" s="4">
        <v>7</v>
      </c>
      <c r="F6578" s="4">
        <v>1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24</v>
      </c>
      <c r="P6578" s="4" t="s">
        <v>302</v>
      </c>
    </row>
    <row r="6579" spans="1:16" x14ac:dyDescent="0.25">
      <c r="A6579" s="4" t="str">
        <f t="shared" si="103"/>
        <v>RAFAEL LEAO2020217</v>
      </c>
      <c r="B6579" s="5">
        <v>43878</v>
      </c>
      <c r="C6579" s="4" t="s">
        <v>300</v>
      </c>
      <c r="D6579" s="4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24</v>
      </c>
      <c r="P6579" s="4" t="s">
        <v>302</v>
      </c>
    </row>
    <row r="6580" spans="1:16" x14ac:dyDescent="0.25">
      <c r="A6580" s="4" t="str">
        <f t="shared" si="103"/>
        <v>IBRAHIMOVIC2020217</v>
      </c>
      <c r="B6580" s="5">
        <v>43878</v>
      </c>
      <c r="C6580" s="4" t="s">
        <v>308</v>
      </c>
      <c r="D6580" s="4">
        <v>1</v>
      </c>
      <c r="E6580" s="4">
        <v>6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24</v>
      </c>
      <c r="P6580" s="4" t="s">
        <v>302</v>
      </c>
    </row>
    <row r="6581" spans="1:16" x14ac:dyDescent="0.25">
      <c r="A6581" s="4" t="str">
        <f t="shared" si="103"/>
        <v>OSPINA2020217</v>
      </c>
      <c r="B6581" s="5">
        <v>43878</v>
      </c>
      <c r="C6581" s="4" t="s">
        <v>24</v>
      </c>
      <c r="D6581" s="4">
        <v>1</v>
      </c>
      <c r="E6581" s="4">
        <v>6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24</v>
      </c>
      <c r="P6581" s="4" t="s">
        <v>302</v>
      </c>
    </row>
    <row r="6582" spans="1:16" x14ac:dyDescent="0.25">
      <c r="A6582" s="4" t="str">
        <f t="shared" si="103"/>
        <v>DI LORENZO2020217</v>
      </c>
      <c r="B6582" s="5">
        <v>43878</v>
      </c>
      <c r="C6582" s="4" t="s">
        <v>110</v>
      </c>
      <c r="D6582" s="4">
        <v>1</v>
      </c>
      <c r="E6582" s="4">
        <v>6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24</v>
      </c>
      <c r="P6582" s="4" t="s">
        <v>302</v>
      </c>
    </row>
    <row r="6583" spans="1:16" x14ac:dyDescent="0.25">
      <c r="A6583" s="4" t="str">
        <f t="shared" si="103"/>
        <v>HYSAJ2020217</v>
      </c>
      <c r="B6583" s="5">
        <v>43878</v>
      </c>
      <c r="C6583" s="4" t="s">
        <v>34</v>
      </c>
      <c r="D6583" s="4">
        <v>0</v>
      </c>
      <c r="E6583" s="4">
        <v>6</v>
      </c>
      <c r="F6583" s="4">
        <v>0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1</v>
      </c>
      <c r="O6583" s="4">
        <v>24</v>
      </c>
      <c r="P6583" s="4" t="s">
        <v>302</v>
      </c>
    </row>
    <row r="6584" spans="1:16" x14ac:dyDescent="0.25">
      <c r="A6584" s="4" t="str">
        <f t="shared" si="103"/>
        <v>MAKSIMOVIC2020217</v>
      </c>
      <c r="B6584" s="5">
        <v>43878</v>
      </c>
      <c r="C6584" s="4" t="s">
        <v>56</v>
      </c>
      <c r="D6584" s="4">
        <v>1</v>
      </c>
      <c r="E6584" s="4">
        <v>6.5</v>
      </c>
      <c r="F6584" s="4">
        <v>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24</v>
      </c>
      <c r="P6584" s="4" t="s">
        <v>302</v>
      </c>
    </row>
    <row r="6585" spans="1:16" x14ac:dyDescent="0.25">
      <c r="A6585" s="4" t="str">
        <f t="shared" si="103"/>
        <v>MANOLAS2020217</v>
      </c>
      <c r="B6585" s="5">
        <v>43878</v>
      </c>
      <c r="C6585" s="4" t="s">
        <v>50</v>
      </c>
      <c r="D6585" s="4">
        <v>1</v>
      </c>
      <c r="E6585" s="4">
        <v>6</v>
      </c>
      <c r="F6585" s="4">
        <v>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24</v>
      </c>
      <c r="P6585" s="4" t="s">
        <v>302</v>
      </c>
    </row>
    <row r="6586" spans="1:16" x14ac:dyDescent="0.25">
      <c r="A6586" s="4" t="str">
        <f t="shared" si="103"/>
        <v>MARIO RUI2020217</v>
      </c>
      <c r="B6586" s="5">
        <v>43878</v>
      </c>
      <c r="C6586" s="4" t="s">
        <v>35</v>
      </c>
      <c r="D6586" s="4">
        <v>0</v>
      </c>
      <c r="F6586" s="4">
        <v>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24</v>
      </c>
      <c r="P6586" s="4" t="s">
        <v>302</v>
      </c>
    </row>
    <row r="6587" spans="1:16" x14ac:dyDescent="0.25">
      <c r="A6587" s="4" t="str">
        <f t="shared" si="103"/>
        <v>RUIZ2020217</v>
      </c>
      <c r="B6587" s="5">
        <v>43878</v>
      </c>
      <c r="C6587" s="4" t="s">
        <v>221</v>
      </c>
      <c r="D6587" s="4">
        <v>1</v>
      </c>
      <c r="E6587" s="4">
        <v>6.5</v>
      </c>
      <c r="F6587" s="4">
        <v>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24</v>
      </c>
      <c r="P6587" s="4" t="s">
        <v>302</v>
      </c>
    </row>
    <row r="6588" spans="1:16" x14ac:dyDescent="0.25">
      <c r="A6588" s="4" t="str">
        <f t="shared" si="103"/>
        <v>ZIELINSKI2020217</v>
      </c>
      <c r="B6588" s="5">
        <v>43878</v>
      </c>
      <c r="C6588" s="4" t="s">
        <v>143</v>
      </c>
      <c r="D6588" s="4">
        <v>1</v>
      </c>
      <c r="E6588" s="4">
        <v>6.5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1</v>
      </c>
      <c r="M6588" s="4">
        <v>0</v>
      </c>
      <c r="N6588" s="4">
        <v>0</v>
      </c>
      <c r="O6588" s="4">
        <v>24</v>
      </c>
      <c r="P6588" s="4" t="s">
        <v>302</v>
      </c>
    </row>
    <row r="6589" spans="1:16" x14ac:dyDescent="0.25">
      <c r="A6589" s="4" t="str">
        <f t="shared" si="103"/>
        <v>DEMME2020217</v>
      </c>
      <c r="B6589" s="5">
        <v>43878</v>
      </c>
      <c r="C6589" s="4" t="s">
        <v>328</v>
      </c>
      <c r="D6589" s="4">
        <v>0</v>
      </c>
      <c r="E6589" s="4">
        <v>6</v>
      </c>
      <c r="F6589" s="4">
        <v>0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24</v>
      </c>
      <c r="P6589" s="4" t="s">
        <v>302</v>
      </c>
    </row>
    <row r="6590" spans="1:16" x14ac:dyDescent="0.25">
      <c r="A6590" s="4" t="str">
        <f t="shared" si="103"/>
        <v>CALLEJON2020217</v>
      </c>
      <c r="B6590" s="5">
        <v>43878</v>
      </c>
      <c r="C6590" s="4" t="s">
        <v>164</v>
      </c>
      <c r="D6590" s="4">
        <v>1</v>
      </c>
      <c r="E6590" s="4">
        <v>6</v>
      </c>
      <c r="F6590" s="4">
        <v>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24</v>
      </c>
      <c r="P6590" s="4" t="s">
        <v>302</v>
      </c>
    </row>
    <row r="6591" spans="1:16" x14ac:dyDescent="0.25">
      <c r="A6591" s="4" t="str">
        <f t="shared" si="103"/>
        <v>ELMAS2020217</v>
      </c>
      <c r="B6591" s="5">
        <v>43878</v>
      </c>
      <c r="C6591" s="4" t="s">
        <v>243</v>
      </c>
      <c r="D6591" s="4">
        <v>0</v>
      </c>
      <c r="E6591" s="4">
        <v>6.5</v>
      </c>
      <c r="F6591" s="4">
        <v>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24</v>
      </c>
      <c r="P6591" s="4" t="s">
        <v>302</v>
      </c>
    </row>
    <row r="6592" spans="1:16" x14ac:dyDescent="0.25">
      <c r="A6592" s="4" t="str">
        <f t="shared" si="103"/>
        <v>POLITANO2020217</v>
      </c>
      <c r="B6592" s="5">
        <v>43878</v>
      </c>
      <c r="C6592" s="4" t="s">
        <v>269</v>
      </c>
      <c r="D6592" s="4">
        <v>1</v>
      </c>
      <c r="E6592" s="4">
        <v>6</v>
      </c>
      <c r="F6592" s="4">
        <v>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24</v>
      </c>
      <c r="P6592" s="4" t="s">
        <v>302</v>
      </c>
    </row>
    <row r="6593" spans="1:16" x14ac:dyDescent="0.25">
      <c r="A6593" s="4" t="str">
        <f t="shared" si="103"/>
        <v>INSIGNE2020217</v>
      </c>
      <c r="B6593" s="5">
        <v>43878</v>
      </c>
      <c r="C6593" s="4" t="s">
        <v>260</v>
      </c>
      <c r="D6593" s="4">
        <v>0</v>
      </c>
      <c r="E6593" s="4">
        <v>6</v>
      </c>
      <c r="F6593" s="4">
        <v>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24</v>
      </c>
      <c r="P6593" s="4" t="s">
        <v>302</v>
      </c>
    </row>
    <row r="6594" spans="1:16" x14ac:dyDescent="0.25">
      <c r="A6594" s="4" t="str">
        <f t="shared" ref="A6594:A6657" si="104">CONCATENATE(C6594,YEAR(B6594),MONTH(B6594),DAY(B6594))</f>
        <v>MERTENS2020217</v>
      </c>
      <c r="B6594" s="5">
        <v>43878</v>
      </c>
      <c r="C6594" s="4" t="s">
        <v>261</v>
      </c>
      <c r="D6594" s="4">
        <v>1</v>
      </c>
      <c r="E6594" s="4">
        <v>7</v>
      </c>
      <c r="F6594" s="4">
        <v>1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24</v>
      </c>
      <c r="P6594" s="4" t="s">
        <v>302</v>
      </c>
    </row>
    <row r="6595" spans="1:16" x14ac:dyDescent="0.25">
      <c r="A6595" s="4" t="str">
        <f t="shared" si="104"/>
        <v>COLOMBI2020217</v>
      </c>
      <c r="B6595" s="5">
        <v>43878</v>
      </c>
      <c r="C6595" s="4" t="s">
        <v>399</v>
      </c>
      <c r="D6595" s="4">
        <v>0</v>
      </c>
      <c r="E6595" s="4">
        <v>6.5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24</v>
      </c>
      <c r="P6595" s="4" t="s">
        <v>302</v>
      </c>
    </row>
    <row r="6596" spans="1:16" x14ac:dyDescent="0.25">
      <c r="A6596" s="4" t="str">
        <f t="shared" si="104"/>
        <v>GAGLIOLO2020217</v>
      </c>
      <c r="B6596" s="5">
        <v>43878</v>
      </c>
      <c r="C6596" s="4" t="s">
        <v>32</v>
      </c>
      <c r="D6596" s="4">
        <v>1</v>
      </c>
      <c r="E6596" s="4">
        <v>6.5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24</v>
      </c>
      <c r="P6596" s="4" t="s">
        <v>302</v>
      </c>
    </row>
    <row r="6597" spans="1:16" x14ac:dyDescent="0.25">
      <c r="A6597" s="4" t="str">
        <f t="shared" si="104"/>
        <v>IACOPONI2020217</v>
      </c>
      <c r="B6597" s="5">
        <v>43878</v>
      </c>
      <c r="C6597" s="4" t="s">
        <v>319</v>
      </c>
      <c r="D6597" s="4">
        <v>0</v>
      </c>
      <c r="E6597" s="4">
        <v>7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24</v>
      </c>
      <c r="P6597" s="4" t="s">
        <v>302</v>
      </c>
    </row>
    <row r="6598" spans="1:16" x14ac:dyDescent="0.25">
      <c r="A6598" s="4" t="str">
        <f t="shared" si="104"/>
        <v>LAURINI2020217</v>
      </c>
      <c r="B6598" s="5">
        <v>43878</v>
      </c>
      <c r="C6598" s="4" t="s">
        <v>544</v>
      </c>
      <c r="D6598" s="4">
        <v>0</v>
      </c>
      <c r="E6598" s="4">
        <v>6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1</v>
      </c>
      <c r="M6598" s="4">
        <v>0</v>
      </c>
      <c r="N6598" s="4">
        <v>0</v>
      </c>
      <c r="O6598" s="4">
        <v>24</v>
      </c>
      <c r="P6598" s="4" t="s">
        <v>302</v>
      </c>
    </row>
    <row r="6599" spans="1:16" x14ac:dyDescent="0.25">
      <c r="A6599" s="4" t="str">
        <f t="shared" si="104"/>
        <v>PEZZELLA GIU.2020217</v>
      </c>
      <c r="B6599" s="5">
        <v>43878</v>
      </c>
      <c r="C6599" s="4" t="s">
        <v>1808</v>
      </c>
      <c r="D6599" s="4">
        <v>0</v>
      </c>
      <c r="E6599" s="4">
        <v>6</v>
      </c>
      <c r="F6599" s="4">
        <v>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24</v>
      </c>
      <c r="P6599" s="4" t="s">
        <v>302</v>
      </c>
    </row>
    <row r="6600" spans="1:16" x14ac:dyDescent="0.25">
      <c r="A6600" s="4" t="str">
        <f t="shared" si="104"/>
        <v>BRUNO ALVES2020217</v>
      </c>
      <c r="B6600" s="5">
        <v>43878</v>
      </c>
      <c r="C6600" s="4" t="s">
        <v>71</v>
      </c>
      <c r="D6600" s="4">
        <v>0</v>
      </c>
      <c r="E6600" s="4">
        <v>7</v>
      </c>
      <c r="F6600" s="4">
        <v>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24</v>
      </c>
      <c r="P6600" s="4" t="s">
        <v>302</v>
      </c>
    </row>
    <row r="6601" spans="1:16" x14ac:dyDescent="0.25">
      <c r="A6601" s="4" t="str">
        <f t="shared" si="104"/>
        <v>DARMIAN2020217</v>
      </c>
      <c r="B6601" s="5">
        <v>43878</v>
      </c>
      <c r="C6601" s="4" t="s">
        <v>101</v>
      </c>
      <c r="D6601" s="4">
        <v>0</v>
      </c>
      <c r="E6601" s="4">
        <v>6.5</v>
      </c>
      <c r="F6601" s="4">
        <v>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24</v>
      </c>
      <c r="P6601" s="4" t="s">
        <v>302</v>
      </c>
    </row>
    <row r="6602" spans="1:16" x14ac:dyDescent="0.25">
      <c r="A6602" s="4" t="str">
        <f t="shared" si="104"/>
        <v>BRUGMAN2020217</v>
      </c>
      <c r="B6602" s="5">
        <v>43878</v>
      </c>
      <c r="C6602" s="4" t="s">
        <v>1033</v>
      </c>
      <c r="D6602" s="4">
        <v>0</v>
      </c>
      <c r="E6602" s="4">
        <v>6.5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1</v>
      </c>
      <c r="M6602" s="4">
        <v>0</v>
      </c>
      <c r="N6602" s="4">
        <v>0</v>
      </c>
      <c r="O6602" s="4">
        <v>24</v>
      </c>
      <c r="P6602" s="4" t="s">
        <v>302</v>
      </c>
    </row>
    <row r="6603" spans="1:16" x14ac:dyDescent="0.25">
      <c r="A6603" s="4" t="str">
        <f t="shared" si="104"/>
        <v>KURTIC2020217</v>
      </c>
      <c r="B6603" s="5">
        <v>43878</v>
      </c>
      <c r="C6603" s="4" t="s">
        <v>136</v>
      </c>
      <c r="D6603" s="4">
        <v>1</v>
      </c>
      <c r="E6603" s="4">
        <v>6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24</v>
      </c>
      <c r="P6603" s="4" t="s">
        <v>302</v>
      </c>
    </row>
    <row r="6604" spans="1:16" x14ac:dyDescent="0.25">
      <c r="A6604" s="4" t="str">
        <f t="shared" si="104"/>
        <v>GRASSI2020217</v>
      </c>
      <c r="B6604" s="5">
        <v>43878</v>
      </c>
      <c r="C6604" s="4" t="s">
        <v>135</v>
      </c>
      <c r="D6604" s="4">
        <v>0</v>
      </c>
      <c r="E6604" s="4">
        <v>6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1</v>
      </c>
      <c r="M6604" s="4">
        <v>0</v>
      </c>
      <c r="N6604" s="4">
        <v>0</v>
      </c>
      <c r="O6604" s="4">
        <v>24</v>
      </c>
      <c r="P6604" s="4" t="s">
        <v>302</v>
      </c>
    </row>
    <row r="6605" spans="1:16" x14ac:dyDescent="0.25">
      <c r="A6605" s="4" t="str">
        <f t="shared" si="104"/>
        <v>HERNANI2020217</v>
      </c>
      <c r="B6605" s="5">
        <v>43878</v>
      </c>
      <c r="C6605" s="4" t="s">
        <v>235</v>
      </c>
      <c r="D6605" s="4">
        <v>0</v>
      </c>
      <c r="E6605" s="4">
        <v>6.5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24</v>
      </c>
      <c r="P6605" s="4" t="s">
        <v>302</v>
      </c>
    </row>
    <row r="6606" spans="1:16" x14ac:dyDescent="0.25">
      <c r="A6606" s="4" t="str">
        <f t="shared" si="104"/>
        <v>SILIGARDI2020217</v>
      </c>
      <c r="B6606" s="5">
        <v>43878</v>
      </c>
      <c r="C6606" s="4" t="s">
        <v>1405</v>
      </c>
      <c r="D6606" s="4">
        <v>0</v>
      </c>
      <c r="E6606" s="4">
        <v>6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24</v>
      </c>
      <c r="P6606" s="4" t="s">
        <v>302</v>
      </c>
    </row>
    <row r="6607" spans="1:16" x14ac:dyDescent="0.25">
      <c r="A6607" s="4" t="str">
        <f t="shared" si="104"/>
        <v>CORNELIUS2020217</v>
      </c>
      <c r="B6607" s="5">
        <v>43878</v>
      </c>
      <c r="C6607" s="4" t="s">
        <v>310</v>
      </c>
      <c r="D6607" s="4">
        <v>1</v>
      </c>
      <c r="E6607" s="4">
        <v>6.5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1</v>
      </c>
      <c r="O6607" s="4">
        <v>24</v>
      </c>
      <c r="P6607" s="4" t="s">
        <v>302</v>
      </c>
    </row>
    <row r="6608" spans="1:16" x14ac:dyDescent="0.25">
      <c r="A6608" s="4" t="str">
        <f t="shared" si="104"/>
        <v>GERVINHO2020217</v>
      </c>
      <c r="B6608" s="5">
        <v>43878</v>
      </c>
      <c r="C6608" s="4" t="s">
        <v>263</v>
      </c>
      <c r="D6608" s="4">
        <v>1</v>
      </c>
      <c r="E6608" s="4">
        <v>7</v>
      </c>
      <c r="F6608" s="4">
        <v>1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24</v>
      </c>
      <c r="P6608" s="4" t="s">
        <v>302</v>
      </c>
    </row>
    <row r="6609" spans="1:16" x14ac:dyDescent="0.25">
      <c r="A6609" s="4" t="str">
        <f t="shared" si="104"/>
        <v>PAU LOPEZ2020217</v>
      </c>
      <c r="B6609" s="5">
        <v>43878</v>
      </c>
      <c r="C6609" s="4" t="s">
        <v>29</v>
      </c>
      <c r="D6609" s="4">
        <v>1</v>
      </c>
      <c r="E6609" s="4">
        <v>6.5</v>
      </c>
      <c r="F6609" s="4">
        <v>0</v>
      </c>
      <c r="G6609" s="4">
        <v>2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24</v>
      </c>
      <c r="P6609" s="4" t="s">
        <v>302</v>
      </c>
    </row>
    <row r="6610" spans="1:16" x14ac:dyDescent="0.25">
      <c r="A6610" s="4" t="str">
        <f t="shared" si="104"/>
        <v>FAZIO2020217</v>
      </c>
      <c r="B6610" s="5">
        <v>43878</v>
      </c>
      <c r="C6610" s="4" t="s">
        <v>77</v>
      </c>
      <c r="D6610" s="4">
        <v>0</v>
      </c>
      <c r="E6610" s="4">
        <v>6</v>
      </c>
      <c r="F6610" s="4">
        <v>0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1</v>
      </c>
      <c r="M6610" s="4">
        <v>0</v>
      </c>
      <c r="N6610" s="4">
        <v>0</v>
      </c>
      <c r="O6610" s="4">
        <v>24</v>
      </c>
      <c r="P6610" s="4" t="s">
        <v>302</v>
      </c>
    </row>
    <row r="6611" spans="1:16" x14ac:dyDescent="0.25">
      <c r="A6611" s="4" t="str">
        <f t="shared" si="104"/>
        <v>BRUNO PERES2020217</v>
      </c>
      <c r="B6611" s="5">
        <v>43878</v>
      </c>
      <c r="C6611" s="4" t="s">
        <v>1645</v>
      </c>
      <c r="D6611" s="4">
        <v>0</v>
      </c>
      <c r="E6611" s="4">
        <v>5</v>
      </c>
      <c r="F6611" s="4">
        <v>0</v>
      </c>
      <c r="G6611" s="4">
        <v>0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24</v>
      </c>
      <c r="P6611" s="4" t="s">
        <v>302</v>
      </c>
    </row>
    <row r="6612" spans="1:16" x14ac:dyDescent="0.25">
      <c r="A6612" s="4" t="str">
        <f t="shared" si="104"/>
        <v>MANCINI2020217</v>
      </c>
      <c r="B6612" s="5">
        <v>43878</v>
      </c>
      <c r="C6612" s="4" t="s">
        <v>1788</v>
      </c>
      <c r="D6612" s="4">
        <v>1</v>
      </c>
      <c r="E6612" s="4">
        <v>5.5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1</v>
      </c>
      <c r="M6612" s="4">
        <v>0</v>
      </c>
      <c r="N6612" s="4">
        <v>0</v>
      </c>
      <c r="O6612" s="4">
        <v>24</v>
      </c>
      <c r="P6612" s="4" t="s">
        <v>302</v>
      </c>
    </row>
    <row r="6613" spans="1:16" x14ac:dyDescent="0.25">
      <c r="A6613" s="4" t="str">
        <f t="shared" si="104"/>
        <v>SMALLING2020217</v>
      </c>
      <c r="B6613" s="5">
        <v>43878</v>
      </c>
      <c r="C6613" s="4" t="s">
        <v>117</v>
      </c>
      <c r="D6613" s="4">
        <v>0</v>
      </c>
      <c r="E6613" s="4">
        <v>6.5</v>
      </c>
      <c r="F6613" s="4">
        <v>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24</v>
      </c>
      <c r="P6613" s="4" t="s">
        <v>302</v>
      </c>
    </row>
    <row r="6614" spans="1:16" x14ac:dyDescent="0.25">
      <c r="A6614" s="4" t="str">
        <f t="shared" si="104"/>
        <v>SPINAZZOLA2020217</v>
      </c>
      <c r="B6614" s="5">
        <v>43878</v>
      </c>
      <c r="C6614" s="4" t="s">
        <v>70</v>
      </c>
      <c r="D6614" s="4">
        <v>0</v>
      </c>
      <c r="E6614" s="4">
        <v>5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24</v>
      </c>
      <c r="P6614" s="4" t="s">
        <v>302</v>
      </c>
    </row>
    <row r="6615" spans="1:16" x14ac:dyDescent="0.25">
      <c r="A6615" s="4" t="str">
        <f t="shared" si="104"/>
        <v>PEROTTI2020217</v>
      </c>
      <c r="B6615" s="5">
        <v>43878</v>
      </c>
      <c r="C6615" s="4" t="s">
        <v>151</v>
      </c>
      <c r="D6615" s="4">
        <v>0</v>
      </c>
      <c r="E6615" s="4">
        <v>5.5</v>
      </c>
      <c r="F6615" s="4">
        <v>0</v>
      </c>
      <c r="G6615" s="4">
        <v>0</v>
      </c>
      <c r="H6615" s="4">
        <v>0</v>
      </c>
      <c r="I6615" s="4">
        <v>0</v>
      </c>
      <c r="J6615" s="4">
        <v>0</v>
      </c>
      <c r="K6615" s="4">
        <v>0</v>
      </c>
      <c r="L6615" s="4">
        <v>0</v>
      </c>
      <c r="M6615" s="4">
        <v>0</v>
      </c>
      <c r="N6615" s="4">
        <v>0</v>
      </c>
      <c r="O6615" s="4">
        <v>24</v>
      </c>
      <c r="P6615" s="4" t="s">
        <v>302</v>
      </c>
    </row>
    <row r="6616" spans="1:16" x14ac:dyDescent="0.25">
      <c r="A6616" s="4" t="str">
        <f t="shared" si="104"/>
        <v>MKHITARYAN2020217</v>
      </c>
      <c r="B6616" s="5">
        <v>43878</v>
      </c>
      <c r="C6616" s="4" t="s">
        <v>216</v>
      </c>
      <c r="D6616" s="4">
        <v>1</v>
      </c>
      <c r="E6616" s="4">
        <v>5.5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  <c r="L6616" s="4">
        <v>1</v>
      </c>
      <c r="M6616" s="4">
        <v>0</v>
      </c>
      <c r="N6616" s="4">
        <v>0</v>
      </c>
      <c r="O6616" s="4">
        <v>24</v>
      </c>
      <c r="P6616" s="4" t="s">
        <v>302</v>
      </c>
    </row>
    <row r="6617" spans="1:16" x14ac:dyDescent="0.25">
      <c r="A6617" s="4" t="str">
        <f t="shared" si="104"/>
        <v>VERETOUT2020217</v>
      </c>
      <c r="B6617" s="5">
        <v>43878</v>
      </c>
      <c r="C6617" s="4" t="s">
        <v>207</v>
      </c>
      <c r="D6617" s="4">
        <v>0</v>
      </c>
      <c r="E6617" s="4">
        <v>6</v>
      </c>
      <c r="F6617" s="4">
        <v>0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24</v>
      </c>
      <c r="P6617" s="4" t="s">
        <v>302</v>
      </c>
    </row>
    <row r="6618" spans="1:16" x14ac:dyDescent="0.25">
      <c r="A6618" s="4" t="str">
        <f t="shared" si="104"/>
        <v>VILLAR2020217</v>
      </c>
      <c r="B6618" s="5">
        <v>43878</v>
      </c>
      <c r="C6618" s="4" t="s">
        <v>1650</v>
      </c>
      <c r="D6618" s="4">
        <v>0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24</v>
      </c>
      <c r="P6618" s="4" t="s">
        <v>302</v>
      </c>
    </row>
    <row r="6619" spans="1:16" x14ac:dyDescent="0.25">
      <c r="A6619" s="4" t="str">
        <f t="shared" si="104"/>
        <v>KLUIVERT2020217</v>
      </c>
      <c r="B6619" s="5">
        <v>43878</v>
      </c>
      <c r="C6619" s="4" t="s">
        <v>223</v>
      </c>
      <c r="D6619" s="4">
        <v>0</v>
      </c>
      <c r="E6619" s="4">
        <v>6</v>
      </c>
      <c r="F6619" s="4">
        <v>0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24</v>
      </c>
      <c r="P6619" s="4" t="s">
        <v>302</v>
      </c>
    </row>
    <row r="6620" spans="1:16" x14ac:dyDescent="0.25">
      <c r="A6620" s="4" t="str">
        <f t="shared" si="104"/>
        <v>PELLEGRINI LO.2020217</v>
      </c>
      <c r="B6620" s="5">
        <v>43878</v>
      </c>
      <c r="C6620" s="4" t="s">
        <v>1805</v>
      </c>
      <c r="D6620" s="4">
        <v>1</v>
      </c>
      <c r="E6620" s="4">
        <v>5.5</v>
      </c>
      <c r="F6620" s="4">
        <v>0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0</v>
      </c>
      <c r="O6620" s="4">
        <v>24</v>
      </c>
      <c r="P6620" s="4" t="s">
        <v>302</v>
      </c>
    </row>
    <row r="6621" spans="1:16" x14ac:dyDescent="0.25">
      <c r="A6621" s="4" t="str">
        <f t="shared" si="104"/>
        <v>CARLES PEREZ2020217</v>
      </c>
      <c r="B6621" s="5">
        <v>43878</v>
      </c>
      <c r="C6621" s="4" t="s">
        <v>322</v>
      </c>
      <c r="D6621" s="4">
        <v>0</v>
      </c>
      <c r="E6621" s="4">
        <v>5</v>
      </c>
      <c r="F6621" s="4">
        <v>0</v>
      </c>
      <c r="G6621" s="4">
        <v>0</v>
      </c>
      <c r="H6621" s="4">
        <v>0</v>
      </c>
      <c r="I6621" s="4">
        <v>0</v>
      </c>
      <c r="J6621" s="4">
        <v>0</v>
      </c>
      <c r="K6621" s="4">
        <v>0</v>
      </c>
      <c r="L6621" s="4">
        <v>1</v>
      </c>
      <c r="M6621" s="4">
        <v>0</v>
      </c>
      <c r="N6621" s="4">
        <v>0</v>
      </c>
      <c r="O6621" s="4">
        <v>24</v>
      </c>
      <c r="P6621" s="4" t="s">
        <v>302</v>
      </c>
    </row>
    <row r="6622" spans="1:16" x14ac:dyDescent="0.25">
      <c r="A6622" s="4" t="str">
        <f t="shared" si="104"/>
        <v>DZEKO2020217</v>
      </c>
      <c r="B6622" s="5">
        <v>43878</v>
      </c>
      <c r="C6622" s="4" t="s">
        <v>272</v>
      </c>
      <c r="D6622" s="4">
        <v>0</v>
      </c>
      <c r="E6622" s="4">
        <v>7</v>
      </c>
      <c r="F6622" s="4">
        <v>1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24</v>
      </c>
      <c r="P6622" s="4" t="s">
        <v>302</v>
      </c>
    </row>
    <row r="6623" spans="1:16" x14ac:dyDescent="0.25">
      <c r="A6623" s="4" t="str">
        <f t="shared" si="104"/>
        <v>AUDERO2020217</v>
      </c>
      <c r="B6623" s="5">
        <v>43878</v>
      </c>
      <c r="C6623" s="4" t="s">
        <v>18</v>
      </c>
      <c r="D6623" s="4">
        <v>0</v>
      </c>
      <c r="E6623" s="4">
        <v>5</v>
      </c>
      <c r="F6623" s="4">
        <v>0</v>
      </c>
      <c r="G6623" s="4">
        <v>5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24</v>
      </c>
      <c r="P6623" s="4" t="s">
        <v>302</v>
      </c>
    </row>
    <row r="6624" spans="1:16" x14ac:dyDescent="0.25">
      <c r="A6624" s="4" t="str">
        <f t="shared" si="104"/>
        <v>DEPAOLI2020217</v>
      </c>
      <c r="B6624" s="5">
        <v>43878</v>
      </c>
      <c r="C6624" s="4" t="s">
        <v>83</v>
      </c>
      <c r="D6624" s="4">
        <v>0</v>
      </c>
      <c r="E6624" s="4">
        <v>5.5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1</v>
      </c>
      <c r="M6624" s="4">
        <v>0</v>
      </c>
      <c r="N6624" s="4">
        <v>0</v>
      </c>
      <c r="O6624" s="4">
        <v>24</v>
      </c>
      <c r="P6624" s="4" t="s">
        <v>302</v>
      </c>
    </row>
    <row r="6625" spans="1:16" x14ac:dyDescent="0.25">
      <c r="A6625" s="4" t="str">
        <f t="shared" si="104"/>
        <v>MURRU2020217</v>
      </c>
      <c r="B6625" s="5">
        <v>43878</v>
      </c>
      <c r="C6625" s="4" t="s">
        <v>675</v>
      </c>
      <c r="D6625" s="4">
        <v>0</v>
      </c>
      <c r="E6625" s="4">
        <v>4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1</v>
      </c>
      <c r="N6625" s="4">
        <v>0</v>
      </c>
      <c r="O6625" s="4">
        <v>24</v>
      </c>
      <c r="P6625" s="4" t="s">
        <v>302</v>
      </c>
    </row>
    <row r="6626" spans="1:16" x14ac:dyDescent="0.25">
      <c r="A6626" s="4" t="str">
        <f t="shared" si="104"/>
        <v>TONELLI2020217</v>
      </c>
      <c r="B6626" s="5">
        <v>43878</v>
      </c>
      <c r="C6626" s="4" t="s">
        <v>36</v>
      </c>
      <c r="D6626" s="4">
        <v>0</v>
      </c>
      <c r="E6626" s="4">
        <v>5.5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24</v>
      </c>
      <c r="P6626" s="4" t="s">
        <v>302</v>
      </c>
    </row>
    <row r="6627" spans="1:16" x14ac:dyDescent="0.25">
      <c r="A6627" s="4" t="str">
        <f t="shared" si="104"/>
        <v>BERESZYNSKI2020217</v>
      </c>
      <c r="B6627" s="5">
        <v>43878</v>
      </c>
      <c r="C6627" s="4" t="s">
        <v>80</v>
      </c>
      <c r="D6627" s="4">
        <v>1</v>
      </c>
      <c r="E6627" s="4">
        <v>4.5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24</v>
      </c>
      <c r="P6627" s="4" t="s">
        <v>302</v>
      </c>
    </row>
    <row r="6628" spans="1:16" x14ac:dyDescent="0.25">
      <c r="A6628" s="4" t="str">
        <f t="shared" si="104"/>
        <v>COLLEY2020217</v>
      </c>
      <c r="B6628" s="5">
        <v>43878</v>
      </c>
      <c r="C6628" s="4" t="s">
        <v>107</v>
      </c>
      <c r="D6628" s="4">
        <v>1</v>
      </c>
      <c r="E6628" s="4">
        <v>5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1</v>
      </c>
      <c r="M6628" s="4">
        <v>0</v>
      </c>
      <c r="N6628" s="4">
        <v>1</v>
      </c>
      <c r="O6628" s="4">
        <v>24</v>
      </c>
      <c r="P6628" s="4" t="s">
        <v>302</v>
      </c>
    </row>
    <row r="6629" spans="1:16" x14ac:dyDescent="0.25">
      <c r="A6629" s="4" t="str">
        <f t="shared" si="104"/>
        <v>BERTOLACCI2020217</v>
      </c>
      <c r="B6629" s="5">
        <v>43878</v>
      </c>
      <c r="C6629" s="4" t="s">
        <v>1636</v>
      </c>
      <c r="D6629" s="4">
        <v>0</v>
      </c>
      <c r="E6629" s="4">
        <v>5.5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24</v>
      </c>
      <c r="P6629" s="4" t="s">
        <v>302</v>
      </c>
    </row>
    <row r="6630" spans="1:16" x14ac:dyDescent="0.25">
      <c r="A6630" s="4" t="str">
        <f t="shared" si="104"/>
        <v>JANKTO2020217</v>
      </c>
      <c r="B6630" s="5">
        <v>43878</v>
      </c>
      <c r="C6630" s="4" t="s">
        <v>189</v>
      </c>
      <c r="D6630" s="4">
        <v>0</v>
      </c>
      <c r="E6630" s="4">
        <v>5.5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24</v>
      </c>
      <c r="P6630" s="4" t="s">
        <v>302</v>
      </c>
    </row>
    <row r="6631" spans="1:16" x14ac:dyDescent="0.25">
      <c r="A6631" s="4" t="str">
        <f t="shared" si="104"/>
        <v>LINETTY2020217</v>
      </c>
      <c r="B6631" s="5">
        <v>43878</v>
      </c>
      <c r="C6631" s="4" t="s">
        <v>193</v>
      </c>
      <c r="D6631" s="4">
        <v>1</v>
      </c>
      <c r="E6631" s="4">
        <v>5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24</v>
      </c>
      <c r="P6631" s="4" t="s">
        <v>302</v>
      </c>
    </row>
    <row r="6632" spans="1:16" x14ac:dyDescent="0.25">
      <c r="A6632" s="4" t="str">
        <f t="shared" si="104"/>
        <v>RAMIREZ2020217</v>
      </c>
      <c r="B6632" s="5">
        <v>43878</v>
      </c>
      <c r="C6632" s="4" t="s">
        <v>208</v>
      </c>
      <c r="D6632" s="4">
        <v>0</v>
      </c>
      <c r="E6632" s="4">
        <v>5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1</v>
      </c>
      <c r="M6632" s="4">
        <v>0</v>
      </c>
      <c r="N6632" s="4">
        <v>0</v>
      </c>
      <c r="O6632" s="4">
        <v>24</v>
      </c>
      <c r="P6632" s="4" t="s">
        <v>302</v>
      </c>
    </row>
    <row r="6633" spans="1:16" x14ac:dyDescent="0.25">
      <c r="A6633" s="4" t="str">
        <f t="shared" si="104"/>
        <v>THORSBY2020217</v>
      </c>
      <c r="B6633" s="5">
        <v>43878</v>
      </c>
      <c r="C6633" s="4" t="s">
        <v>1273</v>
      </c>
      <c r="D6633" s="4">
        <v>0</v>
      </c>
      <c r="E6633" s="4">
        <v>5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4">
        <v>1</v>
      </c>
      <c r="L6633" s="4">
        <v>0</v>
      </c>
      <c r="M6633" s="4">
        <v>0</v>
      </c>
      <c r="N6633" s="4">
        <v>0</v>
      </c>
      <c r="O6633" s="4">
        <v>24</v>
      </c>
      <c r="P6633" s="4" t="s">
        <v>302</v>
      </c>
    </row>
    <row r="6634" spans="1:16" x14ac:dyDescent="0.25">
      <c r="A6634" s="4" t="str">
        <f t="shared" si="104"/>
        <v>VIEIRA2020217</v>
      </c>
      <c r="B6634" s="5">
        <v>43878</v>
      </c>
      <c r="C6634" s="4" t="s">
        <v>227</v>
      </c>
      <c r="D6634" s="4">
        <v>0</v>
      </c>
      <c r="E6634" s="4">
        <v>5.5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24</v>
      </c>
      <c r="P6634" s="4" t="s">
        <v>302</v>
      </c>
    </row>
    <row r="6635" spans="1:16" x14ac:dyDescent="0.25">
      <c r="A6635" s="4" t="str">
        <f t="shared" si="104"/>
        <v>GABBIADINI2020217</v>
      </c>
      <c r="B6635" s="5">
        <v>43878</v>
      </c>
      <c r="C6635" s="4" t="s">
        <v>258</v>
      </c>
      <c r="D6635" s="4">
        <v>0</v>
      </c>
      <c r="E6635" s="4">
        <v>6</v>
      </c>
      <c r="F6635" s="4">
        <v>1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24</v>
      </c>
      <c r="P6635" s="4" t="s">
        <v>302</v>
      </c>
    </row>
    <row r="6636" spans="1:16" x14ac:dyDescent="0.25">
      <c r="A6636" s="4" t="str">
        <f t="shared" si="104"/>
        <v>QUAGLIARELLA2020217</v>
      </c>
      <c r="B6636" s="5">
        <v>43878</v>
      </c>
      <c r="C6636" s="4" t="s">
        <v>270</v>
      </c>
      <c r="D6636" s="4">
        <v>0</v>
      </c>
      <c r="E6636" s="4">
        <v>5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24</v>
      </c>
      <c r="P6636" s="4" t="s">
        <v>302</v>
      </c>
    </row>
    <row r="6637" spans="1:16" x14ac:dyDescent="0.25">
      <c r="A6637" s="4" t="str">
        <f t="shared" si="104"/>
        <v>CONSIGLI2020217</v>
      </c>
      <c r="B6637" s="5">
        <v>43878</v>
      </c>
      <c r="C6637" s="4" t="s">
        <v>13</v>
      </c>
      <c r="D6637" s="4">
        <v>0</v>
      </c>
      <c r="E6637" s="4">
        <v>6</v>
      </c>
      <c r="F6637" s="4">
        <v>0</v>
      </c>
      <c r="G6637" s="4">
        <v>1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24</v>
      </c>
      <c r="P6637" s="4" t="s">
        <v>302</v>
      </c>
    </row>
    <row r="6638" spans="1:16" x14ac:dyDescent="0.25">
      <c r="A6638" s="4" t="str">
        <f t="shared" si="104"/>
        <v>ROMAGNA2020217</v>
      </c>
      <c r="B6638" s="5">
        <v>43878</v>
      </c>
      <c r="C6638" s="4" t="s">
        <v>94</v>
      </c>
      <c r="D6638" s="4">
        <v>1</v>
      </c>
      <c r="E6638" s="4">
        <v>6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24</v>
      </c>
      <c r="P6638" s="4" t="s">
        <v>302</v>
      </c>
    </row>
    <row r="6639" spans="1:16" x14ac:dyDescent="0.25">
      <c r="A6639" s="4" t="str">
        <f t="shared" si="104"/>
        <v>FERRARI G.2020217</v>
      </c>
      <c r="B6639" s="5">
        <v>43878</v>
      </c>
      <c r="C6639" s="4" t="s">
        <v>1754</v>
      </c>
      <c r="D6639" s="4">
        <v>1</v>
      </c>
      <c r="E6639" s="4">
        <v>5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1</v>
      </c>
      <c r="M6639" s="4">
        <v>0</v>
      </c>
      <c r="N6639" s="4">
        <v>0</v>
      </c>
      <c r="O6639" s="4">
        <v>24</v>
      </c>
      <c r="P6639" s="4" t="s">
        <v>302</v>
      </c>
    </row>
    <row r="6640" spans="1:16" x14ac:dyDescent="0.25">
      <c r="A6640" s="4" t="str">
        <f t="shared" si="104"/>
        <v>KYRIAKOPOULOS2020217</v>
      </c>
      <c r="B6640" s="5">
        <v>43878</v>
      </c>
      <c r="C6640" s="4" t="s">
        <v>325</v>
      </c>
      <c r="D6640" s="4">
        <v>0</v>
      </c>
      <c r="E6640" s="4">
        <v>5.5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24</v>
      </c>
      <c r="P6640" s="4" t="s">
        <v>302</v>
      </c>
    </row>
    <row r="6641" spans="1:16" x14ac:dyDescent="0.25">
      <c r="A6641" s="4" t="str">
        <f t="shared" si="104"/>
        <v>TOLJAN2020217</v>
      </c>
      <c r="B6641" s="5">
        <v>43878</v>
      </c>
      <c r="C6641" s="4" t="s">
        <v>126</v>
      </c>
      <c r="D6641" s="4">
        <v>1</v>
      </c>
      <c r="E6641" s="4">
        <v>5.5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24</v>
      </c>
      <c r="P6641" s="4" t="s">
        <v>302</v>
      </c>
    </row>
    <row r="6642" spans="1:16" x14ac:dyDescent="0.25">
      <c r="A6642" s="4" t="str">
        <f t="shared" si="104"/>
        <v>DJURICIC2020217</v>
      </c>
      <c r="B6642" s="5">
        <v>43878</v>
      </c>
      <c r="C6642" s="4" t="s">
        <v>312</v>
      </c>
      <c r="D6642" s="4">
        <v>1</v>
      </c>
      <c r="E6642" s="4">
        <v>6</v>
      </c>
      <c r="F6642" s="4">
        <v>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24</v>
      </c>
      <c r="P6642" s="4" t="s">
        <v>302</v>
      </c>
    </row>
    <row r="6643" spans="1:16" x14ac:dyDescent="0.25">
      <c r="A6643" s="4" t="str">
        <f t="shared" si="104"/>
        <v>LOCATELLI2020217</v>
      </c>
      <c r="B6643" s="5">
        <v>43878</v>
      </c>
      <c r="C6643" s="4" t="s">
        <v>1783</v>
      </c>
      <c r="D6643" s="4">
        <v>1</v>
      </c>
      <c r="E6643" s="4">
        <v>6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1</v>
      </c>
      <c r="M6643" s="4">
        <v>0</v>
      </c>
      <c r="N6643" s="4">
        <v>0</v>
      </c>
      <c r="O6643" s="4">
        <v>24</v>
      </c>
      <c r="P6643" s="4" t="s">
        <v>302</v>
      </c>
    </row>
    <row r="6644" spans="1:16" x14ac:dyDescent="0.25">
      <c r="A6644" s="4" t="str">
        <f t="shared" si="104"/>
        <v>OBIANG2020217</v>
      </c>
      <c r="B6644" s="5">
        <v>43878</v>
      </c>
      <c r="C6644" s="4" t="s">
        <v>244</v>
      </c>
      <c r="D6644" s="4">
        <v>0</v>
      </c>
      <c r="E6644" s="4">
        <v>6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24</v>
      </c>
      <c r="P6644" s="4" t="s">
        <v>302</v>
      </c>
    </row>
    <row r="6645" spans="1:16" x14ac:dyDescent="0.25">
      <c r="A6645" s="4" t="str">
        <f t="shared" si="104"/>
        <v>BOURABIA2020217</v>
      </c>
      <c r="B6645" s="5">
        <v>43878</v>
      </c>
      <c r="C6645" s="4" t="s">
        <v>1221</v>
      </c>
      <c r="D6645" s="4">
        <v>0</v>
      </c>
      <c r="E6645" s="4">
        <v>6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1</v>
      </c>
      <c r="M6645" s="4">
        <v>0</v>
      </c>
      <c r="N6645" s="4">
        <v>0</v>
      </c>
      <c r="O6645" s="4">
        <v>24</v>
      </c>
      <c r="P6645" s="4" t="s">
        <v>302</v>
      </c>
    </row>
    <row r="6646" spans="1:16" x14ac:dyDescent="0.25">
      <c r="A6646" s="4" t="str">
        <f t="shared" si="104"/>
        <v>DEFREL2020217</v>
      </c>
      <c r="B6646" s="5">
        <v>43878</v>
      </c>
      <c r="C6646" s="4" t="s">
        <v>271</v>
      </c>
      <c r="D6646" s="4">
        <v>0</v>
      </c>
      <c r="E6646" s="4">
        <v>5.5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24</v>
      </c>
      <c r="P6646" s="4" t="s">
        <v>302</v>
      </c>
    </row>
    <row r="6647" spans="1:16" x14ac:dyDescent="0.25">
      <c r="A6647" s="4" t="str">
        <f t="shared" si="104"/>
        <v>BERARDI2020217</v>
      </c>
      <c r="B6647" s="5">
        <v>43878</v>
      </c>
      <c r="C6647" s="4" t="s">
        <v>268</v>
      </c>
      <c r="D6647" s="4">
        <v>1</v>
      </c>
      <c r="E6647" s="4">
        <v>5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1</v>
      </c>
      <c r="M6647" s="4">
        <v>0</v>
      </c>
      <c r="N6647" s="4">
        <v>0</v>
      </c>
      <c r="O6647" s="4">
        <v>24</v>
      </c>
      <c r="P6647" s="4" t="s">
        <v>302</v>
      </c>
    </row>
    <row r="6648" spans="1:16" x14ac:dyDescent="0.25">
      <c r="A6648" s="4" t="str">
        <f t="shared" si="104"/>
        <v>BOGA2020217</v>
      </c>
      <c r="B6648" s="5">
        <v>43878</v>
      </c>
      <c r="C6648" s="4" t="s">
        <v>292</v>
      </c>
      <c r="D6648" s="4">
        <v>1</v>
      </c>
      <c r="E6648" s="4">
        <v>6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24</v>
      </c>
      <c r="P6648" s="4" t="s">
        <v>302</v>
      </c>
    </row>
    <row r="6649" spans="1:16" x14ac:dyDescent="0.25">
      <c r="A6649" s="4" t="str">
        <f t="shared" si="104"/>
        <v>CAPUTO2020217</v>
      </c>
      <c r="B6649" s="5">
        <v>43878</v>
      </c>
      <c r="C6649" s="4" t="s">
        <v>291</v>
      </c>
      <c r="D6649" s="4">
        <v>1</v>
      </c>
      <c r="E6649" s="4">
        <v>5.5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24</v>
      </c>
      <c r="P6649" s="4" t="s">
        <v>302</v>
      </c>
    </row>
    <row r="6650" spans="1:16" x14ac:dyDescent="0.25">
      <c r="A6650" s="4" t="str">
        <f t="shared" si="104"/>
        <v>HARASLIN2020217</v>
      </c>
      <c r="B6650" s="5">
        <v>43878</v>
      </c>
      <c r="C6650" s="4" t="s">
        <v>1656</v>
      </c>
      <c r="D6650" s="4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24</v>
      </c>
      <c r="P6650" s="4" t="s">
        <v>302</v>
      </c>
    </row>
    <row r="6651" spans="1:16" x14ac:dyDescent="0.25">
      <c r="A6651" s="4" t="str">
        <f t="shared" si="104"/>
        <v>BERISHA E2020217</v>
      </c>
      <c r="B6651" s="5">
        <v>43878</v>
      </c>
      <c r="C6651" s="4" t="s">
        <v>9</v>
      </c>
      <c r="D6651" s="4">
        <v>1</v>
      </c>
      <c r="E6651" s="4">
        <v>6</v>
      </c>
      <c r="F6651" s="4">
        <v>0</v>
      </c>
      <c r="G6651" s="4">
        <v>2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24</v>
      </c>
      <c r="P6651" s="4" t="s">
        <v>302</v>
      </c>
    </row>
    <row r="6652" spans="1:16" x14ac:dyDescent="0.25">
      <c r="A6652" s="4" t="str">
        <f t="shared" si="104"/>
        <v>CIONEK2020217</v>
      </c>
      <c r="B6652" s="5">
        <v>43878</v>
      </c>
      <c r="C6652" s="4" t="s">
        <v>63</v>
      </c>
      <c r="D6652" s="4">
        <v>0</v>
      </c>
      <c r="E6652" s="4">
        <v>6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24</v>
      </c>
      <c r="P6652" s="4" t="s">
        <v>302</v>
      </c>
    </row>
    <row r="6653" spans="1:16" x14ac:dyDescent="0.25">
      <c r="A6653" s="4" t="str">
        <f t="shared" si="104"/>
        <v>ZUKANOVIC2020217</v>
      </c>
      <c r="B6653" s="5">
        <v>43878</v>
      </c>
      <c r="C6653" s="4" t="s">
        <v>1651</v>
      </c>
      <c r="D6653" s="4">
        <v>0</v>
      </c>
      <c r="E6653" s="4">
        <v>6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24</v>
      </c>
      <c r="P6653" s="4" t="s">
        <v>302</v>
      </c>
    </row>
    <row r="6654" spans="1:16" x14ac:dyDescent="0.25">
      <c r="A6654" s="4" t="str">
        <f t="shared" si="104"/>
        <v>BONIFAZI2020217</v>
      </c>
      <c r="B6654" s="5">
        <v>43878</v>
      </c>
      <c r="C6654" s="4" t="s">
        <v>89</v>
      </c>
      <c r="D6654" s="4">
        <v>1</v>
      </c>
      <c r="E6654" s="4">
        <v>5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1</v>
      </c>
      <c r="M6654" s="4">
        <v>0</v>
      </c>
      <c r="N6654" s="4">
        <v>0</v>
      </c>
      <c r="O6654" s="4">
        <v>24</v>
      </c>
      <c r="P6654" s="4" t="s">
        <v>302</v>
      </c>
    </row>
    <row r="6655" spans="1:16" x14ac:dyDescent="0.25">
      <c r="A6655" s="4" t="str">
        <f t="shared" si="104"/>
        <v>RECA2020217</v>
      </c>
      <c r="B6655" s="5">
        <v>43878</v>
      </c>
      <c r="C6655" s="4" t="s">
        <v>335</v>
      </c>
      <c r="D6655" s="4">
        <v>1</v>
      </c>
      <c r="E6655" s="4">
        <v>5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24</v>
      </c>
      <c r="P6655" s="4" t="s">
        <v>302</v>
      </c>
    </row>
    <row r="6656" spans="1:16" x14ac:dyDescent="0.25">
      <c r="A6656" s="4" t="str">
        <f t="shared" si="104"/>
        <v>DI FRANCESCO F2020217</v>
      </c>
      <c r="B6656" s="5">
        <v>43878</v>
      </c>
      <c r="C6656" s="4" t="s">
        <v>184</v>
      </c>
      <c r="D6656" s="4">
        <v>1</v>
      </c>
      <c r="E6656" s="4">
        <v>5.5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1</v>
      </c>
      <c r="M6656" s="4">
        <v>0</v>
      </c>
      <c r="N6656" s="4">
        <v>0</v>
      </c>
      <c r="O6656" s="4">
        <v>24</v>
      </c>
      <c r="P6656" s="4" t="s">
        <v>302</v>
      </c>
    </row>
    <row r="6657" spans="1:16" x14ac:dyDescent="0.25">
      <c r="A6657" s="4" t="str">
        <f t="shared" si="104"/>
        <v>CASTRO2020217</v>
      </c>
      <c r="B6657" s="5">
        <v>43878</v>
      </c>
      <c r="C6657" s="4" t="s">
        <v>140</v>
      </c>
      <c r="D6657" s="4">
        <v>0</v>
      </c>
      <c r="E6657" s="4">
        <v>5.5</v>
      </c>
      <c r="F6657" s="4">
        <v>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24</v>
      </c>
      <c r="P6657" s="4" t="s">
        <v>302</v>
      </c>
    </row>
    <row r="6658" spans="1:16" x14ac:dyDescent="0.25">
      <c r="A6658" s="4" t="str">
        <f t="shared" ref="A6658:A6721" si="105">CONCATENATE(C6658,YEAR(B6658),MONTH(B6658),DAY(B6658))</f>
        <v>MISSIROLI2020217</v>
      </c>
      <c r="B6658" s="5">
        <v>43878</v>
      </c>
      <c r="C6658" s="4" t="s">
        <v>169</v>
      </c>
      <c r="D6658" s="4">
        <v>0</v>
      </c>
      <c r="E6658" s="4">
        <v>5.5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24</v>
      </c>
      <c r="P6658" s="4" t="s">
        <v>302</v>
      </c>
    </row>
    <row r="6659" spans="1:16" x14ac:dyDescent="0.25">
      <c r="A6659" s="4" t="str">
        <f t="shared" si="105"/>
        <v>STREFEZZA2020217</v>
      </c>
      <c r="B6659" s="5">
        <v>43878</v>
      </c>
      <c r="C6659" s="4" t="s">
        <v>327</v>
      </c>
      <c r="D6659" s="4">
        <v>0</v>
      </c>
      <c r="E6659" s="4">
        <v>6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24</v>
      </c>
      <c r="P6659" s="4" t="s">
        <v>302</v>
      </c>
    </row>
    <row r="6660" spans="1:16" x14ac:dyDescent="0.25">
      <c r="A6660" s="4" t="str">
        <f t="shared" si="105"/>
        <v>VALDIFIORI2020217</v>
      </c>
      <c r="B6660" s="5">
        <v>43878</v>
      </c>
      <c r="C6660" s="4" t="s">
        <v>1028</v>
      </c>
      <c r="D6660" s="4">
        <v>0</v>
      </c>
      <c r="E6660" s="4">
        <v>6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1</v>
      </c>
      <c r="M6660" s="4">
        <v>0</v>
      </c>
      <c r="N6660" s="4">
        <v>1</v>
      </c>
      <c r="O6660" s="4">
        <v>24</v>
      </c>
      <c r="P6660" s="4" t="s">
        <v>302</v>
      </c>
    </row>
    <row r="6661" spans="1:16" x14ac:dyDescent="0.25">
      <c r="A6661" s="4" t="str">
        <f t="shared" si="105"/>
        <v>VALOTI2020217</v>
      </c>
      <c r="B6661" s="5">
        <v>43878</v>
      </c>
      <c r="C6661" s="4" t="s">
        <v>1155</v>
      </c>
      <c r="D6661" s="4">
        <v>0</v>
      </c>
      <c r="E6661" s="4">
        <v>5.5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24</v>
      </c>
      <c r="P6661" s="4" t="s">
        <v>302</v>
      </c>
    </row>
    <row r="6662" spans="1:16" x14ac:dyDescent="0.25">
      <c r="A6662" s="4" t="str">
        <f t="shared" si="105"/>
        <v>FLOCCARI2020217</v>
      </c>
      <c r="B6662" s="5">
        <v>43878</v>
      </c>
      <c r="C6662" s="4" t="s">
        <v>1391</v>
      </c>
      <c r="D6662" s="4">
        <v>0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24</v>
      </c>
      <c r="P6662" s="4" t="s">
        <v>302</v>
      </c>
    </row>
    <row r="6663" spans="1:16" x14ac:dyDescent="0.25">
      <c r="A6663" s="4" t="str">
        <f t="shared" si="105"/>
        <v>PETAGNA2020217</v>
      </c>
      <c r="B6663" s="5">
        <v>43878</v>
      </c>
      <c r="C6663" s="4" t="s">
        <v>257</v>
      </c>
      <c r="D6663" s="4">
        <v>0</v>
      </c>
      <c r="E6663" s="4">
        <v>6.5</v>
      </c>
      <c r="F6663" s="4">
        <v>1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24</v>
      </c>
      <c r="P6663" s="4" t="s">
        <v>302</v>
      </c>
    </row>
    <row r="6664" spans="1:16" x14ac:dyDescent="0.25">
      <c r="A6664" s="4" t="str">
        <f t="shared" si="105"/>
        <v>SIRIGU2020217</v>
      </c>
      <c r="B6664" s="5">
        <v>43878</v>
      </c>
      <c r="C6664" s="4" t="s">
        <v>23</v>
      </c>
      <c r="D6664" s="4">
        <v>0</v>
      </c>
      <c r="E6664" s="4">
        <v>6.5</v>
      </c>
      <c r="F6664" s="4">
        <v>0</v>
      </c>
      <c r="G6664" s="4">
        <v>1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24</v>
      </c>
      <c r="P6664" s="4" t="s">
        <v>302</v>
      </c>
    </row>
    <row r="6665" spans="1:16" x14ac:dyDescent="0.25">
      <c r="A6665" s="4" t="str">
        <f t="shared" si="105"/>
        <v>LYANCO2020217</v>
      </c>
      <c r="B6665" s="5">
        <v>43878</v>
      </c>
      <c r="C6665" s="4" t="s">
        <v>87</v>
      </c>
      <c r="D6665" s="4">
        <v>0</v>
      </c>
      <c r="E6665" s="4">
        <v>5.5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24</v>
      </c>
      <c r="P6665" s="4" t="s">
        <v>302</v>
      </c>
    </row>
    <row r="6666" spans="1:16" x14ac:dyDescent="0.25">
      <c r="A6666" s="4" t="str">
        <f t="shared" si="105"/>
        <v>N'KOULOU2020217</v>
      </c>
      <c r="B6666" s="5">
        <v>43878</v>
      </c>
      <c r="C6666" s="4" t="s">
        <v>95</v>
      </c>
      <c r="D6666" s="4">
        <v>0</v>
      </c>
      <c r="E6666" s="4">
        <v>6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24</v>
      </c>
      <c r="P6666" s="4" t="s">
        <v>302</v>
      </c>
    </row>
    <row r="6667" spans="1:16" x14ac:dyDescent="0.25">
      <c r="A6667" s="4" t="str">
        <f t="shared" si="105"/>
        <v>AINA2020217</v>
      </c>
      <c r="B6667" s="5">
        <v>43878</v>
      </c>
      <c r="C6667" s="4" t="s">
        <v>112</v>
      </c>
      <c r="D6667" s="4">
        <v>0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24</v>
      </c>
      <c r="P6667" s="4" t="s">
        <v>302</v>
      </c>
    </row>
    <row r="6668" spans="1:16" x14ac:dyDescent="0.25">
      <c r="A6668" s="4" t="str">
        <f t="shared" si="105"/>
        <v>BREMER2020217</v>
      </c>
      <c r="B6668" s="5">
        <v>43878</v>
      </c>
      <c r="C6668" s="4" t="s">
        <v>108</v>
      </c>
      <c r="D6668" s="4">
        <v>0</v>
      </c>
      <c r="E6668" s="4">
        <v>6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24</v>
      </c>
      <c r="P6668" s="4" t="s">
        <v>302</v>
      </c>
    </row>
    <row r="6669" spans="1:16" x14ac:dyDescent="0.25">
      <c r="A6669" s="4" t="str">
        <f t="shared" si="105"/>
        <v>DE SILVESTRI2020217</v>
      </c>
      <c r="B6669" s="5">
        <v>43878</v>
      </c>
      <c r="C6669" s="4" t="s">
        <v>52</v>
      </c>
      <c r="D6669" s="4">
        <v>0</v>
      </c>
      <c r="E6669" s="4">
        <v>6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24</v>
      </c>
      <c r="P6669" s="4" t="s">
        <v>302</v>
      </c>
    </row>
    <row r="6670" spans="1:16" x14ac:dyDescent="0.25">
      <c r="A6670" s="4" t="str">
        <f t="shared" si="105"/>
        <v>ANSALDI2020217</v>
      </c>
      <c r="B6670" s="5">
        <v>43878</v>
      </c>
      <c r="C6670" s="4" t="s">
        <v>179</v>
      </c>
      <c r="D6670" s="4">
        <v>1</v>
      </c>
      <c r="E6670" s="4">
        <v>5.5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1</v>
      </c>
      <c r="M6670" s="4">
        <v>0</v>
      </c>
      <c r="N6670" s="4">
        <v>0</v>
      </c>
      <c r="O6670" s="4">
        <v>24</v>
      </c>
      <c r="P6670" s="4" t="s">
        <v>302</v>
      </c>
    </row>
    <row r="6671" spans="1:16" x14ac:dyDescent="0.25">
      <c r="A6671" s="4" t="str">
        <f t="shared" si="105"/>
        <v>BERENGUER2020217</v>
      </c>
      <c r="B6671" s="5">
        <v>43878</v>
      </c>
      <c r="C6671" s="4" t="s">
        <v>205</v>
      </c>
      <c r="D6671" s="4">
        <v>0</v>
      </c>
      <c r="E6671" s="4">
        <v>5.5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24</v>
      </c>
      <c r="P6671" s="4" t="s">
        <v>302</v>
      </c>
    </row>
    <row r="6672" spans="1:16" x14ac:dyDescent="0.25">
      <c r="A6672" s="4" t="str">
        <f t="shared" si="105"/>
        <v>LUKIC2020217</v>
      </c>
      <c r="B6672" s="5">
        <v>43878</v>
      </c>
      <c r="C6672" s="4" t="s">
        <v>194</v>
      </c>
      <c r="D6672" s="4">
        <v>0</v>
      </c>
      <c r="E6672" s="4">
        <v>6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24</v>
      </c>
      <c r="P6672" s="4" t="s">
        <v>302</v>
      </c>
    </row>
    <row r="6673" spans="1:16" x14ac:dyDescent="0.25">
      <c r="A6673" s="4" t="str">
        <f t="shared" si="105"/>
        <v>RINCON2020217</v>
      </c>
      <c r="B6673" s="5">
        <v>43878</v>
      </c>
      <c r="C6673" s="4" t="s">
        <v>152</v>
      </c>
      <c r="D6673" s="4">
        <v>0</v>
      </c>
      <c r="E6673" s="4">
        <v>5.5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1</v>
      </c>
      <c r="M6673" s="4">
        <v>0</v>
      </c>
      <c r="N6673" s="4">
        <v>0</v>
      </c>
      <c r="O6673" s="4">
        <v>24</v>
      </c>
      <c r="P6673" s="4" t="s">
        <v>302</v>
      </c>
    </row>
    <row r="6674" spans="1:16" x14ac:dyDescent="0.25">
      <c r="A6674" s="4" t="str">
        <f t="shared" si="105"/>
        <v>MILLICO2020217</v>
      </c>
      <c r="B6674" s="5">
        <v>43878</v>
      </c>
      <c r="C6674" s="4" t="s">
        <v>1491</v>
      </c>
      <c r="D6674" s="4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24</v>
      </c>
      <c r="P6674" s="4" t="s">
        <v>302</v>
      </c>
    </row>
    <row r="6675" spans="1:16" x14ac:dyDescent="0.25">
      <c r="A6675" s="4" t="str">
        <f t="shared" si="105"/>
        <v>ZAZA2020217</v>
      </c>
      <c r="B6675" s="5">
        <v>43878</v>
      </c>
      <c r="C6675" s="4" t="s">
        <v>256</v>
      </c>
      <c r="D6675" s="4">
        <v>0</v>
      </c>
      <c r="E6675" s="4">
        <v>5.5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24</v>
      </c>
      <c r="P6675" s="4" t="s">
        <v>302</v>
      </c>
    </row>
    <row r="6676" spans="1:16" x14ac:dyDescent="0.25">
      <c r="A6676" s="4" t="str">
        <f t="shared" si="105"/>
        <v>BELOTTI2020217</v>
      </c>
      <c r="B6676" s="5">
        <v>43878</v>
      </c>
      <c r="C6676" s="4" t="s">
        <v>262</v>
      </c>
      <c r="D6676" s="4">
        <v>1</v>
      </c>
      <c r="E6676" s="4">
        <v>5.5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24</v>
      </c>
      <c r="P6676" s="4" t="s">
        <v>302</v>
      </c>
    </row>
    <row r="6677" spans="1:16" x14ac:dyDescent="0.25">
      <c r="A6677" s="4" t="str">
        <f t="shared" si="105"/>
        <v>EDERA2020217</v>
      </c>
      <c r="B6677" s="5">
        <v>43878</v>
      </c>
      <c r="C6677" s="4" t="s">
        <v>1427</v>
      </c>
      <c r="D6677" s="4">
        <v>0</v>
      </c>
      <c r="E6677" s="4">
        <v>5.5</v>
      </c>
      <c r="F6677" s="4">
        <v>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1</v>
      </c>
      <c r="M6677" s="4">
        <v>0</v>
      </c>
      <c r="N6677" s="4">
        <v>0</v>
      </c>
      <c r="O6677" s="4">
        <v>24</v>
      </c>
      <c r="P6677" s="4" t="s">
        <v>302</v>
      </c>
    </row>
    <row r="6678" spans="1:16" x14ac:dyDescent="0.25">
      <c r="A6678" s="4" t="str">
        <f t="shared" si="105"/>
        <v>MUSSO2020217</v>
      </c>
      <c r="B6678" s="5">
        <v>43878</v>
      </c>
      <c r="C6678" s="4" t="s">
        <v>26</v>
      </c>
      <c r="D6678" s="4">
        <v>1</v>
      </c>
      <c r="E6678" s="4">
        <v>7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24</v>
      </c>
      <c r="P6678" s="4" t="s">
        <v>302</v>
      </c>
    </row>
    <row r="6679" spans="1:16" x14ac:dyDescent="0.25">
      <c r="A6679" s="4" t="str">
        <f t="shared" si="105"/>
        <v>STRYGER LARSEN2020217</v>
      </c>
      <c r="B6679" s="5">
        <v>43878</v>
      </c>
      <c r="C6679" s="4" t="s">
        <v>97</v>
      </c>
      <c r="D6679" s="4">
        <v>1</v>
      </c>
      <c r="E6679" s="4">
        <v>5.5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24</v>
      </c>
      <c r="P6679" s="4" t="s">
        <v>302</v>
      </c>
    </row>
    <row r="6680" spans="1:16" x14ac:dyDescent="0.25">
      <c r="A6680" s="4" t="str">
        <f t="shared" si="105"/>
        <v>TER AVEST2020217</v>
      </c>
      <c r="B6680" s="5">
        <v>43878</v>
      </c>
      <c r="C6680" s="4" t="s">
        <v>109</v>
      </c>
      <c r="D6680" s="4">
        <v>0</v>
      </c>
      <c r="E6680" s="4">
        <v>6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24</v>
      </c>
      <c r="P6680" s="4" t="s">
        <v>302</v>
      </c>
    </row>
    <row r="6681" spans="1:16" x14ac:dyDescent="0.25">
      <c r="A6681" s="4" t="str">
        <f t="shared" si="105"/>
        <v>TROOST-EKONG2020217</v>
      </c>
      <c r="B6681" s="5">
        <v>43878</v>
      </c>
      <c r="C6681" s="4" t="s">
        <v>114</v>
      </c>
      <c r="D6681" s="4">
        <v>0</v>
      </c>
      <c r="E6681" s="4">
        <v>6.5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1</v>
      </c>
      <c r="M6681" s="4">
        <v>0</v>
      </c>
      <c r="N6681" s="4">
        <v>0</v>
      </c>
      <c r="O6681" s="4">
        <v>24</v>
      </c>
      <c r="P6681" s="4" t="s">
        <v>302</v>
      </c>
    </row>
    <row r="6682" spans="1:16" x14ac:dyDescent="0.25">
      <c r="A6682" s="4" t="str">
        <f t="shared" si="105"/>
        <v>NUYTINCK2020217</v>
      </c>
      <c r="B6682" s="5">
        <v>43878</v>
      </c>
      <c r="C6682" s="4" t="s">
        <v>332</v>
      </c>
      <c r="D6682" s="4">
        <v>0</v>
      </c>
      <c r="E6682" s="4">
        <v>7</v>
      </c>
      <c r="F6682" s="4">
        <v>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24</v>
      </c>
      <c r="P6682" s="4" t="s">
        <v>302</v>
      </c>
    </row>
    <row r="6683" spans="1:16" x14ac:dyDescent="0.25">
      <c r="A6683" s="4" t="str">
        <f t="shared" si="105"/>
        <v>RODRIGO BECAO2020217</v>
      </c>
      <c r="B6683" s="5">
        <v>43878</v>
      </c>
      <c r="C6683" s="4" t="s">
        <v>123</v>
      </c>
      <c r="D6683" s="4">
        <v>1</v>
      </c>
      <c r="E6683" s="4">
        <v>6</v>
      </c>
      <c r="F6683" s="4">
        <v>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24</v>
      </c>
      <c r="P6683" s="4" t="s">
        <v>302</v>
      </c>
    </row>
    <row r="6684" spans="1:16" x14ac:dyDescent="0.25">
      <c r="A6684" s="4" t="str">
        <f t="shared" si="105"/>
        <v>MANDRAGORA2020217</v>
      </c>
      <c r="B6684" s="5">
        <v>43878</v>
      </c>
      <c r="C6684" s="4" t="s">
        <v>186</v>
      </c>
      <c r="D6684" s="4">
        <v>1</v>
      </c>
      <c r="E6684" s="4">
        <v>5.5</v>
      </c>
      <c r="F6684" s="4">
        <v>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24</v>
      </c>
      <c r="P6684" s="4" t="s">
        <v>302</v>
      </c>
    </row>
    <row r="6685" spans="1:16" x14ac:dyDescent="0.25">
      <c r="A6685" s="4" t="str">
        <f t="shared" si="105"/>
        <v>SEMA2020217</v>
      </c>
      <c r="B6685" s="5">
        <v>43878</v>
      </c>
      <c r="C6685" s="4" t="s">
        <v>248</v>
      </c>
      <c r="D6685" s="4">
        <v>0</v>
      </c>
      <c r="E6685" s="4">
        <v>5.5</v>
      </c>
      <c r="F6685" s="4">
        <v>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24</v>
      </c>
      <c r="P6685" s="4" t="s">
        <v>302</v>
      </c>
    </row>
    <row r="6686" spans="1:16" x14ac:dyDescent="0.25">
      <c r="A6686" s="4" t="str">
        <f t="shared" si="105"/>
        <v>DE PAUL2020217</v>
      </c>
      <c r="B6686" s="5">
        <v>43878</v>
      </c>
      <c r="C6686" s="4" t="s">
        <v>190</v>
      </c>
      <c r="D6686" s="4">
        <v>1</v>
      </c>
      <c r="E6686" s="4">
        <v>6.5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24</v>
      </c>
      <c r="P6686" s="4" t="s">
        <v>302</v>
      </c>
    </row>
    <row r="6687" spans="1:16" x14ac:dyDescent="0.25">
      <c r="A6687" s="4" t="str">
        <f t="shared" si="105"/>
        <v>FOFANA2020217</v>
      </c>
      <c r="B6687" s="5">
        <v>43878</v>
      </c>
      <c r="C6687" s="4" t="s">
        <v>188</v>
      </c>
      <c r="D6687" s="4">
        <v>1</v>
      </c>
      <c r="E6687" s="4">
        <v>6.5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24</v>
      </c>
      <c r="P6687" s="4" t="s">
        <v>302</v>
      </c>
    </row>
    <row r="6688" spans="1:16" x14ac:dyDescent="0.25">
      <c r="A6688" s="4" t="str">
        <f t="shared" si="105"/>
        <v>JAJALO2020217</v>
      </c>
      <c r="B6688" s="5">
        <v>43878</v>
      </c>
      <c r="C6688" s="4" t="s">
        <v>165</v>
      </c>
      <c r="D6688" s="4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24</v>
      </c>
      <c r="P6688" s="4" t="s">
        <v>302</v>
      </c>
    </row>
    <row r="6689" spans="1:16" x14ac:dyDescent="0.25">
      <c r="A6689" s="4" t="str">
        <f t="shared" si="105"/>
        <v>LASAGNA2020217</v>
      </c>
      <c r="B6689" s="5">
        <v>43878</v>
      </c>
      <c r="C6689" s="4" t="s">
        <v>1334</v>
      </c>
      <c r="D6689" s="4">
        <v>0</v>
      </c>
      <c r="E6689" s="4">
        <v>5.5</v>
      </c>
      <c r="F6689" s="4">
        <v>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24</v>
      </c>
      <c r="P6689" s="4" t="s">
        <v>302</v>
      </c>
    </row>
    <row r="6690" spans="1:16" x14ac:dyDescent="0.25">
      <c r="A6690" s="4" t="str">
        <f t="shared" si="105"/>
        <v>OKAKA2020217</v>
      </c>
      <c r="B6690" s="5">
        <v>43878</v>
      </c>
      <c r="C6690" s="4" t="s">
        <v>295</v>
      </c>
      <c r="D6690" s="4">
        <v>0</v>
      </c>
      <c r="E6690" s="4">
        <v>6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24</v>
      </c>
      <c r="P6690" s="4" t="s">
        <v>302</v>
      </c>
    </row>
    <row r="6691" spans="1:16" x14ac:dyDescent="0.25">
      <c r="A6691" s="4" t="str">
        <f t="shared" si="105"/>
        <v>SILVESTRI2020217</v>
      </c>
      <c r="B6691" s="5">
        <v>43878</v>
      </c>
      <c r="C6691" s="4" t="s">
        <v>317</v>
      </c>
      <c r="D6691" s="4">
        <v>0</v>
      </c>
      <c r="E6691" s="4">
        <v>6.5</v>
      </c>
      <c r="F6691" s="4">
        <v>0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24</v>
      </c>
      <c r="P6691" s="4" t="s">
        <v>302</v>
      </c>
    </row>
    <row r="6692" spans="1:16" x14ac:dyDescent="0.25">
      <c r="A6692" s="4" t="str">
        <f t="shared" si="105"/>
        <v>FARAONI2020217</v>
      </c>
      <c r="B6692" s="5">
        <v>43878</v>
      </c>
      <c r="C6692" s="4" t="s">
        <v>58</v>
      </c>
      <c r="D6692" s="4">
        <v>1</v>
      </c>
      <c r="E6692" s="4">
        <v>6.5</v>
      </c>
      <c r="F6692" s="4">
        <v>0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24</v>
      </c>
      <c r="P6692" s="4" t="s">
        <v>302</v>
      </c>
    </row>
    <row r="6693" spans="1:16" x14ac:dyDescent="0.25">
      <c r="A6693" s="4" t="str">
        <f t="shared" si="105"/>
        <v>GUNTER2020217</v>
      </c>
      <c r="B6693" s="5">
        <v>43878</v>
      </c>
      <c r="C6693" s="4" t="s">
        <v>780</v>
      </c>
      <c r="D6693" s="4">
        <v>0</v>
      </c>
      <c r="E6693" s="4">
        <v>7</v>
      </c>
      <c r="F6693" s="4">
        <v>0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24</v>
      </c>
      <c r="P6693" s="4" t="s">
        <v>302</v>
      </c>
    </row>
    <row r="6694" spans="1:16" x14ac:dyDescent="0.25">
      <c r="A6694" s="4" t="str">
        <f t="shared" si="105"/>
        <v>KUMBULLA2020217</v>
      </c>
      <c r="B6694" s="5">
        <v>43878</v>
      </c>
      <c r="C6694" s="4" t="s">
        <v>320</v>
      </c>
      <c r="D6694" s="4">
        <v>1</v>
      </c>
      <c r="E6694" s="4">
        <v>6.5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24</v>
      </c>
      <c r="P6694" s="4" t="s">
        <v>302</v>
      </c>
    </row>
    <row r="6695" spans="1:16" x14ac:dyDescent="0.25">
      <c r="A6695" s="4" t="str">
        <f t="shared" si="105"/>
        <v>RRAHMANI2020217</v>
      </c>
      <c r="B6695" s="5">
        <v>43878</v>
      </c>
      <c r="C6695" s="4" t="s">
        <v>122</v>
      </c>
      <c r="D6695" s="4">
        <v>1</v>
      </c>
      <c r="E6695" s="4">
        <v>6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24</v>
      </c>
      <c r="P6695" s="4" t="s">
        <v>302</v>
      </c>
    </row>
    <row r="6696" spans="1:16" x14ac:dyDescent="0.25">
      <c r="A6696" s="4" t="str">
        <f t="shared" si="105"/>
        <v>ZACCAGNI2020217</v>
      </c>
      <c r="B6696" s="5">
        <v>43878</v>
      </c>
      <c r="C6696" s="4" t="s">
        <v>174</v>
      </c>
      <c r="D6696" s="4">
        <v>0</v>
      </c>
      <c r="E6696" s="4">
        <v>5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24</v>
      </c>
      <c r="P6696" s="4" t="s">
        <v>302</v>
      </c>
    </row>
    <row r="6697" spans="1:16" x14ac:dyDescent="0.25">
      <c r="A6697" s="4" t="str">
        <f t="shared" si="105"/>
        <v>AMRABAT2020217</v>
      </c>
      <c r="B6697" s="5">
        <v>43878</v>
      </c>
      <c r="C6697" s="4" t="s">
        <v>321</v>
      </c>
      <c r="D6697" s="4">
        <v>1</v>
      </c>
      <c r="E6697" s="4">
        <v>6.5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24</v>
      </c>
      <c r="P6697" s="4" t="s">
        <v>302</v>
      </c>
    </row>
    <row r="6698" spans="1:16" x14ac:dyDescent="0.25">
      <c r="A6698" s="4" t="str">
        <f t="shared" si="105"/>
        <v>BORINI2020217</v>
      </c>
      <c r="B6698" s="5">
        <v>43878</v>
      </c>
      <c r="C6698" s="4" t="s">
        <v>333</v>
      </c>
      <c r="D6698" s="4">
        <v>1</v>
      </c>
      <c r="E6698" s="4">
        <v>6.5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24</v>
      </c>
      <c r="P6698" s="4" t="s">
        <v>302</v>
      </c>
    </row>
    <row r="6699" spans="1:16" x14ac:dyDescent="0.25">
      <c r="A6699" s="4" t="str">
        <f t="shared" si="105"/>
        <v>PESSINA2020217</v>
      </c>
      <c r="B6699" s="5">
        <v>43878</v>
      </c>
      <c r="C6699" s="4" t="s">
        <v>219</v>
      </c>
      <c r="D6699" s="4">
        <v>1</v>
      </c>
      <c r="E6699" s="4">
        <v>6</v>
      </c>
      <c r="F6699" s="4">
        <v>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24</v>
      </c>
      <c r="P6699" s="4" t="s">
        <v>302</v>
      </c>
    </row>
    <row r="6700" spans="1:16" x14ac:dyDescent="0.25">
      <c r="A6700" s="4" t="str">
        <f t="shared" si="105"/>
        <v>VERRE2020217</v>
      </c>
      <c r="B6700" s="5">
        <v>43878</v>
      </c>
      <c r="C6700" s="4" t="s">
        <v>316</v>
      </c>
      <c r="D6700" s="4">
        <v>1</v>
      </c>
      <c r="E6700" s="4">
        <v>6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24</v>
      </c>
      <c r="P6700" s="4" t="s">
        <v>302</v>
      </c>
    </row>
    <row r="6701" spans="1:16" x14ac:dyDescent="0.25">
      <c r="A6701" s="4" t="str">
        <f t="shared" si="105"/>
        <v>LAZOVIC2020217</v>
      </c>
      <c r="B6701" s="5">
        <v>43878</v>
      </c>
      <c r="C6701" s="4" t="s">
        <v>150</v>
      </c>
      <c r="D6701" s="4">
        <v>1</v>
      </c>
      <c r="E6701" s="4">
        <v>6.5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  <c r="K6701" s="4">
        <v>0</v>
      </c>
      <c r="L6701" s="4">
        <v>1</v>
      </c>
      <c r="M6701" s="4">
        <v>0</v>
      </c>
      <c r="N6701" s="4">
        <v>0</v>
      </c>
      <c r="O6701" s="4">
        <v>24</v>
      </c>
      <c r="P6701" s="4" t="s">
        <v>302</v>
      </c>
    </row>
    <row r="6702" spans="1:16" x14ac:dyDescent="0.25">
      <c r="A6702" s="4" t="str">
        <f t="shared" si="105"/>
        <v>MIGUEL VELOSO2020217</v>
      </c>
      <c r="B6702" s="5">
        <v>43878</v>
      </c>
      <c r="C6702" s="4" t="s">
        <v>195</v>
      </c>
      <c r="D6702" s="4">
        <v>1</v>
      </c>
      <c r="E6702" s="4">
        <v>5.5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1</v>
      </c>
      <c r="M6702" s="4">
        <v>0</v>
      </c>
      <c r="N6702" s="4">
        <v>0</v>
      </c>
      <c r="O6702" s="4">
        <v>24</v>
      </c>
      <c r="P6702" s="4" t="s">
        <v>302</v>
      </c>
    </row>
    <row r="6703" spans="1:16" x14ac:dyDescent="0.25">
      <c r="A6703" s="4" t="str">
        <f t="shared" si="105"/>
        <v>STEPINSKI2020217</v>
      </c>
      <c r="B6703" s="5">
        <v>43878</v>
      </c>
      <c r="C6703" s="4" t="s">
        <v>287</v>
      </c>
      <c r="D6703" s="4">
        <v>0</v>
      </c>
      <c r="F6703" s="4">
        <v>0</v>
      </c>
      <c r="G6703" s="4">
        <v>0</v>
      </c>
      <c r="H6703" s="4">
        <v>0</v>
      </c>
      <c r="I6703" s="4">
        <v>0</v>
      </c>
      <c r="J6703" s="4">
        <v>0</v>
      </c>
      <c r="K6703" s="4">
        <v>0</v>
      </c>
      <c r="L6703" s="4">
        <v>0</v>
      </c>
      <c r="M6703" s="4">
        <v>0</v>
      </c>
      <c r="N6703" s="4">
        <v>0</v>
      </c>
      <c r="O6703" s="4">
        <v>24</v>
      </c>
      <c r="P6703" s="4" t="s">
        <v>302</v>
      </c>
    </row>
    <row r="6704" spans="1:16" x14ac:dyDescent="0.25">
      <c r="A6704" s="4" t="str">
        <f t="shared" si="105"/>
        <v>SPORTIELLO2020104</v>
      </c>
      <c r="B6704" s="5">
        <v>44108</v>
      </c>
      <c r="C6704" s="4" t="s">
        <v>2</v>
      </c>
      <c r="D6704" s="4">
        <v>0</v>
      </c>
      <c r="E6704" s="4">
        <v>6</v>
      </c>
      <c r="F6704" s="4">
        <v>0</v>
      </c>
      <c r="G6704" s="4">
        <v>2</v>
      </c>
      <c r="H6704" s="4">
        <v>0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3</v>
      </c>
      <c r="P6704" s="9" t="s">
        <v>1696</v>
      </c>
    </row>
    <row r="6705" spans="1:16" x14ac:dyDescent="0.25">
      <c r="A6705" s="4" t="str">
        <f t="shared" si="105"/>
        <v>ROMERO2020104</v>
      </c>
      <c r="B6705" s="5">
        <v>44108</v>
      </c>
      <c r="C6705" s="4" t="s">
        <v>1816</v>
      </c>
      <c r="D6705" s="4">
        <v>1</v>
      </c>
      <c r="E6705" s="4">
        <v>6.5</v>
      </c>
      <c r="F6705" s="4">
        <v>0</v>
      </c>
      <c r="G6705" s="4">
        <v>0</v>
      </c>
      <c r="H6705" s="4">
        <v>0</v>
      </c>
      <c r="I6705" s="4">
        <v>0</v>
      </c>
      <c r="J6705" s="4">
        <v>0</v>
      </c>
      <c r="K6705" s="4">
        <v>0</v>
      </c>
      <c r="L6705" s="4">
        <v>0</v>
      </c>
      <c r="M6705" s="4">
        <v>0</v>
      </c>
      <c r="N6705" s="4">
        <v>0</v>
      </c>
      <c r="O6705" s="4">
        <v>3</v>
      </c>
      <c r="P6705" s="9" t="s">
        <v>1696</v>
      </c>
    </row>
    <row r="6706" spans="1:16" x14ac:dyDescent="0.25">
      <c r="A6706" s="4" t="str">
        <f t="shared" si="105"/>
        <v>DJIMSITI2020104</v>
      </c>
      <c r="B6706" s="5">
        <v>44108</v>
      </c>
      <c r="C6706" s="4" t="s">
        <v>64</v>
      </c>
      <c r="D6706" s="4">
        <v>1</v>
      </c>
      <c r="E6706" s="4">
        <v>6</v>
      </c>
      <c r="F6706" s="4">
        <v>0</v>
      </c>
      <c r="G6706" s="4">
        <v>0</v>
      </c>
      <c r="H6706" s="4">
        <v>0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3</v>
      </c>
      <c r="P6706" s="9" t="s">
        <v>1696</v>
      </c>
    </row>
    <row r="6707" spans="1:16" x14ac:dyDescent="0.25">
      <c r="A6707" s="4" t="str">
        <f t="shared" si="105"/>
        <v>GOSENS2020104</v>
      </c>
      <c r="B6707" s="5">
        <v>44108</v>
      </c>
      <c r="C6707" s="4" t="s">
        <v>84</v>
      </c>
      <c r="D6707" s="4">
        <v>1</v>
      </c>
      <c r="E6707" s="4">
        <v>6.5</v>
      </c>
      <c r="F6707" s="4">
        <v>0</v>
      </c>
      <c r="G6707" s="4">
        <v>0</v>
      </c>
      <c r="H6707" s="4">
        <v>0</v>
      </c>
      <c r="I6707" s="4">
        <v>0</v>
      </c>
      <c r="J6707" s="4">
        <v>0</v>
      </c>
      <c r="K6707" s="4">
        <v>0</v>
      </c>
      <c r="L6707" s="4">
        <v>0</v>
      </c>
      <c r="M6707" s="4">
        <v>0</v>
      </c>
      <c r="N6707" s="4">
        <v>1</v>
      </c>
      <c r="O6707" s="4">
        <v>3</v>
      </c>
      <c r="P6707" s="9" t="s">
        <v>1696</v>
      </c>
    </row>
    <row r="6708" spans="1:16" x14ac:dyDescent="0.25">
      <c r="A6708" s="4" t="str">
        <f t="shared" si="105"/>
        <v>HATEBOER2020104</v>
      </c>
      <c r="B6708" s="5">
        <v>44108</v>
      </c>
      <c r="C6708" s="4" t="s">
        <v>82</v>
      </c>
      <c r="D6708" s="4">
        <v>1</v>
      </c>
      <c r="E6708" s="4">
        <v>6</v>
      </c>
      <c r="F6708" s="4">
        <v>0</v>
      </c>
      <c r="G6708" s="4">
        <v>0</v>
      </c>
      <c r="H6708" s="4">
        <v>0</v>
      </c>
      <c r="I6708" s="4">
        <v>0</v>
      </c>
      <c r="J6708" s="4">
        <v>0</v>
      </c>
      <c r="K6708" s="4">
        <v>0</v>
      </c>
      <c r="L6708" s="4">
        <v>0</v>
      </c>
      <c r="M6708" s="4">
        <v>0</v>
      </c>
      <c r="N6708" s="4">
        <v>0</v>
      </c>
      <c r="O6708" s="4">
        <v>3</v>
      </c>
      <c r="P6708" s="9" t="s">
        <v>1696</v>
      </c>
    </row>
    <row r="6709" spans="1:16" x14ac:dyDescent="0.25">
      <c r="A6709" s="4" t="str">
        <f t="shared" si="105"/>
        <v>PALOMINO2020104</v>
      </c>
      <c r="B6709" s="5">
        <v>44108</v>
      </c>
      <c r="C6709" s="4" t="s">
        <v>88</v>
      </c>
      <c r="D6709" s="4">
        <v>1</v>
      </c>
      <c r="E6709" s="4">
        <v>6.5</v>
      </c>
      <c r="F6709" s="4">
        <v>0</v>
      </c>
      <c r="G6709" s="4">
        <v>0</v>
      </c>
      <c r="H6709" s="4">
        <v>0</v>
      </c>
      <c r="I6709" s="4">
        <v>0</v>
      </c>
      <c r="J6709" s="4">
        <v>0</v>
      </c>
      <c r="K6709" s="4">
        <v>0</v>
      </c>
      <c r="L6709" s="4">
        <v>0</v>
      </c>
      <c r="M6709" s="4">
        <v>0</v>
      </c>
      <c r="N6709" s="4">
        <v>1</v>
      </c>
      <c r="O6709" s="4">
        <v>3</v>
      </c>
      <c r="P6709" s="9" t="s">
        <v>1696</v>
      </c>
    </row>
    <row r="6710" spans="1:16" x14ac:dyDescent="0.25">
      <c r="A6710" s="4" t="str">
        <f t="shared" si="105"/>
        <v>MOJICA2020104</v>
      </c>
      <c r="B6710" s="5">
        <v>44108</v>
      </c>
      <c r="C6710" s="4" t="s">
        <v>1862</v>
      </c>
      <c r="D6710" s="4">
        <v>0</v>
      </c>
      <c r="E6710" s="4">
        <v>6</v>
      </c>
      <c r="F6710" s="4">
        <v>0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0</v>
      </c>
      <c r="N6710" s="4">
        <v>0</v>
      </c>
      <c r="O6710" s="4">
        <v>3</v>
      </c>
      <c r="P6710" s="9" t="s">
        <v>1696</v>
      </c>
    </row>
    <row r="6711" spans="1:16" x14ac:dyDescent="0.25">
      <c r="A6711" s="4" t="str">
        <f t="shared" si="105"/>
        <v>SUTALO2020104</v>
      </c>
      <c r="B6711" s="5">
        <v>44108</v>
      </c>
      <c r="C6711" s="4" t="s">
        <v>1831</v>
      </c>
      <c r="D6711" s="4">
        <v>0</v>
      </c>
      <c r="F6711" s="4">
        <v>0</v>
      </c>
      <c r="G6711" s="4">
        <v>0</v>
      </c>
      <c r="H6711" s="4">
        <v>0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0</v>
      </c>
      <c r="O6711" s="4">
        <v>3</v>
      </c>
      <c r="P6711" s="9" t="s">
        <v>1696</v>
      </c>
    </row>
    <row r="6712" spans="1:16" x14ac:dyDescent="0.25">
      <c r="A6712" s="4" t="str">
        <f t="shared" si="105"/>
        <v>DE ROON2020104</v>
      </c>
      <c r="B6712" s="5">
        <v>44108</v>
      </c>
      <c r="C6712" s="4" t="s">
        <v>134</v>
      </c>
      <c r="D6712" s="4">
        <v>1</v>
      </c>
      <c r="E6712" s="4">
        <v>6.5</v>
      </c>
      <c r="F6712" s="4">
        <v>0</v>
      </c>
      <c r="G6712" s="4">
        <v>0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4">
        <v>0</v>
      </c>
      <c r="O6712" s="4">
        <v>3</v>
      </c>
      <c r="P6712" s="9" t="s">
        <v>1696</v>
      </c>
    </row>
    <row r="6713" spans="1:16" x14ac:dyDescent="0.25">
      <c r="A6713" s="4" t="str">
        <f t="shared" si="105"/>
        <v>FREULER2020104</v>
      </c>
      <c r="B6713" s="5">
        <v>44108</v>
      </c>
      <c r="C6713" s="4" t="s">
        <v>181</v>
      </c>
      <c r="D6713" s="4">
        <v>1</v>
      </c>
      <c r="E6713" s="4">
        <v>6</v>
      </c>
      <c r="F6713" s="4">
        <v>0</v>
      </c>
      <c r="G6713" s="4">
        <v>0</v>
      </c>
      <c r="H6713" s="4">
        <v>0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4">
        <v>0</v>
      </c>
      <c r="O6713" s="4">
        <v>3</v>
      </c>
      <c r="P6713" s="9" t="s">
        <v>1696</v>
      </c>
    </row>
    <row r="6714" spans="1:16" x14ac:dyDescent="0.25">
      <c r="A6714" s="4" t="str">
        <f t="shared" si="105"/>
        <v>GOMEZ2020104</v>
      </c>
      <c r="B6714" s="5">
        <v>44108</v>
      </c>
      <c r="C6714" s="4" t="s">
        <v>1765</v>
      </c>
      <c r="D6714" s="4">
        <v>1</v>
      </c>
      <c r="E6714" s="4">
        <v>7.5</v>
      </c>
      <c r="F6714" s="4">
        <v>1</v>
      </c>
      <c r="G6714" s="4">
        <v>0</v>
      </c>
      <c r="H6714" s="4">
        <v>0</v>
      </c>
      <c r="I6714" s="4">
        <v>0</v>
      </c>
      <c r="J6714" s="4">
        <v>0</v>
      </c>
      <c r="K6714" s="4">
        <v>0</v>
      </c>
      <c r="L6714" s="4">
        <v>0</v>
      </c>
      <c r="M6714" s="4">
        <v>0</v>
      </c>
      <c r="N6714" s="4">
        <v>0</v>
      </c>
      <c r="O6714" s="4">
        <v>3</v>
      </c>
      <c r="P6714" s="9" t="s">
        <v>1696</v>
      </c>
    </row>
    <row r="6715" spans="1:16" x14ac:dyDescent="0.25">
      <c r="A6715" s="4" t="str">
        <f t="shared" si="105"/>
        <v>MALINOVSKYI2020104</v>
      </c>
      <c r="B6715" s="5">
        <v>44108</v>
      </c>
      <c r="C6715" s="4" t="s">
        <v>237</v>
      </c>
      <c r="D6715" s="4">
        <v>1</v>
      </c>
      <c r="E6715" s="4">
        <v>6</v>
      </c>
      <c r="F6715" s="4">
        <v>0</v>
      </c>
      <c r="G6715" s="4">
        <v>0</v>
      </c>
      <c r="H6715" s="4">
        <v>0</v>
      </c>
      <c r="I6715" s="4">
        <v>0</v>
      </c>
      <c r="J6715" s="4">
        <v>0</v>
      </c>
      <c r="K6715" s="4">
        <v>0</v>
      </c>
      <c r="L6715" s="4">
        <v>0</v>
      </c>
      <c r="M6715" s="4">
        <v>0</v>
      </c>
      <c r="N6715" s="4">
        <v>0</v>
      </c>
      <c r="O6715" s="4">
        <v>3</v>
      </c>
      <c r="P6715" s="9" t="s">
        <v>1696</v>
      </c>
    </row>
    <row r="6716" spans="1:16" x14ac:dyDescent="0.25">
      <c r="A6716" s="4" t="str">
        <f t="shared" si="105"/>
        <v>PASALIC2020104</v>
      </c>
      <c r="B6716" s="5">
        <v>44108</v>
      </c>
      <c r="C6716" s="4" t="s">
        <v>197</v>
      </c>
      <c r="D6716" s="4">
        <v>1</v>
      </c>
      <c r="E6716" s="4">
        <v>6.5</v>
      </c>
      <c r="F6716" s="4">
        <v>1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3</v>
      </c>
      <c r="P6716" s="9" t="s">
        <v>1696</v>
      </c>
    </row>
    <row r="6717" spans="1:16" x14ac:dyDescent="0.25">
      <c r="A6717" s="4" t="str">
        <f t="shared" si="105"/>
        <v>ZAPATA D.2020104</v>
      </c>
      <c r="B6717" s="5">
        <v>44108</v>
      </c>
      <c r="C6717" s="4" t="s">
        <v>1848</v>
      </c>
      <c r="D6717" s="4">
        <v>1</v>
      </c>
      <c r="E6717" s="4">
        <v>7.5</v>
      </c>
      <c r="F6717" s="4">
        <v>1</v>
      </c>
      <c r="G6717" s="4">
        <v>0</v>
      </c>
      <c r="H6717" s="4">
        <v>0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1</v>
      </c>
      <c r="O6717" s="4">
        <v>3</v>
      </c>
      <c r="P6717" s="9" t="s">
        <v>1696</v>
      </c>
    </row>
    <row r="6718" spans="1:16" x14ac:dyDescent="0.25">
      <c r="A6718" s="4" t="str">
        <f t="shared" si="105"/>
        <v>LAMMERS2020104</v>
      </c>
      <c r="B6718" s="5">
        <v>44108</v>
      </c>
      <c r="C6718" s="4" t="s">
        <v>1863</v>
      </c>
      <c r="D6718" s="4">
        <v>0</v>
      </c>
      <c r="E6718" s="4">
        <v>7</v>
      </c>
      <c r="F6718" s="4">
        <v>1</v>
      </c>
      <c r="G6718" s="4">
        <v>0</v>
      </c>
      <c r="H6718" s="4">
        <v>0</v>
      </c>
      <c r="I6718" s="4">
        <v>0</v>
      </c>
      <c r="J6718" s="4">
        <v>0</v>
      </c>
      <c r="K6718" s="4">
        <v>0</v>
      </c>
      <c r="L6718" s="4">
        <v>0</v>
      </c>
      <c r="M6718" s="4">
        <v>0</v>
      </c>
      <c r="N6718" s="4">
        <v>0</v>
      </c>
      <c r="O6718" s="4">
        <v>3</v>
      </c>
      <c r="P6718" s="9" t="s">
        <v>1696</v>
      </c>
    </row>
    <row r="6719" spans="1:16" x14ac:dyDescent="0.25">
      <c r="A6719" s="4" t="str">
        <f t="shared" si="105"/>
        <v>MURIEL2020104</v>
      </c>
      <c r="B6719" s="5">
        <v>44108</v>
      </c>
      <c r="C6719" s="4" t="s">
        <v>267</v>
      </c>
      <c r="D6719" s="4">
        <v>1</v>
      </c>
      <c r="E6719" s="4">
        <v>6.5</v>
      </c>
      <c r="F6719" s="4">
        <v>1</v>
      </c>
      <c r="G6719" s="4">
        <v>0</v>
      </c>
      <c r="H6719" s="4">
        <v>0</v>
      </c>
      <c r="I6719" s="4">
        <v>0</v>
      </c>
      <c r="J6719" s="4">
        <v>0</v>
      </c>
      <c r="K6719" s="4">
        <v>0</v>
      </c>
      <c r="L6719" s="4">
        <v>0</v>
      </c>
      <c r="M6719" s="4">
        <v>0</v>
      </c>
      <c r="N6719" s="4">
        <v>0</v>
      </c>
      <c r="O6719" s="4">
        <v>3</v>
      </c>
      <c r="P6719" s="9" t="s">
        <v>1696</v>
      </c>
    </row>
    <row r="6720" spans="1:16" x14ac:dyDescent="0.25">
      <c r="A6720" s="4" t="str">
        <f t="shared" si="105"/>
        <v>MONTIPO'2020104</v>
      </c>
      <c r="B6720" s="5">
        <v>44108</v>
      </c>
      <c r="C6720" s="4" t="s">
        <v>1799</v>
      </c>
      <c r="D6720" s="4">
        <v>0</v>
      </c>
      <c r="E6720" s="4">
        <v>7.5</v>
      </c>
      <c r="F6720" s="4">
        <v>0</v>
      </c>
      <c r="G6720" s="4">
        <v>0</v>
      </c>
      <c r="H6720" s="4">
        <v>0</v>
      </c>
      <c r="I6720" s="4">
        <v>0</v>
      </c>
      <c r="J6720" s="4">
        <v>0</v>
      </c>
      <c r="K6720" s="4">
        <v>0</v>
      </c>
      <c r="L6720" s="4">
        <v>0</v>
      </c>
      <c r="M6720" s="4">
        <v>0</v>
      </c>
      <c r="N6720" s="4">
        <v>0</v>
      </c>
      <c r="O6720" s="4">
        <v>3</v>
      </c>
      <c r="P6720" s="9" t="s">
        <v>1696</v>
      </c>
    </row>
    <row r="6721" spans="1:16" x14ac:dyDescent="0.25">
      <c r="A6721" s="4" t="str">
        <f t="shared" si="105"/>
        <v>CALDIROLA2020104</v>
      </c>
      <c r="B6721" s="5">
        <v>44108</v>
      </c>
      <c r="C6721" s="4" t="s">
        <v>1731</v>
      </c>
      <c r="D6721" s="4">
        <v>0</v>
      </c>
      <c r="E6721" s="4">
        <v>6</v>
      </c>
      <c r="F6721" s="4">
        <v>0</v>
      </c>
      <c r="G6721" s="4">
        <v>0</v>
      </c>
      <c r="H6721" s="4">
        <v>0</v>
      </c>
      <c r="I6721" s="4">
        <v>0</v>
      </c>
      <c r="J6721" s="4">
        <v>0</v>
      </c>
      <c r="K6721" s="4">
        <v>0</v>
      </c>
      <c r="L6721" s="4">
        <v>0</v>
      </c>
      <c r="M6721" s="4">
        <v>0</v>
      </c>
      <c r="N6721" s="4">
        <v>0</v>
      </c>
      <c r="O6721" s="4">
        <v>3</v>
      </c>
      <c r="P6721" s="9" t="s">
        <v>1696</v>
      </c>
    </row>
    <row r="6722" spans="1:16" x14ac:dyDescent="0.25">
      <c r="A6722" s="4" t="str">
        <f t="shared" ref="A6722:A6785" si="106">CONCATENATE(C6722,YEAR(B6722),MONTH(B6722),DAY(B6722))</f>
        <v>FOULON2020104</v>
      </c>
      <c r="B6722" s="5">
        <v>44108</v>
      </c>
      <c r="C6722" s="4" t="s">
        <v>1757</v>
      </c>
      <c r="D6722" s="4">
        <v>0</v>
      </c>
      <c r="E6722" s="4">
        <v>5.5</v>
      </c>
      <c r="F6722" s="4">
        <v>0</v>
      </c>
      <c r="G6722" s="4">
        <v>0</v>
      </c>
      <c r="H6722" s="4">
        <v>0</v>
      </c>
      <c r="I6722" s="4">
        <v>0</v>
      </c>
      <c r="J6722" s="4">
        <v>0</v>
      </c>
      <c r="K6722" s="4">
        <v>0</v>
      </c>
      <c r="L6722" s="4">
        <v>1</v>
      </c>
      <c r="M6722" s="4">
        <v>0</v>
      </c>
      <c r="N6722" s="4">
        <v>0</v>
      </c>
      <c r="O6722" s="4">
        <v>3</v>
      </c>
      <c r="P6722" s="9" t="s">
        <v>1696</v>
      </c>
    </row>
    <row r="6723" spans="1:16" x14ac:dyDescent="0.25">
      <c r="A6723" s="4" t="str">
        <f t="shared" si="106"/>
        <v>GLIK2020104</v>
      </c>
      <c r="B6723" s="5">
        <v>44108</v>
      </c>
      <c r="C6723" s="4" t="s">
        <v>1762</v>
      </c>
      <c r="D6723" s="4">
        <v>0</v>
      </c>
      <c r="E6723" s="4">
        <v>6</v>
      </c>
      <c r="F6723" s="4">
        <v>0</v>
      </c>
      <c r="G6723" s="4">
        <v>0</v>
      </c>
      <c r="H6723" s="4">
        <v>0</v>
      </c>
      <c r="I6723" s="4">
        <v>0</v>
      </c>
      <c r="J6723" s="4">
        <v>0</v>
      </c>
      <c r="K6723" s="4">
        <v>0</v>
      </c>
      <c r="L6723" s="4">
        <v>0</v>
      </c>
      <c r="M6723" s="4">
        <v>0</v>
      </c>
      <c r="N6723" s="4">
        <v>0</v>
      </c>
      <c r="O6723" s="4">
        <v>3</v>
      </c>
      <c r="P6723" s="9" t="s">
        <v>1696</v>
      </c>
    </row>
    <row r="6724" spans="1:16" x14ac:dyDescent="0.25">
      <c r="A6724" s="4" t="str">
        <f t="shared" si="106"/>
        <v>LETIZIA2020104</v>
      </c>
      <c r="B6724" s="5">
        <v>44108</v>
      </c>
      <c r="C6724" s="4" t="s">
        <v>1782</v>
      </c>
      <c r="D6724" s="4">
        <v>0</v>
      </c>
      <c r="E6724" s="4">
        <v>6.5</v>
      </c>
      <c r="F6724" s="4">
        <v>0</v>
      </c>
      <c r="G6724" s="4">
        <v>0</v>
      </c>
      <c r="H6724" s="4">
        <v>0</v>
      </c>
      <c r="I6724" s="4">
        <v>0</v>
      </c>
      <c r="J6724" s="4">
        <v>0</v>
      </c>
      <c r="K6724" s="4">
        <v>0</v>
      </c>
      <c r="L6724" s="4">
        <v>0</v>
      </c>
      <c r="M6724" s="4">
        <v>0</v>
      </c>
      <c r="N6724" s="4">
        <v>0</v>
      </c>
      <c r="O6724" s="4">
        <v>3</v>
      </c>
      <c r="P6724" s="9" t="s">
        <v>1696</v>
      </c>
    </row>
    <row r="6725" spans="1:16" x14ac:dyDescent="0.25">
      <c r="A6725" s="4" t="str">
        <f t="shared" si="106"/>
        <v>TUIA2020104</v>
      </c>
      <c r="B6725" s="5">
        <v>44108</v>
      </c>
      <c r="C6725" s="4" t="s">
        <v>1836</v>
      </c>
      <c r="D6725" s="4">
        <v>0</v>
      </c>
      <c r="E6725" s="4">
        <v>5.5</v>
      </c>
      <c r="F6725" s="4">
        <v>0</v>
      </c>
      <c r="G6725" s="4">
        <v>0</v>
      </c>
      <c r="H6725" s="4">
        <v>0</v>
      </c>
      <c r="I6725" s="4">
        <v>0</v>
      </c>
      <c r="J6725" s="4">
        <v>0</v>
      </c>
      <c r="K6725" s="4">
        <v>0</v>
      </c>
      <c r="L6725" s="4">
        <v>0</v>
      </c>
      <c r="M6725" s="4">
        <v>0</v>
      </c>
      <c r="N6725" s="4">
        <v>0</v>
      </c>
      <c r="O6725" s="4">
        <v>3</v>
      </c>
      <c r="P6725" s="9" t="s">
        <v>1696</v>
      </c>
    </row>
    <row r="6726" spans="1:16" x14ac:dyDescent="0.25">
      <c r="A6726" s="4" t="str">
        <f t="shared" si="106"/>
        <v>HETEMAJ2020104</v>
      </c>
      <c r="B6726" s="5">
        <v>44108</v>
      </c>
      <c r="C6726" s="4" t="s">
        <v>1772</v>
      </c>
      <c r="D6726" s="4">
        <v>0</v>
      </c>
      <c r="E6726" s="4">
        <v>6</v>
      </c>
      <c r="F6726" s="4">
        <v>0</v>
      </c>
      <c r="G6726" s="4">
        <v>0</v>
      </c>
      <c r="H6726" s="4">
        <v>0</v>
      </c>
      <c r="I6726" s="4">
        <v>0</v>
      </c>
      <c r="J6726" s="4">
        <v>0</v>
      </c>
      <c r="K6726" s="4">
        <v>0</v>
      </c>
      <c r="L6726" s="4">
        <v>0</v>
      </c>
      <c r="M6726" s="4">
        <v>0</v>
      </c>
      <c r="N6726" s="4">
        <v>0</v>
      </c>
      <c r="O6726" s="4">
        <v>3</v>
      </c>
      <c r="P6726" s="9" t="s">
        <v>1696</v>
      </c>
    </row>
    <row r="6727" spans="1:16" x14ac:dyDescent="0.25">
      <c r="A6727" s="4" t="str">
        <f t="shared" si="106"/>
        <v>IONITA2020104</v>
      </c>
      <c r="B6727" s="5">
        <v>44108</v>
      </c>
      <c r="C6727" s="4" t="s">
        <v>173</v>
      </c>
      <c r="D6727" s="4">
        <v>1</v>
      </c>
      <c r="E6727" s="4">
        <v>5.5</v>
      </c>
      <c r="F6727" s="4">
        <v>0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  <c r="N6727" s="4">
        <v>0</v>
      </c>
      <c r="O6727" s="4">
        <v>3</v>
      </c>
      <c r="P6727" s="9" t="s">
        <v>1696</v>
      </c>
    </row>
    <row r="6728" spans="1:16" x14ac:dyDescent="0.25">
      <c r="A6728" s="4" t="str">
        <f t="shared" si="106"/>
        <v>SCHIATTARELLA2020104</v>
      </c>
      <c r="B6728" s="5">
        <v>44108</v>
      </c>
      <c r="C6728" s="4" t="s">
        <v>1825</v>
      </c>
      <c r="D6728" s="4">
        <v>0</v>
      </c>
      <c r="E6728" s="4">
        <v>5.5</v>
      </c>
      <c r="F6728" s="4">
        <v>0</v>
      </c>
      <c r="G6728" s="4">
        <v>0</v>
      </c>
      <c r="H6728" s="4">
        <v>0</v>
      </c>
      <c r="I6728" s="4">
        <v>0</v>
      </c>
      <c r="J6728" s="4">
        <v>0</v>
      </c>
      <c r="K6728" s="4">
        <v>0</v>
      </c>
      <c r="L6728" s="4">
        <v>1</v>
      </c>
      <c r="M6728" s="4">
        <v>0</v>
      </c>
      <c r="N6728" s="4">
        <v>0</v>
      </c>
      <c r="O6728" s="4">
        <v>3</v>
      </c>
      <c r="P6728" s="9" t="s">
        <v>1696</v>
      </c>
    </row>
    <row r="6729" spans="1:16" x14ac:dyDescent="0.25">
      <c r="A6729" s="4" t="str">
        <f t="shared" si="106"/>
        <v>DABO2020104</v>
      </c>
      <c r="B6729" s="5">
        <v>44108</v>
      </c>
      <c r="C6729" s="4" t="s">
        <v>1192</v>
      </c>
      <c r="D6729" s="4">
        <v>0</v>
      </c>
      <c r="E6729" s="4">
        <v>6</v>
      </c>
      <c r="F6729" s="4">
        <v>0</v>
      </c>
      <c r="G6729" s="4">
        <v>0</v>
      </c>
      <c r="H6729" s="4">
        <v>0</v>
      </c>
      <c r="I6729" s="4">
        <v>0</v>
      </c>
      <c r="J6729" s="4">
        <v>0</v>
      </c>
      <c r="K6729" s="4">
        <v>0</v>
      </c>
      <c r="L6729" s="4">
        <v>0</v>
      </c>
      <c r="M6729" s="4">
        <v>0</v>
      </c>
      <c r="N6729" s="4">
        <v>0</v>
      </c>
      <c r="O6729" s="4">
        <v>3</v>
      </c>
      <c r="P6729" s="9" t="s">
        <v>1696</v>
      </c>
    </row>
    <row r="6730" spans="1:16" x14ac:dyDescent="0.25">
      <c r="A6730" s="4" t="str">
        <f t="shared" si="106"/>
        <v>IMPROTA2020104</v>
      </c>
      <c r="B6730" s="5">
        <v>44108</v>
      </c>
      <c r="C6730" s="4" t="s">
        <v>1773</v>
      </c>
      <c r="D6730" s="4">
        <v>0</v>
      </c>
      <c r="E6730" s="4">
        <v>5.5</v>
      </c>
      <c r="F6730" s="4">
        <v>0</v>
      </c>
      <c r="G6730" s="4">
        <v>0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3</v>
      </c>
      <c r="P6730" s="9" t="s">
        <v>1696</v>
      </c>
    </row>
    <row r="6731" spans="1:16" x14ac:dyDescent="0.25">
      <c r="A6731" s="4" t="str">
        <f t="shared" si="106"/>
        <v>MONCINI2020104</v>
      </c>
      <c r="B6731" s="5">
        <v>44108</v>
      </c>
      <c r="C6731" s="4" t="s">
        <v>1481</v>
      </c>
      <c r="D6731" s="4">
        <v>0</v>
      </c>
      <c r="F6731" s="4">
        <v>0</v>
      </c>
      <c r="G6731" s="4">
        <v>0</v>
      </c>
      <c r="H6731" s="4">
        <v>0</v>
      </c>
      <c r="I6731" s="4">
        <v>0</v>
      </c>
      <c r="J6731" s="4">
        <v>0</v>
      </c>
      <c r="K6731" s="4">
        <v>0</v>
      </c>
      <c r="L6731" s="4">
        <v>0</v>
      </c>
      <c r="M6731" s="4">
        <v>0</v>
      </c>
      <c r="N6731" s="4">
        <v>0</v>
      </c>
      <c r="O6731" s="4">
        <v>3</v>
      </c>
      <c r="P6731" s="9" t="s">
        <v>1696</v>
      </c>
    </row>
    <row r="6732" spans="1:16" x14ac:dyDescent="0.25">
      <c r="A6732" s="4" t="str">
        <f t="shared" si="106"/>
        <v>IAGO FALQUE2020104</v>
      </c>
      <c r="B6732" s="5">
        <v>44108</v>
      </c>
      <c r="C6732" s="4" t="s">
        <v>264</v>
      </c>
      <c r="D6732" s="4">
        <v>1</v>
      </c>
      <c r="E6732" s="4">
        <v>5.5</v>
      </c>
      <c r="F6732" s="4">
        <v>0</v>
      </c>
      <c r="G6732" s="4">
        <v>0</v>
      </c>
      <c r="H6732" s="4">
        <v>0</v>
      </c>
      <c r="I6732" s="4">
        <v>0</v>
      </c>
      <c r="J6732" s="4">
        <v>0</v>
      </c>
      <c r="K6732" s="4">
        <v>0</v>
      </c>
      <c r="L6732" s="4">
        <v>0</v>
      </c>
      <c r="M6732" s="4">
        <v>0</v>
      </c>
      <c r="N6732" s="4">
        <v>0</v>
      </c>
      <c r="O6732" s="4">
        <v>3</v>
      </c>
      <c r="P6732" s="9" t="s">
        <v>1696</v>
      </c>
    </row>
    <row r="6733" spans="1:16" x14ac:dyDescent="0.25">
      <c r="A6733" s="4" t="str">
        <f t="shared" si="106"/>
        <v>SAU2020104</v>
      </c>
      <c r="B6733" s="5">
        <v>44108</v>
      </c>
      <c r="C6733" s="4" t="s">
        <v>1823</v>
      </c>
      <c r="D6733" s="4">
        <v>0</v>
      </c>
      <c r="E6733" s="4">
        <v>6.5</v>
      </c>
      <c r="F6733" s="4">
        <v>0</v>
      </c>
      <c r="G6733" s="4">
        <v>0</v>
      </c>
      <c r="H6733" s="4">
        <v>0</v>
      </c>
      <c r="I6733" s="4">
        <v>0</v>
      </c>
      <c r="J6733" s="4">
        <v>0</v>
      </c>
      <c r="K6733" s="4">
        <v>0</v>
      </c>
      <c r="L6733" s="4">
        <v>0</v>
      </c>
      <c r="M6733" s="4">
        <v>0</v>
      </c>
      <c r="N6733" s="4">
        <v>1</v>
      </c>
      <c r="O6733" s="4">
        <v>3</v>
      </c>
      <c r="P6733" s="9" t="s">
        <v>1696</v>
      </c>
    </row>
    <row r="6734" spans="1:16" x14ac:dyDescent="0.25">
      <c r="A6734" s="4" t="str">
        <f t="shared" si="106"/>
        <v>CAPRARI2020104</v>
      </c>
      <c r="B6734" s="5">
        <v>44108</v>
      </c>
      <c r="C6734" s="4" t="s">
        <v>280</v>
      </c>
      <c r="D6734" s="4">
        <v>0</v>
      </c>
      <c r="E6734" s="4">
        <v>5</v>
      </c>
      <c r="F6734" s="4">
        <v>0</v>
      </c>
      <c r="G6734" s="4">
        <v>0</v>
      </c>
      <c r="H6734" s="4">
        <v>0</v>
      </c>
      <c r="I6734" s="4">
        <v>0</v>
      </c>
      <c r="J6734" s="4">
        <v>0</v>
      </c>
      <c r="K6734" s="4">
        <v>0</v>
      </c>
      <c r="L6734" s="4">
        <v>0</v>
      </c>
      <c r="M6734" s="4">
        <v>0</v>
      </c>
      <c r="N6734" s="4">
        <v>0</v>
      </c>
      <c r="O6734" s="4">
        <v>3</v>
      </c>
      <c r="P6734" s="9" t="s">
        <v>1696</v>
      </c>
    </row>
    <row r="6735" spans="1:16" x14ac:dyDescent="0.25">
      <c r="A6735" s="4" t="str">
        <f t="shared" si="106"/>
        <v>LAPADULA2020104</v>
      </c>
      <c r="B6735" s="5">
        <v>44108</v>
      </c>
      <c r="C6735" s="4" t="s">
        <v>278</v>
      </c>
      <c r="D6735" s="4">
        <v>1</v>
      </c>
      <c r="E6735" s="4">
        <v>7</v>
      </c>
      <c r="F6735" s="4">
        <v>1</v>
      </c>
      <c r="G6735" s="4">
        <v>0</v>
      </c>
      <c r="H6735" s="4">
        <v>0</v>
      </c>
      <c r="I6735" s="4">
        <v>0</v>
      </c>
      <c r="J6735" s="4">
        <v>0</v>
      </c>
      <c r="K6735" s="4">
        <v>0</v>
      </c>
      <c r="L6735" s="4">
        <v>0</v>
      </c>
      <c r="M6735" s="4">
        <v>0</v>
      </c>
      <c r="N6735" s="4">
        <v>0</v>
      </c>
      <c r="O6735" s="4">
        <v>3</v>
      </c>
      <c r="P6735" s="9" t="s">
        <v>1696</v>
      </c>
    </row>
    <row r="6736" spans="1:16" x14ac:dyDescent="0.25">
      <c r="A6736" s="4" t="str">
        <f t="shared" si="106"/>
        <v>SKORUPSKI2020104</v>
      </c>
      <c r="B6736" s="5">
        <v>44108</v>
      </c>
      <c r="C6736" s="4" t="s">
        <v>4</v>
      </c>
      <c r="D6736" s="4">
        <v>0</v>
      </c>
      <c r="E6736" s="4">
        <v>6.5</v>
      </c>
      <c r="F6736" s="4">
        <v>0</v>
      </c>
      <c r="G6736" s="4">
        <v>1</v>
      </c>
      <c r="H6736" s="4">
        <v>0</v>
      </c>
      <c r="I6736" s="4">
        <v>0</v>
      </c>
      <c r="J6736" s="4">
        <v>0</v>
      </c>
      <c r="K6736" s="4">
        <v>0</v>
      </c>
      <c r="L6736" s="4">
        <v>0</v>
      </c>
      <c r="M6736" s="4">
        <v>0</v>
      </c>
      <c r="N6736" s="4">
        <v>0</v>
      </c>
      <c r="O6736" s="4">
        <v>3</v>
      </c>
      <c r="P6736" s="9" t="s">
        <v>1696</v>
      </c>
    </row>
    <row r="6737" spans="1:16" x14ac:dyDescent="0.25">
      <c r="A6737" s="4" t="str">
        <f t="shared" si="106"/>
        <v>DANILO LAR.2020104</v>
      </c>
      <c r="B6737" s="5">
        <v>44108</v>
      </c>
      <c r="C6737" s="4" t="s">
        <v>1743</v>
      </c>
      <c r="D6737" s="4">
        <v>0</v>
      </c>
      <c r="E6737" s="4">
        <v>5.5</v>
      </c>
      <c r="F6737" s="4">
        <v>0</v>
      </c>
      <c r="G6737" s="4">
        <v>0</v>
      </c>
      <c r="H6737" s="4">
        <v>0</v>
      </c>
      <c r="I6737" s="4">
        <v>0</v>
      </c>
      <c r="J6737" s="4">
        <v>0</v>
      </c>
      <c r="K6737" s="4">
        <v>0</v>
      </c>
      <c r="L6737" s="4">
        <v>0</v>
      </c>
      <c r="M6737" s="4">
        <v>0</v>
      </c>
      <c r="N6737" s="4">
        <v>0</v>
      </c>
      <c r="O6737" s="4">
        <v>3</v>
      </c>
      <c r="P6737" s="9" t="s">
        <v>1696</v>
      </c>
    </row>
    <row r="6738" spans="1:16" x14ac:dyDescent="0.25">
      <c r="A6738" s="4" t="str">
        <f t="shared" si="106"/>
        <v>HICKEY2020104</v>
      </c>
      <c r="B6738" s="5">
        <v>44108</v>
      </c>
      <c r="C6738" s="4" t="s">
        <v>1864</v>
      </c>
      <c r="D6738" s="4">
        <v>0</v>
      </c>
      <c r="E6738" s="4">
        <v>5</v>
      </c>
      <c r="F6738" s="4">
        <v>0</v>
      </c>
      <c r="G6738" s="4">
        <v>0</v>
      </c>
      <c r="H6738" s="4">
        <v>0</v>
      </c>
      <c r="I6738" s="4">
        <v>0</v>
      </c>
      <c r="J6738" s="4">
        <v>0</v>
      </c>
      <c r="K6738" s="4">
        <v>0</v>
      </c>
      <c r="L6738" s="4">
        <v>0</v>
      </c>
      <c r="M6738" s="4">
        <v>0</v>
      </c>
      <c r="N6738" s="4">
        <v>0</v>
      </c>
      <c r="O6738" s="4">
        <v>3</v>
      </c>
      <c r="P6738" s="9" t="s">
        <v>1696</v>
      </c>
    </row>
    <row r="6739" spans="1:16" x14ac:dyDescent="0.25">
      <c r="A6739" s="4" t="str">
        <f t="shared" si="106"/>
        <v>DENSWIL2020104</v>
      </c>
      <c r="B6739" s="5">
        <v>44108</v>
      </c>
      <c r="C6739" s="4" t="s">
        <v>124</v>
      </c>
      <c r="D6739" s="4">
        <v>0</v>
      </c>
      <c r="E6739" s="4">
        <v>6</v>
      </c>
      <c r="F6739" s="4">
        <v>0</v>
      </c>
      <c r="G6739" s="4">
        <v>0</v>
      </c>
      <c r="H6739" s="4">
        <v>0</v>
      </c>
      <c r="I6739" s="4">
        <v>0</v>
      </c>
      <c r="J6739" s="4">
        <v>0</v>
      </c>
      <c r="K6739" s="4">
        <v>0</v>
      </c>
      <c r="L6739" s="4">
        <v>0</v>
      </c>
      <c r="M6739" s="4">
        <v>0</v>
      </c>
      <c r="N6739" s="4">
        <v>0</v>
      </c>
      <c r="O6739" s="4">
        <v>3</v>
      </c>
      <c r="P6739" s="9" t="s">
        <v>1696</v>
      </c>
    </row>
    <row r="6740" spans="1:16" x14ac:dyDescent="0.25">
      <c r="A6740" s="4" t="str">
        <f t="shared" si="106"/>
        <v>TOMIYASU2020104</v>
      </c>
      <c r="B6740" s="5">
        <v>44108</v>
      </c>
      <c r="C6740" s="4" t="s">
        <v>125</v>
      </c>
      <c r="D6740" s="4">
        <v>1</v>
      </c>
      <c r="E6740" s="4">
        <v>6.5</v>
      </c>
      <c r="F6740" s="4">
        <v>0</v>
      </c>
      <c r="G6740" s="4">
        <v>0</v>
      </c>
      <c r="H6740" s="4">
        <v>0</v>
      </c>
      <c r="I6740" s="4">
        <v>0</v>
      </c>
      <c r="J6740" s="4">
        <v>0</v>
      </c>
      <c r="K6740" s="4">
        <v>0</v>
      </c>
      <c r="L6740" s="4">
        <v>0</v>
      </c>
      <c r="M6740" s="4">
        <v>0</v>
      </c>
      <c r="N6740" s="4">
        <v>0</v>
      </c>
      <c r="O6740" s="4">
        <v>3</v>
      </c>
      <c r="P6740" s="9" t="s">
        <v>1696</v>
      </c>
    </row>
    <row r="6741" spans="1:16" x14ac:dyDescent="0.25">
      <c r="A6741" s="4" t="str">
        <f t="shared" si="106"/>
        <v>DE SILVESTRI2020104</v>
      </c>
      <c r="B6741" s="5">
        <v>44108</v>
      </c>
      <c r="C6741" s="4" t="s">
        <v>52</v>
      </c>
      <c r="D6741" s="4">
        <v>1</v>
      </c>
      <c r="E6741" s="4">
        <v>5.5</v>
      </c>
      <c r="F6741" s="4">
        <v>0</v>
      </c>
      <c r="G6741" s="4">
        <v>0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0</v>
      </c>
      <c r="O6741" s="4">
        <v>3</v>
      </c>
      <c r="P6741" s="9" t="s">
        <v>1696</v>
      </c>
    </row>
    <row r="6742" spans="1:16" x14ac:dyDescent="0.25">
      <c r="A6742" s="4" t="str">
        <f t="shared" si="106"/>
        <v>MEDEL2020104</v>
      </c>
      <c r="B6742" s="5">
        <v>44108</v>
      </c>
      <c r="C6742" s="4" t="s">
        <v>154</v>
      </c>
      <c r="D6742" s="4">
        <v>0</v>
      </c>
      <c r="E6742" s="4">
        <v>6.5</v>
      </c>
      <c r="F6742" s="4">
        <v>0</v>
      </c>
      <c r="G6742" s="4">
        <v>0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0</v>
      </c>
      <c r="O6742" s="4">
        <v>3</v>
      </c>
      <c r="P6742" s="9" t="s">
        <v>1696</v>
      </c>
    </row>
    <row r="6743" spans="1:16" x14ac:dyDescent="0.25">
      <c r="A6743" s="4" t="str">
        <f t="shared" si="106"/>
        <v>SCHOUTEN2020104</v>
      </c>
      <c r="B6743" s="5">
        <v>44108</v>
      </c>
      <c r="C6743" s="4" t="s">
        <v>339</v>
      </c>
      <c r="D6743" s="4">
        <v>0</v>
      </c>
      <c r="E6743" s="4">
        <v>5</v>
      </c>
      <c r="F6743" s="4">
        <v>0</v>
      </c>
      <c r="G6743" s="4">
        <v>0</v>
      </c>
      <c r="H6743" s="4">
        <v>0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0</v>
      </c>
      <c r="O6743" s="4">
        <v>3</v>
      </c>
      <c r="P6743" s="9" t="s">
        <v>1696</v>
      </c>
    </row>
    <row r="6744" spans="1:16" x14ac:dyDescent="0.25">
      <c r="A6744" s="4" t="str">
        <f t="shared" si="106"/>
        <v>SORIANO2020104</v>
      </c>
      <c r="B6744" s="5">
        <v>44108</v>
      </c>
      <c r="C6744" s="4" t="s">
        <v>217</v>
      </c>
      <c r="D6744" s="4">
        <v>1</v>
      </c>
      <c r="E6744" s="4">
        <v>6.5</v>
      </c>
      <c r="F6744" s="4">
        <v>0</v>
      </c>
      <c r="G6744" s="4">
        <v>0</v>
      </c>
      <c r="H6744" s="4">
        <v>0</v>
      </c>
      <c r="I6744" s="4">
        <v>0</v>
      </c>
      <c r="J6744" s="4">
        <v>0</v>
      </c>
      <c r="K6744" s="4">
        <v>0</v>
      </c>
      <c r="L6744" s="4">
        <v>0</v>
      </c>
      <c r="M6744" s="4">
        <v>0</v>
      </c>
      <c r="N6744" s="4">
        <v>0</v>
      </c>
      <c r="O6744" s="4">
        <v>3</v>
      </c>
      <c r="P6744" s="9" t="s">
        <v>1696</v>
      </c>
    </row>
    <row r="6745" spans="1:16" x14ac:dyDescent="0.25">
      <c r="A6745" s="4" t="str">
        <f t="shared" si="106"/>
        <v>SVANBERG2020104</v>
      </c>
      <c r="B6745" s="5">
        <v>44108</v>
      </c>
      <c r="C6745" s="4" t="s">
        <v>1202</v>
      </c>
      <c r="D6745" s="4">
        <v>0</v>
      </c>
      <c r="E6745" s="4">
        <v>6.5</v>
      </c>
      <c r="F6745" s="4">
        <v>0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  <c r="L6745" s="4">
        <v>1</v>
      </c>
      <c r="M6745" s="4">
        <v>0</v>
      </c>
      <c r="N6745" s="4">
        <v>0</v>
      </c>
      <c r="O6745" s="4">
        <v>3</v>
      </c>
      <c r="P6745" s="9" t="s">
        <v>1696</v>
      </c>
    </row>
    <row r="6746" spans="1:16" x14ac:dyDescent="0.25">
      <c r="A6746" s="4" t="str">
        <f t="shared" si="106"/>
        <v>ORSOLINI2020104</v>
      </c>
      <c r="B6746" s="5">
        <v>44108</v>
      </c>
      <c r="C6746" s="4" t="s">
        <v>284</v>
      </c>
      <c r="D6746" s="4">
        <v>0</v>
      </c>
      <c r="E6746" s="4">
        <v>6.5</v>
      </c>
      <c r="F6746" s="4">
        <v>0</v>
      </c>
      <c r="G6746" s="4">
        <v>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0</v>
      </c>
      <c r="O6746" s="4">
        <v>3</v>
      </c>
      <c r="P6746" s="9" t="s">
        <v>1696</v>
      </c>
    </row>
    <row r="6747" spans="1:16" x14ac:dyDescent="0.25">
      <c r="A6747" s="4" t="str">
        <f t="shared" si="106"/>
        <v>PALACIO2020104</v>
      </c>
      <c r="B6747" s="5">
        <v>44108</v>
      </c>
      <c r="C6747" s="4" t="s">
        <v>1350</v>
      </c>
      <c r="D6747" s="4">
        <v>0</v>
      </c>
      <c r="E6747" s="4">
        <v>5.5</v>
      </c>
      <c r="F6747" s="4">
        <v>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3</v>
      </c>
      <c r="P6747" s="9" t="s">
        <v>1696</v>
      </c>
    </row>
    <row r="6748" spans="1:16" x14ac:dyDescent="0.25">
      <c r="A6748" s="4" t="str">
        <f t="shared" si="106"/>
        <v>SANSONE2020104</v>
      </c>
      <c r="B6748" s="5">
        <v>44108</v>
      </c>
      <c r="C6748" s="4" t="s">
        <v>1821</v>
      </c>
      <c r="D6748" s="4">
        <v>0</v>
      </c>
      <c r="E6748" s="4">
        <v>5.5</v>
      </c>
      <c r="F6748" s="4">
        <v>0</v>
      </c>
      <c r="G6748" s="4">
        <v>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0</v>
      </c>
      <c r="O6748" s="4">
        <v>3</v>
      </c>
      <c r="P6748" s="9" t="s">
        <v>1696</v>
      </c>
    </row>
    <row r="6749" spans="1:16" x14ac:dyDescent="0.25">
      <c r="A6749" s="4" t="str">
        <f t="shared" si="106"/>
        <v>SKOV OLSEN2020104</v>
      </c>
      <c r="B6749" s="5">
        <v>44108</v>
      </c>
      <c r="C6749" s="4" t="s">
        <v>298</v>
      </c>
      <c r="D6749" s="4">
        <v>0</v>
      </c>
      <c r="E6749" s="4">
        <v>5.5</v>
      </c>
      <c r="F6749" s="4">
        <v>0</v>
      </c>
      <c r="G6749" s="4">
        <v>0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0</v>
      </c>
      <c r="O6749" s="4">
        <v>3</v>
      </c>
      <c r="P6749" s="9" t="s">
        <v>1696</v>
      </c>
    </row>
    <row r="6750" spans="1:16" x14ac:dyDescent="0.25">
      <c r="A6750" s="4" t="str">
        <f t="shared" si="106"/>
        <v>VIGNATO2020104</v>
      </c>
      <c r="B6750" s="5">
        <v>44108</v>
      </c>
      <c r="C6750" s="4" t="s">
        <v>1840</v>
      </c>
      <c r="D6750" s="4">
        <v>0</v>
      </c>
      <c r="E6750" s="4">
        <v>6</v>
      </c>
      <c r="F6750" s="4">
        <v>0</v>
      </c>
      <c r="G6750" s="4">
        <v>0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0</v>
      </c>
      <c r="O6750" s="4">
        <v>3</v>
      </c>
      <c r="P6750" s="9" t="s">
        <v>1696</v>
      </c>
    </row>
    <row r="6751" spans="1:16" x14ac:dyDescent="0.25">
      <c r="A6751" s="4" t="str">
        <f t="shared" si="106"/>
        <v>BARROW2020104</v>
      </c>
      <c r="B6751" s="5">
        <v>44108</v>
      </c>
      <c r="C6751" s="4" t="s">
        <v>288</v>
      </c>
      <c r="D6751" s="4">
        <v>1</v>
      </c>
      <c r="E6751" s="4">
        <v>5.5</v>
      </c>
      <c r="F6751" s="4">
        <v>0</v>
      </c>
      <c r="G6751" s="4">
        <v>0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0</v>
      </c>
      <c r="O6751" s="4">
        <v>3</v>
      </c>
      <c r="P6751" s="9" t="s">
        <v>1696</v>
      </c>
    </row>
    <row r="6752" spans="1:16" x14ac:dyDescent="0.25">
      <c r="A6752" s="4" t="str">
        <f t="shared" si="106"/>
        <v>CRAGNO2020104</v>
      </c>
      <c r="B6752" s="5">
        <v>44108</v>
      </c>
      <c r="C6752" s="4" t="s">
        <v>22</v>
      </c>
      <c r="D6752" s="4">
        <v>0</v>
      </c>
      <c r="E6752" s="4">
        <v>6.5</v>
      </c>
      <c r="F6752" s="4">
        <v>0</v>
      </c>
      <c r="G6752" s="4">
        <v>5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0</v>
      </c>
      <c r="O6752" s="4">
        <v>3</v>
      </c>
      <c r="P6752" s="9" t="s">
        <v>1696</v>
      </c>
    </row>
    <row r="6753" spans="1:16" x14ac:dyDescent="0.25">
      <c r="A6753" s="4" t="str">
        <f t="shared" si="106"/>
        <v>KLAVAN2020104</v>
      </c>
      <c r="B6753" s="5">
        <v>44108</v>
      </c>
      <c r="C6753" s="4" t="s">
        <v>115</v>
      </c>
      <c r="D6753" s="4">
        <v>0</v>
      </c>
      <c r="F6753" s="4">
        <v>0</v>
      </c>
      <c r="G6753" s="4">
        <v>0</v>
      </c>
      <c r="H6753" s="4">
        <v>0</v>
      </c>
      <c r="I6753" s="4">
        <v>0</v>
      </c>
      <c r="J6753" s="4">
        <v>0</v>
      </c>
      <c r="K6753" s="4">
        <v>0</v>
      </c>
      <c r="L6753" s="4">
        <v>0</v>
      </c>
      <c r="M6753" s="4">
        <v>0</v>
      </c>
      <c r="N6753" s="4">
        <v>0</v>
      </c>
      <c r="O6753" s="4">
        <v>3</v>
      </c>
      <c r="P6753" s="9" t="s">
        <v>1696</v>
      </c>
    </row>
    <row r="6754" spans="1:16" x14ac:dyDescent="0.25">
      <c r="A6754" s="4" t="str">
        <f t="shared" si="106"/>
        <v>LYKOGIANNIS2020104</v>
      </c>
      <c r="B6754" s="5">
        <v>44108</v>
      </c>
      <c r="C6754" s="4" t="s">
        <v>760</v>
      </c>
      <c r="D6754" s="4">
        <v>0</v>
      </c>
      <c r="E6754" s="4">
        <v>5</v>
      </c>
      <c r="F6754" s="4">
        <v>0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1</v>
      </c>
      <c r="O6754" s="4">
        <v>3</v>
      </c>
      <c r="P6754" s="9" t="s">
        <v>1696</v>
      </c>
    </row>
    <row r="6755" spans="1:16" x14ac:dyDescent="0.25">
      <c r="A6755" s="4" t="str">
        <f t="shared" si="106"/>
        <v>WALUKIEWICZ2020104</v>
      </c>
      <c r="B6755" s="5">
        <v>44108</v>
      </c>
      <c r="C6755" s="4" t="s">
        <v>843</v>
      </c>
      <c r="D6755" s="4">
        <v>0</v>
      </c>
      <c r="E6755" s="4">
        <v>4.5</v>
      </c>
      <c r="F6755" s="4">
        <v>0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3</v>
      </c>
      <c r="P6755" s="9" t="s">
        <v>1696</v>
      </c>
    </row>
    <row r="6756" spans="1:16" x14ac:dyDescent="0.25">
      <c r="A6756" s="4" t="str">
        <f t="shared" si="106"/>
        <v>GODIN2020104</v>
      </c>
      <c r="B6756" s="5">
        <v>44108</v>
      </c>
      <c r="C6756" s="4" t="s">
        <v>102</v>
      </c>
      <c r="D6756" s="4">
        <v>0</v>
      </c>
      <c r="E6756" s="4">
        <v>5</v>
      </c>
      <c r="F6756" s="4">
        <v>1</v>
      </c>
      <c r="G6756" s="4">
        <v>0</v>
      </c>
      <c r="H6756" s="4">
        <v>0</v>
      </c>
      <c r="I6756" s="4">
        <v>0</v>
      </c>
      <c r="J6756" s="4">
        <v>0</v>
      </c>
      <c r="K6756" s="4">
        <v>0</v>
      </c>
      <c r="L6756" s="4">
        <v>0</v>
      </c>
      <c r="M6756" s="4">
        <v>0</v>
      </c>
      <c r="N6756" s="4">
        <v>0</v>
      </c>
      <c r="O6756" s="4">
        <v>3</v>
      </c>
      <c r="P6756" s="9" t="s">
        <v>1696</v>
      </c>
    </row>
    <row r="6757" spans="1:16" x14ac:dyDescent="0.25">
      <c r="A6757" s="4" t="str">
        <f t="shared" si="106"/>
        <v>ZAPPA2020104</v>
      </c>
      <c r="B6757" s="5">
        <v>44108</v>
      </c>
      <c r="C6757" s="4" t="s">
        <v>1865</v>
      </c>
      <c r="D6757" s="4">
        <v>0</v>
      </c>
      <c r="E6757" s="4">
        <v>5</v>
      </c>
      <c r="F6757" s="4">
        <v>0</v>
      </c>
      <c r="G6757" s="4">
        <v>0</v>
      </c>
      <c r="H6757" s="4">
        <v>0</v>
      </c>
      <c r="I6757" s="4">
        <v>0</v>
      </c>
      <c r="J6757" s="4">
        <v>0</v>
      </c>
      <c r="K6757" s="4">
        <v>0</v>
      </c>
      <c r="L6757" s="4">
        <v>0</v>
      </c>
      <c r="M6757" s="4">
        <v>0</v>
      </c>
      <c r="N6757" s="4">
        <v>0</v>
      </c>
      <c r="O6757" s="4">
        <v>3</v>
      </c>
      <c r="P6757" s="9" t="s">
        <v>1696</v>
      </c>
    </row>
    <row r="6758" spans="1:16" x14ac:dyDescent="0.25">
      <c r="A6758" s="4" t="str">
        <f t="shared" si="106"/>
        <v>FARAGO'2020104</v>
      </c>
      <c r="B6758" s="5">
        <v>44108</v>
      </c>
      <c r="C6758" s="4" t="s">
        <v>1126</v>
      </c>
      <c r="D6758" s="4">
        <v>0</v>
      </c>
      <c r="F6758" s="4">
        <v>0</v>
      </c>
      <c r="G6758" s="4">
        <v>0</v>
      </c>
      <c r="H6758" s="4">
        <v>0</v>
      </c>
      <c r="I6758" s="4">
        <v>0</v>
      </c>
      <c r="J6758" s="4">
        <v>0</v>
      </c>
      <c r="K6758" s="4">
        <v>0</v>
      </c>
      <c r="L6758" s="4">
        <v>0</v>
      </c>
      <c r="M6758" s="4">
        <v>0</v>
      </c>
      <c r="N6758" s="4">
        <v>0</v>
      </c>
      <c r="O6758" s="4">
        <v>3</v>
      </c>
      <c r="P6758" s="9" t="s">
        <v>1696</v>
      </c>
    </row>
    <row r="6759" spans="1:16" x14ac:dyDescent="0.25">
      <c r="A6759" s="4" t="str">
        <f t="shared" si="106"/>
        <v>TRAMONI2020104</v>
      </c>
      <c r="B6759" s="5">
        <v>44108</v>
      </c>
      <c r="C6759" s="4" t="s">
        <v>1866</v>
      </c>
      <c r="D6759" s="4">
        <v>0</v>
      </c>
      <c r="E6759" s="4">
        <v>6</v>
      </c>
      <c r="F6759" s="4">
        <v>0</v>
      </c>
      <c r="G6759" s="4">
        <v>0</v>
      </c>
      <c r="H6759" s="4">
        <v>0</v>
      </c>
      <c r="I6759" s="4">
        <v>0</v>
      </c>
      <c r="J6759" s="4">
        <v>0</v>
      </c>
      <c r="K6759" s="4">
        <v>0</v>
      </c>
      <c r="L6759" s="4">
        <v>0</v>
      </c>
      <c r="M6759" s="4">
        <v>0</v>
      </c>
      <c r="N6759" s="4">
        <v>0</v>
      </c>
      <c r="O6759" s="4">
        <v>3</v>
      </c>
      <c r="P6759" s="9" t="s">
        <v>1696</v>
      </c>
    </row>
    <row r="6760" spans="1:16" x14ac:dyDescent="0.25">
      <c r="A6760" s="4" t="str">
        <f t="shared" si="106"/>
        <v>SOTTIL2020104</v>
      </c>
      <c r="B6760" s="5">
        <v>44108</v>
      </c>
      <c r="C6760" s="4" t="s">
        <v>293</v>
      </c>
      <c r="D6760" s="4">
        <v>0</v>
      </c>
      <c r="E6760" s="4">
        <v>5.5</v>
      </c>
      <c r="F6760" s="4">
        <v>0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  <c r="N6760" s="4">
        <v>0</v>
      </c>
      <c r="O6760" s="4">
        <v>3</v>
      </c>
      <c r="P6760" s="9" t="s">
        <v>1696</v>
      </c>
    </row>
    <row r="6761" spans="1:16" x14ac:dyDescent="0.25">
      <c r="A6761" s="4" t="str">
        <f t="shared" si="106"/>
        <v>CALIGARA2020104</v>
      </c>
      <c r="B6761" s="5">
        <v>44108</v>
      </c>
      <c r="C6761" s="4" t="s">
        <v>1867</v>
      </c>
      <c r="D6761" s="4">
        <v>0</v>
      </c>
      <c r="E6761" s="4">
        <v>6</v>
      </c>
      <c r="F6761" s="4">
        <v>0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3</v>
      </c>
      <c r="P6761" s="9" t="s">
        <v>1696</v>
      </c>
    </row>
    <row r="6762" spans="1:16" x14ac:dyDescent="0.25">
      <c r="A6762" s="4" t="str">
        <f t="shared" si="106"/>
        <v>MARIN2020104</v>
      </c>
      <c r="B6762" s="5">
        <v>44108</v>
      </c>
      <c r="C6762" s="4" t="s">
        <v>1791</v>
      </c>
      <c r="D6762" s="4">
        <v>0</v>
      </c>
      <c r="E6762" s="4">
        <v>5.5</v>
      </c>
      <c r="F6762" s="4">
        <v>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1</v>
      </c>
      <c r="O6762" s="4">
        <v>3</v>
      </c>
      <c r="P6762" s="9" t="s">
        <v>1696</v>
      </c>
    </row>
    <row r="6763" spans="1:16" x14ac:dyDescent="0.25">
      <c r="A6763" s="4" t="str">
        <f t="shared" si="106"/>
        <v>NANDEZ2020104</v>
      </c>
      <c r="B6763" s="5">
        <v>44108</v>
      </c>
      <c r="C6763" s="4" t="s">
        <v>247</v>
      </c>
      <c r="D6763" s="4">
        <v>0</v>
      </c>
      <c r="E6763" s="4">
        <v>5.5</v>
      </c>
      <c r="F6763" s="4">
        <v>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3</v>
      </c>
      <c r="P6763" s="9" t="s">
        <v>1696</v>
      </c>
    </row>
    <row r="6764" spans="1:16" x14ac:dyDescent="0.25">
      <c r="A6764" s="4" t="str">
        <f t="shared" si="106"/>
        <v>ROG2020104</v>
      </c>
      <c r="B6764" s="5">
        <v>44108</v>
      </c>
      <c r="C6764" s="4" t="s">
        <v>196</v>
      </c>
      <c r="D6764" s="4">
        <v>1</v>
      </c>
      <c r="E6764" s="4">
        <v>5.5</v>
      </c>
      <c r="F6764" s="4">
        <v>0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  <c r="L6764" s="4">
        <v>0</v>
      </c>
      <c r="M6764" s="4">
        <v>0</v>
      </c>
      <c r="N6764" s="4">
        <v>0</v>
      </c>
      <c r="O6764" s="4">
        <v>3</v>
      </c>
      <c r="P6764" s="9" t="s">
        <v>1696</v>
      </c>
    </row>
    <row r="6765" spans="1:16" x14ac:dyDescent="0.25">
      <c r="A6765" s="4" t="str">
        <f t="shared" si="106"/>
        <v>SIMEONE2020104</v>
      </c>
      <c r="B6765" s="5">
        <v>44108</v>
      </c>
      <c r="C6765" s="4" t="s">
        <v>283</v>
      </c>
      <c r="D6765" s="4">
        <v>0</v>
      </c>
      <c r="E6765" s="4">
        <v>4.5</v>
      </c>
      <c r="F6765" s="4">
        <v>0</v>
      </c>
      <c r="G6765" s="4">
        <v>0</v>
      </c>
      <c r="H6765" s="4">
        <v>0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  <c r="O6765" s="4">
        <v>3</v>
      </c>
      <c r="P6765" s="9" t="s">
        <v>1696</v>
      </c>
    </row>
    <row r="6766" spans="1:16" x14ac:dyDescent="0.25">
      <c r="A6766" s="4" t="str">
        <f t="shared" si="106"/>
        <v>JOAO PEDRO2020104</v>
      </c>
      <c r="B6766" s="5">
        <v>44108</v>
      </c>
      <c r="C6766" s="4" t="s">
        <v>276</v>
      </c>
      <c r="D6766" s="4">
        <v>0</v>
      </c>
      <c r="E6766" s="4">
        <v>6.5</v>
      </c>
      <c r="F6766" s="4">
        <v>1</v>
      </c>
      <c r="G6766" s="4">
        <v>0</v>
      </c>
      <c r="H6766" s="4">
        <v>0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  <c r="N6766" s="4">
        <v>0</v>
      </c>
      <c r="O6766" s="4">
        <v>3</v>
      </c>
      <c r="P6766" s="9" t="s">
        <v>1696</v>
      </c>
    </row>
    <row r="6767" spans="1:16" x14ac:dyDescent="0.25">
      <c r="A6767" s="4" t="str">
        <f t="shared" si="106"/>
        <v>PAVOLETTI2020104</v>
      </c>
      <c r="B6767" s="5">
        <v>44108</v>
      </c>
      <c r="C6767" s="4" t="s">
        <v>253</v>
      </c>
      <c r="D6767" s="4">
        <v>0</v>
      </c>
      <c r="F6767" s="4">
        <v>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3</v>
      </c>
      <c r="P6767" s="9" t="s">
        <v>1696</v>
      </c>
    </row>
    <row r="6768" spans="1:16" x14ac:dyDescent="0.25">
      <c r="A6768" s="4" t="str">
        <f t="shared" si="106"/>
        <v>CORDAZ2020104</v>
      </c>
      <c r="B6768" s="5">
        <v>44108</v>
      </c>
      <c r="C6768" s="4" t="s">
        <v>1739</v>
      </c>
      <c r="D6768" s="4">
        <v>0</v>
      </c>
      <c r="E6768" s="4">
        <v>6</v>
      </c>
      <c r="F6768" s="4">
        <v>0</v>
      </c>
      <c r="G6768" s="4">
        <v>4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3</v>
      </c>
      <c r="P6768" s="9" t="s">
        <v>1696</v>
      </c>
    </row>
    <row r="6769" spans="1:16" x14ac:dyDescent="0.25">
      <c r="A6769" s="4" t="str">
        <f t="shared" si="106"/>
        <v>PEREIRA P.2020104</v>
      </c>
      <c r="B6769" s="5">
        <v>44108</v>
      </c>
      <c r="C6769" s="4" t="s">
        <v>1868</v>
      </c>
      <c r="D6769" s="4">
        <v>0</v>
      </c>
      <c r="E6769" s="4">
        <v>6</v>
      </c>
      <c r="F6769" s="4">
        <v>0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3</v>
      </c>
      <c r="P6769" s="9" t="s">
        <v>1696</v>
      </c>
    </row>
    <row r="6770" spans="1:16" x14ac:dyDescent="0.25">
      <c r="A6770" s="4" t="str">
        <f t="shared" si="106"/>
        <v>GOLEMIC2020104</v>
      </c>
      <c r="B6770" s="5">
        <v>44108</v>
      </c>
      <c r="C6770" s="4" t="s">
        <v>1763</v>
      </c>
      <c r="D6770" s="4">
        <v>0</v>
      </c>
      <c r="E6770" s="4">
        <v>5.5</v>
      </c>
      <c r="F6770" s="4">
        <v>0</v>
      </c>
      <c r="G6770" s="4">
        <v>0</v>
      </c>
      <c r="H6770" s="4">
        <v>0</v>
      </c>
      <c r="I6770" s="4">
        <v>0</v>
      </c>
      <c r="J6770" s="4">
        <v>0</v>
      </c>
      <c r="K6770" s="4">
        <v>0</v>
      </c>
      <c r="L6770" s="4">
        <v>0</v>
      </c>
      <c r="M6770" s="4">
        <v>0</v>
      </c>
      <c r="N6770" s="4">
        <v>0</v>
      </c>
      <c r="O6770" s="4">
        <v>3</v>
      </c>
      <c r="P6770" s="9" t="s">
        <v>1696</v>
      </c>
    </row>
    <row r="6771" spans="1:16" x14ac:dyDescent="0.25">
      <c r="A6771" s="4" t="str">
        <f t="shared" si="106"/>
        <v>MAGALLAN2020104</v>
      </c>
      <c r="B6771" s="5">
        <v>44108</v>
      </c>
      <c r="C6771" s="4" t="s">
        <v>1855</v>
      </c>
      <c r="D6771" s="4">
        <v>0</v>
      </c>
      <c r="E6771" s="4">
        <v>5.5</v>
      </c>
      <c r="F6771" s="4">
        <v>0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1</v>
      </c>
      <c r="M6771" s="4">
        <v>0</v>
      </c>
      <c r="N6771" s="4">
        <v>0</v>
      </c>
      <c r="O6771" s="4">
        <v>3</v>
      </c>
      <c r="P6771" s="9" t="s">
        <v>1696</v>
      </c>
    </row>
    <row r="6772" spans="1:16" x14ac:dyDescent="0.25">
      <c r="A6772" s="4" t="str">
        <f t="shared" si="106"/>
        <v>MARRONE2020104</v>
      </c>
      <c r="B6772" s="5">
        <v>44108</v>
      </c>
      <c r="C6772" s="4" t="s">
        <v>1792</v>
      </c>
      <c r="D6772" s="4">
        <v>0</v>
      </c>
      <c r="E6772" s="4">
        <v>5</v>
      </c>
      <c r="F6772" s="4">
        <v>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3</v>
      </c>
      <c r="P6772" s="9" t="s">
        <v>1696</v>
      </c>
    </row>
    <row r="6773" spans="1:16" x14ac:dyDescent="0.25">
      <c r="A6773" s="4" t="str">
        <f t="shared" si="106"/>
        <v>RISPOLI2020104</v>
      </c>
      <c r="B6773" s="5">
        <v>44108</v>
      </c>
      <c r="C6773" s="4" t="s">
        <v>612</v>
      </c>
      <c r="D6773" s="4">
        <v>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3</v>
      </c>
      <c r="P6773" s="9" t="s">
        <v>1696</v>
      </c>
    </row>
    <row r="6774" spans="1:16" x14ac:dyDescent="0.25">
      <c r="A6774" s="4" t="str">
        <f t="shared" si="106"/>
        <v>RECA2020104</v>
      </c>
      <c r="B6774" s="5">
        <v>44108</v>
      </c>
      <c r="C6774" s="4" t="s">
        <v>335</v>
      </c>
      <c r="D6774" s="4">
        <v>0</v>
      </c>
      <c r="E6774" s="4">
        <v>5.5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3</v>
      </c>
      <c r="P6774" s="9" t="s">
        <v>1696</v>
      </c>
    </row>
    <row r="6775" spans="1:16" x14ac:dyDescent="0.25">
      <c r="A6775" s="4" t="str">
        <f t="shared" si="106"/>
        <v>VULIC2020104</v>
      </c>
      <c r="B6775" s="5">
        <v>44108</v>
      </c>
      <c r="C6775" s="4" t="s">
        <v>1869</v>
      </c>
      <c r="D6775" s="4">
        <v>0</v>
      </c>
      <c r="E6775" s="4">
        <v>6</v>
      </c>
      <c r="F6775" s="4">
        <v>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3</v>
      </c>
      <c r="P6775" s="9" t="s">
        <v>1696</v>
      </c>
    </row>
    <row r="6776" spans="1:16" x14ac:dyDescent="0.25">
      <c r="A6776" s="4" t="str">
        <f t="shared" si="106"/>
        <v>CIGARINI2020104</v>
      </c>
      <c r="B6776" s="5">
        <v>44108</v>
      </c>
      <c r="C6776" s="4" t="s">
        <v>950</v>
      </c>
      <c r="D6776" s="4">
        <v>0</v>
      </c>
      <c r="E6776" s="4">
        <v>6</v>
      </c>
      <c r="F6776" s="4">
        <v>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1</v>
      </c>
      <c r="M6776" s="4">
        <v>0</v>
      </c>
      <c r="N6776" s="4">
        <v>0</v>
      </c>
      <c r="O6776" s="4">
        <v>3</v>
      </c>
      <c r="P6776" s="9" t="s">
        <v>1696</v>
      </c>
    </row>
    <row r="6777" spans="1:16" x14ac:dyDescent="0.25">
      <c r="A6777" s="4" t="str">
        <f t="shared" si="106"/>
        <v>GOMELT2020104</v>
      </c>
      <c r="B6777" s="5">
        <v>44108</v>
      </c>
      <c r="C6777" s="4" t="s">
        <v>1764</v>
      </c>
      <c r="D6777" s="4">
        <v>0</v>
      </c>
      <c r="E6777" s="4">
        <v>6</v>
      </c>
      <c r="F6777" s="4">
        <v>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3</v>
      </c>
      <c r="P6777" s="9" t="s">
        <v>1696</v>
      </c>
    </row>
    <row r="6778" spans="1:16" x14ac:dyDescent="0.25">
      <c r="A6778" s="4" t="str">
        <f t="shared" si="106"/>
        <v>MOLINA S.2020104</v>
      </c>
      <c r="B6778" s="5">
        <v>44108</v>
      </c>
      <c r="C6778" s="4" t="s">
        <v>1856</v>
      </c>
      <c r="D6778" s="4">
        <v>0</v>
      </c>
      <c r="E6778" s="4">
        <v>6</v>
      </c>
      <c r="F6778" s="4">
        <v>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3</v>
      </c>
      <c r="P6778" s="9" t="s">
        <v>1696</v>
      </c>
    </row>
    <row r="6779" spans="1:16" x14ac:dyDescent="0.25">
      <c r="A6779" s="4" t="str">
        <f t="shared" si="106"/>
        <v>SIMY2020104</v>
      </c>
      <c r="B6779" s="5">
        <v>44108</v>
      </c>
      <c r="C6779" s="4" t="s">
        <v>1828</v>
      </c>
      <c r="D6779" s="4">
        <v>0</v>
      </c>
      <c r="E6779" s="4">
        <v>6.5</v>
      </c>
      <c r="F6779" s="4">
        <v>0</v>
      </c>
      <c r="G6779" s="4">
        <v>0</v>
      </c>
      <c r="H6779" s="4">
        <v>0</v>
      </c>
      <c r="I6779" s="4">
        <v>0</v>
      </c>
      <c r="J6779" s="4">
        <v>1</v>
      </c>
      <c r="K6779" s="4">
        <v>0</v>
      </c>
      <c r="L6779" s="4">
        <v>1</v>
      </c>
      <c r="M6779" s="4">
        <v>0</v>
      </c>
      <c r="N6779" s="4">
        <v>0</v>
      </c>
      <c r="O6779" s="4">
        <v>3</v>
      </c>
      <c r="P6779" s="9" t="s">
        <v>1696</v>
      </c>
    </row>
    <row r="6780" spans="1:16" x14ac:dyDescent="0.25">
      <c r="A6780" s="4" t="str">
        <f t="shared" si="106"/>
        <v>DRAGUS2020104</v>
      </c>
      <c r="B6780" s="5">
        <v>44108</v>
      </c>
      <c r="C6780" s="4" t="s">
        <v>1870</v>
      </c>
      <c r="D6780" s="4">
        <v>0</v>
      </c>
      <c r="E6780" s="4">
        <v>5.5</v>
      </c>
      <c r="F6780" s="4">
        <v>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3</v>
      </c>
      <c r="P6780" s="9" t="s">
        <v>1696</v>
      </c>
    </row>
    <row r="6781" spans="1:16" x14ac:dyDescent="0.25">
      <c r="A6781" s="4" t="str">
        <f t="shared" si="106"/>
        <v>MESSIAS2020104</v>
      </c>
      <c r="B6781" s="5">
        <v>44108</v>
      </c>
      <c r="C6781" s="4" t="s">
        <v>1798</v>
      </c>
      <c r="D6781" s="4">
        <v>0</v>
      </c>
      <c r="E6781" s="4">
        <v>5.5</v>
      </c>
      <c r="F6781" s="4">
        <v>0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3</v>
      </c>
      <c r="P6781" s="9" t="s">
        <v>1696</v>
      </c>
    </row>
    <row r="6782" spans="1:16" x14ac:dyDescent="0.25">
      <c r="A6782" s="4" t="str">
        <f t="shared" si="106"/>
        <v>DRAGOWSKI2020104</v>
      </c>
      <c r="B6782" s="5">
        <v>44108</v>
      </c>
      <c r="C6782" s="4" t="s">
        <v>19</v>
      </c>
      <c r="D6782" s="4">
        <v>1</v>
      </c>
      <c r="E6782" s="4">
        <v>6</v>
      </c>
      <c r="F6782" s="4">
        <v>0</v>
      </c>
      <c r="G6782" s="4">
        <v>2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3</v>
      </c>
      <c r="P6782" s="9" t="s">
        <v>1696</v>
      </c>
    </row>
    <row r="6783" spans="1:16" x14ac:dyDescent="0.25">
      <c r="A6783" s="4" t="str">
        <f t="shared" si="106"/>
        <v>BIRAGHI2020104</v>
      </c>
      <c r="B6783" s="5">
        <v>44108</v>
      </c>
      <c r="C6783" s="4" t="s">
        <v>39</v>
      </c>
      <c r="D6783" s="4">
        <v>1</v>
      </c>
      <c r="E6783" s="4">
        <v>6.5</v>
      </c>
      <c r="F6783" s="4">
        <v>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3</v>
      </c>
      <c r="P6783" s="9" t="s">
        <v>1696</v>
      </c>
    </row>
    <row r="6784" spans="1:16" x14ac:dyDescent="0.25">
      <c r="A6784" s="4" t="str">
        <f t="shared" si="106"/>
        <v>CACERES2020104</v>
      </c>
      <c r="B6784" s="5">
        <v>44108</v>
      </c>
      <c r="C6784" s="4" t="s">
        <v>323</v>
      </c>
      <c r="D6784" s="4">
        <v>1</v>
      </c>
      <c r="E6784" s="4">
        <v>5</v>
      </c>
      <c r="F6784" s="4">
        <v>0</v>
      </c>
      <c r="G6784" s="4">
        <v>0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3</v>
      </c>
      <c r="P6784" s="9" t="s">
        <v>1696</v>
      </c>
    </row>
    <row r="6785" spans="1:16" x14ac:dyDescent="0.25">
      <c r="A6785" s="4" t="str">
        <f t="shared" si="106"/>
        <v>CECCHERINI2020104</v>
      </c>
      <c r="B6785" s="5">
        <v>44108</v>
      </c>
      <c r="C6785" s="4" t="s">
        <v>681</v>
      </c>
      <c r="D6785" s="4">
        <v>0</v>
      </c>
      <c r="E6785" s="4">
        <v>4.5</v>
      </c>
      <c r="F6785" s="4">
        <v>0</v>
      </c>
      <c r="G6785" s="4">
        <v>0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3</v>
      </c>
      <c r="P6785" s="9" t="s">
        <v>1696</v>
      </c>
    </row>
    <row r="6786" spans="1:16" x14ac:dyDescent="0.25">
      <c r="A6786" s="4" t="str">
        <f t="shared" ref="A6786:A6849" si="107">CONCATENATE(C6786,YEAR(B6786),MONTH(B6786),DAY(B6786))</f>
        <v>MILENKOVIC2020104</v>
      </c>
      <c r="B6786" s="5">
        <v>44108</v>
      </c>
      <c r="C6786" s="4" t="s">
        <v>85</v>
      </c>
      <c r="D6786" s="4">
        <v>1</v>
      </c>
      <c r="E6786" s="4">
        <v>6.5</v>
      </c>
      <c r="F6786" s="4">
        <v>0</v>
      </c>
      <c r="G6786" s="4">
        <v>0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3</v>
      </c>
      <c r="P6786" s="9" t="s">
        <v>1696</v>
      </c>
    </row>
    <row r="6787" spans="1:16" x14ac:dyDescent="0.25">
      <c r="A6787" s="4" t="str">
        <f t="shared" si="107"/>
        <v>AMRABAT2020104</v>
      </c>
      <c r="B6787" s="5">
        <v>44108</v>
      </c>
      <c r="C6787" s="4" t="s">
        <v>321</v>
      </c>
      <c r="D6787" s="4">
        <v>1</v>
      </c>
      <c r="E6787" s="4">
        <v>5.5</v>
      </c>
      <c r="F6787" s="4">
        <v>0</v>
      </c>
      <c r="G6787" s="4">
        <v>0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3</v>
      </c>
      <c r="P6787" s="9" t="s">
        <v>1696</v>
      </c>
    </row>
    <row r="6788" spans="1:16" x14ac:dyDescent="0.25">
      <c r="A6788" s="4" t="str">
        <f t="shared" si="107"/>
        <v>CASTROVILLI2020104</v>
      </c>
      <c r="B6788" s="5">
        <v>44108</v>
      </c>
      <c r="C6788" s="4" t="s">
        <v>232</v>
      </c>
      <c r="D6788" s="4">
        <v>1</v>
      </c>
      <c r="E6788" s="4">
        <v>6</v>
      </c>
      <c r="F6788" s="4">
        <v>0</v>
      </c>
      <c r="G6788" s="4">
        <v>0</v>
      </c>
      <c r="H6788" s="4">
        <v>0</v>
      </c>
      <c r="I6788" s="4">
        <v>0</v>
      </c>
      <c r="J6788" s="4">
        <v>0</v>
      </c>
      <c r="K6788" s="4">
        <v>0</v>
      </c>
      <c r="L6788" s="4">
        <v>0</v>
      </c>
      <c r="M6788" s="4">
        <v>0</v>
      </c>
      <c r="N6788" s="4">
        <v>0</v>
      </c>
      <c r="O6788" s="4">
        <v>3</v>
      </c>
      <c r="P6788" s="9" t="s">
        <v>1696</v>
      </c>
    </row>
    <row r="6789" spans="1:16" x14ac:dyDescent="0.25">
      <c r="A6789" s="4" t="str">
        <f t="shared" si="107"/>
        <v>CHIESA2020104</v>
      </c>
      <c r="B6789" s="5">
        <v>44108</v>
      </c>
      <c r="C6789" s="4" t="s">
        <v>191</v>
      </c>
      <c r="D6789" s="4">
        <v>1</v>
      </c>
      <c r="E6789" s="4">
        <v>6.5</v>
      </c>
      <c r="F6789" s="4">
        <v>0</v>
      </c>
      <c r="G6789" s="4">
        <v>0</v>
      </c>
      <c r="H6789" s="4">
        <v>0</v>
      </c>
      <c r="I6789" s="4">
        <v>0</v>
      </c>
      <c r="J6789" s="4">
        <v>0</v>
      </c>
      <c r="K6789" s="4">
        <v>0</v>
      </c>
      <c r="L6789" s="4">
        <v>0</v>
      </c>
      <c r="M6789" s="4">
        <v>0</v>
      </c>
      <c r="N6789" s="4">
        <v>0</v>
      </c>
      <c r="O6789" s="4">
        <v>3</v>
      </c>
      <c r="P6789" s="9" t="s">
        <v>1696</v>
      </c>
    </row>
    <row r="6790" spans="1:16" x14ac:dyDescent="0.25">
      <c r="A6790" s="4" t="str">
        <f t="shared" si="107"/>
        <v>BONAVENTURA2020104</v>
      </c>
      <c r="B6790" s="5">
        <v>44108</v>
      </c>
      <c r="C6790" s="4" t="s">
        <v>160</v>
      </c>
      <c r="D6790" s="4">
        <v>1</v>
      </c>
      <c r="E6790" s="4">
        <v>6</v>
      </c>
      <c r="F6790" s="4">
        <v>0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3</v>
      </c>
      <c r="P6790" s="9" t="s">
        <v>1696</v>
      </c>
    </row>
    <row r="6791" spans="1:16" x14ac:dyDescent="0.25">
      <c r="A6791" s="4" t="str">
        <f t="shared" si="107"/>
        <v>DUNCAN2020104</v>
      </c>
      <c r="B6791" s="5">
        <v>44108</v>
      </c>
      <c r="C6791" s="4" t="s">
        <v>168</v>
      </c>
      <c r="D6791" s="4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3</v>
      </c>
      <c r="P6791" s="9" t="s">
        <v>1696</v>
      </c>
    </row>
    <row r="6792" spans="1:16" x14ac:dyDescent="0.25">
      <c r="A6792" s="4" t="str">
        <f t="shared" si="107"/>
        <v>SAPONARA2020104</v>
      </c>
      <c r="B6792" s="5">
        <v>44108</v>
      </c>
      <c r="C6792" s="4" t="s">
        <v>142</v>
      </c>
      <c r="D6792" s="4">
        <v>0</v>
      </c>
      <c r="F6792" s="4">
        <v>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3</v>
      </c>
      <c r="P6792" s="9" t="s">
        <v>1696</v>
      </c>
    </row>
    <row r="6793" spans="1:16" x14ac:dyDescent="0.25">
      <c r="A6793" s="4" t="str">
        <f t="shared" si="107"/>
        <v>CUTRONE2020104</v>
      </c>
      <c r="B6793" s="5">
        <v>44108</v>
      </c>
      <c r="C6793" s="4" t="s">
        <v>313</v>
      </c>
      <c r="D6793" s="4">
        <v>0</v>
      </c>
      <c r="E6793" s="4">
        <v>5.5</v>
      </c>
      <c r="F6793" s="4">
        <v>0</v>
      </c>
      <c r="G6793" s="4">
        <v>0</v>
      </c>
      <c r="H6793" s="4">
        <v>0</v>
      </c>
      <c r="I6793" s="4">
        <v>0</v>
      </c>
      <c r="J6793" s="4">
        <v>0</v>
      </c>
      <c r="K6793" s="4">
        <v>0</v>
      </c>
      <c r="L6793" s="4">
        <v>0</v>
      </c>
      <c r="M6793" s="4">
        <v>0</v>
      </c>
      <c r="N6793" s="4">
        <v>0</v>
      </c>
      <c r="O6793" s="4">
        <v>3</v>
      </c>
      <c r="P6793" s="9" t="s">
        <v>1696</v>
      </c>
    </row>
    <row r="6794" spans="1:16" x14ac:dyDescent="0.25">
      <c r="A6794" s="4" t="str">
        <f t="shared" si="107"/>
        <v>KOUAME'2020104</v>
      </c>
      <c r="B6794" s="5">
        <v>44108</v>
      </c>
      <c r="C6794" s="4" t="s">
        <v>290</v>
      </c>
      <c r="D6794" s="4">
        <v>1</v>
      </c>
      <c r="E6794" s="4">
        <v>5</v>
      </c>
      <c r="F6794" s="4">
        <v>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3</v>
      </c>
      <c r="P6794" s="9" t="s">
        <v>1696</v>
      </c>
    </row>
    <row r="6795" spans="1:16" x14ac:dyDescent="0.25">
      <c r="A6795" s="4" t="str">
        <f t="shared" si="107"/>
        <v>VLAHOVIC2020104</v>
      </c>
      <c r="B6795" s="5">
        <v>44108</v>
      </c>
      <c r="C6795" s="4" t="s">
        <v>294</v>
      </c>
      <c r="D6795" s="4">
        <v>1</v>
      </c>
      <c r="E6795" s="4">
        <v>7</v>
      </c>
      <c r="F6795" s="4">
        <v>1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3</v>
      </c>
      <c r="P6795" s="9" t="s">
        <v>1696</v>
      </c>
    </row>
    <row r="6796" spans="1:16" x14ac:dyDescent="0.25">
      <c r="A6796" s="4" t="str">
        <f t="shared" si="107"/>
        <v>HANDANOVIC2020104</v>
      </c>
      <c r="B6796" s="5">
        <v>44108</v>
      </c>
      <c r="C6796" s="4" t="s">
        <v>7</v>
      </c>
      <c r="D6796" s="4">
        <v>1</v>
      </c>
      <c r="E6796" s="4">
        <v>5.5</v>
      </c>
      <c r="F6796" s="4">
        <v>0</v>
      </c>
      <c r="G6796" s="4">
        <v>1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3</v>
      </c>
      <c r="P6796" s="9" t="s">
        <v>1696</v>
      </c>
    </row>
    <row r="6797" spans="1:16" x14ac:dyDescent="0.25">
      <c r="A6797" s="4" t="str">
        <f t="shared" si="107"/>
        <v>BASTONI2020104</v>
      </c>
      <c r="B6797" s="5">
        <v>44108</v>
      </c>
      <c r="C6797" s="4" t="s">
        <v>81</v>
      </c>
      <c r="D6797" s="4">
        <v>1</v>
      </c>
      <c r="E6797" s="4">
        <v>6.5</v>
      </c>
      <c r="F6797" s="4">
        <v>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3</v>
      </c>
      <c r="P6797" s="9" t="s">
        <v>1696</v>
      </c>
    </row>
    <row r="6798" spans="1:16" x14ac:dyDescent="0.25">
      <c r="A6798" s="4" t="str">
        <f t="shared" si="107"/>
        <v>D'AMBROSIO2020104</v>
      </c>
      <c r="B6798" s="5">
        <v>44108</v>
      </c>
      <c r="C6798" s="4" t="s">
        <v>40</v>
      </c>
      <c r="D6798" s="4">
        <v>0</v>
      </c>
      <c r="F6798" s="4">
        <v>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3</v>
      </c>
      <c r="P6798" s="9" t="s">
        <v>1696</v>
      </c>
    </row>
    <row r="6799" spans="1:16" x14ac:dyDescent="0.25">
      <c r="A6799" s="4" t="str">
        <f t="shared" si="107"/>
        <v>DE VRIJ2020104</v>
      </c>
      <c r="B6799" s="5">
        <v>44108</v>
      </c>
      <c r="C6799" s="4" t="s">
        <v>44</v>
      </c>
      <c r="D6799" s="4">
        <v>1</v>
      </c>
      <c r="E6799" s="4">
        <v>7</v>
      </c>
      <c r="F6799" s="4">
        <v>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3</v>
      </c>
      <c r="P6799" s="9" t="s">
        <v>1696</v>
      </c>
    </row>
    <row r="6800" spans="1:16" x14ac:dyDescent="0.25">
      <c r="A6800" s="4" t="str">
        <f t="shared" si="107"/>
        <v>HAKIMI2020104</v>
      </c>
      <c r="B6800" s="5">
        <v>44108</v>
      </c>
      <c r="C6800" s="4" t="s">
        <v>1769</v>
      </c>
      <c r="D6800" s="4">
        <v>0</v>
      </c>
      <c r="E6800" s="4">
        <v>5.5</v>
      </c>
      <c r="F6800" s="4">
        <v>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3</v>
      </c>
      <c r="P6800" s="9" t="s">
        <v>1696</v>
      </c>
    </row>
    <row r="6801" spans="1:16" x14ac:dyDescent="0.25">
      <c r="A6801" s="4" t="str">
        <f t="shared" si="107"/>
        <v>SKRINIAR2020104</v>
      </c>
      <c r="B6801" s="5">
        <v>44108</v>
      </c>
      <c r="C6801" s="4" t="s">
        <v>67</v>
      </c>
      <c r="D6801" s="4">
        <v>0</v>
      </c>
      <c r="E6801" s="4">
        <v>6</v>
      </c>
      <c r="F6801" s="4">
        <v>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3</v>
      </c>
      <c r="P6801" s="9" t="s">
        <v>1696</v>
      </c>
    </row>
    <row r="6802" spans="1:16" x14ac:dyDescent="0.25">
      <c r="A6802" s="4" t="str">
        <f t="shared" si="107"/>
        <v>YOUNG2020104</v>
      </c>
      <c r="B6802" s="5">
        <v>44108</v>
      </c>
      <c r="C6802" s="4" t="s">
        <v>315</v>
      </c>
      <c r="D6802" s="4">
        <v>1</v>
      </c>
      <c r="E6802" s="4">
        <v>5.5</v>
      </c>
      <c r="F6802" s="4">
        <v>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1</v>
      </c>
      <c r="M6802" s="4">
        <v>0</v>
      </c>
      <c r="N6802" s="4">
        <v>0</v>
      </c>
      <c r="O6802" s="4">
        <v>3</v>
      </c>
      <c r="P6802" s="9" t="s">
        <v>1696</v>
      </c>
    </row>
    <row r="6803" spans="1:16" x14ac:dyDescent="0.25">
      <c r="A6803" s="4" t="str">
        <f t="shared" si="107"/>
        <v>BARELLA2020104</v>
      </c>
      <c r="B6803" s="5">
        <v>44108</v>
      </c>
      <c r="C6803" s="4" t="s">
        <v>185</v>
      </c>
      <c r="D6803" s="4">
        <v>1</v>
      </c>
      <c r="E6803" s="4">
        <v>6</v>
      </c>
      <c r="F6803" s="4">
        <v>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1</v>
      </c>
      <c r="M6803" s="4">
        <v>0</v>
      </c>
      <c r="N6803" s="4">
        <v>0</v>
      </c>
      <c r="O6803" s="4">
        <v>3</v>
      </c>
      <c r="P6803" s="9" t="s">
        <v>1696</v>
      </c>
    </row>
    <row r="6804" spans="1:16" x14ac:dyDescent="0.25">
      <c r="A6804" s="4" t="str">
        <f t="shared" si="107"/>
        <v>BROZOVIC2020104</v>
      </c>
      <c r="B6804" s="5">
        <v>44108</v>
      </c>
      <c r="C6804" s="4" t="s">
        <v>153</v>
      </c>
      <c r="D6804" s="4">
        <v>1</v>
      </c>
      <c r="E6804" s="4">
        <v>6.5</v>
      </c>
      <c r="F6804" s="4">
        <v>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3</v>
      </c>
      <c r="P6804" s="9" t="s">
        <v>1696</v>
      </c>
    </row>
    <row r="6805" spans="1:16" x14ac:dyDescent="0.25">
      <c r="A6805" s="4" t="str">
        <f t="shared" si="107"/>
        <v>PERISIC2020104</v>
      </c>
      <c r="B6805" s="5">
        <v>44108</v>
      </c>
      <c r="C6805" s="4" t="s">
        <v>1871</v>
      </c>
      <c r="D6805" s="4">
        <v>0</v>
      </c>
      <c r="E6805" s="4">
        <v>5</v>
      </c>
      <c r="F6805" s="4">
        <v>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3</v>
      </c>
      <c r="P6805" s="9" t="s">
        <v>1696</v>
      </c>
    </row>
    <row r="6806" spans="1:16" x14ac:dyDescent="0.25">
      <c r="A6806" s="4" t="str">
        <f t="shared" si="107"/>
        <v>GAGLIARDINI2020104</v>
      </c>
      <c r="B6806" s="5">
        <v>44108</v>
      </c>
      <c r="C6806" s="4" t="s">
        <v>182</v>
      </c>
      <c r="D6806" s="4">
        <v>0</v>
      </c>
      <c r="E6806" s="4">
        <v>6</v>
      </c>
      <c r="F6806" s="4">
        <v>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3</v>
      </c>
      <c r="P6806" s="9" t="s">
        <v>1696</v>
      </c>
    </row>
    <row r="6807" spans="1:16" x14ac:dyDescent="0.25">
      <c r="A6807" s="4" t="str">
        <f t="shared" si="107"/>
        <v>SENSI2020104</v>
      </c>
      <c r="B6807" s="5">
        <v>44108</v>
      </c>
      <c r="C6807" s="4" t="s">
        <v>187</v>
      </c>
      <c r="D6807" s="4">
        <v>0</v>
      </c>
      <c r="E6807" s="4">
        <v>5</v>
      </c>
      <c r="F6807" s="4">
        <v>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1</v>
      </c>
      <c r="N6807" s="4">
        <v>0</v>
      </c>
      <c r="O6807" s="4">
        <v>3</v>
      </c>
      <c r="P6807" s="9" t="s">
        <v>1696</v>
      </c>
    </row>
    <row r="6808" spans="1:16" x14ac:dyDescent="0.25">
      <c r="A6808" s="4" t="str">
        <f t="shared" si="107"/>
        <v>VIDAL2020104</v>
      </c>
      <c r="B6808" s="5">
        <v>44108</v>
      </c>
      <c r="C6808" s="4" t="s">
        <v>1872</v>
      </c>
      <c r="D6808" s="4">
        <v>0</v>
      </c>
      <c r="E6808" s="4">
        <v>6.5</v>
      </c>
      <c r="F6808" s="4">
        <v>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1</v>
      </c>
      <c r="M6808" s="4">
        <v>0</v>
      </c>
      <c r="N6808" s="4">
        <v>0</v>
      </c>
      <c r="O6808" s="4">
        <v>3</v>
      </c>
      <c r="P6808" s="9" t="s">
        <v>1696</v>
      </c>
    </row>
    <row r="6809" spans="1:16" x14ac:dyDescent="0.25">
      <c r="A6809" s="4" t="str">
        <f t="shared" si="107"/>
        <v>LUKAKU2020104</v>
      </c>
      <c r="B6809" s="5">
        <v>44108</v>
      </c>
      <c r="C6809" s="4" t="s">
        <v>1784</v>
      </c>
      <c r="D6809" s="4">
        <v>1</v>
      </c>
      <c r="E6809" s="4">
        <v>6</v>
      </c>
      <c r="F6809" s="4">
        <v>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1</v>
      </c>
      <c r="M6809" s="4">
        <v>0</v>
      </c>
      <c r="N6809" s="4">
        <v>0</v>
      </c>
      <c r="O6809" s="4">
        <v>3</v>
      </c>
      <c r="P6809" s="9" t="s">
        <v>1696</v>
      </c>
    </row>
    <row r="6810" spans="1:16" x14ac:dyDescent="0.25">
      <c r="A6810" s="4" t="str">
        <f t="shared" si="107"/>
        <v>MARTINEZ L.2020104</v>
      </c>
      <c r="B6810" s="5">
        <v>44108</v>
      </c>
      <c r="C6810" s="4" t="s">
        <v>1793</v>
      </c>
      <c r="D6810" s="4">
        <v>1</v>
      </c>
      <c r="E6810" s="4">
        <v>7</v>
      </c>
      <c r="F6810" s="4">
        <v>1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3</v>
      </c>
      <c r="P6810" s="9" t="s">
        <v>1696</v>
      </c>
    </row>
    <row r="6811" spans="1:16" x14ac:dyDescent="0.25">
      <c r="A6811" s="4" t="str">
        <f t="shared" si="107"/>
        <v>SANCHEZ2020104</v>
      </c>
      <c r="B6811" s="5">
        <v>44108</v>
      </c>
      <c r="C6811" s="4" t="s">
        <v>1820</v>
      </c>
      <c r="D6811" s="4">
        <v>0</v>
      </c>
      <c r="F6811" s="4">
        <v>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3</v>
      </c>
      <c r="P6811" s="9" t="s">
        <v>1696</v>
      </c>
    </row>
    <row r="6812" spans="1:16" x14ac:dyDescent="0.25">
      <c r="A6812" s="4" t="str">
        <f t="shared" si="107"/>
        <v>STRAKOSHA2020104</v>
      </c>
      <c r="B6812" s="5">
        <v>44108</v>
      </c>
      <c r="C6812" s="4" t="s">
        <v>21</v>
      </c>
      <c r="D6812" s="4">
        <v>1</v>
      </c>
      <c r="E6812" s="4">
        <v>6</v>
      </c>
      <c r="F6812" s="4">
        <v>0</v>
      </c>
      <c r="G6812" s="4">
        <v>1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3</v>
      </c>
      <c r="P6812" s="9" t="s">
        <v>1696</v>
      </c>
    </row>
    <row r="6813" spans="1:16" x14ac:dyDescent="0.25">
      <c r="A6813" s="4" t="str">
        <f t="shared" si="107"/>
        <v>ACERBI2020104</v>
      </c>
      <c r="B6813" s="5">
        <v>44108</v>
      </c>
      <c r="C6813" s="4" t="s">
        <v>53</v>
      </c>
      <c r="D6813" s="4">
        <v>1</v>
      </c>
      <c r="E6813" s="4">
        <v>7</v>
      </c>
      <c r="F6813" s="4">
        <v>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1</v>
      </c>
      <c r="O6813" s="4">
        <v>3</v>
      </c>
      <c r="P6813" s="9" t="s">
        <v>1696</v>
      </c>
    </row>
    <row r="6814" spans="1:16" x14ac:dyDescent="0.25">
      <c r="A6814" s="4" t="str">
        <f t="shared" si="107"/>
        <v>BASTOS2020104</v>
      </c>
      <c r="B6814" s="5">
        <v>44108</v>
      </c>
      <c r="C6814" s="4" t="s">
        <v>78</v>
      </c>
      <c r="D6814" s="4">
        <v>0</v>
      </c>
      <c r="E6814" s="4">
        <v>6</v>
      </c>
      <c r="F6814" s="4">
        <v>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3</v>
      </c>
      <c r="P6814" s="9" t="s">
        <v>1696</v>
      </c>
    </row>
    <row r="6815" spans="1:16" x14ac:dyDescent="0.25">
      <c r="A6815" s="4" t="str">
        <f t="shared" si="107"/>
        <v>PATRIC2020104</v>
      </c>
      <c r="B6815" s="5">
        <v>44108</v>
      </c>
      <c r="C6815" s="4" t="s">
        <v>593</v>
      </c>
      <c r="D6815" s="4">
        <v>0</v>
      </c>
      <c r="E6815" s="4">
        <v>6.5</v>
      </c>
      <c r="F6815" s="4">
        <v>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1</v>
      </c>
      <c r="M6815" s="4">
        <v>0</v>
      </c>
      <c r="N6815" s="4">
        <v>0</v>
      </c>
      <c r="O6815" s="4">
        <v>3</v>
      </c>
      <c r="P6815" s="9" t="s">
        <v>1696</v>
      </c>
    </row>
    <row r="6816" spans="1:16" x14ac:dyDescent="0.25">
      <c r="A6816" s="4" t="str">
        <f t="shared" si="107"/>
        <v>RADU2020104</v>
      </c>
      <c r="B6816" s="5">
        <v>44108</v>
      </c>
      <c r="C6816" s="4" t="s">
        <v>45</v>
      </c>
      <c r="D6816" s="4">
        <v>0</v>
      </c>
      <c r="E6816" s="4">
        <v>5.5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3</v>
      </c>
      <c r="P6816" s="9" t="s">
        <v>1696</v>
      </c>
    </row>
    <row r="6817" spans="1:16" x14ac:dyDescent="0.25">
      <c r="A6817" s="4" t="str">
        <f t="shared" si="107"/>
        <v>LAZZARI2020104</v>
      </c>
      <c r="B6817" s="5">
        <v>44108</v>
      </c>
      <c r="C6817" s="4" t="s">
        <v>1781</v>
      </c>
      <c r="D6817" s="4">
        <v>1</v>
      </c>
      <c r="E6817" s="4">
        <v>6.5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1</v>
      </c>
      <c r="M6817" s="4">
        <v>0</v>
      </c>
      <c r="N6817" s="4">
        <v>0</v>
      </c>
      <c r="O6817" s="4">
        <v>3</v>
      </c>
      <c r="P6817" s="9" t="s">
        <v>1696</v>
      </c>
    </row>
    <row r="6818" spans="1:16" x14ac:dyDescent="0.25">
      <c r="A6818" s="4" t="str">
        <f t="shared" si="107"/>
        <v>LUCAS LEIVA2020104</v>
      </c>
      <c r="B6818" s="5">
        <v>44108</v>
      </c>
      <c r="C6818" s="4" t="s">
        <v>206</v>
      </c>
      <c r="D6818" s="4">
        <v>0</v>
      </c>
      <c r="E6818" s="4">
        <v>5.5</v>
      </c>
      <c r="F6818" s="4">
        <v>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3</v>
      </c>
      <c r="P6818" s="9" t="s">
        <v>1696</v>
      </c>
    </row>
    <row r="6819" spans="1:16" x14ac:dyDescent="0.25">
      <c r="A6819" s="4" t="str">
        <f t="shared" si="107"/>
        <v>LUIS ALBERTO2020104</v>
      </c>
      <c r="B6819" s="5">
        <v>44108</v>
      </c>
      <c r="C6819" s="4" t="s">
        <v>198</v>
      </c>
      <c r="D6819" s="4">
        <v>1</v>
      </c>
      <c r="E6819" s="4">
        <v>6.5</v>
      </c>
      <c r="F6819" s="4">
        <v>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3</v>
      </c>
      <c r="P6819" s="9" t="s">
        <v>1696</v>
      </c>
    </row>
    <row r="6820" spans="1:16" x14ac:dyDescent="0.25">
      <c r="A6820" s="4" t="str">
        <f t="shared" si="107"/>
        <v>MARUSIC2020104</v>
      </c>
      <c r="B6820" s="5">
        <v>44108</v>
      </c>
      <c r="C6820" s="4" t="s">
        <v>201</v>
      </c>
      <c r="D6820" s="4">
        <v>0</v>
      </c>
      <c r="E6820" s="4">
        <v>5</v>
      </c>
      <c r="F6820" s="4">
        <v>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3</v>
      </c>
      <c r="P6820" s="9" t="s">
        <v>1696</v>
      </c>
    </row>
    <row r="6821" spans="1:16" x14ac:dyDescent="0.25">
      <c r="A6821" s="4" t="str">
        <f t="shared" si="107"/>
        <v>MILINKOVIC-SAVIC2020104</v>
      </c>
      <c r="B6821" s="5">
        <v>44108</v>
      </c>
      <c r="C6821" s="4" t="s">
        <v>177</v>
      </c>
      <c r="D6821" s="4">
        <v>1</v>
      </c>
      <c r="E6821" s="4">
        <v>7</v>
      </c>
      <c r="F6821" s="4">
        <v>1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3</v>
      </c>
      <c r="P6821" s="9" t="s">
        <v>1696</v>
      </c>
    </row>
    <row r="6822" spans="1:16" x14ac:dyDescent="0.25">
      <c r="A6822" s="4" t="str">
        <f t="shared" si="107"/>
        <v>PAROLO2020104</v>
      </c>
      <c r="B6822" s="5">
        <v>44108</v>
      </c>
      <c r="C6822" s="4" t="s">
        <v>159</v>
      </c>
      <c r="D6822" s="4">
        <v>1</v>
      </c>
      <c r="E6822" s="4">
        <v>6.5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3</v>
      </c>
      <c r="P6822" s="9" t="s">
        <v>1696</v>
      </c>
    </row>
    <row r="6823" spans="1:16" x14ac:dyDescent="0.25">
      <c r="A6823" s="4" t="str">
        <f t="shared" si="107"/>
        <v>FARES2020104</v>
      </c>
      <c r="B6823" s="5">
        <v>44108</v>
      </c>
      <c r="C6823" s="4" t="s">
        <v>175</v>
      </c>
      <c r="D6823" s="4">
        <v>0</v>
      </c>
      <c r="E6823" s="4">
        <v>6</v>
      </c>
      <c r="F6823" s="4">
        <v>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1</v>
      </c>
      <c r="M6823" s="4">
        <v>0</v>
      </c>
      <c r="N6823" s="4">
        <v>0</v>
      </c>
      <c r="O6823" s="4">
        <v>3</v>
      </c>
      <c r="P6823" s="9" t="s">
        <v>1696</v>
      </c>
    </row>
    <row r="6824" spans="1:16" x14ac:dyDescent="0.25">
      <c r="A6824" s="4" t="str">
        <f t="shared" si="107"/>
        <v>AKPA AKPRO2020104</v>
      </c>
      <c r="B6824" s="5">
        <v>44108</v>
      </c>
      <c r="C6824" s="4" t="s">
        <v>1873</v>
      </c>
      <c r="D6824" s="4">
        <v>0</v>
      </c>
      <c r="F6824" s="4">
        <v>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3</v>
      </c>
      <c r="P6824" s="9" t="s">
        <v>1696</v>
      </c>
    </row>
    <row r="6825" spans="1:16" x14ac:dyDescent="0.25">
      <c r="A6825" s="4" t="str">
        <f t="shared" si="107"/>
        <v>ESCALANTE2020104</v>
      </c>
      <c r="B6825" s="5">
        <v>44108</v>
      </c>
      <c r="C6825" s="4" t="s">
        <v>1751</v>
      </c>
      <c r="D6825" s="4">
        <v>0</v>
      </c>
      <c r="F6825" s="4">
        <v>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3</v>
      </c>
      <c r="P6825" s="9" t="s">
        <v>1696</v>
      </c>
    </row>
    <row r="6826" spans="1:16" x14ac:dyDescent="0.25">
      <c r="A6826" s="4" t="str">
        <f t="shared" si="107"/>
        <v>CORREA2020104</v>
      </c>
      <c r="B6826" s="5">
        <v>44108</v>
      </c>
      <c r="C6826" s="4" t="s">
        <v>265</v>
      </c>
      <c r="D6826" s="4">
        <v>0</v>
      </c>
      <c r="E6826" s="4">
        <v>5.5</v>
      </c>
      <c r="F6826" s="4">
        <v>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3</v>
      </c>
      <c r="P6826" s="9" t="s">
        <v>1696</v>
      </c>
    </row>
    <row r="6827" spans="1:16" x14ac:dyDescent="0.25">
      <c r="A6827" s="4" t="str">
        <f t="shared" si="107"/>
        <v>IMMOBILE2020104</v>
      </c>
      <c r="B6827" s="5">
        <v>44108</v>
      </c>
      <c r="C6827" s="4" t="s">
        <v>275</v>
      </c>
      <c r="D6827" s="4">
        <v>1</v>
      </c>
      <c r="E6827" s="4">
        <v>5</v>
      </c>
      <c r="F6827" s="4">
        <v>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1</v>
      </c>
      <c r="N6827" s="4">
        <v>0</v>
      </c>
      <c r="O6827" s="4">
        <v>3</v>
      </c>
      <c r="P6827" s="9" t="s">
        <v>1696</v>
      </c>
    </row>
    <row r="6828" spans="1:16" x14ac:dyDescent="0.25">
      <c r="A6828" s="4" t="str">
        <f t="shared" si="107"/>
        <v>DONNARUMMA G.2020104</v>
      </c>
      <c r="B6828" s="5">
        <v>44108</v>
      </c>
      <c r="C6828" s="4" t="s">
        <v>1748</v>
      </c>
      <c r="D6828" s="4">
        <v>1</v>
      </c>
      <c r="E6828" s="4">
        <v>6</v>
      </c>
      <c r="F6828" s="4">
        <v>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3</v>
      </c>
      <c r="P6828" s="9" t="s">
        <v>1696</v>
      </c>
    </row>
    <row r="6829" spans="1:16" x14ac:dyDescent="0.25">
      <c r="A6829" s="4" t="str">
        <f t="shared" si="107"/>
        <v>CALABRIA2020104</v>
      </c>
      <c r="B6829" s="5">
        <v>44108</v>
      </c>
      <c r="C6829" s="4" t="s">
        <v>46</v>
      </c>
      <c r="D6829" s="4">
        <v>1</v>
      </c>
      <c r="E6829" s="4">
        <v>6.5</v>
      </c>
      <c r="F6829" s="4">
        <v>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3</v>
      </c>
      <c r="P6829" s="9" t="s">
        <v>1696</v>
      </c>
    </row>
    <row r="6830" spans="1:16" x14ac:dyDescent="0.25">
      <c r="A6830" s="4" t="str">
        <f t="shared" si="107"/>
        <v>GABBIA2020104</v>
      </c>
      <c r="B6830" s="5">
        <v>44108</v>
      </c>
      <c r="C6830" s="4" t="s">
        <v>862</v>
      </c>
      <c r="D6830" s="4">
        <v>0</v>
      </c>
      <c r="E6830" s="4">
        <v>6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3</v>
      </c>
      <c r="P6830" s="9" t="s">
        <v>1696</v>
      </c>
    </row>
    <row r="6831" spans="1:16" x14ac:dyDescent="0.25">
      <c r="A6831" s="4" t="str">
        <f t="shared" si="107"/>
        <v>HERNANDEZ T.2020104</v>
      </c>
      <c r="B6831" s="5">
        <v>44108</v>
      </c>
      <c r="C6831" s="4" t="s">
        <v>1771</v>
      </c>
      <c r="D6831" s="4">
        <v>1</v>
      </c>
      <c r="E6831" s="4">
        <v>7</v>
      </c>
      <c r="F6831" s="4">
        <v>1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3</v>
      </c>
      <c r="P6831" s="9" t="s">
        <v>1696</v>
      </c>
    </row>
    <row r="6832" spans="1:16" x14ac:dyDescent="0.25">
      <c r="A6832" s="4" t="str">
        <f t="shared" si="107"/>
        <v>KJAER2020104</v>
      </c>
      <c r="B6832" s="5">
        <v>44108</v>
      </c>
      <c r="C6832" s="4" t="s">
        <v>103</v>
      </c>
      <c r="D6832" s="4">
        <v>1</v>
      </c>
      <c r="E6832" s="4">
        <v>6</v>
      </c>
      <c r="F6832" s="4">
        <v>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3</v>
      </c>
      <c r="P6832" s="9" t="s">
        <v>1696</v>
      </c>
    </row>
    <row r="6833" spans="1:16" x14ac:dyDescent="0.25">
      <c r="A6833" s="4" t="str">
        <f t="shared" si="107"/>
        <v>KESSIE'2020104</v>
      </c>
      <c r="B6833" s="5">
        <v>44108</v>
      </c>
      <c r="C6833" s="4" t="s">
        <v>183</v>
      </c>
      <c r="D6833" s="4">
        <v>1</v>
      </c>
      <c r="E6833" s="4">
        <v>6.5</v>
      </c>
      <c r="F6833" s="4">
        <v>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1</v>
      </c>
      <c r="O6833" s="4">
        <v>3</v>
      </c>
      <c r="P6833" s="9" t="s">
        <v>1696</v>
      </c>
    </row>
    <row r="6834" spans="1:16" x14ac:dyDescent="0.25">
      <c r="A6834" s="4" t="str">
        <f t="shared" si="107"/>
        <v>DIAZ B.2020104</v>
      </c>
      <c r="B6834" s="5">
        <v>44108</v>
      </c>
      <c r="C6834" s="4" t="s">
        <v>1854</v>
      </c>
      <c r="D6834" s="4">
        <v>0</v>
      </c>
      <c r="E6834" s="4">
        <v>6.5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3</v>
      </c>
      <c r="P6834" s="9" t="s">
        <v>1696</v>
      </c>
    </row>
    <row r="6835" spans="1:16" x14ac:dyDescent="0.25">
      <c r="A6835" s="4" t="str">
        <f t="shared" si="107"/>
        <v>KRUNIC2020104</v>
      </c>
      <c r="B6835" s="5">
        <v>44108</v>
      </c>
      <c r="C6835" s="4" t="s">
        <v>141</v>
      </c>
      <c r="D6835" s="4">
        <v>0</v>
      </c>
      <c r="E6835" s="4">
        <v>5.5</v>
      </c>
      <c r="F6835" s="4">
        <v>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3</v>
      </c>
      <c r="P6835" s="9" t="s">
        <v>1696</v>
      </c>
    </row>
    <row r="6836" spans="1:16" x14ac:dyDescent="0.25">
      <c r="A6836" s="4" t="str">
        <f t="shared" si="107"/>
        <v>TONALI2020104</v>
      </c>
      <c r="B6836" s="5">
        <v>44108</v>
      </c>
      <c r="C6836" s="4" t="s">
        <v>241</v>
      </c>
      <c r="D6836" s="4">
        <v>0</v>
      </c>
      <c r="E6836" s="4">
        <v>5.5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3</v>
      </c>
      <c r="P6836" s="9" t="s">
        <v>1696</v>
      </c>
    </row>
    <row r="6837" spans="1:16" x14ac:dyDescent="0.25">
      <c r="A6837" s="4" t="str">
        <f t="shared" si="107"/>
        <v>SAELEMAEKERS2020104</v>
      </c>
      <c r="B6837" s="5">
        <v>44108</v>
      </c>
      <c r="C6837" s="4" t="s">
        <v>1648</v>
      </c>
      <c r="D6837" s="4">
        <v>0</v>
      </c>
      <c r="E6837" s="4">
        <v>6.5</v>
      </c>
      <c r="F6837" s="4">
        <v>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3</v>
      </c>
      <c r="P6837" s="9" t="s">
        <v>1696</v>
      </c>
    </row>
    <row r="6838" spans="1:16" x14ac:dyDescent="0.25">
      <c r="A6838" s="4" t="str">
        <f t="shared" si="107"/>
        <v>BENNACER2020104</v>
      </c>
      <c r="B6838" s="5">
        <v>44108</v>
      </c>
      <c r="C6838" s="4" t="s">
        <v>225</v>
      </c>
      <c r="D6838" s="4">
        <v>1</v>
      </c>
      <c r="E6838" s="4">
        <v>6</v>
      </c>
      <c r="F6838" s="4">
        <v>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3</v>
      </c>
      <c r="P6838" s="9" t="s">
        <v>1696</v>
      </c>
    </row>
    <row r="6839" spans="1:16" x14ac:dyDescent="0.25">
      <c r="A6839" s="4" t="str">
        <f t="shared" si="107"/>
        <v>MALDINI2020104</v>
      </c>
      <c r="B6839" s="5">
        <v>44108</v>
      </c>
      <c r="C6839" s="4" t="s">
        <v>1649</v>
      </c>
      <c r="D6839" s="4">
        <v>0</v>
      </c>
      <c r="F6839" s="4">
        <v>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3</v>
      </c>
      <c r="P6839" s="9" t="s">
        <v>1696</v>
      </c>
    </row>
    <row r="6840" spans="1:16" x14ac:dyDescent="0.25">
      <c r="A6840" s="4" t="str">
        <f t="shared" si="107"/>
        <v>CALHANOGLU2020104</v>
      </c>
      <c r="B6840" s="5">
        <v>44108</v>
      </c>
      <c r="C6840" s="4" t="s">
        <v>202</v>
      </c>
      <c r="D6840" s="4">
        <v>1</v>
      </c>
      <c r="E6840" s="4">
        <v>7</v>
      </c>
      <c r="F6840" s="4">
        <v>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1</v>
      </c>
      <c r="M6840" s="4">
        <v>0</v>
      </c>
      <c r="N6840" s="4">
        <v>1</v>
      </c>
      <c r="O6840" s="4">
        <v>3</v>
      </c>
      <c r="P6840" s="9" t="s">
        <v>1696</v>
      </c>
    </row>
    <row r="6841" spans="1:16" x14ac:dyDescent="0.25">
      <c r="A6841" s="4" t="str">
        <f t="shared" si="107"/>
        <v>COLOMBO2020104</v>
      </c>
      <c r="B6841" s="5">
        <v>44108</v>
      </c>
      <c r="C6841" s="4" t="s">
        <v>1737</v>
      </c>
      <c r="D6841" s="4">
        <v>0</v>
      </c>
      <c r="E6841" s="4">
        <v>5.5</v>
      </c>
      <c r="F6841" s="4">
        <v>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3</v>
      </c>
      <c r="P6841" s="9" t="s">
        <v>1696</v>
      </c>
    </row>
    <row r="6842" spans="1:16" x14ac:dyDescent="0.25">
      <c r="A6842" s="4" t="str">
        <f t="shared" si="107"/>
        <v>RAFAEL LEAO2020104</v>
      </c>
      <c r="B6842" s="5">
        <v>44108</v>
      </c>
      <c r="C6842" s="4" t="s">
        <v>300</v>
      </c>
      <c r="D6842" s="4">
        <v>1</v>
      </c>
      <c r="E6842" s="4">
        <v>7.5</v>
      </c>
      <c r="F6842" s="4">
        <v>2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3</v>
      </c>
      <c r="P6842" s="9" t="s">
        <v>1696</v>
      </c>
    </row>
    <row r="6843" spans="1:16" x14ac:dyDescent="0.25">
      <c r="A6843" s="4" t="str">
        <f t="shared" si="107"/>
        <v>HAUGE2020104</v>
      </c>
      <c r="B6843" s="5">
        <v>44108</v>
      </c>
      <c r="C6843" s="4" t="s">
        <v>1874</v>
      </c>
      <c r="D6843" s="4">
        <v>0</v>
      </c>
      <c r="E6843" s="4">
        <v>6</v>
      </c>
      <c r="F6843" s="4">
        <v>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3</v>
      </c>
      <c r="P6843" s="9" t="s">
        <v>1696</v>
      </c>
    </row>
    <row r="6844" spans="1:16" x14ac:dyDescent="0.25">
      <c r="A6844" s="4" t="str">
        <f t="shared" si="107"/>
        <v>SEPE2020104</v>
      </c>
      <c r="B6844" s="5">
        <v>44108</v>
      </c>
      <c r="C6844" s="4" t="s">
        <v>5</v>
      </c>
      <c r="D6844" s="4">
        <v>0</v>
      </c>
      <c r="E6844" s="4">
        <v>6.5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3</v>
      </c>
      <c r="P6844" s="9" t="s">
        <v>1696</v>
      </c>
    </row>
    <row r="6845" spans="1:16" x14ac:dyDescent="0.25">
      <c r="A6845" s="4" t="str">
        <f t="shared" si="107"/>
        <v>DARMIAN2020104</v>
      </c>
      <c r="B6845" s="5">
        <v>44108</v>
      </c>
      <c r="C6845" s="4" t="s">
        <v>101</v>
      </c>
      <c r="D6845" s="4">
        <v>0</v>
      </c>
      <c r="E6845" s="4">
        <v>6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3</v>
      </c>
      <c r="P6845" s="9" t="s">
        <v>1696</v>
      </c>
    </row>
    <row r="6846" spans="1:16" x14ac:dyDescent="0.25">
      <c r="A6846" s="4" t="str">
        <f t="shared" si="107"/>
        <v>DERMAKU2020104</v>
      </c>
      <c r="B6846" s="5">
        <v>44108</v>
      </c>
      <c r="C6846" s="4" t="s">
        <v>539</v>
      </c>
      <c r="D6846" s="4">
        <v>0</v>
      </c>
      <c r="E6846" s="4">
        <v>6.5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3</v>
      </c>
      <c r="P6846" s="9" t="s">
        <v>1696</v>
      </c>
    </row>
    <row r="6847" spans="1:16" x14ac:dyDescent="0.25">
      <c r="A6847" s="4" t="str">
        <f t="shared" si="107"/>
        <v>GAGLIOLO2020104</v>
      </c>
      <c r="B6847" s="5">
        <v>44108</v>
      </c>
      <c r="C6847" s="4" t="s">
        <v>32</v>
      </c>
      <c r="D6847" s="4">
        <v>0</v>
      </c>
      <c r="E6847" s="4">
        <v>6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3</v>
      </c>
      <c r="P6847" s="9" t="s">
        <v>1696</v>
      </c>
    </row>
    <row r="6848" spans="1:16" x14ac:dyDescent="0.25">
      <c r="A6848" s="4" t="str">
        <f t="shared" si="107"/>
        <v>LAURINI2020104</v>
      </c>
      <c r="B6848" s="5">
        <v>44108</v>
      </c>
      <c r="C6848" s="4" t="s">
        <v>544</v>
      </c>
      <c r="D6848" s="4">
        <v>0</v>
      </c>
      <c r="E6848" s="4">
        <v>6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3</v>
      </c>
      <c r="P6848" s="9" t="s">
        <v>1696</v>
      </c>
    </row>
    <row r="6849" spans="1:16" x14ac:dyDescent="0.25">
      <c r="A6849" s="4" t="str">
        <f t="shared" si="107"/>
        <v>PEZZELLA GIU.2020104</v>
      </c>
      <c r="B6849" s="5">
        <v>44108</v>
      </c>
      <c r="C6849" s="4" t="s">
        <v>1808</v>
      </c>
      <c r="D6849" s="4">
        <v>0</v>
      </c>
      <c r="E6849" s="4">
        <v>7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3</v>
      </c>
      <c r="P6849" s="9" t="s">
        <v>1696</v>
      </c>
    </row>
    <row r="6850" spans="1:16" x14ac:dyDescent="0.25">
      <c r="A6850" s="4" t="str">
        <f t="shared" ref="A6850:A6913" si="108">CONCATENATE(C6850,YEAR(B6850),MONTH(B6850),DAY(B6850))</f>
        <v>BRUNO ALVES2020104</v>
      </c>
      <c r="B6850" s="5">
        <v>44108</v>
      </c>
      <c r="C6850" s="4" t="s">
        <v>71</v>
      </c>
      <c r="D6850" s="4">
        <v>1</v>
      </c>
      <c r="E6850" s="4">
        <v>6.5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1</v>
      </c>
      <c r="M6850" s="4">
        <v>0</v>
      </c>
      <c r="N6850" s="4">
        <v>0</v>
      </c>
      <c r="O6850" s="4">
        <v>3</v>
      </c>
      <c r="P6850" s="9" t="s">
        <v>1696</v>
      </c>
    </row>
    <row r="6851" spans="1:16" x14ac:dyDescent="0.25">
      <c r="A6851" s="4" t="str">
        <f t="shared" si="108"/>
        <v>KUCKA2020104</v>
      </c>
      <c r="B6851" s="5">
        <v>44108</v>
      </c>
      <c r="C6851" s="4" t="s">
        <v>148</v>
      </c>
      <c r="D6851" s="4">
        <v>0</v>
      </c>
      <c r="E6851" s="4">
        <v>5.5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3</v>
      </c>
      <c r="P6851" s="9" t="s">
        <v>1696</v>
      </c>
    </row>
    <row r="6852" spans="1:16" x14ac:dyDescent="0.25">
      <c r="A6852" s="4" t="str">
        <f t="shared" si="108"/>
        <v>KURTIC2020104</v>
      </c>
      <c r="B6852" s="5">
        <v>44108</v>
      </c>
      <c r="C6852" s="4" t="s">
        <v>136</v>
      </c>
      <c r="D6852" s="4">
        <v>1</v>
      </c>
      <c r="E6852" s="4">
        <v>7</v>
      </c>
      <c r="F6852" s="4">
        <v>1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3</v>
      </c>
      <c r="P6852" s="9" t="s">
        <v>1696</v>
      </c>
    </row>
    <row r="6853" spans="1:16" x14ac:dyDescent="0.25">
      <c r="A6853" s="4" t="str">
        <f t="shared" si="108"/>
        <v>BRUGMAN2020104</v>
      </c>
      <c r="B6853" s="5">
        <v>44108</v>
      </c>
      <c r="C6853" s="4" t="s">
        <v>1033</v>
      </c>
      <c r="D6853" s="4">
        <v>0</v>
      </c>
      <c r="E6853" s="4">
        <v>6.5</v>
      </c>
      <c r="F6853" s="4">
        <v>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3</v>
      </c>
      <c r="P6853" s="9" t="s">
        <v>1696</v>
      </c>
    </row>
    <row r="6854" spans="1:16" x14ac:dyDescent="0.25">
      <c r="A6854" s="4" t="str">
        <f t="shared" si="108"/>
        <v>GRASSI2020104</v>
      </c>
      <c r="B6854" s="5">
        <v>44108</v>
      </c>
      <c r="C6854" s="4" t="s">
        <v>135</v>
      </c>
      <c r="D6854" s="4">
        <v>0</v>
      </c>
      <c r="E6854" s="4">
        <v>6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3</v>
      </c>
      <c r="P6854" s="9" t="s">
        <v>1696</v>
      </c>
    </row>
    <row r="6855" spans="1:16" x14ac:dyDescent="0.25">
      <c r="A6855" s="4" t="str">
        <f t="shared" si="108"/>
        <v>HERNANI2020104</v>
      </c>
      <c r="B6855" s="5">
        <v>44108</v>
      </c>
      <c r="C6855" s="4" t="s">
        <v>235</v>
      </c>
      <c r="D6855" s="4">
        <v>0</v>
      </c>
      <c r="E6855" s="4">
        <v>6</v>
      </c>
      <c r="F6855" s="4">
        <v>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3</v>
      </c>
      <c r="P6855" s="9" t="s">
        <v>1696</v>
      </c>
    </row>
    <row r="6856" spans="1:16" x14ac:dyDescent="0.25">
      <c r="A6856" s="4" t="str">
        <f t="shared" si="108"/>
        <v>CORNELIUS2020104</v>
      </c>
      <c r="B6856" s="5">
        <v>44108</v>
      </c>
      <c r="C6856" s="4" t="s">
        <v>310</v>
      </c>
      <c r="D6856" s="4">
        <v>0</v>
      </c>
      <c r="E6856" s="4">
        <v>6</v>
      </c>
      <c r="F6856" s="4">
        <v>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3</v>
      </c>
      <c r="P6856" s="9" t="s">
        <v>1696</v>
      </c>
    </row>
    <row r="6857" spans="1:16" x14ac:dyDescent="0.25">
      <c r="A6857" s="4" t="str">
        <f t="shared" si="108"/>
        <v>GERVINHO2020104</v>
      </c>
      <c r="B6857" s="5">
        <v>44108</v>
      </c>
      <c r="C6857" s="4" t="s">
        <v>263</v>
      </c>
      <c r="D6857" s="4">
        <v>1</v>
      </c>
      <c r="E6857" s="4">
        <v>6</v>
      </c>
      <c r="F6857" s="4">
        <v>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3</v>
      </c>
      <c r="P6857" s="9" t="s">
        <v>1696</v>
      </c>
    </row>
    <row r="6858" spans="1:16" x14ac:dyDescent="0.25">
      <c r="A6858" s="4" t="str">
        <f t="shared" si="108"/>
        <v>KARAMOH2020104</v>
      </c>
      <c r="B6858" s="5">
        <v>44108</v>
      </c>
      <c r="C6858" s="4" t="s">
        <v>286</v>
      </c>
      <c r="D6858" s="4">
        <v>1</v>
      </c>
      <c r="E6858" s="4">
        <v>7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1</v>
      </c>
      <c r="O6858" s="4">
        <v>3</v>
      </c>
      <c r="P6858" s="9" t="s">
        <v>1696</v>
      </c>
    </row>
    <row r="6859" spans="1:16" x14ac:dyDescent="0.25">
      <c r="A6859" s="4" t="str">
        <f t="shared" si="108"/>
        <v>MIRANTE2020104</v>
      </c>
      <c r="B6859" s="5">
        <v>44108</v>
      </c>
      <c r="C6859" s="4" t="s">
        <v>3</v>
      </c>
      <c r="D6859" s="4">
        <v>1</v>
      </c>
      <c r="E6859" s="4">
        <v>6.5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3</v>
      </c>
      <c r="P6859" s="9" t="s">
        <v>1696</v>
      </c>
    </row>
    <row r="6860" spans="1:16" x14ac:dyDescent="0.25">
      <c r="A6860" s="4" t="str">
        <f t="shared" si="108"/>
        <v>MANCINI2020104</v>
      </c>
      <c r="B6860" s="5">
        <v>44108</v>
      </c>
      <c r="C6860" s="4" t="s">
        <v>1788</v>
      </c>
      <c r="D6860" s="4">
        <v>1</v>
      </c>
      <c r="E6860" s="4">
        <v>6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3</v>
      </c>
      <c r="P6860" s="9" t="s">
        <v>1696</v>
      </c>
    </row>
    <row r="6861" spans="1:16" x14ac:dyDescent="0.25">
      <c r="A6861" s="4" t="str">
        <f t="shared" si="108"/>
        <v>SANTON2020104</v>
      </c>
      <c r="B6861" s="5">
        <v>44108</v>
      </c>
      <c r="C6861" s="4" t="s">
        <v>338</v>
      </c>
      <c r="D6861" s="4">
        <v>0</v>
      </c>
      <c r="E6861" s="4">
        <v>6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3</v>
      </c>
      <c r="P6861" s="9" t="s">
        <v>1696</v>
      </c>
    </row>
    <row r="6862" spans="1:16" x14ac:dyDescent="0.25">
      <c r="A6862" s="4" t="str">
        <f t="shared" si="108"/>
        <v>SPINAZZOLA2020104</v>
      </c>
      <c r="B6862" s="5">
        <v>44108</v>
      </c>
      <c r="C6862" s="4" t="s">
        <v>70</v>
      </c>
      <c r="D6862" s="4">
        <v>1</v>
      </c>
      <c r="E6862" s="4">
        <v>6.5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3</v>
      </c>
      <c r="P6862" s="9" t="s">
        <v>1696</v>
      </c>
    </row>
    <row r="6863" spans="1:16" x14ac:dyDescent="0.25">
      <c r="A6863" s="4" t="str">
        <f t="shared" si="108"/>
        <v>KUMBULLA2020104</v>
      </c>
      <c r="B6863" s="5">
        <v>44108</v>
      </c>
      <c r="C6863" s="4" t="s">
        <v>320</v>
      </c>
      <c r="D6863" s="4">
        <v>1</v>
      </c>
      <c r="E6863" s="4">
        <v>6.5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3</v>
      </c>
      <c r="P6863" s="9" t="s">
        <v>1696</v>
      </c>
    </row>
    <row r="6864" spans="1:16" x14ac:dyDescent="0.25">
      <c r="A6864" s="4" t="str">
        <f t="shared" si="108"/>
        <v>IBANEZ2020104</v>
      </c>
      <c r="B6864" s="5">
        <v>44108</v>
      </c>
      <c r="C6864" s="4" t="s">
        <v>832</v>
      </c>
      <c r="D6864" s="4">
        <v>0</v>
      </c>
      <c r="E6864" s="4">
        <v>6.5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3</v>
      </c>
      <c r="P6864" s="9" t="s">
        <v>1696</v>
      </c>
    </row>
    <row r="6865" spans="1:16" x14ac:dyDescent="0.25">
      <c r="A6865" s="4" t="str">
        <f t="shared" si="108"/>
        <v>PELLEGRINI LO.2020104</v>
      </c>
      <c r="B6865" s="5">
        <v>44108</v>
      </c>
      <c r="C6865" s="4" t="s">
        <v>1805</v>
      </c>
      <c r="D6865" s="4">
        <v>1</v>
      </c>
      <c r="E6865" s="4">
        <v>6.5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3</v>
      </c>
      <c r="P6865" s="9" t="s">
        <v>1696</v>
      </c>
    </row>
    <row r="6866" spans="1:16" x14ac:dyDescent="0.25">
      <c r="A6866" s="4" t="str">
        <f t="shared" si="108"/>
        <v>VERETOUT2020104</v>
      </c>
      <c r="B6866" s="5">
        <v>44108</v>
      </c>
      <c r="C6866" s="4" t="s">
        <v>207</v>
      </c>
      <c r="D6866" s="4">
        <v>1</v>
      </c>
      <c r="E6866" s="4">
        <v>6.5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3</v>
      </c>
      <c r="P6866" s="9" t="s">
        <v>1696</v>
      </c>
    </row>
    <row r="6867" spans="1:16" x14ac:dyDescent="0.25">
      <c r="A6867" s="4" t="str">
        <f t="shared" si="108"/>
        <v>VILLAR2020104</v>
      </c>
      <c r="B6867" s="5">
        <v>44108</v>
      </c>
      <c r="C6867" s="4" t="s">
        <v>1650</v>
      </c>
      <c r="D6867" s="4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3</v>
      </c>
      <c r="P6867" s="9" t="s">
        <v>1696</v>
      </c>
    </row>
    <row r="6868" spans="1:16" x14ac:dyDescent="0.25">
      <c r="A6868" s="4" t="str">
        <f t="shared" si="108"/>
        <v>CRISTANTE2020104</v>
      </c>
      <c r="B6868" s="5">
        <v>44108</v>
      </c>
      <c r="C6868" s="4" t="s">
        <v>180</v>
      </c>
      <c r="D6868" s="4">
        <v>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3</v>
      </c>
      <c r="P6868" s="9" t="s">
        <v>1696</v>
      </c>
    </row>
    <row r="6869" spans="1:16" x14ac:dyDescent="0.25">
      <c r="A6869" s="4" t="str">
        <f t="shared" si="108"/>
        <v>KLUIVERT2020104</v>
      </c>
      <c r="B6869" s="5">
        <v>44108</v>
      </c>
      <c r="C6869" s="4" t="s">
        <v>223</v>
      </c>
      <c r="D6869" s="4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3</v>
      </c>
      <c r="P6869" s="9" t="s">
        <v>1696</v>
      </c>
    </row>
    <row r="6870" spans="1:16" x14ac:dyDescent="0.25">
      <c r="A6870" s="4" t="str">
        <f t="shared" si="108"/>
        <v>MKHITARYAN2020104</v>
      </c>
      <c r="B6870" s="5">
        <v>44108</v>
      </c>
      <c r="C6870" s="4" t="s">
        <v>216</v>
      </c>
      <c r="D6870" s="4">
        <v>1</v>
      </c>
      <c r="E6870" s="4">
        <v>6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3</v>
      </c>
      <c r="P6870" s="9" t="s">
        <v>1696</v>
      </c>
    </row>
    <row r="6871" spans="1:16" x14ac:dyDescent="0.25">
      <c r="A6871" s="4" t="str">
        <f t="shared" si="108"/>
        <v>CARLES PEREZ2020104</v>
      </c>
      <c r="B6871" s="5">
        <v>44108</v>
      </c>
      <c r="C6871" s="4" t="s">
        <v>322</v>
      </c>
      <c r="D6871" s="4">
        <v>0</v>
      </c>
      <c r="E6871" s="4">
        <v>6</v>
      </c>
      <c r="F6871" s="4">
        <v>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3</v>
      </c>
      <c r="P6871" s="9" t="s">
        <v>1696</v>
      </c>
    </row>
    <row r="6872" spans="1:16" x14ac:dyDescent="0.25">
      <c r="A6872" s="4" t="str">
        <f t="shared" si="108"/>
        <v>DZEKO2020104</v>
      </c>
      <c r="B6872" s="5">
        <v>44108</v>
      </c>
      <c r="C6872" s="4" t="s">
        <v>272</v>
      </c>
      <c r="D6872" s="4">
        <v>1</v>
      </c>
      <c r="E6872" s="4">
        <v>5.5</v>
      </c>
      <c r="F6872" s="4">
        <v>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3</v>
      </c>
      <c r="P6872" s="9" t="s">
        <v>1696</v>
      </c>
    </row>
    <row r="6873" spans="1:16" x14ac:dyDescent="0.25">
      <c r="A6873" s="4" t="str">
        <f t="shared" si="108"/>
        <v>PEDRO2020104</v>
      </c>
      <c r="B6873" s="5">
        <v>44108</v>
      </c>
      <c r="C6873" s="4" t="s">
        <v>1535</v>
      </c>
      <c r="D6873" s="4">
        <v>0</v>
      </c>
      <c r="E6873" s="4">
        <v>7.5</v>
      </c>
      <c r="F6873" s="4">
        <v>1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3</v>
      </c>
      <c r="P6873" s="9" t="s">
        <v>1696</v>
      </c>
    </row>
    <row r="6874" spans="1:16" x14ac:dyDescent="0.25">
      <c r="A6874" s="4" t="str">
        <f t="shared" si="108"/>
        <v>AUDERO2020104</v>
      </c>
      <c r="B6874" s="5">
        <v>44108</v>
      </c>
      <c r="C6874" s="4" t="s">
        <v>18</v>
      </c>
      <c r="D6874" s="4">
        <v>0</v>
      </c>
      <c r="E6874" s="4">
        <v>6.5</v>
      </c>
      <c r="F6874" s="4">
        <v>0</v>
      </c>
      <c r="G6874" s="4">
        <v>1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1</v>
      </c>
      <c r="O6874" s="4">
        <v>3</v>
      </c>
      <c r="P6874" s="9" t="s">
        <v>1696</v>
      </c>
    </row>
    <row r="6875" spans="1:16" x14ac:dyDescent="0.25">
      <c r="A6875" s="4" t="str">
        <f t="shared" si="108"/>
        <v>AUGELLO2020104</v>
      </c>
      <c r="B6875" s="5">
        <v>44108</v>
      </c>
      <c r="C6875" s="4" t="s">
        <v>879</v>
      </c>
      <c r="D6875" s="4">
        <v>0</v>
      </c>
      <c r="E6875" s="4">
        <v>5.5</v>
      </c>
      <c r="F6875" s="4">
        <v>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3</v>
      </c>
      <c r="P6875" s="9" t="s">
        <v>1696</v>
      </c>
    </row>
    <row r="6876" spans="1:16" x14ac:dyDescent="0.25">
      <c r="A6876" s="4" t="str">
        <f t="shared" si="108"/>
        <v>BERESZYNSKI2020104</v>
      </c>
      <c r="B6876" s="5">
        <v>44108</v>
      </c>
      <c r="C6876" s="4" t="s">
        <v>80</v>
      </c>
      <c r="D6876" s="4">
        <v>0</v>
      </c>
      <c r="E6876" s="4">
        <v>6.5</v>
      </c>
      <c r="F6876" s="4">
        <v>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3</v>
      </c>
      <c r="P6876" s="9" t="s">
        <v>1696</v>
      </c>
    </row>
    <row r="6877" spans="1:16" x14ac:dyDescent="0.25">
      <c r="A6877" s="4" t="str">
        <f t="shared" si="108"/>
        <v>REGINI2020104</v>
      </c>
      <c r="B6877" s="5">
        <v>44108</v>
      </c>
      <c r="C6877" s="4" t="s">
        <v>624</v>
      </c>
      <c r="D6877" s="4">
        <v>0</v>
      </c>
      <c r="F6877" s="4">
        <v>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3</v>
      </c>
      <c r="P6877" s="9" t="s">
        <v>1696</v>
      </c>
    </row>
    <row r="6878" spans="1:16" x14ac:dyDescent="0.25">
      <c r="A6878" s="4" t="str">
        <f t="shared" si="108"/>
        <v>TONELLI2020104</v>
      </c>
      <c r="B6878" s="5">
        <v>44108</v>
      </c>
      <c r="C6878" s="4" t="s">
        <v>36</v>
      </c>
      <c r="D6878" s="4">
        <v>0</v>
      </c>
      <c r="E6878" s="4">
        <v>6</v>
      </c>
      <c r="F6878" s="4">
        <v>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1</v>
      </c>
      <c r="M6878" s="4">
        <v>0</v>
      </c>
      <c r="N6878" s="4">
        <v>0</v>
      </c>
      <c r="O6878" s="4">
        <v>3</v>
      </c>
      <c r="P6878" s="9" t="s">
        <v>1696</v>
      </c>
    </row>
    <row r="6879" spans="1:16" x14ac:dyDescent="0.25">
      <c r="A6879" s="4" t="str">
        <f t="shared" si="108"/>
        <v>YOSHIDA2020104</v>
      </c>
      <c r="B6879" s="5">
        <v>44108</v>
      </c>
      <c r="C6879" s="4" t="s">
        <v>1845</v>
      </c>
      <c r="D6879" s="4">
        <v>0</v>
      </c>
      <c r="E6879" s="4">
        <v>5.5</v>
      </c>
      <c r="F6879" s="4">
        <v>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3</v>
      </c>
      <c r="P6879" s="9" t="s">
        <v>1696</v>
      </c>
    </row>
    <row r="6880" spans="1:16" x14ac:dyDescent="0.25">
      <c r="A6880" s="4" t="str">
        <f t="shared" si="108"/>
        <v>PALUMBO A.2020104</v>
      </c>
      <c r="B6880" s="5">
        <v>44108</v>
      </c>
      <c r="C6880" s="4" t="s">
        <v>1875</v>
      </c>
      <c r="D6880" s="4">
        <v>0</v>
      </c>
      <c r="F6880" s="4">
        <v>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3</v>
      </c>
      <c r="P6880" s="9" t="s">
        <v>1696</v>
      </c>
    </row>
    <row r="6881" spans="1:16" x14ac:dyDescent="0.25">
      <c r="A6881" s="4" t="str">
        <f t="shared" si="108"/>
        <v>DAMSGAARD2020104</v>
      </c>
      <c r="B6881" s="5">
        <v>44108</v>
      </c>
      <c r="C6881" s="4" t="s">
        <v>1742</v>
      </c>
      <c r="D6881" s="4">
        <v>0</v>
      </c>
      <c r="E6881" s="4">
        <v>6.5</v>
      </c>
      <c r="F6881" s="4">
        <v>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3</v>
      </c>
      <c r="P6881" s="9" t="s">
        <v>1696</v>
      </c>
    </row>
    <row r="6882" spans="1:16" x14ac:dyDescent="0.25">
      <c r="A6882" s="4" t="str">
        <f t="shared" si="108"/>
        <v>EKDAL2020104</v>
      </c>
      <c r="B6882" s="5">
        <v>44108</v>
      </c>
      <c r="C6882" s="4" t="s">
        <v>212</v>
      </c>
      <c r="D6882" s="4">
        <v>0</v>
      </c>
      <c r="E6882" s="4">
        <v>6.5</v>
      </c>
      <c r="F6882" s="4">
        <v>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1</v>
      </c>
      <c r="M6882" s="4">
        <v>0</v>
      </c>
      <c r="N6882" s="4">
        <v>0</v>
      </c>
      <c r="O6882" s="4">
        <v>3</v>
      </c>
      <c r="P6882" s="9" t="s">
        <v>1696</v>
      </c>
    </row>
    <row r="6883" spans="1:16" x14ac:dyDescent="0.25">
      <c r="A6883" s="4" t="str">
        <f t="shared" si="108"/>
        <v>CANDREVA2020104</v>
      </c>
      <c r="B6883" s="5">
        <v>44108</v>
      </c>
      <c r="C6883" s="4" t="s">
        <v>157</v>
      </c>
      <c r="D6883" s="4">
        <v>0</v>
      </c>
      <c r="E6883" s="4">
        <v>6.5</v>
      </c>
      <c r="F6883" s="4">
        <v>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3</v>
      </c>
      <c r="P6883" s="9" t="s">
        <v>1696</v>
      </c>
    </row>
    <row r="6884" spans="1:16" x14ac:dyDescent="0.25">
      <c r="A6884" s="4" t="str">
        <f t="shared" si="108"/>
        <v>LERIS2020104</v>
      </c>
      <c r="B6884" s="5">
        <v>44108</v>
      </c>
      <c r="C6884" s="4" t="s">
        <v>210</v>
      </c>
      <c r="D6884" s="4">
        <v>0</v>
      </c>
      <c r="E6884" s="4">
        <v>6</v>
      </c>
      <c r="F6884" s="4">
        <v>0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3</v>
      </c>
      <c r="P6884" s="9" t="s">
        <v>1696</v>
      </c>
    </row>
    <row r="6885" spans="1:16" x14ac:dyDescent="0.25">
      <c r="A6885" s="4" t="str">
        <f t="shared" si="108"/>
        <v>RAMIREZ2020104</v>
      </c>
      <c r="B6885" s="5">
        <v>44108</v>
      </c>
      <c r="C6885" s="4" t="s">
        <v>208</v>
      </c>
      <c r="D6885" s="4">
        <v>0</v>
      </c>
      <c r="E6885" s="4">
        <v>6.5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3</v>
      </c>
      <c r="P6885" s="9" t="s">
        <v>1696</v>
      </c>
    </row>
    <row r="6886" spans="1:16" x14ac:dyDescent="0.25">
      <c r="A6886" s="4" t="str">
        <f t="shared" si="108"/>
        <v>THORSBY2020104</v>
      </c>
      <c r="B6886" s="5">
        <v>44108</v>
      </c>
      <c r="C6886" s="4" t="s">
        <v>1273</v>
      </c>
      <c r="D6886" s="4">
        <v>0</v>
      </c>
      <c r="E6886" s="4">
        <v>6.5</v>
      </c>
      <c r="F6886" s="4">
        <v>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1</v>
      </c>
      <c r="M6886" s="4">
        <v>0</v>
      </c>
      <c r="N6886" s="4">
        <v>0</v>
      </c>
      <c r="O6886" s="4">
        <v>3</v>
      </c>
      <c r="P6886" s="9" t="s">
        <v>1696</v>
      </c>
    </row>
    <row r="6887" spans="1:16" x14ac:dyDescent="0.25">
      <c r="A6887" s="4" t="str">
        <f t="shared" si="108"/>
        <v>VERRE2020104</v>
      </c>
      <c r="B6887" s="5">
        <v>44108</v>
      </c>
      <c r="C6887" s="4" t="s">
        <v>316</v>
      </c>
      <c r="D6887" s="4">
        <v>1</v>
      </c>
      <c r="E6887" s="4">
        <v>7.5</v>
      </c>
      <c r="F6887" s="4">
        <v>1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3</v>
      </c>
      <c r="P6887" s="9" t="s">
        <v>1696</v>
      </c>
    </row>
    <row r="6888" spans="1:16" x14ac:dyDescent="0.25">
      <c r="A6888" s="4" t="str">
        <f t="shared" si="108"/>
        <v>ASKILDSEN2020104</v>
      </c>
      <c r="B6888" s="5">
        <v>44108</v>
      </c>
      <c r="C6888" s="4" t="s">
        <v>1722</v>
      </c>
      <c r="D6888" s="4">
        <v>0</v>
      </c>
      <c r="E6888" s="4">
        <v>6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3</v>
      </c>
      <c r="P6888" s="9" t="s">
        <v>1696</v>
      </c>
    </row>
    <row r="6889" spans="1:16" x14ac:dyDescent="0.25">
      <c r="A6889" s="4" t="str">
        <f t="shared" si="108"/>
        <v>QUAGLIARELLA2020104</v>
      </c>
      <c r="B6889" s="5">
        <v>44108</v>
      </c>
      <c r="C6889" s="4" t="s">
        <v>270</v>
      </c>
      <c r="D6889" s="4">
        <v>0</v>
      </c>
      <c r="E6889" s="4">
        <v>7</v>
      </c>
      <c r="F6889" s="4">
        <v>0</v>
      </c>
      <c r="G6889" s="4">
        <v>0</v>
      </c>
      <c r="H6889" s="4">
        <v>0</v>
      </c>
      <c r="I6889" s="4">
        <v>0</v>
      </c>
      <c r="J6889" s="4">
        <v>1</v>
      </c>
      <c r="K6889" s="4">
        <v>0</v>
      </c>
      <c r="L6889" s="4">
        <v>0</v>
      </c>
      <c r="M6889" s="4">
        <v>0</v>
      </c>
      <c r="N6889" s="4">
        <v>0</v>
      </c>
      <c r="O6889" s="4">
        <v>3</v>
      </c>
      <c r="P6889" s="9" t="s">
        <v>1696</v>
      </c>
    </row>
    <row r="6890" spans="1:16" x14ac:dyDescent="0.25">
      <c r="A6890" s="4" t="str">
        <f t="shared" si="108"/>
        <v>CONSIGLI2020104</v>
      </c>
      <c r="B6890" s="5">
        <v>44108</v>
      </c>
      <c r="C6890" s="4" t="s">
        <v>13</v>
      </c>
      <c r="D6890" s="4">
        <v>0</v>
      </c>
      <c r="E6890" s="4">
        <v>6</v>
      </c>
      <c r="F6890" s="4">
        <v>0</v>
      </c>
      <c r="G6890" s="4">
        <v>1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3</v>
      </c>
      <c r="P6890" s="9" t="s">
        <v>1696</v>
      </c>
    </row>
    <row r="6891" spans="1:16" x14ac:dyDescent="0.25">
      <c r="A6891" s="4" t="str">
        <f t="shared" si="108"/>
        <v>PELUSO2020104</v>
      </c>
      <c r="B6891" s="5">
        <v>44108</v>
      </c>
      <c r="C6891" s="4" t="s">
        <v>55</v>
      </c>
      <c r="D6891" s="4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3</v>
      </c>
      <c r="P6891" s="9" t="s">
        <v>1696</v>
      </c>
    </row>
    <row r="6892" spans="1:16" x14ac:dyDescent="0.25">
      <c r="A6892" s="4" t="str">
        <f t="shared" si="108"/>
        <v>TOLJAN2020104</v>
      </c>
      <c r="B6892" s="5">
        <v>44108</v>
      </c>
      <c r="C6892" s="4" t="s">
        <v>126</v>
      </c>
      <c r="D6892" s="4">
        <v>0</v>
      </c>
      <c r="E6892" s="4">
        <v>6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3</v>
      </c>
      <c r="P6892" s="9" t="s">
        <v>1696</v>
      </c>
    </row>
    <row r="6893" spans="1:16" x14ac:dyDescent="0.25">
      <c r="A6893" s="4" t="str">
        <f t="shared" si="108"/>
        <v>AYHAN2020104</v>
      </c>
      <c r="B6893" s="5">
        <v>44108</v>
      </c>
      <c r="C6893" s="4" t="s">
        <v>1723</v>
      </c>
      <c r="D6893" s="4">
        <v>0</v>
      </c>
      <c r="E6893" s="4">
        <v>6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3</v>
      </c>
      <c r="P6893" s="9" t="s">
        <v>1696</v>
      </c>
    </row>
    <row r="6894" spans="1:16" x14ac:dyDescent="0.25">
      <c r="A6894" s="4" t="str">
        <f t="shared" si="108"/>
        <v>CHIRICHES2020104</v>
      </c>
      <c r="B6894" s="5">
        <v>44108</v>
      </c>
      <c r="C6894" s="4" t="s">
        <v>59</v>
      </c>
      <c r="D6894" s="4">
        <v>0</v>
      </c>
      <c r="E6894" s="4">
        <v>5.5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1</v>
      </c>
      <c r="M6894" s="4">
        <v>0</v>
      </c>
      <c r="N6894" s="4">
        <v>0</v>
      </c>
      <c r="O6894" s="4">
        <v>3</v>
      </c>
      <c r="P6894" s="9" t="s">
        <v>1696</v>
      </c>
    </row>
    <row r="6895" spans="1:16" x14ac:dyDescent="0.25">
      <c r="A6895" s="4" t="str">
        <f t="shared" si="108"/>
        <v>FERRARI G.2020104</v>
      </c>
      <c r="B6895" s="5">
        <v>44108</v>
      </c>
      <c r="C6895" s="4" t="s">
        <v>1754</v>
      </c>
      <c r="D6895" s="4">
        <v>1</v>
      </c>
      <c r="E6895" s="4">
        <v>6.5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3</v>
      </c>
      <c r="P6895" s="9" t="s">
        <v>1696</v>
      </c>
    </row>
    <row r="6896" spans="1:16" x14ac:dyDescent="0.25">
      <c r="A6896" s="4" t="str">
        <f t="shared" si="108"/>
        <v>KYRIAKOPOULOS2020104</v>
      </c>
      <c r="B6896" s="5">
        <v>44108</v>
      </c>
      <c r="C6896" s="4" t="s">
        <v>325</v>
      </c>
      <c r="D6896" s="4">
        <v>0</v>
      </c>
      <c r="E6896" s="4">
        <v>6.5</v>
      </c>
      <c r="F6896" s="4">
        <v>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1</v>
      </c>
      <c r="M6896" s="4">
        <v>0</v>
      </c>
      <c r="N6896" s="4">
        <v>0</v>
      </c>
      <c r="O6896" s="4">
        <v>3</v>
      </c>
      <c r="P6896" s="9" t="s">
        <v>1696</v>
      </c>
    </row>
    <row r="6897" spans="1:16" x14ac:dyDescent="0.25">
      <c r="A6897" s="4" t="str">
        <f t="shared" si="108"/>
        <v>MULDUR2020104</v>
      </c>
      <c r="B6897" s="5">
        <v>44108</v>
      </c>
      <c r="C6897" s="4" t="s">
        <v>132</v>
      </c>
      <c r="D6897" s="4">
        <v>0</v>
      </c>
      <c r="E6897" s="4">
        <v>6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3</v>
      </c>
      <c r="P6897" s="9" t="s">
        <v>1696</v>
      </c>
    </row>
    <row r="6898" spans="1:16" x14ac:dyDescent="0.25">
      <c r="A6898" s="4" t="str">
        <f t="shared" si="108"/>
        <v>BOURABIA2020104</v>
      </c>
      <c r="B6898" s="5">
        <v>44108</v>
      </c>
      <c r="C6898" s="4" t="s">
        <v>1221</v>
      </c>
      <c r="D6898" s="4">
        <v>0</v>
      </c>
      <c r="E6898" s="4">
        <v>5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3</v>
      </c>
      <c r="P6898" s="9" t="s">
        <v>1696</v>
      </c>
    </row>
    <row r="6899" spans="1:16" x14ac:dyDescent="0.25">
      <c r="A6899" s="4" t="str">
        <f t="shared" si="108"/>
        <v>DJURICIC2020104</v>
      </c>
      <c r="B6899" s="5">
        <v>44108</v>
      </c>
      <c r="C6899" s="4" t="s">
        <v>312</v>
      </c>
      <c r="D6899" s="4">
        <v>1</v>
      </c>
      <c r="E6899" s="4">
        <v>5.5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3</v>
      </c>
      <c r="P6899" s="9" t="s">
        <v>1696</v>
      </c>
    </row>
    <row r="6900" spans="1:16" x14ac:dyDescent="0.25">
      <c r="A6900" s="4" t="str">
        <f t="shared" si="108"/>
        <v>LOCATELLI2020104</v>
      </c>
      <c r="B6900" s="5">
        <v>44108</v>
      </c>
      <c r="C6900" s="4" t="s">
        <v>1783</v>
      </c>
      <c r="D6900" s="4">
        <v>0</v>
      </c>
      <c r="E6900" s="4">
        <v>7.5</v>
      </c>
      <c r="F6900" s="4">
        <v>1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3</v>
      </c>
      <c r="P6900" s="9" t="s">
        <v>1696</v>
      </c>
    </row>
    <row r="6901" spans="1:16" x14ac:dyDescent="0.25">
      <c r="A6901" s="4" t="str">
        <f t="shared" si="108"/>
        <v>OBIANG2020104</v>
      </c>
      <c r="B6901" s="5">
        <v>44108</v>
      </c>
      <c r="C6901" s="4" t="s">
        <v>244</v>
      </c>
      <c r="D6901" s="4">
        <v>1</v>
      </c>
      <c r="E6901" s="4">
        <v>6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3</v>
      </c>
      <c r="P6901" s="9" t="s">
        <v>1696</v>
      </c>
    </row>
    <row r="6902" spans="1:16" x14ac:dyDescent="0.25">
      <c r="A6902" s="4" t="str">
        <f t="shared" si="108"/>
        <v>TRAORE' HJ.2020104</v>
      </c>
      <c r="B6902" s="5">
        <v>44108</v>
      </c>
      <c r="C6902" s="4" t="s">
        <v>1835</v>
      </c>
      <c r="D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3</v>
      </c>
      <c r="P6902" s="9" t="s">
        <v>1696</v>
      </c>
    </row>
    <row r="6903" spans="1:16" x14ac:dyDescent="0.25">
      <c r="A6903" s="4" t="str">
        <f t="shared" si="108"/>
        <v>CAPUTO2020104</v>
      </c>
      <c r="B6903" s="5">
        <v>44108</v>
      </c>
      <c r="C6903" s="4" t="s">
        <v>291</v>
      </c>
      <c r="D6903" s="4">
        <v>1</v>
      </c>
      <c r="E6903" s="4">
        <v>7.5</v>
      </c>
      <c r="F6903" s="4">
        <v>1</v>
      </c>
      <c r="G6903" s="4">
        <v>0</v>
      </c>
      <c r="H6903" s="4">
        <v>0</v>
      </c>
      <c r="I6903" s="4">
        <v>0</v>
      </c>
      <c r="J6903" s="4">
        <v>1</v>
      </c>
      <c r="K6903" s="4">
        <v>0</v>
      </c>
      <c r="L6903" s="4">
        <v>0</v>
      </c>
      <c r="M6903" s="4">
        <v>0</v>
      </c>
      <c r="N6903" s="4">
        <v>0</v>
      </c>
      <c r="O6903" s="4">
        <v>3</v>
      </c>
      <c r="P6903" s="9" t="s">
        <v>1696</v>
      </c>
    </row>
    <row r="6904" spans="1:16" x14ac:dyDescent="0.25">
      <c r="A6904" s="4" t="str">
        <f t="shared" si="108"/>
        <v>DEFREL2020104</v>
      </c>
      <c r="B6904" s="5">
        <v>44108</v>
      </c>
      <c r="C6904" s="4" t="s">
        <v>271</v>
      </c>
      <c r="D6904" s="4">
        <v>1</v>
      </c>
      <c r="E6904" s="4">
        <v>6.5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1</v>
      </c>
      <c r="O6904" s="4">
        <v>3</v>
      </c>
      <c r="P6904" s="9" t="s">
        <v>1696</v>
      </c>
    </row>
    <row r="6905" spans="1:16" x14ac:dyDescent="0.25">
      <c r="A6905" s="4" t="str">
        <f t="shared" si="108"/>
        <v>BERARDI2020104</v>
      </c>
      <c r="B6905" s="5">
        <v>44108</v>
      </c>
      <c r="C6905" s="4" t="s">
        <v>268</v>
      </c>
      <c r="D6905" s="4">
        <v>1</v>
      </c>
      <c r="E6905" s="4">
        <v>7.5</v>
      </c>
      <c r="F6905" s="4">
        <v>1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1</v>
      </c>
      <c r="O6905" s="4">
        <v>3</v>
      </c>
      <c r="P6905" s="9" t="s">
        <v>1696</v>
      </c>
    </row>
    <row r="6906" spans="1:16" x14ac:dyDescent="0.25">
      <c r="A6906" s="4" t="str">
        <f t="shared" si="108"/>
        <v>RAFAEL2020104</v>
      </c>
      <c r="B6906" s="5">
        <v>44108</v>
      </c>
      <c r="C6906" s="4" t="s">
        <v>417</v>
      </c>
      <c r="D6906" s="4">
        <v>0</v>
      </c>
      <c r="E6906" s="4">
        <v>6</v>
      </c>
      <c r="F6906" s="4">
        <v>0</v>
      </c>
      <c r="G6906" s="4">
        <v>3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3</v>
      </c>
      <c r="P6906" s="9" t="s">
        <v>1696</v>
      </c>
    </row>
    <row r="6907" spans="1:16" x14ac:dyDescent="0.25">
      <c r="A6907" s="4" t="str">
        <f t="shared" si="108"/>
        <v>SALA2020104</v>
      </c>
      <c r="B6907" s="5">
        <v>44108</v>
      </c>
      <c r="C6907" s="4" t="s">
        <v>642</v>
      </c>
      <c r="D6907" s="4">
        <v>0</v>
      </c>
      <c r="E6907" s="4">
        <v>6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3</v>
      </c>
      <c r="P6907" s="9" t="s">
        <v>1696</v>
      </c>
    </row>
    <row r="6908" spans="1:16" x14ac:dyDescent="0.25">
      <c r="A6908" s="4" t="str">
        <f t="shared" si="108"/>
        <v>CHABOT2020104</v>
      </c>
      <c r="B6908" s="5">
        <v>44108</v>
      </c>
      <c r="C6908" s="4" t="s">
        <v>865</v>
      </c>
      <c r="D6908" s="4">
        <v>0</v>
      </c>
      <c r="E6908" s="4">
        <v>5.5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3</v>
      </c>
      <c r="P6908" s="9" t="s">
        <v>1696</v>
      </c>
    </row>
    <row r="6909" spans="1:16" x14ac:dyDescent="0.25">
      <c r="A6909" s="4" t="str">
        <f t="shared" si="108"/>
        <v>ERLIC2020104</v>
      </c>
      <c r="B6909" s="5">
        <v>44108</v>
      </c>
      <c r="C6909" s="4" t="s">
        <v>1750</v>
      </c>
      <c r="D6909" s="4">
        <v>0</v>
      </c>
      <c r="E6909" s="4">
        <v>4.5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3</v>
      </c>
      <c r="P6909" s="9" t="s">
        <v>1696</v>
      </c>
    </row>
    <row r="6910" spans="1:16" x14ac:dyDescent="0.25">
      <c r="A6910" s="4" t="str">
        <f t="shared" si="108"/>
        <v>MARCHIZZA2020104</v>
      </c>
      <c r="B6910" s="5">
        <v>44108</v>
      </c>
      <c r="C6910" s="4" t="s">
        <v>1790</v>
      </c>
      <c r="D6910" s="4">
        <v>0</v>
      </c>
      <c r="E6910" s="4">
        <v>6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3</v>
      </c>
      <c r="P6910" s="9" t="s">
        <v>1696</v>
      </c>
    </row>
    <row r="6911" spans="1:16" x14ac:dyDescent="0.25">
      <c r="A6911" s="4" t="str">
        <f t="shared" si="108"/>
        <v>RICCI M.2020104</v>
      </c>
      <c r="B6911" s="5">
        <v>44108</v>
      </c>
      <c r="C6911" s="4" t="s">
        <v>1813</v>
      </c>
      <c r="D6911" s="4">
        <v>0</v>
      </c>
      <c r="E6911" s="4">
        <v>6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1</v>
      </c>
      <c r="M6911" s="4">
        <v>0</v>
      </c>
      <c r="N6911" s="4">
        <v>0</v>
      </c>
      <c r="O6911" s="4">
        <v>3</v>
      </c>
      <c r="P6911" s="9" t="s">
        <v>1696</v>
      </c>
    </row>
    <row r="6912" spans="1:16" x14ac:dyDescent="0.25">
      <c r="A6912" s="4" t="str">
        <f t="shared" si="108"/>
        <v>ACAMPORA2020104</v>
      </c>
      <c r="B6912" s="5">
        <v>44108</v>
      </c>
      <c r="C6912" s="4" t="s">
        <v>1718</v>
      </c>
      <c r="D6912" s="4">
        <v>0</v>
      </c>
      <c r="E6912" s="4">
        <v>6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3</v>
      </c>
      <c r="P6912" s="9" t="s">
        <v>1696</v>
      </c>
    </row>
    <row r="6913" spans="1:16" x14ac:dyDescent="0.25">
      <c r="A6913" s="4" t="str">
        <f t="shared" si="108"/>
        <v>BARTOLOMEI2020104</v>
      </c>
      <c r="B6913" s="5">
        <v>44108</v>
      </c>
      <c r="C6913" s="4" t="s">
        <v>1726</v>
      </c>
      <c r="D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3</v>
      </c>
      <c r="P6913" s="9" t="s">
        <v>1696</v>
      </c>
    </row>
    <row r="6914" spans="1:16" x14ac:dyDescent="0.25">
      <c r="A6914" s="4" t="str">
        <f t="shared" ref="A6914:A6951" si="109">CONCATENATE(C6914,YEAR(B6914),MONTH(B6914),DAY(B6914))</f>
        <v>MAGGIORE2020104</v>
      </c>
      <c r="B6914" s="5">
        <v>44108</v>
      </c>
      <c r="C6914" s="4" t="s">
        <v>1787</v>
      </c>
      <c r="D6914" s="4">
        <v>0</v>
      </c>
      <c r="E6914" s="4">
        <v>5.5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3</v>
      </c>
      <c r="P6914" s="9" t="s">
        <v>1696</v>
      </c>
    </row>
    <row r="6915" spans="1:16" x14ac:dyDescent="0.25">
      <c r="A6915" s="4" t="str">
        <f t="shared" si="109"/>
        <v>AGUDELO2020104</v>
      </c>
      <c r="B6915" s="5">
        <v>44108</v>
      </c>
      <c r="C6915" s="4" t="s">
        <v>336</v>
      </c>
      <c r="D6915" s="4">
        <v>0</v>
      </c>
      <c r="E6915" s="4">
        <v>5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3</v>
      </c>
      <c r="P6915" s="9" t="s">
        <v>1696</v>
      </c>
    </row>
    <row r="6916" spans="1:16" x14ac:dyDescent="0.25">
      <c r="A6916" s="4" t="str">
        <f t="shared" si="109"/>
        <v>POBEGA2020104</v>
      </c>
      <c r="B6916" s="5">
        <v>44108</v>
      </c>
      <c r="C6916" s="4" t="s">
        <v>1876</v>
      </c>
      <c r="D6916" s="4">
        <v>0</v>
      </c>
      <c r="E6916" s="4">
        <v>5.5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3</v>
      </c>
      <c r="P6916" s="9" t="s">
        <v>1696</v>
      </c>
    </row>
    <row r="6917" spans="1:16" x14ac:dyDescent="0.25">
      <c r="A6917" s="4" t="str">
        <f t="shared" si="109"/>
        <v>MORA2020104</v>
      </c>
      <c r="B6917" s="5">
        <v>44108</v>
      </c>
      <c r="C6917" s="4" t="s">
        <v>1800</v>
      </c>
      <c r="D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3</v>
      </c>
      <c r="P6917" s="9" t="s">
        <v>1696</v>
      </c>
    </row>
    <row r="6918" spans="1:16" x14ac:dyDescent="0.25">
      <c r="A6918" s="4" t="str">
        <f t="shared" si="109"/>
        <v>GALABINOV2020104</v>
      </c>
      <c r="B6918" s="5">
        <v>44108</v>
      </c>
      <c r="C6918" s="4" t="s">
        <v>1760</v>
      </c>
      <c r="D6918" s="4">
        <v>0</v>
      </c>
      <c r="E6918" s="4">
        <v>6.5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3</v>
      </c>
      <c r="P6918" s="9" t="s">
        <v>1696</v>
      </c>
    </row>
    <row r="6919" spans="1:16" x14ac:dyDescent="0.25">
      <c r="A6919" s="4" t="str">
        <f t="shared" si="109"/>
        <v>GYASI2020104</v>
      </c>
      <c r="B6919" s="5">
        <v>44108</v>
      </c>
      <c r="C6919" s="4" t="s">
        <v>1768</v>
      </c>
      <c r="D6919" s="4">
        <v>0</v>
      </c>
      <c r="E6919" s="4">
        <v>5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1</v>
      </c>
      <c r="M6919" s="4">
        <v>0</v>
      </c>
      <c r="N6919" s="4">
        <v>0</v>
      </c>
      <c r="O6919" s="4">
        <v>3</v>
      </c>
      <c r="P6919" s="9" t="s">
        <v>1696</v>
      </c>
    </row>
    <row r="6920" spans="1:16" x14ac:dyDescent="0.25">
      <c r="A6920" s="4" t="str">
        <f t="shared" si="109"/>
        <v>VERDE2020104</v>
      </c>
      <c r="B6920" s="5">
        <v>44108</v>
      </c>
      <c r="C6920" s="4" t="s">
        <v>1877</v>
      </c>
      <c r="D6920" s="4">
        <v>0</v>
      </c>
      <c r="E6920" s="4">
        <v>6.5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3</v>
      </c>
      <c r="P6920" s="9" t="s">
        <v>1696</v>
      </c>
    </row>
    <row r="6921" spans="1:16" x14ac:dyDescent="0.25">
      <c r="A6921" s="4" t="str">
        <f t="shared" si="109"/>
        <v>PICCOLI2020104</v>
      </c>
      <c r="B6921" s="5">
        <v>44108</v>
      </c>
      <c r="C6921" s="4" t="s">
        <v>1493</v>
      </c>
      <c r="D6921" s="4">
        <v>0</v>
      </c>
      <c r="E6921" s="4">
        <v>5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3</v>
      </c>
      <c r="P6921" s="9" t="s">
        <v>1696</v>
      </c>
    </row>
    <row r="6922" spans="1:16" x14ac:dyDescent="0.25">
      <c r="A6922" s="4" t="str">
        <f t="shared" si="109"/>
        <v>MUSSO2020104</v>
      </c>
      <c r="B6922" s="5">
        <v>44108</v>
      </c>
      <c r="C6922" s="4" t="s">
        <v>26</v>
      </c>
      <c r="D6922" s="4">
        <v>0</v>
      </c>
      <c r="E6922" s="4">
        <v>6</v>
      </c>
      <c r="F6922" s="4">
        <v>0</v>
      </c>
      <c r="G6922" s="4">
        <v>1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3</v>
      </c>
      <c r="P6922" s="9" t="s">
        <v>1696</v>
      </c>
    </row>
    <row r="6923" spans="1:16" x14ac:dyDescent="0.25">
      <c r="A6923" s="4" t="str">
        <f t="shared" si="109"/>
        <v>SAMIR2020104</v>
      </c>
      <c r="B6923" s="5">
        <v>44108</v>
      </c>
      <c r="C6923" s="4" t="s">
        <v>65</v>
      </c>
      <c r="D6923" s="4">
        <v>0</v>
      </c>
      <c r="E6923" s="4">
        <v>6.5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3</v>
      </c>
      <c r="P6923" s="9" t="s">
        <v>1696</v>
      </c>
    </row>
    <row r="6924" spans="1:16" x14ac:dyDescent="0.25">
      <c r="A6924" s="4" t="str">
        <f t="shared" si="109"/>
        <v>TER AVEST2020104</v>
      </c>
      <c r="B6924" s="5">
        <v>44108</v>
      </c>
      <c r="C6924" s="4" t="s">
        <v>109</v>
      </c>
      <c r="D6924" s="4">
        <v>0</v>
      </c>
      <c r="E6924" s="4">
        <v>5.5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3</v>
      </c>
      <c r="P6924" s="9" t="s">
        <v>1696</v>
      </c>
    </row>
    <row r="6925" spans="1:16" x14ac:dyDescent="0.25">
      <c r="A6925" s="4" t="str">
        <f t="shared" si="109"/>
        <v>MOLINA N.2020104</v>
      </c>
      <c r="B6925" s="5">
        <v>44108</v>
      </c>
      <c r="C6925" s="4" t="s">
        <v>1857</v>
      </c>
      <c r="D6925" s="4">
        <v>0</v>
      </c>
      <c r="E6925" s="4">
        <v>6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3</v>
      </c>
      <c r="P6925" s="9" t="s">
        <v>1696</v>
      </c>
    </row>
    <row r="6926" spans="1:16" x14ac:dyDescent="0.25">
      <c r="A6926" s="4" t="str">
        <f t="shared" si="109"/>
        <v>OUWEJAN2020104</v>
      </c>
      <c r="B6926" s="5">
        <v>44108</v>
      </c>
      <c r="C6926" s="4" t="s">
        <v>1858</v>
      </c>
      <c r="D6926" s="4">
        <v>0</v>
      </c>
      <c r="E6926" s="4">
        <v>6.5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3</v>
      </c>
      <c r="P6926" s="9" t="s">
        <v>1696</v>
      </c>
    </row>
    <row r="6927" spans="1:16" x14ac:dyDescent="0.25">
      <c r="A6927" s="4" t="str">
        <f t="shared" si="109"/>
        <v>DE MAIO2020104</v>
      </c>
      <c r="B6927" s="5">
        <v>44108</v>
      </c>
      <c r="C6927" s="4" t="s">
        <v>555</v>
      </c>
      <c r="D6927" s="4">
        <v>0</v>
      </c>
      <c r="E6927" s="4">
        <v>6.5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3</v>
      </c>
      <c r="P6927" s="9" t="s">
        <v>1696</v>
      </c>
    </row>
    <row r="6928" spans="1:16" x14ac:dyDescent="0.25">
      <c r="A6928" s="4" t="str">
        <f t="shared" si="109"/>
        <v>RODRIGO BECAO2020104</v>
      </c>
      <c r="B6928" s="5">
        <v>44108</v>
      </c>
      <c r="C6928" s="4" t="s">
        <v>123</v>
      </c>
      <c r="D6928" s="4">
        <v>0</v>
      </c>
      <c r="E6928" s="4">
        <v>5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3</v>
      </c>
      <c r="P6928" s="9" t="s">
        <v>1696</v>
      </c>
    </row>
    <row r="6929" spans="1:16" x14ac:dyDescent="0.25">
      <c r="A6929" s="4" t="str">
        <f t="shared" si="109"/>
        <v>ARSLAN2020104</v>
      </c>
      <c r="B6929" s="5">
        <v>44108</v>
      </c>
      <c r="C6929" s="4" t="s">
        <v>1878</v>
      </c>
      <c r="D6929" s="4">
        <v>0</v>
      </c>
      <c r="E6929" s="4">
        <v>5.5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3</v>
      </c>
      <c r="P6929" s="9" t="s">
        <v>1696</v>
      </c>
    </row>
    <row r="6930" spans="1:16" x14ac:dyDescent="0.25">
      <c r="A6930" s="4" t="str">
        <f t="shared" si="109"/>
        <v>DE PAUL2020104</v>
      </c>
      <c r="B6930" s="5">
        <v>44108</v>
      </c>
      <c r="C6930" s="4" t="s">
        <v>190</v>
      </c>
      <c r="D6930" s="4">
        <v>1</v>
      </c>
      <c r="E6930" s="4">
        <v>6.5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3</v>
      </c>
      <c r="P6930" s="9" t="s">
        <v>1696</v>
      </c>
    </row>
    <row r="6931" spans="1:16" x14ac:dyDescent="0.25">
      <c r="A6931" s="4" t="str">
        <f t="shared" si="109"/>
        <v>COULIBALY2020104</v>
      </c>
      <c r="B6931" s="5">
        <v>44108</v>
      </c>
      <c r="C6931" s="4" t="s">
        <v>1879</v>
      </c>
      <c r="D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3</v>
      </c>
      <c r="P6931" s="9" t="s">
        <v>1696</v>
      </c>
    </row>
    <row r="6932" spans="1:16" x14ac:dyDescent="0.25">
      <c r="A6932" s="4" t="str">
        <f t="shared" si="109"/>
        <v>PEREYRA2020104</v>
      </c>
      <c r="B6932" s="5">
        <v>44108</v>
      </c>
      <c r="C6932" s="4" t="s">
        <v>1880</v>
      </c>
      <c r="D6932" s="4">
        <v>0</v>
      </c>
      <c r="E6932" s="4">
        <v>6.5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3</v>
      </c>
      <c r="P6932" s="9" t="s">
        <v>1696</v>
      </c>
    </row>
    <row r="6933" spans="1:16" x14ac:dyDescent="0.25">
      <c r="A6933" s="4" t="str">
        <f t="shared" si="109"/>
        <v>LASAGNA2020104</v>
      </c>
      <c r="B6933" s="5">
        <v>44108</v>
      </c>
      <c r="C6933" s="4" t="s">
        <v>1334</v>
      </c>
      <c r="D6933" s="4">
        <v>0</v>
      </c>
      <c r="E6933" s="4">
        <v>5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3</v>
      </c>
      <c r="P6933" s="9" t="s">
        <v>1696</v>
      </c>
    </row>
    <row r="6934" spans="1:16" x14ac:dyDescent="0.25">
      <c r="A6934" s="4" t="str">
        <f t="shared" si="109"/>
        <v>NESTOROVSKI2020104</v>
      </c>
      <c r="B6934" s="5">
        <v>44108</v>
      </c>
      <c r="C6934" s="4" t="s">
        <v>279</v>
      </c>
      <c r="D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3</v>
      </c>
      <c r="P6934" s="9" t="s">
        <v>1696</v>
      </c>
    </row>
    <row r="6935" spans="1:16" x14ac:dyDescent="0.25">
      <c r="A6935" s="4" t="str">
        <f t="shared" si="109"/>
        <v>OKAKA2020104</v>
      </c>
      <c r="B6935" s="5">
        <v>44108</v>
      </c>
      <c r="C6935" s="4" t="s">
        <v>295</v>
      </c>
      <c r="D6935" s="4">
        <v>0</v>
      </c>
      <c r="E6935" s="4">
        <v>5.5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1</v>
      </c>
      <c r="M6935" s="4">
        <v>0</v>
      </c>
      <c r="N6935" s="4">
        <v>0</v>
      </c>
      <c r="O6935" s="4">
        <v>3</v>
      </c>
      <c r="P6935" s="9" t="s">
        <v>1696</v>
      </c>
    </row>
    <row r="6936" spans="1:16" x14ac:dyDescent="0.25">
      <c r="A6936" s="4" t="str">
        <f t="shared" si="109"/>
        <v>FORESTIERI2020104</v>
      </c>
      <c r="B6936" s="5">
        <v>44108</v>
      </c>
      <c r="C6936" s="4" t="s">
        <v>1881</v>
      </c>
      <c r="D6936" s="4">
        <v>0</v>
      </c>
      <c r="E6936" s="4">
        <v>6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3</v>
      </c>
      <c r="P6936" s="9" t="s">
        <v>1696</v>
      </c>
    </row>
    <row r="6937" spans="1:16" x14ac:dyDescent="0.25">
      <c r="A6937" s="4" t="str">
        <f t="shared" si="109"/>
        <v>SILVESTRI2020104</v>
      </c>
      <c r="B6937" s="5">
        <v>44108</v>
      </c>
      <c r="C6937" s="4" t="s">
        <v>317</v>
      </c>
      <c r="D6937" s="4">
        <v>1</v>
      </c>
      <c r="E6937" s="4">
        <v>6</v>
      </c>
      <c r="F6937" s="4">
        <v>0</v>
      </c>
      <c r="G6937" s="4">
        <v>1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3</v>
      </c>
      <c r="P6937" s="9" t="s">
        <v>1696</v>
      </c>
    </row>
    <row r="6938" spans="1:16" x14ac:dyDescent="0.25">
      <c r="A6938" s="4" t="str">
        <f t="shared" si="109"/>
        <v>LOVATO2020104</v>
      </c>
      <c r="B6938" s="5">
        <v>44108</v>
      </c>
      <c r="C6938" s="4" t="s">
        <v>1882</v>
      </c>
      <c r="D6938" s="4">
        <v>0</v>
      </c>
      <c r="E6938" s="4">
        <v>5.5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3</v>
      </c>
      <c r="P6938" s="9" t="s">
        <v>1696</v>
      </c>
    </row>
    <row r="6939" spans="1:16" x14ac:dyDescent="0.25">
      <c r="A6939" s="4" t="str">
        <f t="shared" si="109"/>
        <v>CETIN2020104</v>
      </c>
      <c r="B6939" s="5">
        <v>44108</v>
      </c>
      <c r="C6939" s="4" t="s">
        <v>935</v>
      </c>
      <c r="D6939" s="4">
        <v>0</v>
      </c>
      <c r="E6939" s="4">
        <v>5.5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3</v>
      </c>
      <c r="P6939" s="9" t="s">
        <v>1696</v>
      </c>
    </row>
    <row r="6940" spans="1:16" x14ac:dyDescent="0.25">
      <c r="A6940" s="4" t="str">
        <f t="shared" si="109"/>
        <v>DIMARCO2020104</v>
      </c>
      <c r="B6940" s="5">
        <v>44108</v>
      </c>
      <c r="C6940" s="4" t="s">
        <v>565</v>
      </c>
      <c r="D6940" s="4">
        <v>0</v>
      </c>
      <c r="E6940" s="4">
        <v>5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1</v>
      </c>
      <c r="M6940" s="4">
        <v>0</v>
      </c>
      <c r="N6940" s="4">
        <v>0</v>
      </c>
      <c r="O6940" s="4">
        <v>3</v>
      </c>
      <c r="P6940" s="9" t="s">
        <v>1696</v>
      </c>
    </row>
    <row r="6941" spans="1:16" x14ac:dyDescent="0.25">
      <c r="A6941" s="4" t="str">
        <f t="shared" si="109"/>
        <v>FARAONI2020104</v>
      </c>
      <c r="B6941" s="5">
        <v>44108</v>
      </c>
      <c r="C6941" s="4" t="s">
        <v>58</v>
      </c>
      <c r="D6941" s="4">
        <v>1</v>
      </c>
      <c r="E6941" s="4">
        <v>5.5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3</v>
      </c>
      <c r="P6941" s="9" t="s">
        <v>1696</v>
      </c>
    </row>
    <row r="6942" spans="1:16" x14ac:dyDescent="0.25">
      <c r="A6942" s="4" t="str">
        <f t="shared" si="109"/>
        <v>GUNTER2020104</v>
      </c>
      <c r="B6942" s="5">
        <v>44108</v>
      </c>
      <c r="C6942" s="4" t="s">
        <v>780</v>
      </c>
      <c r="D6942" s="4">
        <v>0</v>
      </c>
      <c r="E6942" s="4">
        <v>6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3</v>
      </c>
      <c r="P6942" s="9" t="s">
        <v>1696</v>
      </c>
    </row>
    <row r="6943" spans="1:16" x14ac:dyDescent="0.25">
      <c r="A6943" s="4" t="str">
        <f t="shared" si="109"/>
        <v>ILIC2020104</v>
      </c>
      <c r="B6943" s="5">
        <v>44108</v>
      </c>
      <c r="C6943" s="4" t="s">
        <v>1883</v>
      </c>
      <c r="D6943" s="4">
        <v>0</v>
      </c>
      <c r="E6943" s="4">
        <v>6.5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3</v>
      </c>
      <c r="P6943" s="9" t="s">
        <v>1696</v>
      </c>
    </row>
    <row r="6944" spans="1:16" x14ac:dyDescent="0.25">
      <c r="A6944" s="4" t="str">
        <f t="shared" si="109"/>
        <v>BARAK2020104</v>
      </c>
      <c r="B6944" s="5">
        <v>44108</v>
      </c>
      <c r="C6944" s="4" t="s">
        <v>200</v>
      </c>
      <c r="D6944" s="4">
        <v>0</v>
      </c>
      <c r="E6944" s="4">
        <v>5.5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3</v>
      </c>
      <c r="P6944" s="9" t="s">
        <v>1696</v>
      </c>
    </row>
    <row r="6945" spans="1:16" x14ac:dyDescent="0.25">
      <c r="A6945" s="4" t="str">
        <f t="shared" si="109"/>
        <v>TAMEZE2020104</v>
      </c>
      <c r="B6945" s="5">
        <v>44108</v>
      </c>
      <c r="C6945" s="4" t="s">
        <v>1653</v>
      </c>
      <c r="D6945" s="4">
        <v>0</v>
      </c>
      <c r="E6945" s="4">
        <v>5.5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3</v>
      </c>
      <c r="P6945" s="9" t="s">
        <v>1696</v>
      </c>
    </row>
    <row r="6946" spans="1:16" x14ac:dyDescent="0.25">
      <c r="A6946" s="4" t="str">
        <f t="shared" si="109"/>
        <v>LAZOVIC2020104</v>
      </c>
      <c r="B6946" s="5">
        <v>44108</v>
      </c>
      <c r="C6946" s="4" t="s">
        <v>150</v>
      </c>
      <c r="D6946" s="4">
        <v>1</v>
      </c>
      <c r="E6946" s="4">
        <v>5.5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3</v>
      </c>
      <c r="P6946" s="9" t="s">
        <v>1696</v>
      </c>
    </row>
    <row r="6947" spans="1:16" x14ac:dyDescent="0.25">
      <c r="A6947" s="4" t="str">
        <f t="shared" si="109"/>
        <v>ZACCAGNI2020104</v>
      </c>
      <c r="B6947" s="5">
        <v>44108</v>
      </c>
      <c r="C6947" s="4" t="s">
        <v>174</v>
      </c>
      <c r="D6947" s="4">
        <v>1</v>
      </c>
      <c r="E6947" s="4">
        <v>5.5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3</v>
      </c>
      <c r="P6947" s="9" t="s">
        <v>1696</v>
      </c>
    </row>
    <row r="6948" spans="1:16" x14ac:dyDescent="0.25">
      <c r="A6948" s="4" t="str">
        <f t="shared" si="109"/>
        <v>TUPTA2020104</v>
      </c>
      <c r="B6948" s="5">
        <v>44108</v>
      </c>
      <c r="C6948" s="4" t="s">
        <v>1417</v>
      </c>
      <c r="D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3</v>
      </c>
      <c r="P6948" s="9" t="s">
        <v>1696</v>
      </c>
    </row>
    <row r="6949" spans="1:16" x14ac:dyDescent="0.25">
      <c r="A6949" s="4" t="str">
        <f t="shared" si="109"/>
        <v>SALCEDO E.2020104</v>
      </c>
      <c r="B6949" s="5">
        <v>44108</v>
      </c>
      <c r="C6949" s="4" t="s">
        <v>1884</v>
      </c>
      <c r="D6949" s="4">
        <v>0</v>
      </c>
      <c r="E6949" s="4">
        <v>5.5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3</v>
      </c>
      <c r="P6949" s="9" t="s">
        <v>1696</v>
      </c>
    </row>
    <row r="6950" spans="1:16" x14ac:dyDescent="0.25">
      <c r="A6950" s="4" t="str">
        <f t="shared" si="109"/>
        <v>COLLEY E.2020104</v>
      </c>
      <c r="B6950" s="5">
        <v>44108</v>
      </c>
      <c r="C6950" s="4" t="s">
        <v>1736</v>
      </c>
      <c r="D6950" s="4">
        <v>0</v>
      </c>
      <c r="E6950" s="4">
        <v>6.5</v>
      </c>
      <c r="F6950" s="4">
        <v>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3</v>
      </c>
      <c r="P6950" s="9" t="s">
        <v>1696</v>
      </c>
    </row>
    <row r="6951" spans="1:16" x14ac:dyDescent="0.25">
      <c r="A6951" s="4" t="str">
        <f t="shared" si="109"/>
        <v>FAVILLI2020104</v>
      </c>
      <c r="B6951" s="5">
        <v>44108</v>
      </c>
      <c r="C6951" s="4" t="s">
        <v>1425</v>
      </c>
      <c r="D6951" s="4">
        <v>0</v>
      </c>
      <c r="E6951" s="4">
        <v>5.5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3</v>
      </c>
      <c r="P6951" s="9" t="s">
        <v>1696</v>
      </c>
    </row>
    <row r="6952" spans="1:16" x14ac:dyDescent="0.25">
      <c r="A6952" s="4" t="str">
        <f t="shared" ref="A6952:A7015" si="110">CONCATENATE(C6952,YEAR(B6952),MONTH(B6952),DAY(B6952))</f>
        <v>BREMER2020104</v>
      </c>
      <c r="B6952" s="5">
        <v>44108</v>
      </c>
      <c r="C6952" s="9" t="s">
        <v>108</v>
      </c>
      <c r="D6952" s="4">
        <v>1</v>
      </c>
      <c r="E6952" s="4">
        <v>6</v>
      </c>
      <c r="O6952" s="4">
        <v>3</v>
      </c>
      <c r="P6952" s="9" t="s">
        <v>1696</v>
      </c>
    </row>
    <row r="6953" spans="1:16" x14ac:dyDescent="0.25">
      <c r="A6953" s="4" t="str">
        <f t="shared" si="110"/>
        <v>SIRIGU2020104</v>
      </c>
      <c r="B6953" s="5">
        <v>44108</v>
      </c>
      <c r="C6953" s="9" t="s">
        <v>23</v>
      </c>
      <c r="D6953" s="4">
        <v>1</v>
      </c>
      <c r="E6953" s="4">
        <v>6</v>
      </c>
      <c r="O6953" s="4">
        <v>3</v>
      </c>
      <c r="P6953" s="9" t="s">
        <v>1696</v>
      </c>
    </row>
    <row r="6954" spans="1:16" x14ac:dyDescent="0.25">
      <c r="A6954" s="4" t="str">
        <f t="shared" si="110"/>
        <v>LYANCO2020104</v>
      </c>
      <c r="B6954" s="5">
        <v>44108</v>
      </c>
      <c r="C6954" s="9" t="s">
        <v>87</v>
      </c>
      <c r="D6954" s="4">
        <v>1</v>
      </c>
      <c r="E6954" s="4">
        <v>6</v>
      </c>
      <c r="O6954" s="4">
        <v>3</v>
      </c>
      <c r="P6954" s="9" t="s">
        <v>1696</v>
      </c>
    </row>
    <row r="6955" spans="1:16" x14ac:dyDescent="0.25">
      <c r="A6955" s="4" t="str">
        <f t="shared" si="110"/>
        <v>N'KOULOU2020104</v>
      </c>
      <c r="B6955" s="5">
        <v>44108</v>
      </c>
      <c r="C6955" s="9" t="s">
        <v>95</v>
      </c>
      <c r="D6955" s="4">
        <v>1</v>
      </c>
      <c r="E6955" s="4">
        <v>6</v>
      </c>
      <c r="O6955" s="4">
        <v>3</v>
      </c>
      <c r="P6955" s="9" t="s">
        <v>1696</v>
      </c>
    </row>
    <row r="6956" spans="1:16" x14ac:dyDescent="0.25">
      <c r="A6956" s="4" t="str">
        <f t="shared" si="110"/>
        <v>BERENGUER2020104</v>
      </c>
      <c r="B6956" s="5">
        <v>44108</v>
      </c>
      <c r="C6956" s="9" t="s">
        <v>205</v>
      </c>
      <c r="D6956" s="4">
        <v>0</v>
      </c>
      <c r="E6956" s="4">
        <v>6</v>
      </c>
      <c r="O6956" s="4">
        <v>3</v>
      </c>
      <c r="P6956" s="9" t="s">
        <v>1696</v>
      </c>
    </row>
    <row r="6957" spans="1:16" x14ac:dyDescent="0.25">
      <c r="A6957" s="4" t="str">
        <f t="shared" si="110"/>
        <v>VERDI2020104</v>
      </c>
      <c r="B6957" s="5">
        <v>44108</v>
      </c>
      <c r="C6957" s="9" t="s">
        <v>162</v>
      </c>
      <c r="D6957" s="4">
        <v>0</v>
      </c>
      <c r="E6957" s="4">
        <v>6</v>
      </c>
      <c r="O6957" s="4">
        <v>3</v>
      </c>
      <c r="P6957" s="9" t="s">
        <v>1696</v>
      </c>
    </row>
    <row r="6958" spans="1:16" x14ac:dyDescent="0.25">
      <c r="A6958" s="4" t="str">
        <f t="shared" si="110"/>
        <v>ZAZA2020104</v>
      </c>
      <c r="B6958" s="5">
        <v>44108</v>
      </c>
      <c r="C6958" s="9" t="s">
        <v>256</v>
      </c>
      <c r="D6958" s="4">
        <v>1</v>
      </c>
      <c r="E6958" s="4">
        <v>6</v>
      </c>
      <c r="O6958" s="4">
        <v>3</v>
      </c>
      <c r="P6958" s="9" t="s">
        <v>1696</v>
      </c>
    </row>
    <row r="6959" spans="1:16" x14ac:dyDescent="0.25">
      <c r="A6959" s="4" t="str">
        <f t="shared" si="110"/>
        <v>BASELLI2020104</v>
      </c>
      <c r="B6959" s="5">
        <v>44108</v>
      </c>
      <c r="C6959" s="9" t="s">
        <v>170</v>
      </c>
      <c r="D6959" s="4">
        <v>0</v>
      </c>
      <c r="E6959" s="4">
        <v>6</v>
      </c>
      <c r="O6959" s="4">
        <v>3</v>
      </c>
      <c r="P6959" s="9" t="s">
        <v>1696</v>
      </c>
    </row>
    <row r="6960" spans="1:16" x14ac:dyDescent="0.25">
      <c r="A6960" s="4" t="str">
        <f t="shared" si="110"/>
        <v>BELOTTI2020104</v>
      </c>
      <c r="B6960" s="5">
        <v>44108</v>
      </c>
      <c r="C6960" s="9" t="s">
        <v>262</v>
      </c>
      <c r="D6960" s="4">
        <v>0</v>
      </c>
      <c r="E6960" s="4">
        <v>6</v>
      </c>
      <c r="O6960" s="4">
        <v>3</v>
      </c>
      <c r="P6960" s="9" t="s">
        <v>1696</v>
      </c>
    </row>
    <row r="6961" spans="1:16" x14ac:dyDescent="0.25">
      <c r="A6961" s="4" t="str">
        <f t="shared" si="110"/>
        <v>MEITE'2020104</v>
      </c>
      <c r="B6961" s="5">
        <v>44108</v>
      </c>
      <c r="C6961" s="9" t="s">
        <v>224</v>
      </c>
      <c r="D6961" s="4">
        <v>1</v>
      </c>
      <c r="E6961" s="4">
        <v>6</v>
      </c>
      <c r="O6961" s="4">
        <v>3</v>
      </c>
      <c r="P6961" s="9" t="s">
        <v>1696</v>
      </c>
    </row>
    <row r="6962" spans="1:16" x14ac:dyDescent="0.25">
      <c r="A6962" s="4" t="str">
        <f t="shared" si="110"/>
        <v>RINCON2020104</v>
      </c>
      <c r="B6962" s="5">
        <v>44108</v>
      </c>
      <c r="C6962" s="9" t="s">
        <v>152</v>
      </c>
      <c r="D6962" s="4">
        <v>0</v>
      </c>
      <c r="E6962" s="4">
        <v>6</v>
      </c>
      <c r="O6962" s="4">
        <v>3</v>
      </c>
      <c r="P6962" s="9" t="s">
        <v>1696</v>
      </c>
    </row>
    <row r="6963" spans="1:16" x14ac:dyDescent="0.25">
      <c r="A6963" s="4" t="str">
        <f t="shared" si="110"/>
        <v>IZZO2020104</v>
      </c>
      <c r="B6963" s="5">
        <v>44108</v>
      </c>
      <c r="C6963" s="9" t="s">
        <v>37</v>
      </c>
      <c r="D6963" s="4">
        <v>1</v>
      </c>
      <c r="E6963" s="4">
        <v>6</v>
      </c>
      <c r="O6963" s="4">
        <v>3</v>
      </c>
      <c r="P6963" s="9" t="s">
        <v>1696</v>
      </c>
    </row>
    <row r="6964" spans="1:16" x14ac:dyDescent="0.25">
      <c r="A6964" s="4" t="str">
        <f t="shared" si="110"/>
        <v>LINETTY2020104</v>
      </c>
      <c r="B6964" s="5">
        <v>44108</v>
      </c>
      <c r="C6964" s="9" t="s">
        <v>193</v>
      </c>
      <c r="D6964" s="4">
        <v>0</v>
      </c>
      <c r="E6964" s="4">
        <v>6</v>
      </c>
      <c r="O6964" s="4">
        <v>3</v>
      </c>
      <c r="P6964" s="9" t="s">
        <v>1696</v>
      </c>
    </row>
    <row r="6965" spans="1:16" x14ac:dyDescent="0.25">
      <c r="A6965" s="4" t="str">
        <f t="shared" si="110"/>
        <v>ANSALDI2020104</v>
      </c>
      <c r="B6965" s="5">
        <v>44108</v>
      </c>
      <c r="C6965" s="9" t="s">
        <v>179</v>
      </c>
      <c r="D6965" s="4">
        <v>1</v>
      </c>
      <c r="E6965" s="4">
        <v>6</v>
      </c>
      <c r="O6965" s="4">
        <v>3</v>
      </c>
      <c r="P6965" s="9" t="s">
        <v>1696</v>
      </c>
    </row>
    <row r="6966" spans="1:16" x14ac:dyDescent="0.25">
      <c r="A6966" s="4" t="str">
        <f t="shared" si="110"/>
        <v>MASIELLO2020104</v>
      </c>
      <c r="B6966" s="5">
        <v>44108</v>
      </c>
      <c r="C6966" s="9" t="s">
        <v>1794</v>
      </c>
      <c r="D6966" s="4">
        <v>1</v>
      </c>
      <c r="E6966" s="4">
        <v>6</v>
      </c>
      <c r="O6966" s="4">
        <v>3</v>
      </c>
      <c r="P6966" s="9" t="s">
        <v>1696</v>
      </c>
    </row>
    <row r="6967" spans="1:16" x14ac:dyDescent="0.25">
      <c r="A6967" s="4" t="str">
        <f t="shared" si="110"/>
        <v>LERAGER2020104</v>
      </c>
      <c r="B6967" s="5">
        <v>44108</v>
      </c>
      <c r="C6967" s="9" t="s">
        <v>230</v>
      </c>
      <c r="D6967" s="4">
        <v>0</v>
      </c>
      <c r="E6967" s="4">
        <v>6</v>
      </c>
      <c r="O6967" s="4">
        <v>3</v>
      </c>
      <c r="P6967" s="9" t="s">
        <v>1696</v>
      </c>
    </row>
    <row r="6968" spans="1:16" x14ac:dyDescent="0.25">
      <c r="A6968" s="4" t="str">
        <f t="shared" si="110"/>
        <v>BADELJ2020104</v>
      </c>
      <c r="B6968" s="5">
        <v>44108</v>
      </c>
      <c r="C6968" s="9" t="s">
        <v>144</v>
      </c>
      <c r="D6968" s="4">
        <v>1</v>
      </c>
      <c r="E6968" s="4">
        <v>6</v>
      </c>
      <c r="O6968" s="4">
        <v>3</v>
      </c>
      <c r="P6968" s="9" t="s">
        <v>1696</v>
      </c>
    </row>
    <row r="6969" spans="1:16" x14ac:dyDescent="0.25">
      <c r="A6969" s="4" t="str">
        <f t="shared" si="110"/>
        <v>PERIN2020104</v>
      </c>
      <c r="B6969" s="5">
        <v>44108</v>
      </c>
      <c r="C6969" s="9" t="s">
        <v>6</v>
      </c>
      <c r="D6969" s="4">
        <v>1</v>
      </c>
      <c r="E6969" s="4">
        <v>6</v>
      </c>
      <c r="O6969" s="4">
        <v>3</v>
      </c>
      <c r="P6969" s="9" t="s">
        <v>1696</v>
      </c>
    </row>
    <row r="6970" spans="1:16" x14ac:dyDescent="0.25">
      <c r="A6970" s="4" t="str">
        <f t="shared" si="110"/>
        <v>CRISCITO2020104</v>
      </c>
      <c r="B6970" s="5">
        <v>44108</v>
      </c>
      <c r="C6970" s="9" t="s">
        <v>105</v>
      </c>
      <c r="D6970" s="4">
        <v>1</v>
      </c>
      <c r="E6970" s="4">
        <v>6</v>
      </c>
      <c r="O6970" s="4">
        <v>3</v>
      </c>
      <c r="P6970" s="9" t="s">
        <v>1696</v>
      </c>
    </row>
    <row r="6971" spans="1:16" x14ac:dyDescent="0.25">
      <c r="A6971" s="4" t="str">
        <f t="shared" si="110"/>
        <v>PELLEGRINI LU.2020104</v>
      </c>
      <c r="B6971" s="5">
        <v>44108</v>
      </c>
      <c r="C6971" s="9" t="s">
        <v>1806</v>
      </c>
      <c r="D6971" s="4">
        <v>1</v>
      </c>
      <c r="E6971" s="4">
        <v>6</v>
      </c>
      <c r="O6971" s="4">
        <v>3</v>
      </c>
      <c r="P6971" s="9" t="s">
        <v>1696</v>
      </c>
    </row>
    <row r="6972" spans="1:16" x14ac:dyDescent="0.25">
      <c r="A6972" s="4" t="str">
        <f t="shared" si="110"/>
        <v>CZYBORRA2020104</v>
      </c>
      <c r="B6972" s="5">
        <v>44108</v>
      </c>
      <c r="C6972" s="9" t="s">
        <v>337</v>
      </c>
      <c r="D6972" s="4">
        <v>1</v>
      </c>
      <c r="E6972" s="4">
        <v>6</v>
      </c>
      <c r="O6972" s="4">
        <v>3</v>
      </c>
      <c r="P6972" s="9" t="s">
        <v>1696</v>
      </c>
    </row>
    <row r="6973" spans="1:16" x14ac:dyDescent="0.25">
      <c r="A6973" s="4" t="str">
        <f t="shared" si="110"/>
        <v>ZAPATA C.2020104</v>
      </c>
      <c r="B6973" s="5">
        <v>44108</v>
      </c>
      <c r="C6973" s="9" t="s">
        <v>1847</v>
      </c>
      <c r="D6973" s="4">
        <v>1</v>
      </c>
      <c r="E6973" s="4">
        <v>6</v>
      </c>
      <c r="O6973" s="4">
        <v>3</v>
      </c>
      <c r="P6973" s="9" t="s">
        <v>1696</v>
      </c>
    </row>
    <row r="6974" spans="1:16" x14ac:dyDescent="0.25">
      <c r="A6974" s="4" t="str">
        <f t="shared" si="110"/>
        <v>BIRASCHI2020104</v>
      </c>
      <c r="B6974" s="5">
        <v>44108</v>
      </c>
      <c r="C6974" s="9" t="s">
        <v>79</v>
      </c>
      <c r="D6974" s="4">
        <v>1</v>
      </c>
      <c r="E6974" s="4">
        <v>6</v>
      </c>
      <c r="O6974" s="4">
        <v>3</v>
      </c>
      <c r="P6974" s="9" t="s">
        <v>1696</v>
      </c>
    </row>
    <row r="6975" spans="1:16" x14ac:dyDescent="0.25">
      <c r="A6975" s="4" t="str">
        <f t="shared" si="110"/>
        <v>GHIGLIONE2020104</v>
      </c>
      <c r="B6975" s="5">
        <v>44108</v>
      </c>
      <c r="C6975" s="9" t="s">
        <v>38</v>
      </c>
      <c r="D6975" s="4">
        <v>1</v>
      </c>
      <c r="E6975" s="4">
        <v>6</v>
      </c>
      <c r="O6975" s="4">
        <v>3</v>
      </c>
      <c r="P6975" s="9" t="s">
        <v>1696</v>
      </c>
    </row>
    <row r="6976" spans="1:16" x14ac:dyDescent="0.25">
      <c r="A6976" s="4" t="str">
        <f t="shared" si="110"/>
        <v>SCHONE2020104</v>
      </c>
      <c r="B6976" s="5">
        <v>44108</v>
      </c>
      <c r="C6976" s="9" t="s">
        <v>245</v>
      </c>
      <c r="D6976" s="4">
        <v>0</v>
      </c>
      <c r="E6976" s="4">
        <v>6</v>
      </c>
      <c r="O6976" s="4">
        <v>3</v>
      </c>
      <c r="P6976" s="9" t="s">
        <v>1696</v>
      </c>
    </row>
    <row r="6977" spans="1:16" x14ac:dyDescent="0.25">
      <c r="A6977" s="4" t="str">
        <f t="shared" si="110"/>
        <v>MERET2020104</v>
      </c>
      <c r="B6977" s="5">
        <v>44108</v>
      </c>
      <c r="C6977" s="9" t="s">
        <v>16</v>
      </c>
      <c r="D6977" s="4">
        <v>0</v>
      </c>
      <c r="E6977" s="4">
        <v>6</v>
      </c>
      <c r="O6977" s="4">
        <v>3</v>
      </c>
      <c r="P6977" s="9" t="s">
        <v>1696</v>
      </c>
    </row>
    <row r="6978" spans="1:16" x14ac:dyDescent="0.25">
      <c r="A6978" s="4" t="str">
        <f t="shared" si="110"/>
        <v>OSPINA2020104</v>
      </c>
      <c r="B6978" s="5">
        <v>44108</v>
      </c>
      <c r="C6978" s="9" t="s">
        <v>24</v>
      </c>
      <c r="D6978" s="4">
        <v>1</v>
      </c>
      <c r="E6978" s="4">
        <v>6</v>
      </c>
      <c r="O6978" s="4">
        <v>3</v>
      </c>
      <c r="P6978" s="9" t="s">
        <v>1696</v>
      </c>
    </row>
    <row r="6979" spans="1:16" x14ac:dyDescent="0.25">
      <c r="A6979" s="4" t="str">
        <f t="shared" si="110"/>
        <v>DI LORENZO2020104</v>
      </c>
      <c r="B6979" s="5">
        <v>44108</v>
      </c>
      <c r="C6979" s="9" t="s">
        <v>110</v>
      </c>
      <c r="D6979" s="4">
        <v>1</v>
      </c>
      <c r="E6979" s="4">
        <v>6</v>
      </c>
      <c r="O6979" s="4">
        <v>3</v>
      </c>
      <c r="P6979" s="9" t="s">
        <v>1696</v>
      </c>
    </row>
    <row r="6980" spans="1:16" x14ac:dyDescent="0.25">
      <c r="A6980" s="4" t="str">
        <f t="shared" si="110"/>
        <v>HYSAJ2020104</v>
      </c>
      <c r="B6980" s="5">
        <v>44108</v>
      </c>
      <c r="C6980" s="9" t="s">
        <v>34</v>
      </c>
      <c r="D6980" s="4">
        <v>1</v>
      </c>
      <c r="E6980" s="4">
        <v>6</v>
      </c>
      <c r="O6980" s="4">
        <v>3</v>
      </c>
      <c r="P6980" s="9" t="s">
        <v>1696</v>
      </c>
    </row>
    <row r="6981" spans="1:16" x14ac:dyDescent="0.25">
      <c r="A6981" s="4" t="str">
        <f t="shared" si="110"/>
        <v>MAKSIMOVIC2020104</v>
      </c>
      <c r="B6981" s="5">
        <v>44108</v>
      </c>
      <c r="C6981" s="9" t="s">
        <v>56</v>
      </c>
      <c r="D6981" s="4">
        <v>0</v>
      </c>
      <c r="E6981" s="4">
        <v>6</v>
      </c>
      <c r="O6981" s="4">
        <v>3</v>
      </c>
      <c r="P6981" s="9" t="s">
        <v>1696</v>
      </c>
    </row>
    <row r="6982" spans="1:16" x14ac:dyDescent="0.25">
      <c r="A6982" s="4" t="str">
        <f t="shared" si="110"/>
        <v>MALCUIT2020104</v>
      </c>
      <c r="B6982" s="5">
        <v>44108</v>
      </c>
      <c r="C6982" s="9" t="s">
        <v>111</v>
      </c>
      <c r="D6982" s="4">
        <v>0</v>
      </c>
      <c r="E6982" s="4">
        <v>6</v>
      </c>
      <c r="O6982" s="4">
        <v>3</v>
      </c>
      <c r="P6982" s="9" t="s">
        <v>1696</v>
      </c>
    </row>
    <row r="6983" spans="1:16" x14ac:dyDescent="0.25">
      <c r="A6983" s="4" t="str">
        <f t="shared" si="110"/>
        <v>GHOULAM2020104</v>
      </c>
      <c r="B6983" s="5">
        <v>44108</v>
      </c>
      <c r="C6983" s="9" t="s">
        <v>48</v>
      </c>
      <c r="D6983" s="4">
        <v>0</v>
      </c>
      <c r="E6983" s="4">
        <v>6</v>
      </c>
      <c r="O6983" s="4">
        <v>3</v>
      </c>
      <c r="P6983" s="9" t="s">
        <v>1696</v>
      </c>
    </row>
    <row r="6984" spans="1:16" x14ac:dyDescent="0.25">
      <c r="A6984" s="4" t="str">
        <f t="shared" si="110"/>
        <v>MARIO RUI2020104</v>
      </c>
      <c r="B6984" s="5">
        <v>44108</v>
      </c>
      <c r="C6984" s="9" t="s">
        <v>35</v>
      </c>
      <c r="D6984" s="4">
        <v>0</v>
      </c>
      <c r="E6984" s="4">
        <v>6</v>
      </c>
      <c r="O6984" s="4">
        <v>3</v>
      </c>
      <c r="P6984" s="9" t="s">
        <v>1696</v>
      </c>
    </row>
    <row r="6985" spans="1:16" x14ac:dyDescent="0.25">
      <c r="A6985" s="4" t="str">
        <f t="shared" si="110"/>
        <v>KOULIBALY2020104</v>
      </c>
      <c r="B6985" s="5">
        <v>44108</v>
      </c>
      <c r="C6985" s="9" t="s">
        <v>49</v>
      </c>
      <c r="D6985" s="4">
        <v>1</v>
      </c>
      <c r="E6985" s="4">
        <v>6</v>
      </c>
      <c r="O6985" s="4">
        <v>3</v>
      </c>
      <c r="P6985" s="9" t="s">
        <v>1696</v>
      </c>
    </row>
    <row r="6986" spans="1:16" x14ac:dyDescent="0.25">
      <c r="A6986" s="4" t="str">
        <f t="shared" si="110"/>
        <v>ELMAS2020104</v>
      </c>
      <c r="B6986" s="5">
        <v>44108</v>
      </c>
      <c r="C6986" s="9" t="s">
        <v>243</v>
      </c>
      <c r="D6986" s="4">
        <v>1</v>
      </c>
      <c r="E6986" s="4">
        <v>6</v>
      </c>
      <c r="O6986" s="4">
        <v>3</v>
      </c>
      <c r="P6986" s="9" t="s">
        <v>1696</v>
      </c>
    </row>
    <row r="6987" spans="1:16" x14ac:dyDescent="0.25">
      <c r="A6987" s="4" t="str">
        <f t="shared" si="110"/>
        <v>RUIZ2020104</v>
      </c>
      <c r="B6987" s="5">
        <v>44108</v>
      </c>
      <c r="C6987" s="9" t="s">
        <v>221</v>
      </c>
      <c r="D6987" s="4">
        <v>1</v>
      </c>
      <c r="E6987" s="4">
        <v>6</v>
      </c>
      <c r="O6987" s="4">
        <v>3</v>
      </c>
      <c r="P6987" s="9" t="s">
        <v>1696</v>
      </c>
    </row>
    <row r="6988" spans="1:16" x14ac:dyDescent="0.25">
      <c r="A6988" s="4" t="str">
        <f t="shared" si="110"/>
        <v>ZIELINSKI2020104</v>
      </c>
      <c r="B6988" s="5">
        <v>44108</v>
      </c>
      <c r="C6988" s="9" t="s">
        <v>143</v>
      </c>
      <c r="D6988" s="4">
        <v>0</v>
      </c>
      <c r="E6988" s="4">
        <v>6</v>
      </c>
      <c r="O6988" s="4">
        <v>3</v>
      </c>
      <c r="P6988" s="9" t="s">
        <v>1696</v>
      </c>
    </row>
    <row r="6989" spans="1:16" x14ac:dyDescent="0.25">
      <c r="A6989" s="4" t="str">
        <f t="shared" si="110"/>
        <v>YOUNES2020104</v>
      </c>
      <c r="B6989" s="5">
        <v>44108</v>
      </c>
      <c r="C6989" s="9" t="s">
        <v>222</v>
      </c>
      <c r="D6989" s="4">
        <v>0</v>
      </c>
      <c r="E6989" s="4">
        <v>6</v>
      </c>
      <c r="O6989" s="4">
        <v>3</v>
      </c>
      <c r="P6989" s="9" t="s">
        <v>1696</v>
      </c>
    </row>
    <row r="6990" spans="1:16" x14ac:dyDescent="0.25">
      <c r="A6990" s="4" t="str">
        <f t="shared" si="110"/>
        <v>INSIGNE2020104</v>
      </c>
      <c r="B6990" s="5">
        <v>44108</v>
      </c>
      <c r="C6990" s="9" t="s">
        <v>260</v>
      </c>
      <c r="D6990" s="4">
        <v>0</v>
      </c>
      <c r="E6990" s="4">
        <v>6</v>
      </c>
      <c r="O6990" s="4">
        <v>3</v>
      </c>
      <c r="P6990" s="9" t="s">
        <v>1696</v>
      </c>
    </row>
    <row r="6991" spans="1:16" x14ac:dyDescent="0.25">
      <c r="A6991" s="4" t="str">
        <f t="shared" si="110"/>
        <v>LOZANO2020104</v>
      </c>
      <c r="B6991" s="5">
        <v>44108</v>
      </c>
      <c r="C6991" s="9" t="s">
        <v>301</v>
      </c>
      <c r="D6991" s="4">
        <v>0</v>
      </c>
      <c r="E6991" s="4">
        <v>6</v>
      </c>
      <c r="O6991" s="4">
        <v>3</v>
      </c>
      <c r="P6991" s="9" t="s">
        <v>1696</v>
      </c>
    </row>
    <row r="6992" spans="1:16" x14ac:dyDescent="0.25">
      <c r="A6992" s="4" t="str">
        <f t="shared" si="110"/>
        <v>MILIK2020104</v>
      </c>
      <c r="B6992" s="5">
        <v>44108</v>
      </c>
      <c r="C6992" s="9" t="s">
        <v>281</v>
      </c>
      <c r="D6992" s="4">
        <v>0</v>
      </c>
      <c r="E6992" s="4">
        <v>6</v>
      </c>
      <c r="O6992" s="4">
        <v>3</v>
      </c>
      <c r="P6992" s="9" t="s">
        <v>1696</v>
      </c>
    </row>
    <row r="6993" spans="1:16" x14ac:dyDescent="0.25">
      <c r="A6993" s="4" t="str">
        <f t="shared" si="110"/>
        <v>LOBOTKA2020104</v>
      </c>
      <c r="B6993" s="5">
        <v>44108</v>
      </c>
      <c r="C6993" s="9" t="s">
        <v>330</v>
      </c>
      <c r="D6993" s="4">
        <v>0</v>
      </c>
      <c r="E6993" s="4">
        <v>6</v>
      </c>
      <c r="O6993" s="4">
        <v>3</v>
      </c>
      <c r="P6993" s="9" t="s">
        <v>1696</v>
      </c>
    </row>
    <row r="6994" spans="1:16" x14ac:dyDescent="0.25">
      <c r="A6994" s="4" t="str">
        <f t="shared" si="110"/>
        <v>PETAGNA2020104</v>
      </c>
      <c r="B6994" s="5">
        <v>44108</v>
      </c>
      <c r="C6994" s="9" t="s">
        <v>257</v>
      </c>
      <c r="D6994" s="4">
        <v>0</v>
      </c>
      <c r="E6994" s="4">
        <v>6</v>
      </c>
      <c r="O6994" s="4">
        <v>3</v>
      </c>
      <c r="P6994" s="9" t="s">
        <v>1696</v>
      </c>
    </row>
    <row r="6995" spans="1:16" x14ac:dyDescent="0.25">
      <c r="A6995" s="4" t="str">
        <f t="shared" si="110"/>
        <v>MANOLAS2020104</v>
      </c>
      <c r="B6995" s="5">
        <v>44108</v>
      </c>
      <c r="C6995" s="9" t="s">
        <v>50</v>
      </c>
      <c r="D6995" s="4">
        <v>0</v>
      </c>
      <c r="E6995" s="4">
        <v>6</v>
      </c>
      <c r="O6995" s="4">
        <v>3</v>
      </c>
      <c r="P6995" s="9" t="s">
        <v>1696</v>
      </c>
    </row>
    <row r="6996" spans="1:16" x14ac:dyDescent="0.25">
      <c r="A6996" s="4" t="str">
        <f t="shared" si="110"/>
        <v>DEMME2020104</v>
      </c>
      <c r="B6996" s="5">
        <v>44108</v>
      </c>
      <c r="C6996" s="9" t="s">
        <v>328</v>
      </c>
      <c r="D6996" s="4">
        <v>0</v>
      </c>
      <c r="E6996" s="4">
        <v>6</v>
      </c>
      <c r="O6996" s="4">
        <v>3</v>
      </c>
      <c r="P6996" s="9" t="s">
        <v>1696</v>
      </c>
    </row>
    <row r="6997" spans="1:16" x14ac:dyDescent="0.25">
      <c r="A6997" s="4" t="str">
        <f t="shared" si="110"/>
        <v>POLITANO2020104</v>
      </c>
      <c r="B6997" s="5">
        <v>44108</v>
      </c>
      <c r="C6997" s="9" t="s">
        <v>269</v>
      </c>
      <c r="D6997" s="4">
        <v>0</v>
      </c>
      <c r="E6997" s="4">
        <v>6</v>
      </c>
      <c r="O6997" s="4">
        <v>3</v>
      </c>
      <c r="P6997" s="9" t="s">
        <v>1696</v>
      </c>
    </row>
    <row r="6998" spans="1:16" x14ac:dyDescent="0.25">
      <c r="A6998" s="4" t="str">
        <f t="shared" si="110"/>
        <v>RRAHMANI2020104</v>
      </c>
      <c r="B6998" s="5">
        <v>44108</v>
      </c>
      <c r="C6998" s="9" t="s">
        <v>122</v>
      </c>
      <c r="D6998" s="4">
        <v>1</v>
      </c>
      <c r="E6998" s="4">
        <v>6</v>
      </c>
      <c r="O6998" s="4">
        <v>3</v>
      </c>
      <c r="P6998" s="9" t="s">
        <v>1696</v>
      </c>
    </row>
    <row r="6999" spans="1:16" x14ac:dyDescent="0.25">
      <c r="A6999" s="4" t="str">
        <f t="shared" si="110"/>
        <v>MERTENS2020104</v>
      </c>
      <c r="B6999" s="5">
        <v>44108</v>
      </c>
      <c r="C6999" s="9" t="s">
        <v>261</v>
      </c>
      <c r="D6999" s="4">
        <v>0</v>
      </c>
      <c r="E6999" s="4">
        <v>6</v>
      </c>
      <c r="O6999" s="4">
        <v>3</v>
      </c>
      <c r="P6999" s="9" t="s">
        <v>1696</v>
      </c>
    </row>
    <row r="7000" spans="1:16" x14ac:dyDescent="0.25">
      <c r="A7000" s="4" t="str">
        <f t="shared" si="110"/>
        <v>BONUCCI2020104</v>
      </c>
      <c r="B7000" s="5">
        <v>44108</v>
      </c>
      <c r="C7000" s="9" t="s">
        <v>41</v>
      </c>
      <c r="D7000" s="4">
        <v>1</v>
      </c>
      <c r="E7000" s="4">
        <v>6</v>
      </c>
      <c r="O7000" s="4">
        <v>3</v>
      </c>
      <c r="P7000" s="9" t="s">
        <v>1696</v>
      </c>
    </row>
    <row r="7001" spans="1:16" x14ac:dyDescent="0.25">
      <c r="A7001" s="4" t="str">
        <f t="shared" si="110"/>
        <v>CHIELLINI2020104</v>
      </c>
      <c r="B7001" s="5">
        <v>44108</v>
      </c>
      <c r="C7001" s="9" t="s">
        <v>324</v>
      </c>
      <c r="D7001" s="4">
        <v>0</v>
      </c>
      <c r="E7001" s="4">
        <v>6</v>
      </c>
      <c r="O7001" s="4">
        <v>3</v>
      </c>
      <c r="P7001" s="9" t="s">
        <v>1696</v>
      </c>
    </row>
    <row r="7002" spans="1:16" x14ac:dyDescent="0.25">
      <c r="A7002" s="4" t="str">
        <f t="shared" si="110"/>
        <v>BENTANCUR2020104</v>
      </c>
      <c r="B7002" s="5">
        <v>44108</v>
      </c>
      <c r="C7002" s="9" t="s">
        <v>199</v>
      </c>
      <c r="D7002" s="4">
        <v>0</v>
      </c>
      <c r="E7002" s="4">
        <v>6</v>
      </c>
      <c r="O7002" s="4">
        <v>3</v>
      </c>
      <c r="P7002" s="9" t="s">
        <v>1696</v>
      </c>
    </row>
    <row r="7003" spans="1:16" x14ac:dyDescent="0.25">
      <c r="A7003" s="4" t="str">
        <f t="shared" si="110"/>
        <v>ALEX SANDRO2020104</v>
      </c>
      <c r="B7003" s="5">
        <v>44108</v>
      </c>
      <c r="C7003" s="9" t="s">
        <v>60</v>
      </c>
      <c r="D7003" s="4">
        <v>0</v>
      </c>
      <c r="E7003" s="4">
        <v>6</v>
      </c>
      <c r="O7003" s="4">
        <v>3</v>
      </c>
      <c r="P7003" s="9" t="s">
        <v>1696</v>
      </c>
    </row>
    <row r="7004" spans="1:16" x14ac:dyDescent="0.25">
      <c r="A7004" s="4" t="str">
        <f t="shared" si="110"/>
        <v>DEMIRAL2020104</v>
      </c>
      <c r="B7004" s="5">
        <v>44108</v>
      </c>
      <c r="C7004" s="9" t="s">
        <v>118</v>
      </c>
      <c r="D7004" s="4">
        <v>0</v>
      </c>
      <c r="E7004" s="4">
        <v>6</v>
      </c>
      <c r="O7004" s="4">
        <v>3</v>
      </c>
      <c r="P7004" s="9" t="s">
        <v>1696</v>
      </c>
    </row>
    <row r="7005" spans="1:16" x14ac:dyDescent="0.25">
      <c r="A7005" s="4" t="str">
        <f t="shared" si="110"/>
        <v>DOUGLAS COSTA2020104</v>
      </c>
      <c r="B7005" s="5">
        <v>44108</v>
      </c>
      <c r="C7005" s="9" t="s">
        <v>203</v>
      </c>
      <c r="D7005" s="4">
        <v>1</v>
      </c>
      <c r="E7005" s="4">
        <v>6</v>
      </c>
      <c r="O7005" s="4">
        <v>3</v>
      </c>
      <c r="P7005" s="9" t="s">
        <v>1696</v>
      </c>
    </row>
    <row r="7006" spans="1:16" x14ac:dyDescent="0.25">
      <c r="A7006" s="4" t="str">
        <f t="shared" si="110"/>
        <v>KHEDIRA2020104</v>
      </c>
      <c r="B7006" s="5">
        <v>44108</v>
      </c>
      <c r="C7006" s="9" t="s">
        <v>155</v>
      </c>
      <c r="D7006" s="4">
        <v>0</v>
      </c>
      <c r="E7006" s="4">
        <v>6</v>
      </c>
      <c r="O7006" s="4">
        <v>3</v>
      </c>
      <c r="P7006" s="9" t="s">
        <v>1696</v>
      </c>
    </row>
    <row r="7007" spans="1:16" x14ac:dyDescent="0.25">
      <c r="A7007" s="4" t="str">
        <f t="shared" si="110"/>
        <v>CUADRADO2020104</v>
      </c>
      <c r="B7007" s="5">
        <v>44108</v>
      </c>
      <c r="C7007" s="9" t="s">
        <v>178</v>
      </c>
      <c r="D7007" s="4">
        <v>1</v>
      </c>
      <c r="E7007" s="4">
        <v>6</v>
      </c>
      <c r="O7007" s="4">
        <v>3</v>
      </c>
      <c r="P7007" s="9" t="s">
        <v>1696</v>
      </c>
    </row>
    <row r="7008" spans="1:16" x14ac:dyDescent="0.25">
      <c r="A7008" s="4" t="str">
        <f t="shared" si="110"/>
        <v>KULUSEVSKI2020104</v>
      </c>
      <c r="B7008" s="5">
        <v>44108</v>
      </c>
      <c r="C7008" s="9" t="s">
        <v>226</v>
      </c>
      <c r="D7008" s="4">
        <v>1</v>
      </c>
      <c r="E7008" s="4">
        <v>6</v>
      </c>
      <c r="O7008" s="4">
        <v>3</v>
      </c>
      <c r="P7008" s="9" t="s">
        <v>1696</v>
      </c>
    </row>
    <row r="7009" spans="1:16" x14ac:dyDescent="0.25">
      <c r="A7009" s="4" t="str">
        <f t="shared" si="110"/>
        <v>BUFFON2020104</v>
      </c>
      <c r="B7009" s="5">
        <v>44108</v>
      </c>
      <c r="C7009" s="9" t="s">
        <v>8</v>
      </c>
      <c r="D7009" s="4">
        <v>0</v>
      </c>
      <c r="E7009" s="4">
        <v>6</v>
      </c>
      <c r="O7009" s="4">
        <v>3</v>
      </c>
      <c r="P7009" s="9" t="s">
        <v>1696</v>
      </c>
    </row>
    <row r="7010" spans="1:16" x14ac:dyDescent="0.25">
      <c r="A7010" s="4" t="str">
        <f t="shared" si="110"/>
        <v>SZCZESNY2020104</v>
      </c>
      <c r="B7010" s="5">
        <v>44108</v>
      </c>
      <c r="C7010" s="9" t="s">
        <v>12</v>
      </c>
      <c r="D7010" s="4">
        <v>1</v>
      </c>
      <c r="E7010" s="4">
        <v>6</v>
      </c>
      <c r="O7010" s="4">
        <v>3</v>
      </c>
      <c r="P7010" s="9" t="s">
        <v>1696</v>
      </c>
    </row>
    <row r="7011" spans="1:16" x14ac:dyDescent="0.25">
      <c r="A7011" s="4" t="str">
        <f t="shared" si="110"/>
        <v>DE LIGT2020104</v>
      </c>
      <c r="B7011" s="5">
        <v>44108</v>
      </c>
      <c r="C7011" s="9" t="s">
        <v>127</v>
      </c>
      <c r="D7011" s="4">
        <v>1</v>
      </c>
      <c r="E7011" s="4">
        <v>6</v>
      </c>
      <c r="O7011" s="4">
        <v>3</v>
      </c>
      <c r="P7011" s="9" t="s">
        <v>1696</v>
      </c>
    </row>
    <row r="7012" spans="1:16" x14ac:dyDescent="0.25">
      <c r="A7012" s="4" t="str">
        <f t="shared" si="110"/>
        <v>RABIOT2020104</v>
      </c>
      <c r="B7012" s="5">
        <v>44108</v>
      </c>
      <c r="C7012" s="9" t="s">
        <v>211</v>
      </c>
      <c r="D7012" s="4">
        <v>0</v>
      </c>
      <c r="E7012" s="4">
        <v>6</v>
      </c>
      <c r="O7012" s="4">
        <v>3</v>
      </c>
      <c r="P7012" s="9" t="s">
        <v>1696</v>
      </c>
    </row>
    <row r="7013" spans="1:16" x14ac:dyDescent="0.25">
      <c r="A7013" s="4" t="str">
        <f t="shared" si="110"/>
        <v>RAMSEY2020104</v>
      </c>
      <c r="B7013" s="5">
        <v>44108</v>
      </c>
      <c r="C7013" s="9" t="s">
        <v>215</v>
      </c>
      <c r="D7013" s="4">
        <v>1</v>
      </c>
      <c r="E7013" s="4">
        <v>6</v>
      </c>
      <c r="O7013" s="4">
        <v>3</v>
      </c>
      <c r="P7013" s="9" t="s">
        <v>1696</v>
      </c>
    </row>
    <row r="7014" spans="1:16" x14ac:dyDescent="0.25">
      <c r="A7014" s="4" t="str">
        <f t="shared" si="110"/>
        <v>DYBALA2020104</v>
      </c>
      <c r="B7014" s="5">
        <v>44108</v>
      </c>
      <c r="C7014" s="9" t="s">
        <v>254</v>
      </c>
      <c r="D7014" s="4">
        <v>0</v>
      </c>
      <c r="E7014" s="4">
        <v>6</v>
      </c>
      <c r="O7014" s="4">
        <v>3</v>
      </c>
      <c r="P7014" s="9" t="s">
        <v>1696</v>
      </c>
    </row>
    <row r="7015" spans="1:16" x14ac:dyDescent="0.25">
      <c r="A7015" s="4" t="str">
        <f t="shared" si="110"/>
        <v>RONALDO2020104</v>
      </c>
      <c r="B7015" s="5">
        <v>44108</v>
      </c>
      <c r="C7015" s="9" t="s">
        <v>1817</v>
      </c>
      <c r="D7015" s="4">
        <v>1</v>
      </c>
      <c r="E7015" s="4">
        <v>6</v>
      </c>
      <c r="O7015" s="4">
        <v>3</v>
      </c>
      <c r="P7015" s="9" t="s">
        <v>1696</v>
      </c>
    </row>
    <row r="7016" spans="1:16" x14ac:dyDescent="0.25">
      <c r="A7016" s="4" t="str">
        <f t="shared" ref="A7016:A7017" si="111">CONCATENATE(C7016,YEAR(B7016),MONTH(B7016),DAY(B7016))</f>
        <v>DANILO2020104</v>
      </c>
      <c r="B7016" s="5">
        <v>44108</v>
      </c>
      <c r="C7016" s="9" t="s">
        <v>116</v>
      </c>
      <c r="D7016" s="4">
        <v>0</v>
      </c>
      <c r="E7016" s="4">
        <v>6</v>
      </c>
      <c r="O7016" s="4">
        <v>3</v>
      </c>
      <c r="P7016" s="9" t="s">
        <v>1696</v>
      </c>
    </row>
    <row r="7017" spans="1:16" x14ac:dyDescent="0.25">
      <c r="A7017" s="4" t="str">
        <f t="shared" si="111"/>
        <v>BERNARDESCHI2020104</v>
      </c>
      <c r="B7017" s="5">
        <v>44108</v>
      </c>
      <c r="C7017" s="9" t="s">
        <v>147</v>
      </c>
      <c r="D7017" s="4">
        <v>0</v>
      </c>
      <c r="E7017" s="4">
        <v>6</v>
      </c>
      <c r="O7017" s="4">
        <v>3</v>
      </c>
      <c r="P7017" s="9" t="s">
        <v>1696</v>
      </c>
    </row>
  </sheetData>
  <autoFilter ref="A1:P7017" xr:uid="{3F76B53F-5713-484B-8F6B-959DA6BAB7F8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75AF-3E3A-46AA-B3E1-31068909862A}">
  <dimension ref="A1:H291"/>
  <sheetViews>
    <sheetView topLeftCell="A279" workbookViewId="0">
      <selection activeCell="A292" sqref="A292"/>
    </sheetView>
  </sheetViews>
  <sheetFormatPr defaultRowHeight="15" x14ac:dyDescent="0.25"/>
  <cols>
    <col min="3" max="4" width="21.140625" bestFit="1" customWidth="1"/>
  </cols>
  <sheetData>
    <row r="1" spans="1:8" x14ac:dyDescent="0.25">
      <c r="A1" t="s">
        <v>1</v>
      </c>
      <c r="B1" t="s">
        <v>1633</v>
      </c>
      <c r="C1" t="s">
        <v>1685</v>
      </c>
      <c r="D1" t="s">
        <v>1686</v>
      </c>
      <c r="E1" t="s">
        <v>1687</v>
      </c>
      <c r="F1" t="s">
        <v>1688</v>
      </c>
      <c r="G1" t="s">
        <v>1689</v>
      </c>
      <c r="H1" t="s">
        <v>1690</v>
      </c>
    </row>
    <row r="2" spans="1:8" x14ac:dyDescent="0.25">
      <c r="A2" t="s">
        <v>302</v>
      </c>
      <c r="B2">
        <v>1</v>
      </c>
      <c r="C2" t="s">
        <v>1572</v>
      </c>
      <c r="D2" t="s">
        <v>1567</v>
      </c>
      <c r="E2">
        <v>2</v>
      </c>
      <c r="F2">
        <v>4</v>
      </c>
      <c r="G2">
        <v>71.5</v>
      </c>
      <c r="H2">
        <v>85</v>
      </c>
    </row>
    <row r="3" spans="1:8" x14ac:dyDescent="0.25">
      <c r="A3" t="s">
        <v>302</v>
      </c>
      <c r="B3">
        <v>1</v>
      </c>
      <c r="C3" t="s">
        <v>1573</v>
      </c>
      <c r="D3" t="s">
        <v>1565</v>
      </c>
      <c r="E3">
        <v>1</v>
      </c>
      <c r="F3">
        <v>1</v>
      </c>
      <c r="G3">
        <v>69</v>
      </c>
      <c r="H3">
        <v>66.5</v>
      </c>
    </row>
    <row r="4" spans="1:8" x14ac:dyDescent="0.25">
      <c r="A4" t="s">
        <v>302</v>
      </c>
      <c r="B4">
        <v>1</v>
      </c>
      <c r="C4" t="s">
        <v>1574</v>
      </c>
      <c r="D4" t="s">
        <v>1571</v>
      </c>
      <c r="E4">
        <v>1</v>
      </c>
      <c r="F4">
        <v>0</v>
      </c>
      <c r="G4">
        <v>67</v>
      </c>
      <c r="H4">
        <v>65.5</v>
      </c>
    </row>
    <row r="5" spans="1:8" x14ac:dyDescent="0.25">
      <c r="A5" t="s">
        <v>302</v>
      </c>
      <c r="B5">
        <v>1</v>
      </c>
      <c r="C5" t="s">
        <v>1569</v>
      </c>
      <c r="D5" t="s">
        <v>1575</v>
      </c>
      <c r="E5">
        <v>3</v>
      </c>
      <c r="F5">
        <v>2</v>
      </c>
      <c r="G5">
        <v>78</v>
      </c>
      <c r="H5">
        <v>71.5</v>
      </c>
    </row>
    <row r="6" spans="1:8" x14ac:dyDescent="0.25">
      <c r="A6" t="s">
        <v>302</v>
      </c>
      <c r="B6">
        <v>1</v>
      </c>
      <c r="C6" t="s">
        <v>1570</v>
      </c>
      <c r="D6" t="s">
        <v>1568</v>
      </c>
      <c r="E6">
        <v>0</v>
      </c>
      <c r="F6">
        <v>1</v>
      </c>
      <c r="G6">
        <v>61.5</v>
      </c>
      <c r="H6">
        <v>68</v>
      </c>
    </row>
    <row r="7" spans="1:8" x14ac:dyDescent="0.25">
      <c r="A7" t="s">
        <v>302</v>
      </c>
      <c r="B7">
        <v>2</v>
      </c>
      <c r="C7" t="s">
        <v>1565</v>
      </c>
      <c r="D7" t="s">
        <v>1572</v>
      </c>
      <c r="E7">
        <v>1</v>
      </c>
      <c r="F7">
        <v>0</v>
      </c>
      <c r="G7">
        <v>69.5</v>
      </c>
      <c r="H7">
        <v>60</v>
      </c>
    </row>
    <row r="8" spans="1:8" x14ac:dyDescent="0.25">
      <c r="A8" t="s">
        <v>302</v>
      </c>
      <c r="B8">
        <v>2</v>
      </c>
      <c r="C8" t="s">
        <v>1575</v>
      </c>
      <c r="D8" t="s">
        <v>1570</v>
      </c>
      <c r="E8">
        <v>2</v>
      </c>
      <c r="F8">
        <v>1</v>
      </c>
      <c r="G8">
        <v>72.5</v>
      </c>
      <c r="H8">
        <v>69.5</v>
      </c>
    </row>
    <row r="9" spans="1:8" x14ac:dyDescent="0.25">
      <c r="A9" t="s">
        <v>302</v>
      </c>
      <c r="B9">
        <v>2</v>
      </c>
      <c r="C9" t="s">
        <v>1571</v>
      </c>
      <c r="D9" t="s">
        <v>1569</v>
      </c>
      <c r="E9">
        <v>3</v>
      </c>
      <c r="F9">
        <v>3</v>
      </c>
      <c r="G9">
        <v>78</v>
      </c>
      <c r="H9">
        <v>78.5</v>
      </c>
    </row>
    <row r="10" spans="1:8" x14ac:dyDescent="0.25">
      <c r="A10" t="s">
        <v>302</v>
      </c>
      <c r="B10">
        <v>2</v>
      </c>
      <c r="C10" t="s">
        <v>1567</v>
      </c>
      <c r="D10" t="s">
        <v>1574</v>
      </c>
      <c r="E10">
        <v>1</v>
      </c>
      <c r="F10">
        <v>2</v>
      </c>
      <c r="G10">
        <v>69.5</v>
      </c>
      <c r="H10">
        <v>73</v>
      </c>
    </row>
    <row r="11" spans="1:8" x14ac:dyDescent="0.25">
      <c r="A11" t="s">
        <v>302</v>
      </c>
      <c r="B11">
        <v>2</v>
      </c>
      <c r="C11" t="s">
        <v>1568</v>
      </c>
      <c r="D11" t="s">
        <v>1573</v>
      </c>
      <c r="E11">
        <v>2</v>
      </c>
      <c r="F11">
        <v>1</v>
      </c>
      <c r="G11">
        <v>72.5</v>
      </c>
      <c r="H11">
        <v>69</v>
      </c>
    </row>
    <row r="12" spans="1:8" x14ac:dyDescent="0.25">
      <c r="A12" t="s">
        <v>302</v>
      </c>
      <c r="B12">
        <v>3</v>
      </c>
      <c r="C12" t="s">
        <v>1572</v>
      </c>
      <c r="D12" t="s">
        <v>1568</v>
      </c>
      <c r="E12">
        <v>1</v>
      </c>
      <c r="F12">
        <v>1</v>
      </c>
      <c r="G12">
        <v>67</v>
      </c>
      <c r="H12">
        <v>66.5</v>
      </c>
    </row>
    <row r="13" spans="1:8" x14ac:dyDescent="0.25">
      <c r="A13" t="s">
        <v>302</v>
      </c>
      <c r="B13">
        <v>3</v>
      </c>
      <c r="C13" t="s">
        <v>1573</v>
      </c>
      <c r="D13" t="s">
        <v>1575</v>
      </c>
      <c r="E13">
        <v>0</v>
      </c>
      <c r="F13">
        <v>0</v>
      </c>
      <c r="G13">
        <v>61.5</v>
      </c>
      <c r="H13">
        <v>63</v>
      </c>
    </row>
    <row r="14" spans="1:8" x14ac:dyDescent="0.25">
      <c r="A14" t="s">
        <v>302</v>
      </c>
      <c r="B14">
        <v>3</v>
      </c>
      <c r="C14" t="s">
        <v>1574</v>
      </c>
      <c r="D14" t="s">
        <v>1565</v>
      </c>
      <c r="E14">
        <v>1</v>
      </c>
      <c r="F14">
        <v>2</v>
      </c>
      <c r="G14">
        <v>70.5</v>
      </c>
      <c r="H14">
        <v>73.5</v>
      </c>
    </row>
    <row r="15" spans="1:8" x14ac:dyDescent="0.25">
      <c r="A15" t="s">
        <v>302</v>
      </c>
      <c r="B15">
        <v>3</v>
      </c>
      <c r="C15" t="s">
        <v>1567</v>
      </c>
      <c r="D15" t="s">
        <v>1571</v>
      </c>
      <c r="E15">
        <v>0</v>
      </c>
      <c r="F15">
        <v>0</v>
      </c>
      <c r="G15">
        <v>60.5</v>
      </c>
      <c r="H15">
        <v>63</v>
      </c>
    </row>
    <row r="16" spans="1:8" x14ac:dyDescent="0.25">
      <c r="A16" t="s">
        <v>302</v>
      </c>
      <c r="B16">
        <v>3</v>
      </c>
      <c r="C16" t="s">
        <v>1570</v>
      </c>
      <c r="D16" t="s">
        <v>1569</v>
      </c>
      <c r="E16">
        <v>1</v>
      </c>
      <c r="F16">
        <v>0</v>
      </c>
      <c r="G16">
        <v>66</v>
      </c>
      <c r="H16">
        <v>60.5</v>
      </c>
    </row>
    <row r="17" spans="1:8" x14ac:dyDescent="0.25">
      <c r="A17" t="s">
        <v>302</v>
      </c>
      <c r="B17">
        <v>4</v>
      </c>
      <c r="C17" t="s">
        <v>1565</v>
      </c>
      <c r="D17" t="s">
        <v>1567</v>
      </c>
      <c r="E17">
        <v>4</v>
      </c>
      <c r="F17">
        <v>2</v>
      </c>
      <c r="G17">
        <v>81</v>
      </c>
      <c r="H17">
        <v>74</v>
      </c>
    </row>
    <row r="18" spans="1:8" x14ac:dyDescent="0.25">
      <c r="A18" t="s">
        <v>302</v>
      </c>
      <c r="B18">
        <v>4</v>
      </c>
      <c r="C18" t="s">
        <v>1569</v>
      </c>
      <c r="D18" t="s">
        <v>1573</v>
      </c>
      <c r="E18">
        <v>3</v>
      </c>
      <c r="F18">
        <v>0</v>
      </c>
      <c r="G18">
        <v>78.5</v>
      </c>
      <c r="H18">
        <v>63</v>
      </c>
    </row>
    <row r="19" spans="1:8" x14ac:dyDescent="0.25">
      <c r="A19" t="s">
        <v>302</v>
      </c>
      <c r="B19">
        <v>4</v>
      </c>
      <c r="C19" t="s">
        <v>1575</v>
      </c>
      <c r="D19" t="s">
        <v>1572</v>
      </c>
      <c r="E19">
        <v>1</v>
      </c>
      <c r="F19">
        <v>1</v>
      </c>
      <c r="G19">
        <v>66.5</v>
      </c>
      <c r="H19">
        <v>68.5</v>
      </c>
    </row>
    <row r="20" spans="1:8" x14ac:dyDescent="0.25">
      <c r="A20" t="s">
        <v>302</v>
      </c>
      <c r="B20">
        <v>4</v>
      </c>
      <c r="C20" t="s">
        <v>1571</v>
      </c>
      <c r="D20" t="s">
        <v>1570</v>
      </c>
      <c r="E20">
        <v>5</v>
      </c>
      <c r="F20">
        <v>4</v>
      </c>
      <c r="G20">
        <v>89</v>
      </c>
      <c r="H20">
        <v>82</v>
      </c>
    </row>
    <row r="21" spans="1:8" x14ac:dyDescent="0.25">
      <c r="A21" t="s">
        <v>302</v>
      </c>
      <c r="B21">
        <v>4</v>
      </c>
      <c r="C21" t="s">
        <v>1568</v>
      </c>
      <c r="D21" t="s">
        <v>1574</v>
      </c>
      <c r="E21">
        <v>0</v>
      </c>
      <c r="F21">
        <v>2</v>
      </c>
      <c r="G21">
        <v>58.5</v>
      </c>
      <c r="H21">
        <v>74.5</v>
      </c>
    </row>
    <row r="22" spans="1:8" x14ac:dyDescent="0.25">
      <c r="A22" t="s">
        <v>302</v>
      </c>
      <c r="B22">
        <v>5</v>
      </c>
      <c r="C22" t="s">
        <v>1572</v>
      </c>
      <c r="D22" t="s">
        <v>1569</v>
      </c>
      <c r="E22">
        <v>1</v>
      </c>
      <c r="F22">
        <v>0</v>
      </c>
      <c r="G22">
        <v>70</v>
      </c>
      <c r="H22">
        <v>64</v>
      </c>
    </row>
    <row r="23" spans="1:8" x14ac:dyDescent="0.25">
      <c r="A23" t="s">
        <v>302</v>
      </c>
      <c r="B23">
        <v>5</v>
      </c>
      <c r="C23" t="s">
        <v>1573</v>
      </c>
      <c r="D23" t="s">
        <v>1570</v>
      </c>
      <c r="E23">
        <v>0</v>
      </c>
      <c r="F23">
        <v>2</v>
      </c>
      <c r="G23">
        <v>65</v>
      </c>
      <c r="H23">
        <v>74</v>
      </c>
    </row>
    <row r="24" spans="1:8" x14ac:dyDescent="0.25">
      <c r="A24" t="s">
        <v>302</v>
      </c>
      <c r="B24">
        <v>5</v>
      </c>
      <c r="C24" t="s">
        <v>1565</v>
      </c>
      <c r="D24" t="s">
        <v>1571</v>
      </c>
      <c r="E24">
        <v>1</v>
      </c>
      <c r="F24">
        <v>2</v>
      </c>
      <c r="G24">
        <v>70.5</v>
      </c>
      <c r="H24">
        <v>71.5</v>
      </c>
    </row>
    <row r="25" spans="1:8" x14ac:dyDescent="0.25">
      <c r="A25" t="s">
        <v>302</v>
      </c>
      <c r="B25">
        <v>5</v>
      </c>
      <c r="C25" t="s">
        <v>1574</v>
      </c>
      <c r="D25" t="s">
        <v>1575</v>
      </c>
      <c r="E25">
        <v>2</v>
      </c>
      <c r="F25">
        <v>0</v>
      </c>
      <c r="G25">
        <v>72.5</v>
      </c>
      <c r="H25">
        <v>63.5</v>
      </c>
    </row>
    <row r="26" spans="1:8" x14ac:dyDescent="0.25">
      <c r="A26" t="s">
        <v>302</v>
      </c>
      <c r="B26">
        <v>5</v>
      </c>
      <c r="C26" t="s">
        <v>1567</v>
      </c>
      <c r="D26" t="s">
        <v>1568</v>
      </c>
      <c r="E26">
        <v>1</v>
      </c>
      <c r="F26">
        <v>1</v>
      </c>
      <c r="G26">
        <v>67</v>
      </c>
      <c r="H26">
        <v>66.5</v>
      </c>
    </row>
    <row r="27" spans="1:8" x14ac:dyDescent="0.25">
      <c r="A27" t="s">
        <v>302</v>
      </c>
      <c r="B27">
        <v>6</v>
      </c>
      <c r="C27" t="s">
        <v>1569</v>
      </c>
      <c r="D27" t="s">
        <v>1574</v>
      </c>
      <c r="E27">
        <v>2</v>
      </c>
      <c r="F27">
        <v>0</v>
      </c>
      <c r="G27">
        <v>72</v>
      </c>
      <c r="H27">
        <v>65</v>
      </c>
    </row>
    <row r="28" spans="1:8" x14ac:dyDescent="0.25">
      <c r="A28" t="s">
        <v>302</v>
      </c>
      <c r="B28">
        <v>6</v>
      </c>
      <c r="C28" t="s">
        <v>1575</v>
      </c>
      <c r="D28" t="s">
        <v>1567</v>
      </c>
      <c r="E28">
        <v>1</v>
      </c>
      <c r="F28">
        <v>1</v>
      </c>
      <c r="G28">
        <v>69</v>
      </c>
      <c r="H28">
        <v>66</v>
      </c>
    </row>
    <row r="29" spans="1:8" x14ac:dyDescent="0.25">
      <c r="A29" t="s">
        <v>302</v>
      </c>
      <c r="B29">
        <v>6</v>
      </c>
      <c r="C29" t="s">
        <v>1571</v>
      </c>
      <c r="D29" t="s">
        <v>1573</v>
      </c>
      <c r="E29">
        <v>2</v>
      </c>
      <c r="F29">
        <v>1</v>
      </c>
      <c r="G29">
        <v>73.5</v>
      </c>
      <c r="H29">
        <v>70</v>
      </c>
    </row>
    <row r="30" spans="1:8" x14ac:dyDescent="0.25">
      <c r="A30" t="s">
        <v>302</v>
      </c>
      <c r="B30">
        <v>6</v>
      </c>
      <c r="C30" t="s">
        <v>1568</v>
      </c>
      <c r="D30" t="s">
        <v>1565</v>
      </c>
      <c r="E30">
        <v>1</v>
      </c>
      <c r="F30">
        <v>0</v>
      </c>
      <c r="G30">
        <v>66.5</v>
      </c>
      <c r="H30">
        <v>65</v>
      </c>
    </row>
    <row r="31" spans="1:8" x14ac:dyDescent="0.25">
      <c r="A31" t="s">
        <v>302</v>
      </c>
      <c r="B31">
        <v>6</v>
      </c>
      <c r="C31" t="s">
        <v>1570</v>
      </c>
      <c r="D31" t="s">
        <v>1572</v>
      </c>
      <c r="E31">
        <v>2</v>
      </c>
      <c r="F31">
        <v>1</v>
      </c>
      <c r="G31">
        <v>73.5</v>
      </c>
      <c r="H31">
        <v>68.5</v>
      </c>
    </row>
    <row r="32" spans="1:8" x14ac:dyDescent="0.25">
      <c r="A32" t="s">
        <v>302</v>
      </c>
      <c r="B32">
        <v>7</v>
      </c>
      <c r="C32" t="s">
        <v>1572</v>
      </c>
      <c r="D32" t="s">
        <v>1573</v>
      </c>
      <c r="E32">
        <v>2</v>
      </c>
      <c r="F32">
        <v>1</v>
      </c>
      <c r="G32">
        <v>72</v>
      </c>
      <c r="H32">
        <v>68.5</v>
      </c>
    </row>
    <row r="33" spans="1:8" x14ac:dyDescent="0.25">
      <c r="A33" t="s">
        <v>302</v>
      </c>
      <c r="B33">
        <v>7</v>
      </c>
      <c r="C33" t="s">
        <v>1565</v>
      </c>
      <c r="D33" t="s">
        <v>1575</v>
      </c>
      <c r="E33">
        <v>3</v>
      </c>
      <c r="F33">
        <v>1</v>
      </c>
      <c r="G33">
        <v>76</v>
      </c>
      <c r="H33">
        <v>69</v>
      </c>
    </row>
    <row r="34" spans="1:8" x14ac:dyDescent="0.25">
      <c r="A34" t="s">
        <v>302</v>
      </c>
      <c r="B34">
        <v>7</v>
      </c>
      <c r="C34" t="s">
        <v>1574</v>
      </c>
      <c r="D34" t="s">
        <v>1570</v>
      </c>
      <c r="E34">
        <v>1</v>
      </c>
      <c r="F34">
        <v>0</v>
      </c>
      <c r="G34">
        <v>69.5</v>
      </c>
      <c r="H34">
        <v>64.5</v>
      </c>
    </row>
    <row r="35" spans="1:8" x14ac:dyDescent="0.25">
      <c r="A35" t="s">
        <v>302</v>
      </c>
      <c r="B35">
        <v>7</v>
      </c>
      <c r="C35" t="s">
        <v>1567</v>
      </c>
      <c r="D35" t="s">
        <v>1569</v>
      </c>
      <c r="E35">
        <v>1</v>
      </c>
      <c r="F35">
        <v>3</v>
      </c>
      <c r="G35">
        <v>68</v>
      </c>
      <c r="H35">
        <v>78.5</v>
      </c>
    </row>
    <row r="36" spans="1:8" x14ac:dyDescent="0.25">
      <c r="A36" t="s">
        <v>302</v>
      </c>
      <c r="B36">
        <v>7</v>
      </c>
      <c r="C36" t="s">
        <v>1568</v>
      </c>
      <c r="D36" t="s">
        <v>1571</v>
      </c>
      <c r="E36">
        <v>1</v>
      </c>
      <c r="F36">
        <v>3</v>
      </c>
      <c r="G36">
        <v>66</v>
      </c>
      <c r="H36">
        <v>76</v>
      </c>
    </row>
    <row r="37" spans="1:8" x14ac:dyDescent="0.25">
      <c r="A37" t="s">
        <v>302</v>
      </c>
      <c r="B37">
        <v>8</v>
      </c>
      <c r="C37" t="s">
        <v>1572</v>
      </c>
      <c r="D37" t="s">
        <v>1571</v>
      </c>
      <c r="E37">
        <v>0</v>
      </c>
      <c r="F37">
        <v>2</v>
      </c>
      <c r="G37">
        <v>60.5</v>
      </c>
      <c r="H37">
        <v>75.5</v>
      </c>
    </row>
    <row r="38" spans="1:8" x14ac:dyDescent="0.25">
      <c r="A38" t="s">
        <v>302</v>
      </c>
      <c r="B38">
        <v>8</v>
      </c>
      <c r="C38" t="s">
        <v>1573</v>
      </c>
      <c r="D38" t="s">
        <v>1574</v>
      </c>
      <c r="E38">
        <v>0</v>
      </c>
      <c r="F38">
        <v>1</v>
      </c>
      <c r="G38">
        <v>65.5</v>
      </c>
      <c r="H38">
        <v>70.5</v>
      </c>
    </row>
    <row r="39" spans="1:8" x14ac:dyDescent="0.25">
      <c r="A39" t="s">
        <v>302</v>
      </c>
      <c r="B39">
        <v>8</v>
      </c>
      <c r="C39" t="s">
        <v>1569</v>
      </c>
      <c r="D39" t="s">
        <v>1565</v>
      </c>
      <c r="E39">
        <v>4</v>
      </c>
      <c r="F39">
        <v>0</v>
      </c>
      <c r="G39">
        <v>81.5</v>
      </c>
      <c r="H39">
        <v>65</v>
      </c>
    </row>
    <row r="40" spans="1:8" x14ac:dyDescent="0.25">
      <c r="A40" t="s">
        <v>302</v>
      </c>
      <c r="B40">
        <v>8</v>
      </c>
      <c r="C40" t="s">
        <v>1575</v>
      </c>
      <c r="D40" t="s">
        <v>1568</v>
      </c>
      <c r="E40">
        <v>0</v>
      </c>
      <c r="F40">
        <v>1</v>
      </c>
      <c r="G40">
        <v>63</v>
      </c>
      <c r="H40">
        <v>68</v>
      </c>
    </row>
    <row r="41" spans="1:8" x14ac:dyDescent="0.25">
      <c r="A41" t="s">
        <v>302</v>
      </c>
      <c r="B41">
        <v>8</v>
      </c>
      <c r="C41" t="s">
        <v>1570</v>
      </c>
      <c r="D41" t="s">
        <v>1567</v>
      </c>
      <c r="E41">
        <v>2</v>
      </c>
      <c r="F41">
        <v>0</v>
      </c>
      <c r="G41">
        <v>72.5</v>
      </c>
      <c r="H41">
        <v>63</v>
      </c>
    </row>
    <row r="42" spans="1:8" x14ac:dyDescent="0.25">
      <c r="A42" t="s">
        <v>302</v>
      </c>
      <c r="B42">
        <v>9</v>
      </c>
      <c r="C42" t="s">
        <v>1565</v>
      </c>
      <c r="D42" t="s">
        <v>1570</v>
      </c>
      <c r="E42">
        <v>0</v>
      </c>
      <c r="F42">
        <v>1</v>
      </c>
      <c r="G42">
        <v>57</v>
      </c>
      <c r="H42">
        <v>69</v>
      </c>
    </row>
    <row r="43" spans="1:8" x14ac:dyDescent="0.25">
      <c r="A43" t="s">
        <v>302</v>
      </c>
      <c r="B43">
        <v>9</v>
      </c>
      <c r="C43" t="s">
        <v>1574</v>
      </c>
      <c r="D43" t="s">
        <v>1572</v>
      </c>
      <c r="E43">
        <v>0</v>
      </c>
      <c r="F43">
        <v>0</v>
      </c>
      <c r="G43">
        <v>64</v>
      </c>
      <c r="H43">
        <v>62</v>
      </c>
    </row>
    <row r="44" spans="1:8" x14ac:dyDescent="0.25">
      <c r="A44" t="s">
        <v>302</v>
      </c>
      <c r="B44">
        <v>9</v>
      </c>
      <c r="C44" t="s">
        <v>1571</v>
      </c>
      <c r="D44" t="s">
        <v>1575</v>
      </c>
      <c r="E44">
        <v>2</v>
      </c>
      <c r="F44">
        <v>0</v>
      </c>
      <c r="G44">
        <v>67.5</v>
      </c>
      <c r="H44">
        <v>50</v>
      </c>
    </row>
    <row r="45" spans="1:8" x14ac:dyDescent="0.25">
      <c r="A45" t="s">
        <v>302</v>
      </c>
      <c r="B45">
        <v>9</v>
      </c>
      <c r="C45" t="s">
        <v>1567</v>
      </c>
      <c r="D45" t="s">
        <v>1573</v>
      </c>
      <c r="E45">
        <v>1</v>
      </c>
      <c r="F45">
        <v>1</v>
      </c>
      <c r="G45">
        <v>70.5</v>
      </c>
      <c r="H45">
        <v>69.5</v>
      </c>
    </row>
    <row r="46" spans="1:8" x14ac:dyDescent="0.25">
      <c r="A46" t="s">
        <v>302</v>
      </c>
      <c r="B46">
        <v>9</v>
      </c>
      <c r="C46" t="s">
        <v>1568</v>
      </c>
      <c r="D46" t="s">
        <v>1569</v>
      </c>
      <c r="E46">
        <v>0</v>
      </c>
      <c r="F46">
        <v>2</v>
      </c>
      <c r="G46">
        <v>65</v>
      </c>
      <c r="H46">
        <v>73</v>
      </c>
    </row>
    <row r="47" spans="1:8" x14ac:dyDescent="0.25">
      <c r="A47" t="s">
        <v>302</v>
      </c>
      <c r="B47">
        <v>10</v>
      </c>
      <c r="C47" t="s">
        <v>1567</v>
      </c>
      <c r="D47" t="s">
        <v>1572</v>
      </c>
      <c r="E47">
        <v>0</v>
      </c>
      <c r="F47">
        <v>3</v>
      </c>
      <c r="G47">
        <v>62.5</v>
      </c>
      <c r="H47">
        <v>78.5</v>
      </c>
    </row>
    <row r="48" spans="1:8" x14ac:dyDescent="0.25">
      <c r="A48" t="s">
        <v>302</v>
      </c>
      <c r="B48">
        <v>10</v>
      </c>
      <c r="C48" t="s">
        <v>1565</v>
      </c>
      <c r="D48" t="s">
        <v>1573</v>
      </c>
      <c r="E48">
        <v>0</v>
      </c>
      <c r="F48">
        <v>1</v>
      </c>
      <c r="G48">
        <v>63.5</v>
      </c>
      <c r="H48">
        <v>67.5</v>
      </c>
    </row>
    <row r="49" spans="1:8" x14ac:dyDescent="0.25">
      <c r="A49" t="s">
        <v>302</v>
      </c>
      <c r="B49">
        <v>10</v>
      </c>
      <c r="C49" t="s">
        <v>1571</v>
      </c>
      <c r="D49" t="s">
        <v>1574</v>
      </c>
      <c r="E49">
        <v>2</v>
      </c>
      <c r="F49">
        <v>0</v>
      </c>
      <c r="G49">
        <v>75</v>
      </c>
      <c r="H49">
        <v>61.5</v>
      </c>
    </row>
    <row r="50" spans="1:8" x14ac:dyDescent="0.25">
      <c r="A50" t="s">
        <v>302</v>
      </c>
      <c r="B50">
        <v>10</v>
      </c>
      <c r="C50" t="s">
        <v>1575</v>
      </c>
      <c r="D50" t="s">
        <v>1569</v>
      </c>
      <c r="E50">
        <v>1</v>
      </c>
      <c r="F50">
        <v>3</v>
      </c>
      <c r="G50">
        <v>67</v>
      </c>
      <c r="H50">
        <v>77.5</v>
      </c>
    </row>
    <row r="51" spans="1:8" x14ac:dyDescent="0.25">
      <c r="A51" t="s">
        <v>302</v>
      </c>
      <c r="B51">
        <v>10</v>
      </c>
      <c r="C51" t="s">
        <v>1568</v>
      </c>
      <c r="D51" t="s">
        <v>1570</v>
      </c>
      <c r="E51">
        <v>2</v>
      </c>
      <c r="F51">
        <v>1</v>
      </c>
      <c r="G51">
        <v>72.5</v>
      </c>
      <c r="H51">
        <v>70.5</v>
      </c>
    </row>
    <row r="52" spans="1:8" x14ac:dyDescent="0.25">
      <c r="A52" t="s">
        <v>302</v>
      </c>
      <c r="B52">
        <v>11</v>
      </c>
      <c r="C52" t="s">
        <v>1572</v>
      </c>
      <c r="D52" t="s">
        <v>1565</v>
      </c>
      <c r="E52">
        <v>0</v>
      </c>
      <c r="F52">
        <v>0</v>
      </c>
      <c r="G52">
        <v>61</v>
      </c>
      <c r="H52">
        <v>64</v>
      </c>
    </row>
    <row r="53" spans="1:8" x14ac:dyDescent="0.25">
      <c r="A53" t="s">
        <v>302</v>
      </c>
      <c r="B53">
        <v>11</v>
      </c>
      <c r="C53" t="s">
        <v>1570</v>
      </c>
      <c r="D53" t="s">
        <v>1575</v>
      </c>
      <c r="E53">
        <v>4</v>
      </c>
      <c r="F53">
        <v>0</v>
      </c>
      <c r="G53">
        <v>81</v>
      </c>
      <c r="H53">
        <v>60.5</v>
      </c>
    </row>
    <row r="54" spans="1:8" x14ac:dyDescent="0.25">
      <c r="A54" t="s">
        <v>302</v>
      </c>
      <c r="B54">
        <v>11</v>
      </c>
      <c r="C54" t="s">
        <v>1569</v>
      </c>
      <c r="D54" t="s">
        <v>1571</v>
      </c>
      <c r="E54">
        <v>5</v>
      </c>
      <c r="F54">
        <v>1</v>
      </c>
      <c r="G54">
        <v>90.5</v>
      </c>
      <c r="H54">
        <v>69.5</v>
      </c>
    </row>
    <row r="55" spans="1:8" x14ac:dyDescent="0.25">
      <c r="A55" t="s">
        <v>302</v>
      </c>
      <c r="B55">
        <v>11</v>
      </c>
      <c r="C55" t="s">
        <v>1574</v>
      </c>
      <c r="D55" t="s">
        <v>1567</v>
      </c>
      <c r="E55">
        <v>0</v>
      </c>
      <c r="F55">
        <v>1</v>
      </c>
      <c r="G55">
        <v>56.5</v>
      </c>
      <c r="H55">
        <v>67.5</v>
      </c>
    </row>
    <row r="56" spans="1:8" x14ac:dyDescent="0.25">
      <c r="A56" t="s">
        <v>302</v>
      </c>
      <c r="B56">
        <v>11</v>
      </c>
      <c r="C56" t="s">
        <v>1573</v>
      </c>
      <c r="D56" t="s">
        <v>1568</v>
      </c>
      <c r="E56">
        <v>2</v>
      </c>
      <c r="F56">
        <v>1</v>
      </c>
      <c r="G56">
        <v>74</v>
      </c>
      <c r="H56">
        <v>66.5</v>
      </c>
    </row>
    <row r="57" spans="1:8" x14ac:dyDescent="0.25">
      <c r="A57" t="s">
        <v>302</v>
      </c>
      <c r="B57">
        <v>12</v>
      </c>
      <c r="C57" t="s">
        <v>1568</v>
      </c>
      <c r="D57" t="s">
        <v>1572</v>
      </c>
      <c r="E57">
        <v>2</v>
      </c>
      <c r="F57">
        <v>1</v>
      </c>
      <c r="G57">
        <v>74.5</v>
      </c>
      <c r="H57">
        <v>70.5</v>
      </c>
    </row>
    <row r="58" spans="1:8" x14ac:dyDescent="0.25">
      <c r="A58" t="s">
        <v>302</v>
      </c>
      <c r="B58">
        <v>12</v>
      </c>
      <c r="C58" t="s">
        <v>1575</v>
      </c>
      <c r="D58" t="s">
        <v>1573</v>
      </c>
      <c r="E58">
        <v>2</v>
      </c>
      <c r="F58">
        <v>1</v>
      </c>
      <c r="G58">
        <v>72</v>
      </c>
      <c r="H58">
        <v>66.5</v>
      </c>
    </row>
    <row r="59" spans="1:8" x14ac:dyDescent="0.25">
      <c r="A59" t="s">
        <v>302</v>
      </c>
      <c r="B59">
        <v>12</v>
      </c>
      <c r="C59" t="s">
        <v>1565</v>
      </c>
      <c r="D59" t="s">
        <v>1574</v>
      </c>
      <c r="E59">
        <v>1</v>
      </c>
      <c r="F59">
        <v>1</v>
      </c>
      <c r="G59">
        <v>70</v>
      </c>
      <c r="H59">
        <v>66</v>
      </c>
    </row>
    <row r="60" spans="1:8" x14ac:dyDescent="0.25">
      <c r="A60" t="s">
        <v>302</v>
      </c>
      <c r="B60">
        <v>12</v>
      </c>
      <c r="C60" t="s">
        <v>1571</v>
      </c>
      <c r="D60" t="s">
        <v>1567</v>
      </c>
      <c r="E60">
        <v>2</v>
      </c>
      <c r="F60">
        <v>0</v>
      </c>
      <c r="G60">
        <v>74.5</v>
      </c>
      <c r="H60">
        <v>61</v>
      </c>
    </row>
    <row r="61" spans="1:8" x14ac:dyDescent="0.25">
      <c r="A61" t="s">
        <v>302</v>
      </c>
      <c r="B61">
        <v>12</v>
      </c>
      <c r="C61" t="s">
        <v>1569</v>
      </c>
      <c r="D61" t="s">
        <v>1570</v>
      </c>
      <c r="E61">
        <v>2</v>
      </c>
      <c r="F61">
        <v>1</v>
      </c>
      <c r="G61">
        <v>73</v>
      </c>
      <c r="H61">
        <v>66.5</v>
      </c>
    </row>
    <row r="62" spans="1:8" x14ac:dyDescent="0.25">
      <c r="A62" t="s">
        <v>302</v>
      </c>
      <c r="B62">
        <v>13</v>
      </c>
      <c r="C62" t="s">
        <v>1567</v>
      </c>
      <c r="D62" t="s">
        <v>1565</v>
      </c>
      <c r="E62">
        <v>0</v>
      </c>
      <c r="F62">
        <v>0</v>
      </c>
      <c r="G62">
        <v>62</v>
      </c>
      <c r="H62">
        <v>63</v>
      </c>
    </row>
    <row r="63" spans="1:8" x14ac:dyDescent="0.25">
      <c r="A63" t="s">
        <v>302</v>
      </c>
      <c r="B63">
        <v>13</v>
      </c>
      <c r="C63" t="s">
        <v>1573</v>
      </c>
      <c r="D63" t="s">
        <v>1569</v>
      </c>
      <c r="E63">
        <v>0</v>
      </c>
      <c r="F63">
        <v>0</v>
      </c>
      <c r="G63">
        <v>65.5</v>
      </c>
      <c r="H63">
        <v>65.5</v>
      </c>
    </row>
    <row r="64" spans="1:8" x14ac:dyDescent="0.25">
      <c r="A64" t="s">
        <v>302</v>
      </c>
      <c r="B64">
        <v>13</v>
      </c>
      <c r="C64" t="s">
        <v>1572</v>
      </c>
      <c r="D64" t="s">
        <v>1575</v>
      </c>
      <c r="E64">
        <v>1</v>
      </c>
      <c r="F64">
        <v>0</v>
      </c>
      <c r="G64">
        <v>69</v>
      </c>
      <c r="H64">
        <v>65.5</v>
      </c>
    </row>
    <row r="65" spans="1:8" x14ac:dyDescent="0.25">
      <c r="A65" t="s">
        <v>302</v>
      </c>
      <c r="B65">
        <v>13</v>
      </c>
      <c r="C65" t="s">
        <v>1570</v>
      </c>
      <c r="D65" t="s">
        <v>1571</v>
      </c>
      <c r="E65">
        <v>1</v>
      </c>
      <c r="F65">
        <v>1</v>
      </c>
      <c r="G65">
        <v>66</v>
      </c>
      <c r="H65">
        <v>69.5</v>
      </c>
    </row>
    <row r="66" spans="1:8" x14ac:dyDescent="0.25">
      <c r="A66" t="s">
        <v>302</v>
      </c>
      <c r="B66">
        <v>13</v>
      </c>
      <c r="C66" t="s">
        <v>1574</v>
      </c>
      <c r="D66" t="s">
        <v>1568</v>
      </c>
      <c r="E66">
        <v>1</v>
      </c>
      <c r="F66">
        <v>1</v>
      </c>
      <c r="G66">
        <v>68.5</v>
      </c>
      <c r="H66">
        <v>69</v>
      </c>
    </row>
    <row r="67" spans="1:8" x14ac:dyDescent="0.25">
      <c r="A67" t="s">
        <v>302</v>
      </c>
      <c r="B67">
        <v>14</v>
      </c>
      <c r="C67" t="s">
        <v>1569</v>
      </c>
      <c r="D67" t="s">
        <v>1572</v>
      </c>
      <c r="E67">
        <v>2</v>
      </c>
      <c r="F67">
        <v>0</v>
      </c>
      <c r="G67">
        <v>71</v>
      </c>
      <c r="H67">
        <v>64.5</v>
      </c>
    </row>
    <row r="68" spans="1:8" x14ac:dyDescent="0.25">
      <c r="A68" t="s">
        <v>302</v>
      </c>
      <c r="B68">
        <v>14</v>
      </c>
      <c r="C68" t="s">
        <v>1570</v>
      </c>
      <c r="D68" t="s">
        <v>1573</v>
      </c>
      <c r="E68">
        <v>3</v>
      </c>
      <c r="F68">
        <v>0</v>
      </c>
      <c r="G68">
        <v>79.5</v>
      </c>
      <c r="H68">
        <v>62</v>
      </c>
    </row>
    <row r="69" spans="1:8" x14ac:dyDescent="0.25">
      <c r="A69" t="s">
        <v>302</v>
      </c>
      <c r="B69">
        <v>14</v>
      </c>
      <c r="C69" t="s">
        <v>1571</v>
      </c>
      <c r="D69" t="s">
        <v>1565</v>
      </c>
      <c r="E69">
        <v>2</v>
      </c>
      <c r="F69">
        <v>1</v>
      </c>
      <c r="G69">
        <v>72</v>
      </c>
      <c r="H69">
        <v>67.5</v>
      </c>
    </row>
    <row r="70" spans="1:8" x14ac:dyDescent="0.25">
      <c r="A70" t="s">
        <v>302</v>
      </c>
      <c r="B70">
        <v>14</v>
      </c>
      <c r="C70" t="s">
        <v>1575</v>
      </c>
      <c r="D70" t="s">
        <v>1574</v>
      </c>
      <c r="E70">
        <v>0</v>
      </c>
      <c r="F70">
        <v>0</v>
      </c>
      <c r="G70">
        <v>60</v>
      </c>
      <c r="H70">
        <v>59</v>
      </c>
    </row>
    <row r="71" spans="1:8" x14ac:dyDescent="0.25">
      <c r="A71" t="s">
        <v>302</v>
      </c>
      <c r="B71">
        <v>14</v>
      </c>
      <c r="C71" t="s">
        <v>1568</v>
      </c>
      <c r="D71" t="s">
        <v>1567</v>
      </c>
      <c r="E71">
        <v>0</v>
      </c>
      <c r="F71">
        <v>1</v>
      </c>
      <c r="G71">
        <v>61.5</v>
      </c>
      <c r="H71">
        <v>68.5</v>
      </c>
    </row>
    <row r="72" spans="1:8" x14ac:dyDescent="0.25">
      <c r="A72" t="s">
        <v>302</v>
      </c>
      <c r="B72">
        <v>15</v>
      </c>
      <c r="C72" t="s">
        <v>1574</v>
      </c>
      <c r="D72" t="s">
        <v>1569</v>
      </c>
      <c r="E72">
        <v>1</v>
      </c>
      <c r="F72">
        <v>6</v>
      </c>
      <c r="G72">
        <v>67</v>
      </c>
      <c r="H72">
        <v>93</v>
      </c>
    </row>
    <row r="73" spans="1:8" x14ac:dyDescent="0.25">
      <c r="A73" t="s">
        <v>302</v>
      </c>
      <c r="B73">
        <v>15</v>
      </c>
      <c r="C73" t="s">
        <v>1567</v>
      </c>
      <c r="D73" t="s">
        <v>1575</v>
      </c>
      <c r="E73">
        <v>2</v>
      </c>
      <c r="F73">
        <v>0</v>
      </c>
      <c r="G73">
        <v>74.5</v>
      </c>
      <c r="H73">
        <v>59.5</v>
      </c>
    </row>
    <row r="74" spans="1:8" x14ac:dyDescent="0.25">
      <c r="A74" t="s">
        <v>302</v>
      </c>
      <c r="B74">
        <v>15</v>
      </c>
      <c r="C74" t="s">
        <v>1573</v>
      </c>
      <c r="D74" t="s">
        <v>1571</v>
      </c>
      <c r="E74">
        <v>0</v>
      </c>
      <c r="F74">
        <v>1</v>
      </c>
      <c r="G74">
        <v>63</v>
      </c>
      <c r="H74">
        <v>69.5</v>
      </c>
    </row>
    <row r="75" spans="1:8" x14ac:dyDescent="0.25">
      <c r="A75" t="s">
        <v>302</v>
      </c>
      <c r="B75">
        <v>15</v>
      </c>
      <c r="C75" t="s">
        <v>1565</v>
      </c>
      <c r="D75" t="s">
        <v>1568</v>
      </c>
      <c r="E75">
        <v>4</v>
      </c>
      <c r="F75">
        <v>0</v>
      </c>
      <c r="G75">
        <v>84</v>
      </c>
      <c r="H75">
        <v>64</v>
      </c>
    </row>
    <row r="76" spans="1:8" x14ac:dyDescent="0.25">
      <c r="A76" t="s">
        <v>302</v>
      </c>
      <c r="B76">
        <v>15</v>
      </c>
      <c r="C76" t="s">
        <v>1572</v>
      </c>
      <c r="D76" t="s">
        <v>1570</v>
      </c>
      <c r="E76">
        <v>1</v>
      </c>
      <c r="F76">
        <v>1</v>
      </c>
      <c r="G76">
        <v>67.5</v>
      </c>
      <c r="H76">
        <v>66</v>
      </c>
    </row>
    <row r="77" spans="1:8" x14ac:dyDescent="0.25">
      <c r="A77" t="s">
        <v>302</v>
      </c>
      <c r="B77">
        <v>16</v>
      </c>
      <c r="C77" t="s">
        <v>1573</v>
      </c>
      <c r="D77" t="s">
        <v>1572</v>
      </c>
      <c r="E77">
        <v>1</v>
      </c>
      <c r="F77">
        <v>4</v>
      </c>
      <c r="G77">
        <v>68</v>
      </c>
      <c r="H77">
        <v>82</v>
      </c>
    </row>
    <row r="78" spans="1:8" x14ac:dyDescent="0.25">
      <c r="A78" t="s">
        <v>302</v>
      </c>
      <c r="B78">
        <v>16</v>
      </c>
      <c r="C78" t="s">
        <v>1575</v>
      </c>
      <c r="D78" t="s">
        <v>1565</v>
      </c>
      <c r="E78">
        <v>1</v>
      </c>
      <c r="F78">
        <v>3</v>
      </c>
      <c r="G78">
        <v>68</v>
      </c>
      <c r="H78">
        <v>79.5</v>
      </c>
    </row>
    <row r="79" spans="1:8" x14ac:dyDescent="0.25">
      <c r="A79" t="s">
        <v>302</v>
      </c>
      <c r="B79">
        <v>16</v>
      </c>
      <c r="C79" t="s">
        <v>1570</v>
      </c>
      <c r="D79" t="s">
        <v>1574</v>
      </c>
      <c r="E79">
        <v>3</v>
      </c>
      <c r="F79">
        <v>1</v>
      </c>
      <c r="G79">
        <v>77.5</v>
      </c>
      <c r="H79">
        <v>70.5</v>
      </c>
    </row>
    <row r="80" spans="1:8" x14ac:dyDescent="0.25">
      <c r="A80" t="s">
        <v>302</v>
      </c>
      <c r="B80">
        <v>16</v>
      </c>
      <c r="C80" t="s">
        <v>1569</v>
      </c>
      <c r="D80" t="s">
        <v>1567</v>
      </c>
      <c r="E80">
        <v>1</v>
      </c>
      <c r="F80">
        <v>1</v>
      </c>
      <c r="G80">
        <v>68</v>
      </c>
      <c r="H80">
        <v>68.5</v>
      </c>
    </row>
    <row r="81" spans="1:8" x14ac:dyDescent="0.25">
      <c r="A81" t="s">
        <v>302</v>
      </c>
      <c r="B81">
        <v>16</v>
      </c>
      <c r="C81" t="s">
        <v>1571</v>
      </c>
      <c r="D81" t="s">
        <v>1568</v>
      </c>
      <c r="E81">
        <v>1</v>
      </c>
      <c r="F81">
        <v>0</v>
      </c>
      <c r="G81">
        <v>69.5</v>
      </c>
      <c r="H81">
        <v>59.5</v>
      </c>
    </row>
    <row r="82" spans="1:8" x14ac:dyDescent="0.25">
      <c r="A82" t="s">
        <v>302</v>
      </c>
      <c r="B82">
        <v>17</v>
      </c>
      <c r="C82" t="s">
        <v>1571</v>
      </c>
      <c r="D82" t="s">
        <v>1572</v>
      </c>
      <c r="E82">
        <v>1</v>
      </c>
      <c r="F82">
        <v>1</v>
      </c>
      <c r="G82">
        <v>67</v>
      </c>
      <c r="H82">
        <v>68</v>
      </c>
    </row>
    <row r="83" spans="1:8" x14ac:dyDescent="0.25">
      <c r="A83" t="s">
        <v>302</v>
      </c>
      <c r="B83">
        <v>17</v>
      </c>
      <c r="C83" t="s">
        <v>1574</v>
      </c>
      <c r="D83" t="s">
        <v>1573</v>
      </c>
      <c r="E83">
        <v>1</v>
      </c>
      <c r="F83">
        <v>0</v>
      </c>
      <c r="G83">
        <v>69.5</v>
      </c>
      <c r="H83">
        <v>62.5</v>
      </c>
    </row>
    <row r="84" spans="1:8" x14ac:dyDescent="0.25">
      <c r="A84" t="s">
        <v>302</v>
      </c>
      <c r="B84">
        <v>17</v>
      </c>
      <c r="C84" t="s">
        <v>1565</v>
      </c>
      <c r="D84" t="s">
        <v>1569</v>
      </c>
      <c r="E84">
        <v>1</v>
      </c>
      <c r="F84">
        <v>2</v>
      </c>
      <c r="G84">
        <v>68.5</v>
      </c>
      <c r="H84">
        <v>73.5</v>
      </c>
    </row>
    <row r="85" spans="1:8" x14ac:dyDescent="0.25">
      <c r="A85" t="s">
        <v>302</v>
      </c>
      <c r="B85">
        <v>17</v>
      </c>
      <c r="C85" t="s">
        <v>1568</v>
      </c>
      <c r="D85" t="s">
        <v>1575</v>
      </c>
      <c r="E85">
        <v>2</v>
      </c>
      <c r="F85">
        <v>1</v>
      </c>
      <c r="G85">
        <v>73.5</v>
      </c>
      <c r="H85">
        <v>68.5</v>
      </c>
    </row>
    <row r="86" spans="1:8" x14ac:dyDescent="0.25">
      <c r="A86" t="s">
        <v>302</v>
      </c>
      <c r="B86">
        <v>17</v>
      </c>
      <c r="C86" t="s">
        <v>1567</v>
      </c>
      <c r="D86" t="s">
        <v>1570</v>
      </c>
      <c r="E86">
        <v>0</v>
      </c>
      <c r="F86">
        <v>2</v>
      </c>
      <c r="G86">
        <v>56.5</v>
      </c>
      <c r="H86">
        <v>71.5</v>
      </c>
    </row>
    <row r="87" spans="1:8" x14ac:dyDescent="0.25">
      <c r="A87" t="s">
        <v>302</v>
      </c>
      <c r="B87">
        <v>18</v>
      </c>
      <c r="C87" t="s">
        <v>1570</v>
      </c>
      <c r="D87" t="s">
        <v>1565</v>
      </c>
      <c r="E87">
        <v>2</v>
      </c>
      <c r="F87">
        <v>0</v>
      </c>
      <c r="G87">
        <v>73.5</v>
      </c>
      <c r="H87">
        <v>65.5</v>
      </c>
    </row>
    <row r="88" spans="1:8" x14ac:dyDescent="0.25">
      <c r="A88" t="s">
        <v>302</v>
      </c>
      <c r="B88">
        <v>18</v>
      </c>
      <c r="C88" t="s">
        <v>1572</v>
      </c>
      <c r="D88" t="s">
        <v>1574</v>
      </c>
      <c r="E88">
        <v>1</v>
      </c>
      <c r="F88">
        <v>2</v>
      </c>
      <c r="G88">
        <v>67</v>
      </c>
      <c r="H88">
        <v>73</v>
      </c>
    </row>
    <row r="89" spans="1:8" x14ac:dyDescent="0.25">
      <c r="A89" t="s">
        <v>302</v>
      </c>
      <c r="B89">
        <v>18</v>
      </c>
      <c r="C89" t="s">
        <v>1575</v>
      </c>
      <c r="D89" t="s">
        <v>1571</v>
      </c>
      <c r="E89">
        <v>0</v>
      </c>
      <c r="F89">
        <v>4</v>
      </c>
      <c r="G89">
        <v>60</v>
      </c>
      <c r="H89">
        <v>81.5</v>
      </c>
    </row>
    <row r="90" spans="1:8" x14ac:dyDescent="0.25">
      <c r="A90" t="s">
        <v>302</v>
      </c>
      <c r="B90">
        <v>18</v>
      </c>
      <c r="C90" t="s">
        <v>1573</v>
      </c>
      <c r="D90" t="s">
        <v>1567</v>
      </c>
      <c r="E90">
        <v>0</v>
      </c>
      <c r="F90">
        <v>0</v>
      </c>
      <c r="G90">
        <v>61</v>
      </c>
      <c r="H90">
        <v>65.5</v>
      </c>
    </row>
    <row r="91" spans="1:8" x14ac:dyDescent="0.25">
      <c r="A91" t="s">
        <v>302</v>
      </c>
      <c r="B91">
        <v>18</v>
      </c>
      <c r="C91" t="s">
        <v>1569</v>
      </c>
      <c r="D91" t="s">
        <v>1568</v>
      </c>
      <c r="E91">
        <v>2</v>
      </c>
      <c r="F91">
        <v>1</v>
      </c>
      <c r="G91">
        <v>71.5</v>
      </c>
      <c r="H91">
        <v>70.5</v>
      </c>
    </row>
    <row r="92" spans="1:8" x14ac:dyDescent="0.25">
      <c r="A92" t="s">
        <v>302</v>
      </c>
      <c r="B92">
        <v>19</v>
      </c>
      <c r="C92" t="s">
        <v>1572</v>
      </c>
      <c r="D92" t="s">
        <v>1567</v>
      </c>
      <c r="E92">
        <v>1</v>
      </c>
      <c r="F92">
        <v>2</v>
      </c>
      <c r="G92">
        <v>66</v>
      </c>
      <c r="H92">
        <v>71</v>
      </c>
    </row>
    <row r="93" spans="1:8" x14ac:dyDescent="0.25">
      <c r="A93" t="s">
        <v>302</v>
      </c>
      <c r="B93">
        <v>19</v>
      </c>
      <c r="C93" t="s">
        <v>1573</v>
      </c>
      <c r="D93" t="s">
        <v>1565</v>
      </c>
      <c r="E93">
        <v>1</v>
      </c>
      <c r="F93">
        <v>4</v>
      </c>
      <c r="G93">
        <v>70</v>
      </c>
      <c r="H93">
        <v>85.5</v>
      </c>
    </row>
    <row r="94" spans="1:8" x14ac:dyDescent="0.25">
      <c r="A94" t="s">
        <v>302</v>
      </c>
      <c r="B94">
        <v>19</v>
      </c>
      <c r="C94" t="s">
        <v>1574</v>
      </c>
      <c r="D94" t="s">
        <v>1571</v>
      </c>
      <c r="E94">
        <v>1</v>
      </c>
      <c r="F94">
        <v>0</v>
      </c>
      <c r="G94">
        <v>69.5</v>
      </c>
      <c r="H94">
        <v>63</v>
      </c>
    </row>
    <row r="95" spans="1:8" x14ac:dyDescent="0.25">
      <c r="A95" t="s">
        <v>302</v>
      </c>
      <c r="B95">
        <v>19</v>
      </c>
      <c r="C95" t="s">
        <v>1569</v>
      </c>
      <c r="D95" t="s">
        <v>1575</v>
      </c>
      <c r="E95">
        <v>0</v>
      </c>
      <c r="F95">
        <v>0</v>
      </c>
      <c r="G95">
        <v>65</v>
      </c>
      <c r="H95">
        <v>54</v>
      </c>
    </row>
    <row r="96" spans="1:8" x14ac:dyDescent="0.25">
      <c r="A96" t="s">
        <v>302</v>
      </c>
      <c r="B96">
        <v>19</v>
      </c>
      <c r="C96" t="s">
        <v>1570</v>
      </c>
      <c r="D96" t="s">
        <v>1568</v>
      </c>
      <c r="E96">
        <v>0</v>
      </c>
      <c r="F96">
        <v>1</v>
      </c>
      <c r="G96">
        <v>62.5</v>
      </c>
      <c r="H96">
        <v>66.5</v>
      </c>
    </row>
    <row r="97" spans="1:8" x14ac:dyDescent="0.25">
      <c r="A97" t="s">
        <v>302</v>
      </c>
      <c r="B97">
        <v>20</v>
      </c>
      <c r="C97" t="s">
        <v>1565</v>
      </c>
      <c r="D97" t="s">
        <v>1572</v>
      </c>
      <c r="E97">
        <v>1</v>
      </c>
      <c r="F97">
        <v>1</v>
      </c>
      <c r="G97">
        <v>70</v>
      </c>
      <c r="H97">
        <v>69</v>
      </c>
    </row>
    <row r="98" spans="1:8" x14ac:dyDescent="0.25">
      <c r="A98" t="s">
        <v>302</v>
      </c>
      <c r="B98">
        <v>20</v>
      </c>
      <c r="C98" t="s">
        <v>1575</v>
      </c>
      <c r="D98" t="s">
        <v>1570</v>
      </c>
      <c r="E98">
        <v>0</v>
      </c>
      <c r="F98">
        <v>4</v>
      </c>
      <c r="G98">
        <v>64.5</v>
      </c>
      <c r="H98">
        <v>81.5</v>
      </c>
    </row>
    <row r="99" spans="1:8" x14ac:dyDescent="0.25">
      <c r="A99" t="s">
        <v>302</v>
      </c>
      <c r="B99">
        <v>20</v>
      </c>
      <c r="C99" t="s">
        <v>1571</v>
      </c>
      <c r="D99" t="s">
        <v>1569</v>
      </c>
      <c r="E99">
        <v>3</v>
      </c>
      <c r="F99">
        <v>2</v>
      </c>
      <c r="G99">
        <v>80.5</v>
      </c>
      <c r="H99">
        <v>72</v>
      </c>
    </row>
    <row r="100" spans="1:8" x14ac:dyDescent="0.25">
      <c r="A100" t="s">
        <v>302</v>
      </c>
      <c r="B100">
        <v>20</v>
      </c>
      <c r="C100" t="s">
        <v>1567</v>
      </c>
      <c r="D100" t="s">
        <v>1574</v>
      </c>
      <c r="E100">
        <v>0</v>
      </c>
      <c r="F100">
        <v>1</v>
      </c>
      <c r="G100">
        <v>62</v>
      </c>
      <c r="H100">
        <v>69</v>
      </c>
    </row>
    <row r="101" spans="1:8" x14ac:dyDescent="0.25">
      <c r="A101" t="s">
        <v>302</v>
      </c>
      <c r="B101">
        <v>20</v>
      </c>
      <c r="C101" t="s">
        <v>1568</v>
      </c>
      <c r="D101" t="s">
        <v>1573</v>
      </c>
      <c r="E101">
        <v>1</v>
      </c>
      <c r="F101">
        <v>3</v>
      </c>
      <c r="G101">
        <v>69</v>
      </c>
      <c r="H101">
        <v>78.5</v>
      </c>
    </row>
    <row r="102" spans="1:8" x14ac:dyDescent="0.25">
      <c r="A102" t="s">
        <v>302</v>
      </c>
      <c r="B102">
        <v>21</v>
      </c>
      <c r="C102" t="s">
        <v>1572</v>
      </c>
      <c r="D102" t="s">
        <v>1568</v>
      </c>
      <c r="E102">
        <v>0</v>
      </c>
      <c r="F102">
        <v>1</v>
      </c>
      <c r="G102">
        <v>65.5</v>
      </c>
      <c r="H102">
        <v>70.5</v>
      </c>
    </row>
    <row r="103" spans="1:8" x14ac:dyDescent="0.25">
      <c r="A103" t="s">
        <v>302</v>
      </c>
      <c r="B103">
        <v>21</v>
      </c>
      <c r="C103" t="s">
        <v>1573</v>
      </c>
      <c r="D103" t="s">
        <v>1575</v>
      </c>
      <c r="E103">
        <v>1</v>
      </c>
      <c r="F103">
        <v>3</v>
      </c>
      <c r="G103">
        <v>69</v>
      </c>
      <c r="H103">
        <v>76.5</v>
      </c>
    </row>
    <row r="104" spans="1:8" x14ac:dyDescent="0.25">
      <c r="A104" t="s">
        <v>302</v>
      </c>
      <c r="B104">
        <v>21</v>
      </c>
      <c r="C104" t="s">
        <v>1574</v>
      </c>
      <c r="D104" t="s">
        <v>1565</v>
      </c>
      <c r="E104">
        <v>1</v>
      </c>
      <c r="F104">
        <v>2</v>
      </c>
      <c r="G104">
        <v>68</v>
      </c>
      <c r="H104">
        <v>73.5</v>
      </c>
    </row>
    <row r="105" spans="1:8" x14ac:dyDescent="0.25">
      <c r="A105" t="s">
        <v>302</v>
      </c>
      <c r="B105">
        <v>21</v>
      </c>
      <c r="C105" t="s">
        <v>1567</v>
      </c>
      <c r="D105" t="s">
        <v>1571</v>
      </c>
      <c r="E105">
        <v>0</v>
      </c>
      <c r="F105">
        <v>0</v>
      </c>
      <c r="G105">
        <v>62.5</v>
      </c>
      <c r="H105">
        <v>63</v>
      </c>
    </row>
    <row r="106" spans="1:8" x14ac:dyDescent="0.25">
      <c r="A106" t="s">
        <v>302</v>
      </c>
      <c r="B106">
        <v>21</v>
      </c>
      <c r="C106" t="s">
        <v>1570</v>
      </c>
      <c r="D106" t="s">
        <v>1569</v>
      </c>
      <c r="E106">
        <v>1</v>
      </c>
      <c r="F106">
        <v>0</v>
      </c>
      <c r="G106">
        <v>66</v>
      </c>
      <c r="H106">
        <v>60.5</v>
      </c>
    </row>
    <row r="107" spans="1:8" x14ac:dyDescent="0.25">
      <c r="A107" t="s">
        <v>302</v>
      </c>
      <c r="B107">
        <v>22</v>
      </c>
      <c r="C107" t="s">
        <v>1565</v>
      </c>
      <c r="D107" t="s">
        <v>1567</v>
      </c>
      <c r="E107">
        <v>1</v>
      </c>
      <c r="F107">
        <v>0</v>
      </c>
      <c r="G107">
        <v>68</v>
      </c>
      <c r="H107">
        <v>65.5</v>
      </c>
    </row>
    <row r="108" spans="1:8" x14ac:dyDescent="0.25">
      <c r="A108" t="s">
        <v>302</v>
      </c>
      <c r="B108">
        <v>22</v>
      </c>
      <c r="C108" t="s">
        <v>1569</v>
      </c>
      <c r="D108" t="s">
        <v>1573</v>
      </c>
      <c r="E108">
        <v>0</v>
      </c>
      <c r="F108">
        <v>0</v>
      </c>
      <c r="G108">
        <v>65.5</v>
      </c>
      <c r="H108">
        <v>63</v>
      </c>
    </row>
    <row r="109" spans="1:8" x14ac:dyDescent="0.25">
      <c r="A109" t="s">
        <v>302</v>
      </c>
      <c r="B109">
        <v>22</v>
      </c>
      <c r="C109" t="s">
        <v>1575</v>
      </c>
      <c r="D109" t="s">
        <v>1572</v>
      </c>
      <c r="E109">
        <v>0</v>
      </c>
      <c r="F109">
        <v>0</v>
      </c>
      <c r="G109">
        <v>65</v>
      </c>
      <c r="H109">
        <v>63.5</v>
      </c>
    </row>
    <row r="110" spans="1:8" x14ac:dyDescent="0.25">
      <c r="A110" t="s">
        <v>302</v>
      </c>
      <c r="B110">
        <v>22</v>
      </c>
      <c r="C110" t="s">
        <v>1571</v>
      </c>
      <c r="D110" t="s">
        <v>1570</v>
      </c>
      <c r="E110">
        <v>1</v>
      </c>
      <c r="F110">
        <v>2</v>
      </c>
      <c r="G110">
        <v>68.5</v>
      </c>
      <c r="H110">
        <v>71</v>
      </c>
    </row>
    <row r="111" spans="1:8" x14ac:dyDescent="0.25">
      <c r="A111" t="s">
        <v>302</v>
      </c>
      <c r="B111">
        <v>22</v>
      </c>
      <c r="C111" t="s">
        <v>1568</v>
      </c>
      <c r="D111" t="s">
        <v>1574</v>
      </c>
      <c r="E111">
        <v>2</v>
      </c>
      <c r="F111">
        <v>3</v>
      </c>
      <c r="G111">
        <v>71</v>
      </c>
      <c r="H111">
        <v>77.5</v>
      </c>
    </row>
    <row r="112" spans="1:8" x14ac:dyDescent="0.25">
      <c r="A112" t="s">
        <v>1696</v>
      </c>
      <c r="B112">
        <v>1</v>
      </c>
      <c r="C112" t="s">
        <v>1571</v>
      </c>
      <c r="D112" t="s">
        <v>1575</v>
      </c>
      <c r="E112">
        <v>3</v>
      </c>
      <c r="F112">
        <v>1</v>
      </c>
      <c r="G112">
        <v>78</v>
      </c>
      <c r="H112">
        <v>66.5</v>
      </c>
    </row>
    <row r="113" spans="1:8" x14ac:dyDescent="0.25">
      <c r="A113" t="s">
        <v>1696</v>
      </c>
      <c r="B113">
        <v>1</v>
      </c>
      <c r="C113" t="s">
        <v>1565</v>
      </c>
      <c r="D113" t="s">
        <v>1567</v>
      </c>
      <c r="E113">
        <v>2</v>
      </c>
      <c r="F113">
        <v>3</v>
      </c>
      <c r="G113">
        <v>74.5</v>
      </c>
      <c r="H113">
        <v>76.5</v>
      </c>
    </row>
    <row r="114" spans="1:8" x14ac:dyDescent="0.25">
      <c r="A114" t="s">
        <v>1696</v>
      </c>
      <c r="B114">
        <v>1</v>
      </c>
      <c r="C114" t="s">
        <v>1568</v>
      </c>
      <c r="D114" t="s">
        <v>1572</v>
      </c>
      <c r="E114">
        <v>2</v>
      </c>
      <c r="F114">
        <v>4</v>
      </c>
      <c r="G114">
        <v>73.5</v>
      </c>
      <c r="H114">
        <v>85</v>
      </c>
    </row>
    <row r="115" spans="1:8" x14ac:dyDescent="0.25">
      <c r="A115" t="s">
        <v>1696</v>
      </c>
      <c r="B115">
        <v>1</v>
      </c>
      <c r="C115" t="s">
        <v>1574</v>
      </c>
      <c r="D115" t="s">
        <v>1570</v>
      </c>
      <c r="E115">
        <v>2</v>
      </c>
      <c r="F115">
        <v>1</v>
      </c>
      <c r="G115">
        <v>72.5</v>
      </c>
      <c r="H115">
        <v>66.5</v>
      </c>
    </row>
    <row r="116" spans="1:8" x14ac:dyDescent="0.25">
      <c r="A116" t="s">
        <v>1696</v>
      </c>
      <c r="B116">
        <v>1</v>
      </c>
      <c r="C116" t="s">
        <v>1573</v>
      </c>
      <c r="D116" t="s">
        <v>1569</v>
      </c>
      <c r="E116">
        <v>2</v>
      </c>
      <c r="F116">
        <v>1</v>
      </c>
      <c r="G116">
        <v>75.5</v>
      </c>
      <c r="H116">
        <v>66.5</v>
      </c>
    </row>
    <row r="117" spans="1:8" x14ac:dyDescent="0.25">
      <c r="A117" t="s">
        <v>1696</v>
      </c>
      <c r="B117">
        <v>2</v>
      </c>
      <c r="C117" t="s">
        <v>1570</v>
      </c>
      <c r="D117" t="s">
        <v>1571</v>
      </c>
      <c r="E117">
        <v>0</v>
      </c>
      <c r="F117">
        <v>0</v>
      </c>
      <c r="G117">
        <v>59.5</v>
      </c>
      <c r="H117">
        <v>64.5</v>
      </c>
    </row>
    <row r="118" spans="1:8" x14ac:dyDescent="0.25">
      <c r="A118" t="s">
        <v>1696</v>
      </c>
      <c r="B118">
        <v>2</v>
      </c>
      <c r="C118" t="s">
        <v>1572</v>
      </c>
      <c r="D118" t="s">
        <v>1565</v>
      </c>
      <c r="E118">
        <v>2</v>
      </c>
      <c r="F118">
        <v>0</v>
      </c>
      <c r="G118">
        <v>73.5</v>
      </c>
      <c r="H118">
        <v>62</v>
      </c>
    </row>
    <row r="119" spans="1:8" x14ac:dyDescent="0.25">
      <c r="A119" t="s">
        <v>1696</v>
      </c>
      <c r="B119">
        <v>2</v>
      </c>
      <c r="C119" t="s">
        <v>1575</v>
      </c>
      <c r="D119" t="s">
        <v>1573</v>
      </c>
      <c r="E119">
        <v>3</v>
      </c>
      <c r="F119">
        <v>3</v>
      </c>
      <c r="G119">
        <v>76.5</v>
      </c>
      <c r="H119">
        <v>80</v>
      </c>
    </row>
    <row r="120" spans="1:8" x14ac:dyDescent="0.25">
      <c r="A120" t="s">
        <v>1696</v>
      </c>
      <c r="B120">
        <v>2</v>
      </c>
      <c r="C120" t="s">
        <v>1567</v>
      </c>
      <c r="D120" t="s">
        <v>1574</v>
      </c>
      <c r="E120">
        <v>1</v>
      </c>
      <c r="F120">
        <v>1</v>
      </c>
      <c r="G120">
        <v>69.5</v>
      </c>
      <c r="H120">
        <v>68.5</v>
      </c>
    </row>
    <row r="121" spans="1:8" x14ac:dyDescent="0.25">
      <c r="A121" t="s">
        <v>1696</v>
      </c>
      <c r="B121">
        <v>2</v>
      </c>
      <c r="C121" t="s">
        <v>1569</v>
      </c>
      <c r="D121" t="s">
        <v>1568</v>
      </c>
      <c r="E121">
        <v>3</v>
      </c>
      <c r="F121">
        <v>4</v>
      </c>
      <c r="G121">
        <v>78</v>
      </c>
      <c r="H121">
        <v>81</v>
      </c>
    </row>
    <row r="122" spans="1:8" x14ac:dyDescent="0.25">
      <c r="A122" t="s">
        <v>1696</v>
      </c>
      <c r="B122">
        <v>3</v>
      </c>
      <c r="C122" t="s">
        <v>1573</v>
      </c>
      <c r="D122" t="s">
        <v>1571</v>
      </c>
      <c r="E122">
        <v>2</v>
      </c>
      <c r="F122">
        <v>2</v>
      </c>
      <c r="G122">
        <v>73.5</v>
      </c>
      <c r="H122">
        <v>75.5</v>
      </c>
    </row>
    <row r="123" spans="1:8" x14ac:dyDescent="0.25">
      <c r="A123" t="s">
        <v>1696</v>
      </c>
      <c r="B123">
        <v>3</v>
      </c>
      <c r="C123" t="s">
        <v>1565</v>
      </c>
      <c r="D123" t="s">
        <v>1569</v>
      </c>
      <c r="E123">
        <v>2</v>
      </c>
      <c r="F123">
        <v>3</v>
      </c>
      <c r="G123">
        <v>73</v>
      </c>
      <c r="H123">
        <v>80</v>
      </c>
    </row>
    <row r="124" spans="1:8" x14ac:dyDescent="0.25">
      <c r="A124" t="s">
        <v>1696</v>
      </c>
      <c r="B124">
        <v>3</v>
      </c>
      <c r="C124" t="s">
        <v>1568</v>
      </c>
      <c r="D124" t="s">
        <v>1575</v>
      </c>
      <c r="E124">
        <v>1</v>
      </c>
      <c r="F124">
        <v>3</v>
      </c>
      <c r="G124">
        <v>69.5</v>
      </c>
      <c r="H124">
        <v>79.5</v>
      </c>
    </row>
    <row r="125" spans="1:8" x14ac:dyDescent="0.25">
      <c r="A125" t="s">
        <v>1696</v>
      </c>
      <c r="B125">
        <v>3</v>
      </c>
      <c r="C125" t="s">
        <v>1574</v>
      </c>
      <c r="D125" t="s">
        <v>1572</v>
      </c>
      <c r="E125">
        <v>4</v>
      </c>
      <c r="F125">
        <v>2</v>
      </c>
      <c r="G125">
        <v>84</v>
      </c>
      <c r="H125">
        <v>71</v>
      </c>
    </row>
    <row r="126" spans="1:8" x14ac:dyDescent="0.25">
      <c r="A126" t="s">
        <v>1696</v>
      </c>
      <c r="B126">
        <v>3</v>
      </c>
      <c r="C126" t="s">
        <v>1567</v>
      </c>
      <c r="D126" t="s">
        <v>1570</v>
      </c>
      <c r="E126">
        <v>2</v>
      </c>
      <c r="F126">
        <v>0</v>
      </c>
      <c r="G126">
        <v>72</v>
      </c>
      <c r="H126">
        <v>64</v>
      </c>
    </row>
    <row r="127" spans="1:8" x14ac:dyDescent="0.25">
      <c r="A127" t="s">
        <v>1696</v>
      </c>
      <c r="B127">
        <v>4</v>
      </c>
      <c r="C127" t="s">
        <v>1571</v>
      </c>
      <c r="D127" t="s">
        <v>1568</v>
      </c>
      <c r="E127">
        <v>4</v>
      </c>
      <c r="F127">
        <v>1</v>
      </c>
      <c r="G127">
        <v>81</v>
      </c>
      <c r="H127">
        <v>68</v>
      </c>
    </row>
    <row r="128" spans="1:8" x14ac:dyDescent="0.25">
      <c r="A128" t="s">
        <v>1696</v>
      </c>
      <c r="B128">
        <v>4</v>
      </c>
      <c r="C128" t="s">
        <v>1572</v>
      </c>
      <c r="D128" t="s">
        <v>1567</v>
      </c>
      <c r="E128">
        <v>2</v>
      </c>
      <c r="F128">
        <v>0</v>
      </c>
      <c r="G128">
        <v>72</v>
      </c>
      <c r="H128">
        <v>65.5</v>
      </c>
    </row>
    <row r="129" spans="1:8" x14ac:dyDescent="0.25">
      <c r="A129" t="s">
        <v>1696</v>
      </c>
      <c r="B129">
        <v>4</v>
      </c>
      <c r="C129" t="s">
        <v>1575</v>
      </c>
      <c r="D129" t="s">
        <v>1565</v>
      </c>
      <c r="E129">
        <v>3</v>
      </c>
      <c r="F129">
        <v>2</v>
      </c>
      <c r="G129">
        <v>76.5</v>
      </c>
      <c r="H129">
        <v>74</v>
      </c>
    </row>
    <row r="130" spans="1:8" x14ac:dyDescent="0.25">
      <c r="A130" t="s">
        <v>1696</v>
      </c>
      <c r="B130">
        <v>4</v>
      </c>
      <c r="C130" t="s">
        <v>1570</v>
      </c>
      <c r="D130" t="s">
        <v>1573</v>
      </c>
      <c r="E130">
        <v>3</v>
      </c>
      <c r="F130">
        <v>0</v>
      </c>
      <c r="G130">
        <v>80.5</v>
      </c>
      <c r="H130">
        <v>63</v>
      </c>
    </row>
    <row r="131" spans="1:8" x14ac:dyDescent="0.25">
      <c r="A131" t="s">
        <v>1696</v>
      </c>
      <c r="B131">
        <v>4</v>
      </c>
      <c r="C131" t="s">
        <v>1569</v>
      </c>
      <c r="D131" t="s">
        <v>1574</v>
      </c>
      <c r="E131">
        <v>0</v>
      </c>
      <c r="F131">
        <v>1</v>
      </c>
      <c r="G131">
        <v>64</v>
      </c>
      <c r="H131">
        <v>70</v>
      </c>
    </row>
    <row r="132" spans="1:8" x14ac:dyDescent="0.25">
      <c r="A132" t="s">
        <v>1696</v>
      </c>
      <c r="B132">
        <v>5</v>
      </c>
      <c r="C132" t="s">
        <v>1565</v>
      </c>
      <c r="D132" t="s">
        <v>1571</v>
      </c>
      <c r="E132">
        <v>0</v>
      </c>
      <c r="F132">
        <v>1</v>
      </c>
      <c r="G132">
        <v>62</v>
      </c>
      <c r="H132">
        <v>68</v>
      </c>
    </row>
    <row r="133" spans="1:8" x14ac:dyDescent="0.25">
      <c r="A133" t="s">
        <v>1696</v>
      </c>
      <c r="B133">
        <v>5</v>
      </c>
      <c r="C133" t="s">
        <v>1568</v>
      </c>
      <c r="D133" t="s">
        <v>1573</v>
      </c>
      <c r="E133">
        <v>4</v>
      </c>
      <c r="F133">
        <v>2</v>
      </c>
      <c r="G133">
        <v>83</v>
      </c>
      <c r="H133">
        <v>71.5</v>
      </c>
    </row>
    <row r="134" spans="1:8" x14ac:dyDescent="0.25">
      <c r="A134" t="s">
        <v>1696</v>
      </c>
      <c r="B134">
        <v>5</v>
      </c>
      <c r="C134" t="s">
        <v>1572</v>
      </c>
      <c r="D134" t="s">
        <v>1570</v>
      </c>
      <c r="E134">
        <v>0</v>
      </c>
      <c r="F134">
        <v>0</v>
      </c>
      <c r="G134">
        <v>61.5</v>
      </c>
      <c r="H134">
        <v>64</v>
      </c>
    </row>
    <row r="135" spans="1:8" x14ac:dyDescent="0.25">
      <c r="A135" t="s">
        <v>1696</v>
      </c>
      <c r="B135">
        <v>5</v>
      </c>
      <c r="C135" t="s">
        <v>1574</v>
      </c>
      <c r="D135" t="s">
        <v>1575</v>
      </c>
      <c r="E135">
        <v>1</v>
      </c>
      <c r="F135">
        <v>1</v>
      </c>
      <c r="G135">
        <v>68.5</v>
      </c>
      <c r="H135">
        <v>70.5</v>
      </c>
    </row>
    <row r="136" spans="1:8" x14ac:dyDescent="0.25">
      <c r="A136" t="s">
        <v>1696</v>
      </c>
      <c r="B136">
        <v>5</v>
      </c>
      <c r="C136" t="s">
        <v>1567</v>
      </c>
      <c r="D136" t="s">
        <v>1569</v>
      </c>
      <c r="E136">
        <v>0</v>
      </c>
      <c r="F136">
        <v>0</v>
      </c>
      <c r="G136">
        <v>61.5</v>
      </c>
      <c r="H136">
        <v>62</v>
      </c>
    </row>
    <row r="137" spans="1:8" x14ac:dyDescent="0.25">
      <c r="A137" t="s">
        <v>1696</v>
      </c>
      <c r="B137">
        <v>6</v>
      </c>
      <c r="C137" t="s">
        <v>1571</v>
      </c>
      <c r="D137" t="s">
        <v>1574</v>
      </c>
      <c r="E137">
        <v>2</v>
      </c>
      <c r="F137">
        <v>0</v>
      </c>
      <c r="G137">
        <v>75</v>
      </c>
      <c r="H137">
        <v>63.5</v>
      </c>
    </row>
    <row r="138" spans="1:8" x14ac:dyDescent="0.25">
      <c r="A138" t="s">
        <v>1696</v>
      </c>
      <c r="B138">
        <v>6</v>
      </c>
      <c r="C138" t="s">
        <v>1575</v>
      </c>
      <c r="D138" t="s">
        <v>1567</v>
      </c>
      <c r="E138">
        <v>2</v>
      </c>
      <c r="F138">
        <v>0</v>
      </c>
      <c r="G138">
        <v>72.5</v>
      </c>
      <c r="H138">
        <v>63.5</v>
      </c>
    </row>
    <row r="139" spans="1:8" x14ac:dyDescent="0.25">
      <c r="A139" t="s">
        <v>1696</v>
      </c>
      <c r="B139">
        <v>6</v>
      </c>
      <c r="C139" t="s">
        <v>1570</v>
      </c>
      <c r="D139" t="s">
        <v>1568</v>
      </c>
      <c r="E139">
        <v>2</v>
      </c>
      <c r="F139">
        <v>2</v>
      </c>
      <c r="G139">
        <v>75</v>
      </c>
      <c r="H139">
        <v>75.5</v>
      </c>
    </row>
    <row r="140" spans="1:8" x14ac:dyDescent="0.25">
      <c r="A140" t="s">
        <v>1696</v>
      </c>
      <c r="B140">
        <v>6</v>
      </c>
      <c r="C140" t="s">
        <v>1569</v>
      </c>
      <c r="D140" t="s">
        <v>1572</v>
      </c>
      <c r="E140">
        <v>2</v>
      </c>
      <c r="F140">
        <v>1</v>
      </c>
      <c r="G140">
        <v>73</v>
      </c>
      <c r="H140">
        <v>70.5</v>
      </c>
    </row>
    <row r="141" spans="1:8" x14ac:dyDescent="0.25">
      <c r="A141" t="s">
        <v>1696</v>
      </c>
      <c r="B141">
        <v>6</v>
      </c>
      <c r="C141" t="s">
        <v>1573</v>
      </c>
      <c r="D141" t="s">
        <v>1565</v>
      </c>
      <c r="E141">
        <v>1</v>
      </c>
      <c r="F141">
        <v>2</v>
      </c>
      <c r="G141">
        <v>67</v>
      </c>
      <c r="H141">
        <v>71</v>
      </c>
    </row>
    <row r="142" spans="1:8" x14ac:dyDescent="0.25">
      <c r="A142" t="s">
        <v>1696</v>
      </c>
      <c r="B142">
        <v>7</v>
      </c>
      <c r="C142" t="s">
        <v>1565</v>
      </c>
      <c r="D142" t="s">
        <v>1568</v>
      </c>
      <c r="E142">
        <v>0</v>
      </c>
      <c r="F142">
        <v>1</v>
      </c>
      <c r="G142">
        <v>64.5</v>
      </c>
      <c r="H142">
        <v>67</v>
      </c>
    </row>
    <row r="143" spans="1:8" x14ac:dyDescent="0.25">
      <c r="A143" t="s">
        <v>1696</v>
      </c>
      <c r="B143">
        <v>7</v>
      </c>
      <c r="C143" t="s">
        <v>1572</v>
      </c>
      <c r="D143" t="s">
        <v>1575</v>
      </c>
      <c r="E143">
        <v>2</v>
      </c>
      <c r="F143">
        <v>0</v>
      </c>
      <c r="G143">
        <v>75</v>
      </c>
      <c r="H143">
        <v>64.5</v>
      </c>
    </row>
    <row r="144" spans="1:8" x14ac:dyDescent="0.25">
      <c r="A144" t="s">
        <v>1696</v>
      </c>
      <c r="B144">
        <v>7</v>
      </c>
      <c r="C144" t="s">
        <v>1574</v>
      </c>
      <c r="D144" t="s">
        <v>1573</v>
      </c>
      <c r="E144">
        <v>1</v>
      </c>
      <c r="F144">
        <v>3</v>
      </c>
      <c r="G144">
        <v>67</v>
      </c>
      <c r="H144">
        <v>78</v>
      </c>
    </row>
    <row r="145" spans="1:8" x14ac:dyDescent="0.25">
      <c r="A145" t="s">
        <v>1696</v>
      </c>
      <c r="B145">
        <v>7</v>
      </c>
      <c r="C145" t="s">
        <v>1567</v>
      </c>
      <c r="D145" t="s">
        <v>1571</v>
      </c>
      <c r="E145">
        <v>1</v>
      </c>
      <c r="F145">
        <v>0</v>
      </c>
      <c r="G145">
        <v>66.5</v>
      </c>
      <c r="H145">
        <v>64</v>
      </c>
    </row>
    <row r="146" spans="1:8" x14ac:dyDescent="0.25">
      <c r="A146" t="s">
        <v>1696</v>
      </c>
      <c r="B146">
        <v>7</v>
      </c>
      <c r="C146" t="s">
        <v>1569</v>
      </c>
      <c r="D146" t="s">
        <v>1570</v>
      </c>
      <c r="E146">
        <v>1</v>
      </c>
      <c r="F146">
        <v>1</v>
      </c>
      <c r="G146">
        <v>69.5</v>
      </c>
      <c r="H146">
        <v>68.5</v>
      </c>
    </row>
    <row r="147" spans="1:8" x14ac:dyDescent="0.25">
      <c r="A147" t="s">
        <v>1696</v>
      </c>
      <c r="B147">
        <v>8</v>
      </c>
      <c r="C147" t="s">
        <v>1565</v>
      </c>
      <c r="D147" t="s">
        <v>1570</v>
      </c>
      <c r="E147">
        <v>2</v>
      </c>
      <c r="F147">
        <v>2</v>
      </c>
      <c r="G147">
        <v>75</v>
      </c>
      <c r="H147">
        <v>72</v>
      </c>
    </row>
    <row r="148" spans="1:8" x14ac:dyDescent="0.25">
      <c r="A148" t="s">
        <v>1696</v>
      </c>
      <c r="B148">
        <v>8</v>
      </c>
      <c r="C148" t="s">
        <v>1568</v>
      </c>
      <c r="D148" t="s">
        <v>1574</v>
      </c>
      <c r="E148">
        <v>0</v>
      </c>
      <c r="F148">
        <v>1</v>
      </c>
      <c r="G148">
        <v>65</v>
      </c>
      <c r="H148">
        <v>69.5</v>
      </c>
    </row>
    <row r="149" spans="1:8" x14ac:dyDescent="0.25">
      <c r="A149" t="s">
        <v>1696</v>
      </c>
      <c r="B149">
        <v>8</v>
      </c>
      <c r="C149" t="s">
        <v>1571</v>
      </c>
      <c r="D149" t="s">
        <v>1572</v>
      </c>
      <c r="E149">
        <v>4</v>
      </c>
      <c r="F149">
        <v>1</v>
      </c>
      <c r="G149">
        <v>81.5</v>
      </c>
      <c r="H149">
        <v>66</v>
      </c>
    </row>
    <row r="150" spans="1:8" x14ac:dyDescent="0.25">
      <c r="A150" t="s">
        <v>1696</v>
      </c>
      <c r="B150">
        <v>8</v>
      </c>
      <c r="C150" t="s">
        <v>1575</v>
      </c>
      <c r="D150" t="s">
        <v>1569</v>
      </c>
      <c r="E150">
        <v>2</v>
      </c>
      <c r="F150">
        <v>1</v>
      </c>
      <c r="G150">
        <v>72</v>
      </c>
      <c r="H150">
        <v>70.5</v>
      </c>
    </row>
    <row r="151" spans="1:8" x14ac:dyDescent="0.25">
      <c r="A151" t="s">
        <v>1696</v>
      </c>
      <c r="B151">
        <v>8</v>
      </c>
      <c r="C151" t="s">
        <v>1573</v>
      </c>
      <c r="D151" t="s">
        <v>1567</v>
      </c>
      <c r="E151">
        <v>1</v>
      </c>
      <c r="F151">
        <v>1</v>
      </c>
      <c r="G151">
        <v>69</v>
      </c>
      <c r="H151">
        <v>67</v>
      </c>
    </row>
    <row r="152" spans="1:8" x14ac:dyDescent="0.25">
      <c r="A152" t="s">
        <v>1696</v>
      </c>
      <c r="B152">
        <v>9</v>
      </c>
      <c r="C152" t="s">
        <v>1572</v>
      </c>
      <c r="D152" t="s">
        <v>1573</v>
      </c>
      <c r="E152">
        <v>3</v>
      </c>
      <c r="F152">
        <v>1</v>
      </c>
      <c r="G152">
        <v>77.5</v>
      </c>
      <c r="H152">
        <v>69.5</v>
      </c>
    </row>
    <row r="153" spans="1:8" x14ac:dyDescent="0.25">
      <c r="A153" t="s">
        <v>1696</v>
      </c>
      <c r="B153">
        <v>9</v>
      </c>
      <c r="C153" t="s">
        <v>1574</v>
      </c>
      <c r="D153" t="s">
        <v>1565</v>
      </c>
      <c r="E153">
        <v>0</v>
      </c>
      <c r="F153">
        <v>3</v>
      </c>
      <c r="G153">
        <v>64.5</v>
      </c>
      <c r="H153">
        <v>79.5</v>
      </c>
    </row>
    <row r="154" spans="1:8" x14ac:dyDescent="0.25">
      <c r="A154" t="s">
        <v>1696</v>
      </c>
      <c r="B154">
        <v>9</v>
      </c>
      <c r="C154" t="s">
        <v>1570</v>
      </c>
      <c r="D154" t="s">
        <v>1575</v>
      </c>
      <c r="E154">
        <v>3</v>
      </c>
      <c r="F154">
        <v>0</v>
      </c>
      <c r="G154">
        <v>78.5</v>
      </c>
      <c r="H154">
        <v>59.5</v>
      </c>
    </row>
    <row r="155" spans="1:8" x14ac:dyDescent="0.25">
      <c r="A155" t="s">
        <v>1696</v>
      </c>
      <c r="B155">
        <v>9</v>
      </c>
      <c r="C155" t="s">
        <v>1567</v>
      </c>
      <c r="D155" t="s">
        <v>1568</v>
      </c>
      <c r="E155">
        <v>1</v>
      </c>
      <c r="F155">
        <v>4</v>
      </c>
      <c r="G155">
        <v>66</v>
      </c>
      <c r="H155">
        <v>82</v>
      </c>
    </row>
    <row r="156" spans="1:8" x14ac:dyDescent="0.25">
      <c r="A156" t="s">
        <v>1696</v>
      </c>
      <c r="B156">
        <v>9</v>
      </c>
      <c r="C156" t="s">
        <v>1569</v>
      </c>
      <c r="D156" t="s">
        <v>1571</v>
      </c>
      <c r="E156">
        <v>0</v>
      </c>
      <c r="F156">
        <v>0</v>
      </c>
      <c r="G156">
        <v>59.5</v>
      </c>
      <c r="H156">
        <v>61</v>
      </c>
    </row>
    <row r="157" spans="1:8" x14ac:dyDescent="0.25">
      <c r="A157" t="s">
        <v>1696</v>
      </c>
      <c r="B157">
        <v>10</v>
      </c>
      <c r="C157" t="s">
        <v>1567</v>
      </c>
      <c r="D157" t="s">
        <v>1565</v>
      </c>
      <c r="E157">
        <v>3</v>
      </c>
      <c r="F157">
        <v>0</v>
      </c>
      <c r="G157">
        <v>78.5</v>
      </c>
      <c r="H157">
        <v>63</v>
      </c>
    </row>
    <row r="158" spans="1:8" x14ac:dyDescent="0.25">
      <c r="A158" t="s">
        <v>1696</v>
      </c>
      <c r="B158">
        <v>10</v>
      </c>
      <c r="C158" t="s">
        <v>1572</v>
      </c>
      <c r="D158" t="s">
        <v>1568</v>
      </c>
      <c r="E158">
        <v>0</v>
      </c>
      <c r="F158">
        <v>3</v>
      </c>
      <c r="G158">
        <v>64.5</v>
      </c>
      <c r="H158">
        <v>78</v>
      </c>
    </row>
    <row r="159" spans="1:8" x14ac:dyDescent="0.25">
      <c r="A159" t="s">
        <v>1696</v>
      </c>
      <c r="B159">
        <v>10</v>
      </c>
      <c r="C159" t="s">
        <v>1570</v>
      </c>
      <c r="D159" t="s">
        <v>1574</v>
      </c>
      <c r="E159">
        <v>0</v>
      </c>
      <c r="F159">
        <v>0</v>
      </c>
      <c r="G159">
        <v>65.5</v>
      </c>
      <c r="H159">
        <v>61.5</v>
      </c>
    </row>
    <row r="160" spans="1:8" x14ac:dyDescent="0.25">
      <c r="A160" t="s">
        <v>1696</v>
      </c>
      <c r="B160">
        <v>10</v>
      </c>
      <c r="C160" t="s">
        <v>1575</v>
      </c>
      <c r="D160" t="s">
        <v>1571</v>
      </c>
      <c r="E160">
        <v>0</v>
      </c>
      <c r="F160">
        <v>1</v>
      </c>
      <c r="G160">
        <v>65</v>
      </c>
      <c r="H160">
        <v>70</v>
      </c>
    </row>
    <row r="161" spans="1:8" x14ac:dyDescent="0.25">
      <c r="A161" t="s">
        <v>1696</v>
      </c>
      <c r="B161">
        <v>10</v>
      </c>
      <c r="C161" t="s">
        <v>1569</v>
      </c>
      <c r="D161" t="s">
        <v>1573</v>
      </c>
      <c r="E161">
        <v>1</v>
      </c>
      <c r="F161">
        <v>0</v>
      </c>
      <c r="G161">
        <v>66.5</v>
      </c>
      <c r="H161">
        <v>62</v>
      </c>
    </row>
    <row r="162" spans="1:8" x14ac:dyDescent="0.25">
      <c r="A162" t="s">
        <v>1696</v>
      </c>
      <c r="B162">
        <v>11</v>
      </c>
      <c r="C162" t="s">
        <v>1571</v>
      </c>
      <c r="D162" t="s">
        <v>1570</v>
      </c>
      <c r="E162">
        <v>3</v>
      </c>
      <c r="F162">
        <v>2</v>
      </c>
      <c r="G162">
        <v>76</v>
      </c>
      <c r="H162">
        <v>74.5</v>
      </c>
    </row>
    <row r="163" spans="1:8" x14ac:dyDescent="0.25">
      <c r="A163" t="s">
        <v>1696</v>
      </c>
      <c r="B163">
        <v>11</v>
      </c>
      <c r="C163" t="s">
        <v>1565</v>
      </c>
      <c r="D163" t="s">
        <v>1572</v>
      </c>
      <c r="E163">
        <v>2</v>
      </c>
      <c r="F163">
        <v>3</v>
      </c>
      <c r="G163">
        <v>73</v>
      </c>
      <c r="H163">
        <v>76.5</v>
      </c>
    </row>
    <row r="164" spans="1:8" x14ac:dyDescent="0.25">
      <c r="A164" t="s">
        <v>1696</v>
      </c>
      <c r="B164">
        <v>11</v>
      </c>
      <c r="C164" t="s">
        <v>1573</v>
      </c>
      <c r="D164" t="s">
        <v>1575</v>
      </c>
      <c r="E164">
        <v>0</v>
      </c>
      <c r="F164">
        <v>1</v>
      </c>
      <c r="G164">
        <v>63</v>
      </c>
      <c r="H164">
        <v>70.5</v>
      </c>
    </row>
    <row r="165" spans="1:8" x14ac:dyDescent="0.25">
      <c r="A165" t="s">
        <v>1696</v>
      </c>
      <c r="B165">
        <v>11</v>
      </c>
      <c r="C165" t="s">
        <v>1574</v>
      </c>
      <c r="D165" t="s">
        <v>1567</v>
      </c>
      <c r="E165">
        <v>0</v>
      </c>
      <c r="F165">
        <v>2</v>
      </c>
      <c r="G165">
        <v>61</v>
      </c>
      <c r="H165">
        <v>72</v>
      </c>
    </row>
    <row r="166" spans="1:8" x14ac:dyDescent="0.25">
      <c r="A166" t="s">
        <v>1696</v>
      </c>
      <c r="B166">
        <v>11</v>
      </c>
      <c r="C166" t="s">
        <v>1568</v>
      </c>
      <c r="D166" t="s">
        <v>1569</v>
      </c>
      <c r="E166">
        <v>2</v>
      </c>
      <c r="F166">
        <v>2</v>
      </c>
      <c r="G166">
        <v>75.5</v>
      </c>
      <c r="H166">
        <v>74.5</v>
      </c>
    </row>
    <row r="167" spans="1:8" x14ac:dyDescent="0.25">
      <c r="A167" t="s">
        <v>1696</v>
      </c>
      <c r="B167">
        <v>12</v>
      </c>
      <c r="C167" t="s">
        <v>1569</v>
      </c>
      <c r="D167" t="s">
        <v>1565</v>
      </c>
      <c r="E167">
        <v>1</v>
      </c>
      <c r="F167">
        <v>1</v>
      </c>
      <c r="G167">
        <v>69</v>
      </c>
      <c r="H167">
        <v>67.5</v>
      </c>
    </row>
    <row r="168" spans="1:8" x14ac:dyDescent="0.25">
      <c r="A168" t="s">
        <v>1696</v>
      </c>
      <c r="B168">
        <v>12</v>
      </c>
      <c r="C168" t="s">
        <v>1575</v>
      </c>
      <c r="D168" t="s">
        <v>1568</v>
      </c>
      <c r="E168">
        <v>0</v>
      </c>
      <c r="F168">
        <v>5</v>
      </c>
      <c r="G168">
        <v>52</v>
      </c>
      <c r="H168">
        <v>83.5</v>
      </c>
    </row>
    <row r="169" spans="1:8" x14ac:dyDescent="0.25">
      <c r="A169" t="s">
        <v>1696</v>
      </c>
      <c r="B169">
        <v>12</v>
      </c>
      <c r="C169" t="s">
        <v>1572</v>
      </c>
      <c r="D169" t="s">
        <v>1574</v>
      </c>
      <c r="E169">
        <v>3</v>
      </c>
      <c r="F169">
        <v>1</v>
      </c>
      <c r="G169">
        <v>77.5</v>
      </c>
      <c r="H169">
        <v>69</v>
      </c>
    </row>
    <row r="170" spans="1:8" x14ac:dyDescent="0.25">
      <c r="A170" t="s">
        <v>1696</v>
      </c>
      <c r="B170">
        <v>12</v>
      </c>
      <c r="C170" t="s">
        <v>1570</v>
      </c>
      <c r="D170" t="s">
        <v>1567</v>
      </c>
      <c r="E170">
        <v>0</v>
      </c>
      <c r="F170">
        <v>2</v>
      </c>
      <c r="G170">
        <v>59</v>
      </c>
      <c r="H170">
        <v>72.5</v>
      </c>
    </row>
    <row r="171" spans="1:8" x14ac:dyDescent="0.25">
      <c r="A171" t="s">
        <v>1696</v>
      </c>
      <c r="B171">
        <v>12</v>
      </c>
      <c r="C171" t="s">
        <v>1571</v>
      </c>
      <c r="D171" t="s">
        <v>1573</v>
      </c>
      <c r="E171">
        <v>2</v>
      </c>
      <c r="F171">
        <v>2</v>
      </c>
      <c r="G171">
        <v>73.5</v>
      </c>
      <c r="H171">
        <v>73</v>
      </c>
    </row>
    <row r="172" spans="1:8" x14ac:dyDescent="0.25">
      <c r="A172" t="s">
        <v>1696</v>
      </c>
      <c r="B172">
        <v>13</v>
      </c>
      <c r="C172" t="s">
        <v>1567</v>
      </c>
      <c r="D172" t="s">
        <v>1572</v>
      </c>
      <c r="E172">
        <v>2</v>
      </c>
      <c r="F172">
        <v>1</v>
      </c>
      <c r="G172">
        <v>74.5</v>
      </c>
      <c r="H172">
        <v>68.5</v>
      </c>
    </row>
    <row r="173" spans="1:8" x14ac:dyDescent="0.25">
      <c r="A173" t="s">
        <v>1696</v>
      </c>
      <c r="B173">
        <v>13</v>
      </c>
      <c r="C173" t="s">
        <v>1568</v>
      </c>
      <c r="D173" t="s">
        <v>1571</v>
      </c>
      <c r="E173">
        <v>1</v>
      </c>
      <c r="F173">
        <v>1</v>
      </c>
      <c r="G173">
        <v>66</v>
      </c>
      <c r="H173">
        <v>66.5</v>
      </c>
    </row>
    <row r="174" spans="1:8" x14ac:dyDescent="0.25">
      <c r="A174" t="s">
        <v>1696</v>
      </c>
      <c r="B174">
        <v>13</v>
      </c>
      <c r="C174" t="s">
        <v>1565</v>
      </c>
      <c r="D174" t="s">
        <v>1575</v>
      </c>
      <c r="E174">
        <v>4</v>
      </c>
      <c r="F174">
        <v>0</v>
      </c>
      <c r="G174">
        <v>82</v>
      </c>
      <c r="H174">
        <v>62.5</v>
      </c>
    </row>
    <row r="175" spans="1:8" x14ac:dyDescent="0.25">
      <c r="A175" t="s">
        <v>1696</v>
      </c>
      <c r="B175">
        <v>13</v>
      </c>
      <c r="C175" t="s">
        <v>1573</v>
      </c>
      <c r="D175" t="s">
        <v>1570</v>
      </c>
      <c r="E175">
        <v>6</v>
      </c>
      <c r="F175">
        <v>4</v>
      </c>
      <c r="G175">
        <v>93</v>
      </c>
      <c r="H175">
        <v>84</v>
      </c>
    </row>
    <row r="176" spans="1:8" x14ac:dyDescent="0.25">
      <c r="A176" t="s">
        <v>1696</v>
      </c>
      <c r="B176">
        <v>13</v>
      </c>
      <c r="C176" t="s">
        <v>1574</v>
      </c>
      <c r="D176" t="s">
        <v>1569</v>
      </c>
      <c r="E176">
        <v>1</v>
      </c>
      <c r="F176">
        <v>2</v>
      </c>
      <c r="G176">
        <v>68</v>
      </c>
      <c r="H176">
        <v>71</v>
      </c>
    </row>
    <row r="177" spans="1:8" x14ac:dyDescent="0.25">
      <c r="A177" t="s">
        <v>1696</v>
      </c>
      <c r="B177">
        <v>14</v>
      </c>
      <c r="C177" t="s">
        <v>1571</v>
      </c>
      <c r="D177" t="s">
        <v>1565</v>
      </c>
      <c r="E177">
        <v>4</v>
      </c>
      <c r="F177">
        <v>2</v>
      </c>
      <c r="G177">
        <v>81</v>
      </c>
      <c r="H177">
        <v>73.5</v>
      </c>
    </row>
    <row r="178" spans="1:8" x14ac:dyDescent="0.25">
      <c r="A178" t="s">
        <v>1696</v>
      </c>
      <c r="B178">
        <v>14</v>
      </c>
      <c r="C178" t="s">
        <v>1573</v>
      </c>
      <c r="D178" t="s">
        <v>1568</v>
      </c>
      <c r="E178">
        <v>1</v>
      </c>
      <c r="F178">
        <v>2</v>
      </c>
      <c r="G178">
        <v>68</v>
      </c>
      <c r="H178">
        <v>72.5</v>
      </c>
    </row>
    <row r="179" spans="1:8" x14ac:dyDescent="0.25">
      <c r="A179" t="s">
        <v>1696</v>
      </c>
      <c r="B179">
        <v>14</v>
      </c>
      <c r="C179" t="s">
        <v>1570</v>
      </c>
      <c r="D179" t="s">
        <v>1572</v>
      </c>
      <c r="E179">
        <v>2</v>
      </c>
      <c r="F179">
        <v>2</v>
      </c>
      <c r="G179">
        <v>72</v>
      </c>
      <c r="H179">
        <v>71.5</v>
      </c>
    </row>
    <row r="180" spans="1:8" x14ac:dyDescent="0.25">
      <c r="A180" t="s">
        <v>1696</v>
      </c>
      <c r="B180">
        <v>14</v>
      </c>
      <c r="C180" t="s">
        <v>1575</v>
      </c>
      <c r="D180" t="s">
        <v>1574</v>
      </c>
      <c r="E180">
        <v>0</v>
      </c>
      <c r="F180">
        <v>0</v>
      </c>
      <c r="G180">
        <v>64</v>
      </c>
      <c r="H180">
        <v>62.5</v>
      </c>
    </row>
    <row r="181" spans="1:8" x14ac:dyDescent="0.25">
      <c r="A181" t="s">
        <v>1696</v>
      </c>
      <c r="B181">
        <v>14</v>
      </c>
      <c r="C181" t="s">
        <v>1569</v>
      </c>
      <c r="D181" t="s">
        <v>1567</v>
      </c>
      <c r="E181">
        <v>1</v>
      </c>
      <c r="F181">
        <v>2</v>
      </c>
      <c r="G181">
        <v>68</v>
      </c>
      <c r="H181">
        <v>75.5</v>
      </c>
    </row>
    <row r="182" spans="1:8" x14ac:dyDescent="0.25">
      <c r="A182" t="s">
        <v>1696</v>
      </c>
      <c r="B182">
        <v>15</v>
      </c>
      <c r="C182" t="s">
        <v>1574</v>
      </c>
      <c r="D182" t="s">
        <v>1571</v>
      </c>
      <c r="E182">
        <v>2</v>
      </c>
      <c r="F182">
        <v>0</v>
      </c>
      <c r="G182">
        <v>75</v>
      </c>
      <c r="H182">
        <v>64</v>
      </c>
    </row>
    <row r="183" spans="1:8" x14ac:dyDescent="0.25">
      <c r="A183" t="s">
        <v>1696</v>
      </c>
      <c r="B183">
        <v>15</v>
      </c>
      <c r="C183" t="s">
        <v>1567</v>
      </c>
      <c r="D183" t="s">
        <v>1575</v>
      </c>
      <c r="E183">
        <v>3</v>
      </c>
      <c r="F183">
        <v>1</v>
      </c>
      <c r="G183">
        <v>76</v>
      </c>
      <c r="H183">
        <v>67</v>
      </c>
    </row>
    <row r="184" spans="1:8" x14ac:dyDescent="0.25">
      <c r="A184" t="s">
        <v>1696</v>
      </c>
      <c r="B184">
        <v>15</v>
      </c>
      <c r="C184" t="s">
        <v>1568</v>
      </c>
      <c r="D184" t="s">
        <v>1570</v>
      </c>
      <c r="E184">
        <v>2</v>
      </c>
      <c r="F184">
        <v>1</v>
      </c>
      <c r="G184">
        <v>72</v>
      </c>
      <c r="H184">
        <v>66.5</v>
      </c>
    </row>
    <row r="185" spans="1:8" x14ac:dyDescent="0.25">
      <c r="A185" t="s">
        <v>1696</v>
      </c>
      <c r="B185">
        <v>15</v>
      </c>
      <c r="C185" t="s">
        <v>1572</v>
      </c>
      <c r="D185" t="s">
        <v>1569</v>
      </c>
      <c r="E185">
        <v>2</v>
      </c>
      <c r="F185">
        <v>1</v>
      </c>
      <c r="G185">
        <v>71.5</v>
      </c>
      <c r="H185">
        <v>67.5</v>
      </c>
    </row>
    <row r="186" spans="1:8" x14ac:dyDescent="0.25">
      <c r="A186" t="s">
        <v>1696</v>
      </c>
      <c r="B186">
        <v>15</v>
      </c>
      <c r="C186" t="s">
        <v>1565</v>
      </c>
      <c r="D186" t="s">
        <v>1573</v>
      </c>
      <c r="E186">
        <v>3</v>
      </c>
      <c r="F186">
        <v>1</v>
      </c>
      <c r="G186">
        <v>79.5</v>
      </c>
      <c r="H186">
        <v>70</v>
      </c>
    </row>
    <row r="187" spans="1:8" x14ac:dyDescent="0.25">
      <c r="A187" t="s">
        <v>1696</v>
      </c>
      <c r="B187">
        <v>16</v>
      </c>
      <c r="C187" t="s">
        <v>1568</v>
      </c>
      <c r="D187" t="s">
        <v>1565</v>
      </c>
      <c r="E187">
        <v>0</v>
      </c>
      <c r="F187">
        <v>1</v>
      </c>
      <c r="G187">
        <v>60</v>
      </c>
      <c r="H187">
        <v>70.5</v>
      </c>
    </row>
    <row r="188" spans="1:8" x14ac:dyDescent="0.25">
      <c r="A188" t="s">
        <v>1696</v>
      </c>
      <c r="B188">
        <v>16</v>
      </c>
      <c r="C188" t="s">
        <v>1575</v>
      </c>
      <c r="D188" t="s">
        <v>1572</v>
      </c>
      <c r="E188">
        <v>2</v>
      </c>
      <c r="F188">
        <v>1</v>
      </c>
      <c r="G188">
        <v>75</v>
      </c>
      <c r="H188">
        <v>68.5</v>
      </c>
    </row>
    <row r="189" spans="1:8" x14ac:dyDescent="0.25">
      <c r="A189" t="s">
        <v>1696</v>
      </c>
      <c r="B189">
        <v>16</v>
      </c>
      <c r="C189" t="s">
        <v>1573</v>
      </c>
      <c r="D189" t="s">
        <v>1574</v>
      </c>
      <c r="E189">
        <v>7</v>
      </c>
      <c r="F189">
        <v>0</v>
      </c>
      <c r="G189">
        <v>95.5</v>
      </c>
      <c r="H189">
        <v>52.5</v>
      </c>
    </row>
    <row r="190" spans="1:8" x14ac:dyDescent="0.25">
      <c r="A190" t="s">
        <v>1696</v>
      </c>
      <c r="B190">
        <v>16</v>
      </c>
      <c r="C190" t="s">
        <v>1571</v>
      </c>
      <c r="D190" t="s">
        <v>1567</v>
      </c>
      <c r="E190">
        <v>2</v>
      </c>
      <c r="F190">
        <v>0</v>
      </c>
      <c r="G190">
        <v>74</v>
      </c>
      <c r="H190">
        <v>64</v>
      </c>
    </row>
    <row r="191" spans="1:8" x14ac:dyDescent="0.25">
      <c r="A191" t="s">
        <v>1696</v>
      </c>
      <c r="B191">
        <v>16</v>
      </c>
      <c r="C191" t="s">
        <v>1570</v>
      </c>
      <c r="D191" t="s">
        <v>1569</v>
      </c>
      <c r="E191">
        <v>1</v>
      </c>
      <c r="F191">
        <v>3</v>
      </c>
      <c r="G191">
        <v>68</v>
      </c>
      <c r="H191">
        <v>77</v>
      </c>
    </row>
    <row r="192" spans="1:8" x14ac:dyDescent="0.25">
      <c r="A192" t="s">
        <v>1696</v>
      </c>
      <c r="B192">
        <v>17</v>
      </c>
      <c r="C192" t="s">
        <v>1570</v>
      </c>
      <c r="D192" t="s">
        <v>1565</v>
      </c>
      <c r="E192">
        <v>3</v>
      </c>
      <c r="F192">
        <v>2</v>
      </c>
      <c r="G192">
        <v>76</v>
      </c>
      <c r="H192">
        <v>74</v>
      </c>
    </row>
    <row r="193" spans="1:8" x14ac:dyDescent="0.25">
      <c r="A193" t="s">
        <v>1696</v>
      </c>
      <c r="B193">
        <v>17</v>
      </c>
      <c r="C193" t="s">
        <v>1574</v>
      </c>
      <c r="D193" t="s">
        <v>1568</v>
      </c>
      <c r="E193">
        <v>4</v>
      </c>
      <c r="F193">
        <v>2</v>
      </c>
      <c r="G193">
        <v>82.5</v>
      </c>
      <c r="H193">
        <v>72</v>
      </c>
    </row>
    <row r="194" spans="1:8" x14ac:dyDescent="0.25">
      <c r="A194" t="s">
        <v>1696</v>
      </c>
      <c r="B194">
        <v>17</v>
      </c>
      <c r="C194" t="s">
        <v>1572</v>
      </c>
      <c r="D194" t="s">
        <v>1571</v>
      </c>
      <c r="E194">
        <v>0</v>
      </c>
      <c r="F194">
        <v>2</v>
      </c>
      <c r="G194">
        <v>65.5</v>
      </c>
      <c r="H194">
        <v>72.5</v>
      </c>
    </row>
    <row r="195" spans="1:8" x14ac:dyDescent="0.25">
      <c r="A195" t="s">
        <v>1696</v>
      </c>
      <c r="B195">
        <v>17</v>
      </c>
      <c r="C195" t="s">
        <v>1569</v>
      </c>
      <c r="D195" t="s">
        <v>1575</v>
      </c>
      <c r="E195">
        <v>1</v>
      </c>
      <c r="F195">
        <v>0</v>
      </c>
      <c r="G195">
        <v>66</v>
      </c>
      <c r="H195">
        <v>64</v>
      </c>
    </row>
    <row r="196" spans="1:8" x14ac:dyDescent="0.25">
      <c r="A196" t="s">
        <v>1696</v>
      </c>
      <c r="B196">
        <v>17</v>
      </c>
      <c r="C196" t="s">
        <v>1567</v>
      </c>
      <c r="D196" t="s">
        <v>1573</v>
      </c>
      <c r="E196">
        <v>1</v>
      </c>
      <c r="F196">
        <v>0</v>
      </c>
      <c r="G196">
        <v>70.5</v>
      </c>
      <c r="H196">
        <v>60</v>
      </c>
    </row>
    <row r="197" spans="1:8" x14ac:dyDescent="0.25">
      <c r="A197" t="s">
        <v>1696</v>
      </c>
      <c r="B197">
        <v>18</v>
      </c>
      <c r="C197" t="s">
        <v>1573</v>
      </c>
      <c r="D197" t="s">
        <v>1572</v>
      </c>
      <c r="E197">
        <v>2</v>
      </c>
      <c r="F197">
        <v>2</v>
      </c>
      <c r="G197">
        <v>73.5</v>
      </c>
      <c r="H197">
        <v>73.5</v>
      </c>
    </row>
    <row r="198" spans="1:8" x14ac:dyDescent="0.25">
      <c r="A198" t="s">
        <v>1696</v>
      </c>
      <c r="B198">
        <v>18</v>
      </c>
      <c r="C198" t="s">
        <v>1565</v>
      </c>
      <c r="D198" t="s">
        <v>1574</v>
      </c>
      <c r="E198">
        <v>1</v>
      </c>
      <c r="F198">
        <v>0</v>
      </c>
      <c r="G198">
        <v>66</v>
      </c>
      <c r="H198">
        <v>58</v>
      </c>
    </row>
    <row r="199" spans="1:8" x14ac:dyDescent="0.25">
      <c r="A199" t="s">
        <v>1696</v>
      </c>
      <c r="B199">
        <v>18</v>
      </c>
      <c r="C199" t="s">
        <v>1575</v>
      </c>
      <c r="D199" t="s">
        <v>1570</v>
      </c>
      <c r="E199">
        <v>1</v>
      </c>
      <c r="F199">
        <v>1</v>
      </c>
      <c r="G199">
        <v>67.5</v>
      </c>
      <c r="H199">
        <v>69.5</v>
      </c>
    </row>
    <row r="200" spans="1:8" x14ac:dyDescent="0.25">
      <c r="A200" t="s">
        <v>1696</v>
      </c>
      <c r="B200">
        <v>18</v>
      </c>
      <c r="C200" t="s">
        <v>1568</v>
      </c>
      <c r="D200" t="s">
        <v>1567</v>
      </c>
      <c r="E200">
        <v>2</v>
      </c>
      <c r="F200">
        <v>2</v>
      </c>
      <c r="G200">
        <v>73.5</v>
      </c>
      <c r="H200">
        <v>73.5</v>
      </c>
    </row>
    <row r="201" spans="1:8" x14ac:dyDescent="0.25">
      <c r="A201" t="s">
        <v>1696</v>
      </c>
      <c r="B201">
        <v>18</v>
      </c>
      <c r="C201" t="s">
        <v>1571</v>
      </c>
      <c r="D201" t="s">
        <v>1569</v>
      </c>
      <c r="E201">
        <v>2</v>
      </c>
      <c r="F201">
        <v>4</v>
      </c>
      <c r="G201">
        <v>75.5</v>
      </c>
      <c r="H201">
        <v>84.5</v>
      </c>
    </row>
    <row r="202" spans="1:8" x14ac:dyDescent="0.25">
      <c r="A202" t="s">
        <v>1696</v>
      </c>
      <c r="B202">
        <v>19</v>
      </c>
      <c r="C202" t="s">
        <v>1565</v>
      </c>
      <c r="D202" t="s">
        <v>1567</v>
      </c>
      <c r="E202">
        <v>2</v>
      </c>
      <c r="F202">
        <v>3</v>
      </c>
      <c r="G202">
        <v>72.5</v>
      </c>
      <c r="H202">
        <v>80.5</v>
      </c>
    </row>
    <row r="203" spans="1:8" x14ac:dyDescent="0.25">
      <c r="A203" t="s">
        <v>1696</v>
      </c>
      <c r="B203">
        <v>19</v>
      </c>
      <c r="C203" t="s">
        <v>1568</v>
      </c>
      <c r="D203" t="s">
        <v>1572</v>
      </c>
      <c r="E203">
        <v>0</v>
      </c>
      <c r="F203">
        <v>2</v>
      </c>
      <c r="G203">
        <v>61.5</v>
      </c>
      <c r="H203">
        <v>75</v>
      </c>
    </row>
    <row r="204" spans="1:8" x14ac:dyDescent="0.25">
      <c r="A204" t="s">
        <v>1696</v>
      </c>
      <c r="B204">
        <v>19</v>
      </c>
      <c r="C204" t="s">
        <v>1574</v>
      </c>
      <c r="D204" t="s">
        <v>1570</v>
      </c>
      <c r="E204">
        <v>3</v>
      </c>
      <c r="F204">
        <v>2</v>
      </c>
      <c r="G204">
        <v>76</v>
      </c>
      <c r="H204">
        <v>73</v>
      </c>
    </row>
    <row r="205" spans="1:8" x14ac:dyDescent="0.25">
      <c r="A205" t="s">
        <v>1696</v>
      </c>
      <c r="B205">
        <v>19</v>
      </c>
      <c r="C205" t="s">
        <v>1571</v>
      </c>
      <c r="D205" t="s">
        <v>1575</v>
      </c>
      <c r="E205">
        <v>3</v>
      </c>
      <c r="F205">
        <v>2</v>
      </c>
      <c r="G205">
        <v>78</v>
      </c>
      <c r="H205">
        <v>71</v>
      </c>
    </row>
    <row r="206" spans="1:8" x14ac:dyDescent="0.25">
      <c r="A206" t="s">
        <v>1696</v>
      </c>
      <c r="B206">
        <v>19</v>
      </c>
      <c r="C206" t="s">
        <v>1573</v>
      </c>
      <c r="D206" t="s">
        <v>1569</v>
      </c>
      <c r="E206">
        <v>1</v>
      </c>
      <c r="F206">
        <v>1</v>
      </c>
      <c r="G206">
        <v>66.5</v>
      </c>
      <c r="H206">
        <v>67</v>
      </c>
    </row>
    <row r="207" spans="1:8" x14ac:dyDescent="0.25">
      <c r="A207" t="s">
        <v>1696</v>
      </c>
      <c r="B207">
        <v>20</v>
      </c>
      <c r="C207" t="s">
        <v>1572</v>
      </c>
      <c r="D207" t="s">
        <v>1565</v>
      </c>
      <c r="E207">
        <v>0</v>
      </c>
      <c r="F207">
        <v>1</v>
      </c>
      <c r="G207">
        <v>64</v>
      </c>
      <c r="H207">
        <v>66</v>
      </c>
    </row>
    <row r="208" spans="1:8" x14ac:dyDescent="0.25">
      <c r="A208" t="s">
        <v>1696</v>
      </c>
      <c r="B208">
        <v>20</v>
      </c>
      <c r="C208" t="s">
        <v>1575</v>
      </c>
      <c r="D208" t="s">
        <v>1573</v>
      </c>
      <c r="E208">
        <v>0</v>
      </c>
      <c r="F208">
        <v>2</v>
      </c>
      <c r="G208">
        <v>63</v>
      </c>
      <c r="H208">
        <v>71.5</v>
      </c>
    </row>
    <row r="209" spans="1:8" x14ac:dyDescent="0.25">
      <c r="A209" t="s">
        <v>1696</v>
      </c>
      <c r="B209">
        <v>20</v>
      </c>
      <c r="C209" t="s">
        <v>1570</v>
      </c>
      <c r="D209" t="s">
        <v>1571</v>
      </c>
      <c r="E209">
        <v>0</v>
      </c>
      <c r="F209">
        <v>2</v>
      </c>
      <c r="G209">
        <v>62.5</v>
      </c>
      <c r="H209">
        <v>74</v>
      </c>
    </row>
    <row r="210" spans="1:8" x14ac:dyDescent="0.25">
      <c r="A210" t="s">
        <v>1696</v>
      </c>
      <c r="B210">
        <v>20</v>
      </c>
      <c r="C210" t="s">
        <v>1567</v>
      </c>
      <c r="D210" t="s">
        <v>1574</v>
      </c>
      <c r="E210">
        <v>2</v>
      </c>
      <c r="F210">
        <v>2</v>
      </c>
      <c r="G210">
        <v>71</v>
      </c>
      <c r="H210">
        <v>71</v>
      </c>
    </row>
    <row r="211" spans="1:8" x14ac:dyDescent="0.25">
      <c r="A211" t="s">
        <v>1696</v>
      </c>
      <c r="B211">
        <v>20</v>
      </c>
      <c r="C211" t="s">
        <v>1569</v>
      </c>
      <c r="D211" t="s">
        <v>1568</v>
      </c>
      <c r="E211">
        <v>2</v>
      </c>
      <c r="F211">
        <v>2</v>
      </c>
      <c r="G211">
        <v>75</v>
      </c>
      <c r="H211">
        <v>73.5</v>
      </c>
    </row>
    <row r="212" spans="1:8" x14ac:dyDescent="0.25">
      <c r="A212" t="s">
        <v>1696</v>
      </c>
      <c r="B212">
        <v>21</v>
      </c>
      <c r="C212" t="s">
        <v>1573</v>
      </c>
      <c r="D212" t="s">
        <v>1571</v>
      </c>
      <c r="E212">
        <v>2</v>
      </c>
      <c r="F212">
        <v>1</v>
      </c>
      <c r="G212">
        <v>73.5</v>
      </c>
      <c r="H212">
        <v>69</v>
      </c>
    </row>
    <row r="213" spans="1:8" x14ac:dyDescent="0.25">
      <c r="A213" t="s">
        <v>1696</v>
      </c>
      <c r="B213">
        <v>21</v>
      </c>
      <c r="C213" t="s">
        <v>1565</v>
      </c>
      <c r="D213" t="s">
        <v>1569</v>
      </c>
      <c r="E213">
        <v>1</v>
      </c>
      <c r="F213">
        <v>2</v>
      </c>
      <c r="G213">
        <v>67.5</v>
      </c>
      <c r="H213">
        <v>75</v>
      </c>
    </row>
    <row r="214" spans="1:8" x14ac:dyDescent="0.25">
      <c r="A214" t="s">
        <v>1696</v>
      </c>
      <c r="B214">
        <v>21</v>
      </c>
      <c r="C214" t="s">
        <v>1568</v>
      </c>
      <c r="D214" t="s">
        <v>1575</v>
      </c>
      <c r="E214">
        <v>1</v>
      </c>
      <c r="F214">
        <v>0</v>
      </c>
      <c r="G214">
        <v>70</v>
      </c>
      <c r="H214">
        <v>64.5</v>
      </c>
    </row>
    <row r="215" spans="1:8" x14ac:dyDescent="0.25">
      <c r="A215" t="s">
        <v>1696</v>
      </c>
      <c r="B215">
        <v>21</v>
      </c>
      <c r="C215" t="s">
        <v>1574</v>
      </c>
      <c r="D215" t="s">
        <v>1572</v>
      </c>
      <c r="E215">
        <v>4</v>
      </c>
      <c r="F215">
        <v>0</v>
      </c>
      <c r="G215">
        <v>85.5</v>
      </c>
      <c r="H215">
        <v>63</v>
      </c>
    </row>
    <row r="216" spans="1:8" x14ac:dyDescent="0.25">
      <c r="A216" t="s">
        <v>1696</v>
      </c>
      <c r="B216">
        <v>21</v>
      </c>
      <c r="C216" t="s">
        <v>1567</v>
      </c>
      <c r="D216" t="s">
        <v>1570</v>
      </c>
      <c r="E216">
        <v>4</v>
      </c>
      <c r="F216">
        <v>4</v>
      </c>
      <c r="G216">
        <v>82</v>
      </c>
      <c r="H216">
        <v>84.5</v>
      </c>
    </row>
    <row r="217" spans="1:8" x14ac:dyDescent="0.25">
      <c r="A217" t="s">
        <v>1696</v>
      </c>
      <c r="B217">
        <v>22</v>
      </c>
      <c r="C217" t="s">
        <v>1572</v>
      </c>
      <c r="D217" t="s">
        <v>1567</v>
      </c>
      <c r="E217">
        <v>0</v>
      </c>
      <c r="F217">
        <v>0</v>
      </c>
      <c r="G217">
        <v>65</v>
      </c>
      <c r="H217">
        <v>62.5</v>
      </c>
    </row>
    <row r="218" spans="1:8" x14ac:dyDescent="0.25">
      <c r="A218" t="s">
        <v>1696</v>
      </c>
      <c r="B218">
        <v>22</v>
      </c>
      <c r="C218" t="s">
        <v>1571</v>
      </c>
      <c r="D218" t="s">
        <v>1568</v>
      </c>
      <c r="E218">
        <v>0</v>
      </c>
      <c r="F218">
        <v>2</v>
      </c>
      <c r="G218">
        <v>63.5</v>
      </c>
      <c r="H218">
        <v>71</v>
      </c>
    </row>
    <row r="219" spans="1:8" x14ac:dyDescent="0.25">
      <c r="A219" t="s">
        <v>1696</v>
      </c>
      <c r="B219">
        <v>22</v>
      </c>
      <c r="C219" t="s">
        <v>1575</v>
      </c>
      <c r="D219" t="s">
        <v>1565</v>
      </c>
      <c r="E219">
        <v>2</v>
      </c>
      <c r="F219">
        <v>2</v>
      </c>
      <c r="G219">
        <v>73</v>
      </c>
      <c r="H219">
        <v>75.5</v>
      </c>
    </row>
    <row r="220" spans="1:8" x14ac:dyDescent="0.25">
      <c r="A220" t="s">
        <v>1696</v>
      </c>
      <c r="B220">
        <v>22</v>
      </c>
      <c r="C220" t="s">
        <v>1570</v>
      </c>
      <c r="D220" t="s">
        <v>1573</v>
      </c>
      <c r="E220">
        <v>2</v>
      </c>
      <c r="F220">
        <v>2</v>
      </c>
      <c r="G220">
        <v>72.5</v>
      </c>
      <c r="H220">
        <v>71.5</v>
      </c>
    </row>
    <row r="221" spans="1:8" x14ac:dyDescent="0.25">
      <c r="A221" t="s">
        <v>1696</v>
      </c>
      <c r="B221">
        <v>22</v>
      </c>
      <c r="C221" t="s">
        <v>1569</v>
      </c>
      <c r="D221" t="s">
        <v>1574</v>
      </c>
      <c r="E221">
        <v>2</v>
      </c>
      <c r="F221">
        <v>2</v>
      </c>
      <c r="G221">
        <v>75</v>
      </c>
      <c r="H221">
        <v>71.5</v>
      </c>
    </row>
    <row r="222" spans="1:8" x14ac:dyDescent="0.25">
      <c r="A222" t="s">
        <v>1696</v>
      </c>
      <c r="B222">
        <v>23</v>
      </c>
      <c r="C222" t="s">
        <v>1565</v>
      </c>
      <c r="D222" t="s">
        <v>1571</v>
      </c>
      <c r="E222">
        <v>4</v>
      </c>
      <c r="F222">
        <v>1</v>
      </c>
      <c r="G222">
        <v>82</v>
      </c>
      <c r="H222">
        <v>69.5</v>
      </c>
    </row>
    <row r="223" spans="1:8" x14ac:dyDescent="0.25">
      <c r="A223" t="s">
        <v>1696</v>
      </c>
      <c r="B223">
        <v>23</v>
      </c>
      <c r="C223" t="s">
        <v>1568</v>
      </c>
      <c r="D223" t="s">
        <v>1573</v>
      </c>
      <c r="E223">
        <v>2</v>
      </c>
      <c r="F223">
        <v>1</v>
      </c>
      <c r="G223">
        <v>72</v>
      </c>
      <c r="H223">
        <v>67</v>
      </c>
    </row>
    <row r="224" spans="1:8" x14ac:dyDescent="0.25">
      <c r="A224" t="s">
        <v>1696</v>
      </c>
      <c r="B224">
        <v>23</v>
      </c>
      <c r="C224" t="s">
        <v>1572</v>
      </c>
      <c r="D224" t="s">
        <v>1570</v>
      </c>
      <c r="E224">
        <v>0</v>
      </c>
      <c r="F224">
        <v>2</v>
      </c>
      <c r="G224">
        <v>58</v>
      </c>
      <c r="H224">
        <v>74.5</v>
      </c>
    </row>
    <row r="225" spans="1:8" x14ac:dyDescent="0.25">
      <c r="A225" t="s">
        <v>1696</v>
      </c>
      <c r="B225">
        <v>23</v>
      </c>
      <c r="C225" t="s">
        <v>1574</v>
      </c>
      <c r="D225" t="s">
        <v>1575</v>
      </c>
      <c r="E225">
        <v>3</v>
      </c>
      <c r="F225">
        <v>2</v>
      </c>
      <c r="G225">
        <v>77.5</v>
      </c>
      <c r="H225">
        <v>72.5</v>
      </c>
    </row>
    <row r="226" spans="1:8" x14ac:dyDescent="0.25">
      <c r="A226" t="s">
        <v>1696</v>
      </c>
      <c r="B226">
        <v>23</v>
      </c>
      <c r="C226" t="s">
        <v>1567</v>
      </c>
      <c r="D226" t="s">
        <v>1569</v>
      </c>
      <c r="E226">
        <v>2</v>
      </c>
      <c r="F226">
        <v>1</v>
      </c>
      <c r="G226">
        <v>71</v>
      </c>
      <c r="H226">
        <v>70.5</v>
      </c>
    </row>
    <row r="227" spans="1:8" x14ac:dyDescent="0.25">
      <c r="A227" t="s">
        <v>1696</v>
      </c>
      <c r="B227">
        <v>24</v>
      </c>
      <c r="C227" t="s">
        <v>1571</v>
      </c>
      <c r="D227" t="s">
        <v>1574</v>
      </c>
      <c r="E227">
        <v>0</v>
      </c>
      <c r="F227">
        <v>2</v>
      </c>
      <c r="G227">
        <v>65.5</v>
      </c>
      <c r="H227">
        <v>71.5</v>
      </c>
    </row>
    <row r="228" spans="1:8" x14ac:dyDescent="0.25">
      <c r="A228" t="s">
        <v>1696</v>
      </c>
      <c r="B228">
        <v>24</v>
      </c>
      <c r="C228" t="s">
        <v>1575</v>
      </c>
      <c r="D228" t="s">
        <v>1567</v>
      </c>
      <c r="E228">
        <v>3</v>
      </c>
      <c r="F228">
        <v>1</v>
      </c>
      <c r="G228">
        <v>77</v>
      </c>
      <c r="H228">
        <v>69.5</v>
      </c>
    </row>
    <row r="229" spans="1:8" x14ac:dyDescent="0.25">
      <c r="A229" t="s">
        <v>1696</v>
      </c>
      <c r="B229">
        <v>24</v>
      </c>
      <c r="C229" t="s">
        <v>1570</v>
      </c>
      <c r="D229" t="s">
        <v>1568</v>
      </c>
      <c r="E229">
        <v>1</v>
      </c>
      <c r="F229">
        <v>1</v>
      </c>
      <c r="G229">
        <v>66</v>
      </c>
      <c r="H229">
        <v>66</v>
      </c>
    </row>
    <row r="230" spans="1:8" x14ac:dyDescent="0.25">
      <c r="A230" t="s">
        <v>1696</v>
      </c>
      <c r="B230">
        <v>24</v>
      </c>
      <c r="C230" t="s">
        <v>1569</v>
      </c>
      <c r="D230" t="s">
        <v>1572</v>
      </c>
      <c r="E230">
        <v>4</v>
      </c>
      <c r="F230">
        <v>0</v>
      </c>
      <c r="G230">
        <v>81.5</v>
      </c>
      <c r="H230">
        <v>65.5</v>
      </c>
    </row>
    <row r="231" spans="1:8" x14ac:dyDescent="0.25">
      <c r="A231" t="s">
        <v>1696</v>
      </c>
      <c r="B231">
        <v>24</v>
      </c>
      <c r="C231" t="s">
        <v>1573</v>
      </c>
      <c r="D231" t="s">
        <v>1565</v>
      </c>
      <c r="E231">
        <v>4</v>
      </c>
      <c r="F231">
        <v>1</v>
      </c>
      <c r="G231">
        <v>82.5</v>
      </c>
      <c r="H231">
        <v>70</v>
      </c>
    </row>
    <row r="232" spans="1:8" x14ac:dyDescent="0.25">
      <c r="A232" t="s">
        <v>1696</v>
      </c>
      <c r="B232">
        <v>25</v>
      </c>
      <c r="C232" t="s">
        <v>1565</v>
      </c>
      <c r="D232" t="s">
        <v>1568</v>
      </c>
      <c r="E232">
        <v>1</v>
      </c>
      <c r="F232">
        <v>1</v>
      </c>
      <c r="G232">
        <v>69.5</v>
      </c>
      <c r="H232">
        <v>69</v>
      </c>
    </row>
    <row r="233" spans="1:8" x14ac:dyDescent="0.25">
      <c r="A233" t="s">
        <v>1696</v>
      </c>
      <c r="B233">
        <v>25</v>
      </c>
      <c r="C233" t="s">
        <v>1572</v>
      </c>
      <c r="D233" t="s">
        <v>1575</v>
      </c>
      <c r="E233">
        <v>0</v>
      </c>
      <c r="F233">
        <v>0</v>
      </c>
      <c r="G233">
        <v>64</v>
      </c>
      <c r="H233">
        <v>62</v>
      </c>
    </row>
    <row r="234" spans="1:8" x14ac:dyDescent="0.25">
      <c r="A234" t="s">
        <v>1696</v>
      </c>
      <c r="B234">
        <v>25</v>
      </c>
      <c r="C234" t="s">
        <v>1574</v>
      </c>
      <c r="D234" t="s">
        <v>1573</v>
      </c>
      <c r="E234">
        <v>3</v>
      </c>
      <c r="F234">
        <v>2</v>
      </c>
      <c r="G234">
        <v>79</v>
      </c>
      <c r="H234">
        <v>72.5</v>
      </c>
    </row>
    <row r="235" spans="1:8" x14ac:dyDescent="0.25">
      <c r="A235" t="s">
        <v>1696</v>
      </c>
      <c r="B235">
        <v>25</v>
      </c>
      <c r="C235" t="s">
        <v>1567</v>
      </c>
      <c r="D235" t="s">
        <v>1571</v>
      </c>
      <c r="E235">
        <v>3</v>
      </c>
      <c r="F235">
        <v>0</v>
      </c>
      <c r="G235">
        <v>80</v>
      </c>
      <c r="H235">
        <v>64</v>
      </c>
    </row>
    <row r="236" spans="1:8" x14ac:dyDescent="0.25">
      <c r="A236" t="s">
        <v>1696</v>
      </c>
      <c r="B236">
        <v>25</v>
      </c>
      <c r="C236" t="s">
        <v>1569</v>
      </c>
      <c r="D236" t="s">
        <v>1570</v>
      </c>
      <c r="E236">
        <v>3</v>
      </c>
      <c r="F236">
        <v>4</v>
      </c>
      <c r="G236">
        <v>76.5</v>
      </c>
      <c r="H236">
        <v>81</v>
      </c>
    </row>
    <row r="237" spans="1:8" x14ac:dyDescent="0.25">
      <c r="A237" t="s">
        <v>1696</v>
      </c>
      <c r="B237">
        <v>26</v>
      </c>
      <c r="C237" t="s">
        <v>1565</v>
      </c>
      <c r="D237" t="s">
        <v>1570</v>
      </c>
      <c r="E237">
        <v>1</v>
      </c>
      <c r="F237">
        <v>1</v>
      </c>
      <c r="G237">
        <v>66</v>
      </c>
      <c r="H237">
        <v>70</v>
      </c>
    </row>
    <row r="238" spans="1:8" x14ac:dyDescent="0.25">
      <c r="A238" t="s">
        <v>1696</v>
      </c>
      <c r="B238">
        <v>26</v>
      </c>
      <c r="C238" t="s">
        <v>1568</v>
      </c>
      <c r="D238" t="s">
        <v>1574</v>
      </c>
      <c r="E238">
        <v>1</v>
      </c>
      <c r="F238">
        <v>0</v>
      </c>
      <c r="G238">
        <v>68</v>
      </c>
      <c r="H238">
        <v>62</v>
      </c>
    </row>
    <row r="239" spans="1:8" x14ac:dyDescent="0.25">
      <c r="A239" t="s">
        <v>1696</v>
      </c>
      <c r="B239">
        <v>26</v>
      </c>
      <c r="C239" t="s">
        <v>1571</v>
      </c>
      <c r="D239" t="s">
        <v>1572</v>
      </c>
      <c r="E239">
        <v>1</v>
      </c>
      <c r="F239">
        <v>1</v>
      </c>
      <c r="G239">
        <v>68.5</v>
      </c>
      <c r="H239">
        <v>69</v>
      </c>
    </row>
    <row r="240" spans="1:8" x14ac:dyDescent="0.25">
      <c r="A240" t="s">
        <v>1696</v>
      </c>
      <c r="B240">
        <v>26</v>
      </c>
      <c r="C240" t="s">
        <v>1575</v>
      </c>
      <c r="D240" t="s">
        <v>1569</v>
      </c>
      <c r="E240">
        <v>1</v>
      </c>
      <c r="F240">
        <v>2</v>
      </c>
      <c r="G240">
        <v>66.5</v>
      </c>
      <c r="H240">
        <v>71</v>
      </c>
    </row>
    <row r="241" spans="1:8" x14ac:dyDescent="0.25">
      <c r="A241" t="s">
        <v>1696</v>
      </c>
      <c r="B241">
        <v>26</v>
      </c>
      <c r="C241" t="s">
        <v>1573</v>
      </c>
      <c r="D241" t="s">
        <v>1567</v>
      </c>
      <c r="E241">
        <v>2</v>
      </c>
      <c r="F241">
        <v>0</v>
      </c>
      <c r="G241">
        <v>74</v>
      </c>
      <c r="H241">
        <v>63</v>
      </c>
    </row>
    <row r="242" spans="1:8" x14ac:dyDescent="0.25">
      <c r="A242" t="s">
        <v>1696</v>
      </c>
      <c r="B242">
        <v>27</v>
      </c>
      <c r="C242" t="s">
        <v>1569</v>
      </c>
      <c r="D242" t="s">
        <v>1571</v>
      </c>
      <c r="E242">
        <v>2</v>
      </c>
      <c r="F242">
        <v>2</v>
      </c>
      <c r="G242">
        <v>71</v>
      </c>
      <c r="H242">
        <v>72</v>
      </c>
    </row>
    <row r="243" spans="1:8" x14ac:dyDescent="0.25">
      <c r="A243" t="s">
        <v>1696</v>
      </c>
      <c r="B243">
        <v>27</v>
      </c>
      <c r="C243" t="s">
        <v>1572</v>
      </c>
      <c r="D243" t="s">
        <v>1573</v>
      </c>
      <c r="E243">
        <v>0</v>
      </c>
      <c r="F243">
        <v>0</v>
      </c>
      <c r="G243">
        <v>64</v>
      </c>
      <c r="H243">
        <v>61</v>
      </c>
    </row>
    <row r="244" spans="1:8" x14ac:dyDescent="0.25">
      <c r="A244" t="s">
        <v>1696</v>
      </c>
      <c r="B244">
        <v>27</v>
      </c>
      <c r="C244" t="s">
        <v>1574</v>
      </c>
      <c r="D244" t="s">
        <v>1565</v>
      </c>
      <c r="E244">
        <v>3</v>
      </c>
      <c r="F244">
        <v>3</v>
      </c>
      <c r="G244">
        <v>77.5</v>
      </c>
      <c r="H244">
        <v>77</v>
      </c>
    </row>
    <row r="245" spans="1:8" x14ac:dyDescent="0.25">
      <c r="A245" t="s">
        <v>1696</v>
      </c>
      <c r="B245">
        <v>27</v>
      </c>
      <c r="C245" t="s">
        <v>1570</v>
      </c>
      <c r="D245" t="s">
        <v>1575</v>
      </c>
      <c r="E245">
        <v>1</v>
      </c>
      <c r="F245">
        <v>0</v>
      </c>
      <c r="G245">
        <v>69.5</v>
      </c>
      <c r="H245">
        <v>64</v>
      </c>
    </row>
    <row r="246" spans="1:8" x14ac:dyDescent="0.25">
      <c r="A246" t="s">
        <v>1696</v>
      </c>
      <c r="B246">
        <v>27</v>
      </c>
      <c r="C246" t="s">
        <v>1567</v>
      </c>
      <c r="D246" t="s">
        <v>1568</v>
      </c>
      <c r="E246">
        <v>3</v>
      </c>
      <c r="F246">
        <v>2</v>
      </c>
      <c r="G246">
        <v>76</v>
      </c>
      <c r="H246">
        <v>72.5</v>
      </c>
    </row>
    <row r="247" spans="1:8" x14ac:dyDescent="0.25">
      <c r="A247" t="s">
        <v>1696</v>
      </c>
      <c r="B247">
        <v>28</v>
      </c>
      <c r="C247" t="s">
        <v>1567</v>
      </c>
      <c r="D247" t="s">
        <v>1565</v>
      </c>
      <c r="E247">
        <v>2</v>
      </c>
      <c r="F247">
        <v>2</v>
      </c>
      <c r="G247">
        <v>73.5</v>
      </c>
      <c r="H247">
        <v>74.5</v>
      </c>
    </row>
    <row r="248" spans="1:8" x14ac:dyDescent="0.25">
      <c r="A248" t="s">
        <v>1696</v>
      </c>
      <c r="B248">
        <v>28</v>
      </c>
      <c r="C248" t="s">
        <v>1572</v>
      </c>
      <c r="D248" t="s">
        <v>1568</v>
      </c>
      <c r="E248">
        <v>2</v>
      </c>
      <c r="F248">
        <v>2</v>
      </c>
      <c r="G248">
        <v>74.5</v>
      </c>
      <c r="H248">
        <v>74.5</v>
      </c>
    </row>
    <row r="249" spans="1:8" x14ac:dyDescent="0.25">
      <c r="A249" t="s">
        <v>1696</v>
      </c>
      <c r="B249">
        <v>28</v>
      </c>
      <c r="C249" t="s">
        <v>1570</v>
      </c>
      <c r="D249" t="s">
        <v>1574</v>
      </c>
      <c r="E249">
        <v>2</v>
      </c>
      <c r="F249">
        <v>1</v>
      </c>
      <c r="G249">
        <v>74.5</v>
      </c>
      <c r="H249">
        <v>66</v>
      </c>
    </row>
    <row r="250" spans="1:8" x14ac:dyDescent="0.25">
      <c r="A250" t="s">
        <v>1696</v>
      </c>
      <c r="B250">
        <v>28</v>
      </c>
      <c r="C250" t="s">
        <v>1575</v>
      </c>
      <c r="D250" t="s">
        <v>1571</v>
      </c>
      <c r="E250">
        <v>1</v>
      </c>
      <c r="F250">
        <v>1</v>
      </c>
      <c r="G250">
        <v>68.5</v>
      </c>
      <c r="H250">
        <v>69</v>
      </c>
    </row>
    <row r="251" spans="1:8" x14ac:dyDescent="0.25">
      <c r="A251" t="s">
        <v>1696</v>
      </c>
      <c r="B251">
        <v>28</v>
      </c>
      <c r="C251" t="s">
        <v>1569</v>
      </c>
      <c r="D251" t="s">
        <v>1573</v>
      </c>
      <c r="E251">
        <v>1</v>
      </c>
      <c r="F251">
        <v>3</v>
      </c>
      <c r="G251">
        <v>67.5</v>
      </c>
      <c r="H251">
        <v>76.5</v>
      </c>
    </row>
    <row r="252" spans="1:8" x14ac:dyDescent="0.25">
      <c r="A252" t="s">
        <v>1696</v>
      </c>
      <c r="B252">
        <v>29</v>
      </c>
      <c r="C252" t="s">
        <v>1565</v>
      </c>
      <c r="D252" t="s">
        <v>1572</v>
      </c>
      <c r="E252">
        <v>1</v>
      </c>
      <c r="F252">
        <v>1</v>
      </c>
      <c r="G252">
        <v>70</v>
      </c>
      <c r="H252">
        <v>69.5</v>
      </c>
    </row>
    <row r="253" spans="1:8" x14ac:dyDescent="0.25">
      <c r="A253" t="s">
        <v>1696</v>
      </c>
      <c r="B253">
        <v>29</v>
      </c>
      <c r="C253" t="s">
        <v>1573</v>
      </c>
      <c r="D253" t="s">
        <v>1575</v>
      </c>
      <c r="E253">
        <v>1</v>
      </c>
      <c r="F253">
        <v>0</v>
      </c>
      <c r="G253">
        <v>69.5</v>
      </c>
      <c r="H253">
        <v>64</v>
      </c>
    </row>
    <row r="254" spans="1:8" x14ac:dyDescent="0.25">
      <c r="A254" t="s">
        <v>1696</v>
      </c>
      <c r="B254">
        <v>29</v>
      </c>
      <c r="C254" t="s">
        <v>1571</v>
      </c>
      <c r="D254" t="s">
        <v>1570</v>
      </c>
      <c r="E254">
        <v>3</v>
      </c>
      <c r="F254">
        <v>0</v>
      </c>
      <c r="G254">
        <v>77.5</v>
      </c>
      <c r="H254">
        <v>65.5</v>
      </c>
    </row>
    <row r="255" spans="1:8" x14ac:dyDescent="0.25">
      <c r="A255" t="s">
        <v>1696</v>
      </c>
      <c r="B255">
        <v>29</v>
      </c>
      <c r="C255" t="s">
        <v>1574</v>
      </c>
      <c r="D255" t="s">
        <v>1567</v>
      </c>
      <c r="E255">
        <v>0</v>
      </c>
      <c r="F255">
        <v>2</v>
      </c>
      <c r="G255">
        <v>63.5</v>
      </c>
      <c r="H255">
        <v>73.5</v>
      </c>
    </row>
    <row r="256" spans="1:8" x14ac:dyDescent="0.25">
      <c r="A256" t="s">
        <v>1696</v>
      </c>
      <c r="B256">
        <v>29</v>
      </c>
      <c r="C256" t="s">
        <v>1568</v>
      </c>
      <c r="D256" t="s">
        <v>1569</v>
      </c>
      <c r="E256">
        <v>0</v>
      </c>
      <c r="F256">
        <v>2</v>
      </c>
      <c r="G256">
        <v>64.5</v>
      </c>
      <c r="H256">
        <v>71.5</v>
      </c>
    </row>
    <row r="257" spans="1:8" x14ac:dyDescent="0.25">
      <c r="A257" t="s">
        <v>1696</v>
      </c>
      <c r="B257">
        <v>30</v>
      </c>
      <c r="C257" t="s">
        <v>1569</v>
      </c>
      <c r="D257" t="s">
        <v>1565</v>
      </c>
      <c r="E257">
        <v>1</v>
      </c>
      <c r="F257">
        <v>1</v>
      </c>
      <c r="G257">
        <v>66.5</v>
      </c>
      <c r="H257">
        <v>69.5</v>
      </c>
    </row>
    <row r="258" spans="1:8" x14ac:dyDescent="0.25">
      <c r="A258" t="s">
        <v>1696</v>
      </c>
      <c r="B258">
        <v>30</v>
      </c>
      <c r="C258" t="s">
        <v>1575</v>
      </c>
      <c r="D258" t="s">
        <v>1568</v>
      </c>
      <c r="E258">
        <v>1</v>
      </c>
      <c r="F258">
        <v>1</v>
      </c>
      <c r="G258">
        <v>69</v>
      </c>
      <c r="H258">
        <v>70</v>
      </c>
    </row>
    <row r="259" spans="1:8" x14ac:dyDescent="0.25">
      <c r="A259" t="s">
        <v>1696</v>
      </c>
      <c r="B259">
        <v>30</v>
      </c>
      <c r="C259" t="s">
        <v>1572</v>
      </c>
      <c r="D259" t="s">
        <v>1574</v>
      </c>
      <c r="E259">
        <v>0</v>
      </c>
      <c r="F259">
        <v>1</v>
      </c>
      <c r="G259">
        <v>63.5</v>
      </c>
      <c r="H259">
        <v>68</v>
      </c>
    </row>
    <row r="260" spans="1:8" x14ac:dyDescent="0.25">
      <c r="A260" t="s">
        <v>1696</v>
      </c>
      <c r="B260">
        <v>30</v>
      </c>
      <c r="C260" t="s">
        <v>1570</v>
      </c>
      <c r="D260" t="s">
        <v>1567</v>
      </c>
      <c r="E260">
        <v>3</v>
      </c>
      <c r="F260">
        <v>1</v>
      </c>
      <c r="G260">
        <v>76</v>
      </c>
      <c r="H260">
        <v>70.5</v>
      </c>
    </row>
    <row r="261" spans="1:8" x14ac:dyDescent="0.25">
      <c r="A261" t="s">
        <v>1696</v>
      </c>
      <c r="B261">
        <v>30</v>
      </c>
      <c r="C261" t="s">
        <v>1571</v>
      </c>
      <c r="D261" t="s">
        <v>1573</v>
      </c>
      <c r="E261">
        <v>1</v>
      </c>
      <c r="F261">
        <v>2</v>
      </c>
      <c r="G261">
        <v>70</v>
      </c>
      <c r="H261">
        <v>74.5</v>
      </c>
    </row>
    <row r="262" spans="1:8" x14ac:dyDescent="0.25">
      <c r="A262" t="s">
        <v>1696</v>
      </c>
      <c r="B262">
        <v>31</v>
      </c>
      <c r="C262" t="s">
        <v>1567</v>
      </c>
      <c r="D262" t="s">
        <v>1572</v>
      </c>
      <c r="E262">
        <v>0</v>
      </c>
      <c r="F262">
        <v>0</v>
      </c>
      <c r="G262">
        <v>62.5</v>
      </c>
      <c r="H262">
        <v>62.5</v>
      </c>
    </row>
    <row r="263" spans="1:8" x14ac:dyDescent="0.25">
      <c r="A263" t="s">
        <v>1696</v>
      </c>
      <c r="B263">
        <v>31</v>
      </c>
      <c r="C263" t="s">
        <v>1568</v>
      </c>
      <c r="D263" t="s">
        <v>1571</v>
      </c>
      <c r="E263">
        <v>2</v>
      </c>
      <c r="F263">
        <v>2</v>
      </c>
      <c r="G263">
        <v>73.5</v>
      </c>
      <c r="H263">
        <v>72.5</v>
      </c>
    </row>
    <row r="264" spans="1:8" x14ac:dyDescent="0.25">
      <c r="A264" t="s">
        <v>1696</v>
      </c>
      <c r="B264">
        <v>31</v>
      </c>
      <c r="C264" t="s">
        <v>1565</v>
      </c>
      <c r="D264" t="s">
        <v>1575</v>
      </c>
      <c r="E264">
        <v>4</v>
      </c>
      <c r="F264">
        <v>1</v>
      </c>
      <c r="G264">
        <v>85.5</v>
      </c>
      <c r="H264">
        <v>70</v>
      </c>
    </row>
    <row r="265" spans="1:8" x14ac:dyDescent="0.25">
      <c r="A265" t="s">
        <v>1696</v>
      </c>
      <c r="B265">
        <v>31</v>
      </c>
      <c r="C265" t="s">
        <v>1573</v>
      </c>
      <c r="D265" t="s">
        <v>1570</v>
      </c>
      <c r="E265">
        <v>2</v>
      </c>
      <c r="F265">
        <v>0</v>
      </c>
      <c r="G265">
        <v>72.5</v>
      </c>
      <c r="H265">
        <v>63.5</v>
      </c>
    </row>
    <row r="266" spans="1:8" x14ac:dyDescent="0.25">
      <c r="A266" t="s">
        <v>1696</v>
      </c>
      <c r="B266">
        <v>31</v>
      </c>
      <c r="C266" t="s">
        <v>1574</v>
      </c>
      <c r="D266" t="s">
        <v>1569</v>
      </c>
      <c r="E266">
        <v>2</v>
      </c>
      <c r="F266">
        <v>1</v>
      </c>
      <c r="G266">
        <v>72</v>
      </c>
      <c r="H266">
        <v>70.5</v>
      </c>
    </row>
    <row r="267" spans="1:8" x14ac:dyDescent="0.25">
      <c r="A267" t="s">
        <v>1696</v>
      </c>
      <c r="B267">
        <v>32</v>
      </c>
      <c r="C267" t="s">
        <v>1571</v>
      </c>
      <c r="D267" t="s">
        <v>1565</v>
      </c>
      <c r="E267">
        <v>3</v>
      </c>
      <c r="F267">
        <v>1</v>
      </c>
      <c r="G267">
        <v>79</v>
      </c>
      <c r="H267">
        <v>70</v>
      </c>
    </row>
    <row r="268" spans="1:8" x14ac:dyDescent="0.25">
      <c r="A268" t="s">
        <v>1696</v>
      </c>
      <c r="B268">
        <v>32</v>
      </c>
      <c r="C268" t="s">
        <v>1573</v>
      </c>
      <c r="D268" t="s">
        <v>1568</v>
      </c>
      <c r="E268">
        <v>1</v>
      </c>
      <c r="F268">
        <v>2</v>
      </c>
      <c r="G268">
        <v>67.5</v>
      </c>
      <c r="H268">
        <v>71</v>
      </c>
    </row>
    <row r="269" spans="1:8" x14ac:dyDescent="0.25">
      <c r="A269" t="s">
        <v>1696</v>
      </c>
      <c r="B269">
        <v>32</v>
      </c>
      <c r="C269" t="s">
        <v>1570</v>
      </c>
      <c r="D269" t="s">
        <v>1572</v>
      </c>
      <c r="E269">
        <v>1</v>
      </c>
      <c r="F269">
        <v>3</v>
      </c>
      <c r="G269">
        <v>68.5</v>
      </c>
      <c r="H269">
        <v>79</v>
      </c>
    </row>
    <row r="270" spans="1:8" x14ac:dyDescent="0.25">
      <c r="A270" t="s">
        <v>1696</v>
      </c>
      <c r="B270">
        <v>32</v>
      </c>
      <c r="C270" t="s">
        <v>1575</v>
      </c>
      <c r="D270" t="s">
        <v>1574</v>
      </c>
      <c r="E270">
        <v>1</v>
      </c>
      <c r="F270">
        <v>0</v>
      </c>
      <c r="G270">
        <v>69.5</v>
      </c>
      <c r="H270">
        <v>60.5</v>
      </c>
    </row>
    <row r="271" spans="1:8" x14ac:dyDescent="0.25">
      <c r="A271" t="s">
        <v>1696</v>
      </c>
      <c r="B271">
        <v>32</v>
      </c>
      <c r="C271" t="s">
        <v>1569</v>
      </c>
      <c r="D271" t="s">
        <v>1567</v>
      </c>
      <c r="E271">
        <v>1</v>
      </c>
      <c r="F271">
        <v>3</v>
      </c>
      <c r="G271">
        <v>67</v>
      </c>
      <c r="H271">
        <v>78</v>
      </c>
    </row>
    <row r="272" spans="1:8" x14ac:dyDescent="0.25">
      <c r="A272" t="s">
        <v>1696</v>
      </c>
      <c r="B272">
        <v>33</v>
      </c>
      <c r="C272" t="s">
        <v>1574</v>
      </c>
      <c r="D272" t="s">
        <v>1571</v>
      </c>
      <c r="E272">
        <v>4</v>
      </c>
      <c r="F272">
        <v>0</v>
      </c>
      <c r="G272">
        <v>81.5</v>
      </c>
      <c r="H272">
        <v>65</v>
      </c>
    </row>
    <row r="273" spans="1:8" x14ac:dyDescent="0.25">
      <c r="A273" t="s">
        <v>1696</v>
      </c>
      <c r="B273">
        <v>33</v>
      </c>
      <c r="C273" t="s">
        <v>1567</v>
      </c>
      <c r="D273" t="s">
        <v>1575</v>
      </c>
      <c r="E273">
        <v>3</v>
      </c>
      <c r="F273">
        <v>0</v>
      </c>
      <c r="G273">
        <v>78</v>
      </c>
      <c r="H273">
        <v>62</v>
      </c>
    </row>
    <row r="274" spans="1:8" x14ac:dyDescent="0.25">
      <c r="A274" t="s">
        <v>1696</v>
      </c>
      <c r="B274">
        <v>33</v>
      </c>
      <c r="C274" t="s">
        <v>1568</v>
      </c>
      <c r="D274" t="s">
        <v>1570</v>
      </c>
      <c r="E274">
        <v>3</v>
      </c>
      <c r="F274">
        <v>0</v>
      </c>
      <c r="G274">
        <v>77.5</v>
      </c>
      <c r="H274">
        <v>60.5</v>
      </c>
    </row>
    <row r="275" spans="1:8" x14ac:dyDescent="0.25">
      <c r="A275" t="s">
        <v>1696</v>
      </c>
      <c r="B275">
        <v>33</v>
      </c>
      <c r="C275" t="s">
        <v>1572</v>
      </c>
      <c r="D275" t="s">
        <v>1569</v>
      </c>
      <c r="E275">
        <v>2</v>
      </c>
      <c r="F275">
        <v>2</v>
      </c>
      <c r="G275">
        <v>75.5</v>
      </c>
      <c r="H275">
        <v>72</v>
      </c>
    </row>
    <row r="276" spans="1:8" x14ac:dyDescent="0.25">
      <c r="A276" t="s">
        <v>1696</v>
      </c>
      <c r="B276">
        <v>33</v>
      </c>
      <c r="C276" t="s">
        <v>1565</v>
      </c>
      <c r="D276" t="s">
        <v>1573</v>
      </c>
      <c r="E276">
        <v>4</v>
      </c>
      <c r="F276">
        <v>2</v>
      </c>
      <c r="G276">
        <v>82.5</v>
      </c>
      <c r="H276">
        <v>75.5</v>
      </c>
    </row>
    <row r="277" spans="1:8" x14ac:dyDescent="0.25">
      <c r="A277" t="s">
        <v>1696</v>
      </c>
      <c r="B277">
        <v>34</v>
      </c>
      <c r="C277" t="s">
        <v>1568</v>
      </c>
      <c r="D277" t="s">
        <v>1565</v>
      </c>
      <c r="E277">
        <v>0</v>
      </c>
      <c r="F277">
        <v>1</v>
      </c>
      <c r="G277">
        <v>64.5</v>
      </c>
      <c r="H277">
        <v>67</v>
      </c>
    </row>
    <row r="278" spans="1:8" x14ac:dyDescent="0.25">
      <c r="A278" t="s">
        <v>1696</v>
      </c>
      <c r="B278">
        <v>34</v>
      </c>
      <c r="C278" t="s">
        <v>1575</v>
      </c>
      <c r="D278" t="s">
        <v>1572</v>
      </c>
      <c r="E278">
        <v>2</v>
      </c>
      <c r="F278">
        <v>2</v>
      </c>
      <c r="G278">
        <v>73.5</v>
      </c>
      <c r="H278">
        <v>75</v>
      </c>
    </row>
    <row r="279" spans="1:8" x14ac:dyDescent="0.25">
      <c r="A279" t="s">
        <v>1696</v>
      </c>
      <c r="B279">
        <v>34</v>
      </c>
      <c r="C279" t="s">
        <v>1573</v>
      </c>
      <c r="D279" t="s">
        <v>1574</v>
      </c>
      <c r="E279">
        <v>4</v>
      </c>
      <c r="F279">
        <v>2</v>
      </c>
      <c r="G279">
        <v>81</v>
      </c>
      <c r="H279">
        <v>73</v>
      </c>
    </row>
    <row r="280" spans="1:8" x14ac:dyDescent="0.25">
      <c r="A280" t="s">
        <v>1696</v>
      </c>
      <c r="B280">
        <v>34</v>
      </c>
      <c r="C280" t="s">
        <v>1571</v>
      </c>
      <c r="D280" t="s">
        <v>1567</v>
      </c>
      <c r="E280">
        <v>3</v>
      </c>
      <c r="F280">
        <v>3</v>
      </c>
      <c r="G280">
        <v>78</v>
      </c>
      <c r="H280">
        <v>76</v>
      </c>
    </row>
    <row r="281" spans="1:8" x14ac:dyDescent="0.25">
      <c r="A281" t="s">
        <v>1696</v>
      </c>
      <c r="B281">
        <v>34</v>
      </c>
      <c r="C281" t="s">
        <v>1570</v>
      </c>
      <c r="D281" t="s">
        <v>1569</v>
      </c>
      <c r="E281">
        <v>2</v>
      </c>
      <c r="F281">
        <v>3</v>
      </c>
      <c r="G281">
        <v>74.5</v>
      </c>
      <c r="H281">
        <v>76.5</v>
      </c>
    </row>
    <row r="282" spans="1:8" x14ac:dyDescent="0.25">
      <c r="A282" t="s">
        <v>1696</v>
      </c>
      <c r="B282">
        <v>35</v>
      </c>
      <c r="C282" t="s">
        <v>1570</v>
      </c>
      <c r="D282" t="s">
        <v>1565</v>
      </c>
      <c r="E282">
        <v>2</v>
      </c>
      <c r="F282">
        <v>2</v>
      </c>
      <c r="G282">
        <v>75.5</v>
      </c>
      <c r="H282">
        <v>72.5</v>
      </c>
    </row>
    <row r="283" spans="1:8" x14ac:dyDescent="0.25">
      <c r="A283" t="s">
        <v>1696</v>
      </c>
      <c r="B283">
        <v>35</v>
      </c>
      <c r="C283" t="s">
        <v>1574</v>
      </c>
      <c r="D283" t="s">
        <v>1568</v>
      </c>
      <c r="E283">
        <v>1</v>
      </c>
      <c r="F283">
        <v>2</v>
      </c>
      <c r="G283">
        <v>67.5</v>
      </c>
      <c r="H283">
        <v>72.5</v>
      </c>
    </row>
    <row r="284" spans="1:8" x14ac:dyDescent="0.25">
      <c r="A284" t="s">
        <v>1696</v>
      </c>
      <c r="B284">
        <v>35</v>
      </c>
      <c r="C284" t="s">
        <v>1572</v>
      </c>
      <c r="D284" t="s">
        <v>1571</v>
      </c>
      <c r="E284">
        <v>1</v>
      </c>
      <c r="F284">
        <v>0</v>
      </c>
      <c r="G284">
        <v>67.5</v>
      </c>
      <c r="H284">
        <v>55.5</v>
      </c>
    </row>
    <row r="285" spans="1:8" x14ac:dyDescent="0.25">
      <c r="A285" t="s">
        <v>1696</v>
      </c>
      <c r="B285">
        <v>35</v>
      </c>
      <c r="C285" t="s">
        <v>1569</v>
      </c>
      <c r="D285" t="s">
        <v>1575</v>
      </c>
      <c r="E285">
        <v>4</v>
      </c>
      <c r="F285">
        <v>0</v>
      </c>
      <c r="G285">
        <v>83</v>
      </c>
      <c r="H285">
        <v>58.5</v>
      </c>
    </row>
    <row r="286" spans="1:8" x14ac:dyDescent="0.25">
      <c r="A286" t="s">
        <v>1696</v>
      </c>
      <c r="B286">
        <v>35</v>
      </c>
      <c r="C286" t="s">
        <v>1567</v>
      </c>
      <c r="D286" t="s">
        <v>1573</v>
      </c>
      <c r="E286">
        <v>1</v>
      </c>
      <c r="F286">
        <v>2</v>
      </c>
      <c r="G286">
        <v>66</v>
      </c>
      <c r="H286">
        <v>72</v>
      </c>
    </row>
    <row r="287" spans="1:8" x14ac:dyDescent="0.25">
      <c r="A287" t="s">
        <v>1696</v>
      </c>
      <c r="B287">
        <v>36</v>
      </c>
      <c r="C287" t="s">
        <v>1573</v>
      </c>
      <c r="D287" t="s">
        <v>1572</v>
      </c>
      <c r="E287">
        <v>0</v>
      </c>
      <c r="F287">
        <v>1</v>
      </c>
      <c r="G287">
        <v>59.5</v>
      </c>
      <c r="H287">
        <v>66</v>
      </c>
    </row>
    <row r="288" spans="1:8" x14ac:dyDescent="0.25">
      <c r="A288" t="s">
        <v>1696</v>
      </c>
      <c r="B288">
        <v>36</v>
      </c>
      <c r="C288" t="s">
        <v>1565</v>
      </c>
      <c r="D288" t="s">
        <v>1574</v>
      </c>
      <c r="E288">
        <v>1</v>
      </c>
      <c r="F288">
        <v>1</v>
      </c>
      <c r="G288">
        <v>66.5</v>
      </c>
      <c r="H288">
        <v>70</v>
      </c>
    </row>
    <row r="289" spans="1:8" x14ac:dyDescent="0.25">
      <c r="A289" t="s">
        <v>1696</v>
      </c>
      <c r="B289">
        <v>36</v>
      </c>
      <c r="C289" t="s">
        <v>1575</v>
      </c>
      <c r="D289" t="s">
        <v>1570</v>
      </c>
      <c r="E289">
        <v>0</v>
      </c>
      <c r="F289">
        <v>2</v>
      </c>
      <c r="G289">
        <v>64.5</v>
      </c>
      <c r="H289">
        <v>73.5</v>
      </c>
    </row>
    <row r="290" spans="1:8" x14ac:dyDescent="0.25">
      <c r="A290" t="s">
        <v>1696</v>
      </c>
      <c r="B290">
        <v>36</v>
      </c>
      <c r="C290" t="s">
        <v>1568</v>
      </c>
      <c r="D290" t="s">
        <v>1567</v>
      </c>
      <c r="E290">
        <v>3</v>
      </c>
      <c r="F290">
        <v>1</v>
      </c>
      <c r="G290">
        <v>77.5</v>
      </c>
      <c r="H290">
        <v>66</v>
      </c>
    </row>
    <row r="291" spans="1:8" x14ac:dyDescent="0.25">
      <c r="A291" t="s">
        <v>1696</v>
      </c>
      <c r="B291">
        <v>36</v>
      </c>
      <c r="C291" t="s">
        <v>1571</v>
      </c>
      <c r="D291" t="s">
        <v>1569</v>
      </c>
      <c r="E291">
        <v>2</v>
      </c>
      <c r="F291">
        <v>2</v>
      </c>
      <c r="G291">
        <v>74</v>
      </c>
      <c r="H291">
        <v>75.5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6650-BC79-4043-B197-DA80D913E60F}">
  <dimension ref="A1:I537"/>
  <sheetViews>
    <sheetView workbookViewId="0">
      <selection activeCell="D1" sqref="D1:I1"/>
    </sheetView>
  </sheetViews>
  <sheetFormatPr defaultRowHeight="15" x14ac:dyDescent="0.25"/>
  <cols>
    <col min="1" max="1" width="10.42578125" bestFit="1" customWidth="1"/>
    <col min="2" max="2" width="7.5703125" bestFit="1" customWidth="1"/>
    <col min="3" max="4" width="10.7109375" bestFit="1" customWidth="1"/>
    <col min="5" max="5" width="20.140625" bestFit="1" customWidth="1"/>
  </cols>
  <sheetData>
    <row r="1" spans="1:9" x14ac:dyDescent="0.25">
      <c r="A1" t="s">
        <v>1</v>
      </c>
      <c r="B1" t="s">
        <v>1684</v>
      </c>
      <c r="C1" t="s">
        <v>1633</v>
      </c>
      <c r="D1" t="s">
        <v>1685</v>
      </c>
      <c r="E1" t="s">
        <v>1686</v>
      </c>
      <c r="F1" t="s">
        <v>1687</v>
      </c>
      <c r="G1" t="s">
        <v>1688</v>
      </c>
      <c r="H1" t="s">
        <v>1689</v>
      </c>
      <c r="I1" t="s">
        <v>1690</v>
      </c>
    </row>
    <row r="2" spans="1:9" x14ac:dyDescent="0.25">
      <c r="A2" t="s">
        <v>302</v>
      </c>
      <c r="B2" t="s">
        <v>1559</v>
      </c>
      <c r="C2">
        <v>1</v>
      </c>
      <c r="D2" t="s">
        <v>1567</v>
      </c>
      <c r="E2" t="s">
        <v>1568</v>
      </c>
      <c r="F2">
        <v>0</v>
      </c>
      <c r="G2">
        <v>0</v>
      </c>
      <c r="H2">
        <v>60.5</v>
      </c>
      <c r="I2">
        <v>64</v>
      </c>
    </row>
    <row r="3" spans="1:9" x14ac:dyDescent="0.25">
      <c r="A3" t="s">
        <v>302</v>
      </c>
      <c r="B3" t="s">
        <v>1559</v>
      </c>
      <c r="C3">
        <v>1</v>
      </c>
      <c r="D3" t="s">
        <v>1571</v>
      </c>
      <c r="E3" t="s">
        <v>1569</v>
      </c>
      <c r="F3">
        <v>1</v>
      </c>
      <c r="G3">
        <v>0</v>
      </c>
      <c r="H3">
        <v>63</v>
      </c>
      <c r="I3">
        <v>0</v>
      </c>
    </row>
    <row r="4" spans="1:9" x14ac:dyDescent="0.25">
      <c r="A4" t="s">
        <v>302</v>
      </c>
      <c r="B4" t="s">
        <v>1691</v>
      </c>
      <c r="C4">
        <v>1</v>
      </c>
      <c r="D4" t="s">
        <v>1573</v>
      </c>
      <c r="E4" t="s">
        <v>1570</v>
      </c>
      <c r="F4">
        <v>1</v>
      </c>
      <c r="G4">
        <v>0</v>
      </c>
      <c r="H4">
        <v>61.5</v>
      </c>
      <c r="I4">
        <v>0</v>
      </c>
    </row>
    <row r="5" spans="1:9" x14ac:dyDescent="0.25">
      <c r="A5" t="s">
        <v>302</v>
      </c>
      <c r="B5" t="s">
        <v>1691</v>
      </c>
      <c r="C5">
        <v>1</v>
      </c>
      <c r="D5" t="s">
        <v>1572</v>
      </c>
      <c r="E5" t="s">
        <v>1574</v>
      </c>
      <c r="F5">
        <v>1</v>
      </c>
      <c r="G5">
        <v>2</v>
      </c>
      <c r="H5">
        <v>67</v>
      </c>
      <c r="I5">
        <v>71.5</v>
      </c>
    </row>
    <row r="6" spans="1:9" x14ac:dyDescent="0.25">
      <c r="A6" t="s">
        <v>302</v>
      </c>
      <c r="B6" t="s">
        <v>1559</v>
      </c>
      <c r="C6">
        <v>2</v>
      </c>
      <c r="D6" t="s">
        <v>1569</v>
      </c>
      <c r="E6" t="s">
        <v>1567</v>
      </c>
      <c r="F6">
        <v>2</v>
      </c>
      <c r="G6">
        <v>1</v>
      </c>
      <c r="H6">
        <v>72</v>
      </c>
      <c r="I6">
        <v>66</v>
      </c>
    </row>
    <row r="7" spans="1:9" x14ac:dyDescent="0.25">
      <c r="A7" t="s">
        <v>302</v>
      </c>
      <c r="B7" t="s">
        <v>1559</v>
      </c>
      <c r="C7">
        <v>2</v>
      </c>
      <c r="D7" t="s">
        <v>1565</v>
      </c>
      <c r="E7" t="s">
        <v>1571</v>
      </c>
      <c r="F7">
        <v>0</v>
      </c>
      <c r="G7">
        <v>2</v>
      </c>
      <c r="H7">
        <v>65</v>
      </c>
      <c r="I7">
        <v>73.5</v>
      </c>
    </row>
    <row r="8" spans="1:9" x14ac:dyDescent="0.25">
      <c r="A8" t="s">
        <v>302</v>
      </c>
      <c r="B8" t="s">
        <v>1691</v>
      </c>
      <c r="C8">
        <v>2</v>
      </c>
      <c r="D8" t="s">
        <v>1574</v>
      </c>
      <c r="E8" t="s">
        <v>1573</v>
      </c>
      <c r="F8">
        <v>0</v>
      </c>
      <c r="G8">
        <v>1</v>
      </c>
      <c r="H8">
        <v>65</v>
      </c>
      <c r="I8">
        <v>70</v>
      </c>
    </row>
    <row r="9" spans="1:9" x14ac:dyDescent="0.25">
      <c r="A9" t="s">
        <v>302</v>
      </c>
      <c r="B9" t="s">
        <v>1691</v>
      </c>
      <c r="C9">
        <v>2</v>
      </c>
      <c r="D9" t="s">
        <v>1570</v>
      </c>
      <c r="E9" t="s">
        <v>1575</v>
      </c>
      <c r="F9">
        <v>2</v>
      </c>
      <c r="G9">
        <v>1</v>
      </c>
      <c r="H9">
        <v>73.5</v>
      </c>
      <c r="I9">
        <v>68</v>
      </c>
    </row>
    <row r="10" spans="1:9" x14ac:dyDescent="0.25">
      <c r="A10" t="s">
        <v>302</v>
      </c>
      <c r="B10" t="s">
        <v>1559</v>
      </c>
      <c r="C10">
        <v>3</v>
      </c>
      <c r="D10" t="s">
        <v>1567</v>
      </c>
      <c r="E10" t="s">
        <v>1571</v>
      </c>
      <c r="F10">
        <v>1</v>
      </c>
      <c r="G10">
        <v>1</v>
      </c>
      <c r="H10">
        <v>70.5</v>
      </c>
      <c r="I10">
        <v>67.5</v>
      </c>
    </row>
    <row r="11" spans="1:9" x14ac:dyDescent="0.25">
      <c r="A11" t="s">
        <v>302</v>
      </c>
      <c r="B11" t="s">
        <v>1559</v>
      </c>
      <c r="C11">
        <v>3</v>
      </c>
      <c r="D11" t="s">
        <v>1568</v>
      </c>
      <c r="E11" t="s">
        <v>1565</v>
      </c>
      <c r="F11">
        <v>0</v>
      </c>
      <c r="G11">
        <v>0</v>
      </c>
      <c r="H11">
        <v>65</v>
      </c>
      <c r="I11">
        <v>57</v>
      </c>
    </row>
    <row r="12" spans="1:9" x14ac:dyDescent="0.25">
      <c r="A12" t="s">
        <v>302</v>
      </c>
      <c r="B12" t="s">
        <v>1691</v>
      </c>
      <c r="C12">
        <v>3</v>
      </c>
      <c r="D12" t="s">
        <v>1575</v>
      </c>
      <c r="E12" t="s">
        <v>1574</v>
      </c>
      <c r="F12">
        <v>0</v>
      </c>
      <c r="G12">
        <v>1</v>
      </c>
      <c r="H12">
        <v>50</v>
      </c>
      <c r="I12">
        <v>64</v>
      </c>
    </row>
    <row r="13" spans="1:9" x14ac:dyDescent="0.25">
      <c r="A13" t="s">
        <v>302</v>
      </c>
      <c r="B13" t="s">
        <v>1691</v>
      </c>
      <c r="C13">
        <v>3</v>
      </c>
      <c r="D13" t="s">
        <v>1573</v>
      </c>
      <c r="E13" t="s">
        <v>1572</v>
      </c>
      <c r="F13">
        <v>1</v>
      </c>
      <c r="G13">
        <v>0</v>
      </c>
      <c r="H13">
        <v>69.5</v>
      </c>
      <c r="I13">
        <v>62</v>
      </c>
    </row>
    <row r="14" spans="1:9" x14ac:dyDescent="0.25">
      <c r="A14" t="s">
        <v>302</v>
      </c>
      <c r="B14" t="s">
        <v>1559</v>
      </c>
      <c r="C14">
        <v>4</v>
      </c>
      <c r="D14" t="s">
        <v>1569</v>
      </c>
      <c r="E14" t="s">
        <v>1568</v>
      </c>
      <c r="F14">
        <v>2</v>
      </c>
      <c r="G14">
        <v>2</v>
      </c>
      <c r="H14">
        <v>73</v>
      </c>
      <c r="I14">
        <v>74.5</v>
      </c>
    </row>
    <row r="15" spans="1:9" x14ac:dyDescent="0.25">
      <c r="A15" t="s">
        <v>302</v>
      </c>
      <c r="B15" t="s">
        <v>1559</v>
      </c>
      <c r="C15">
        <v>4</v>
      </c>
      <c r="D15" t="s">
        <v>1567</v>
      </c>
      <c r="E15" t="s">
        <v>1565</v>
      </c>
      <c r="F15">
        <v>0</v>
      </c>
      <c r="G15">
        <v>1</v>
      </c>
      <c r="H15">
        <v>61</v>
      </c>
      <c r="I15">
        <v>70</v>
      </c>
    </row>
    <row r="16" spans="1:9" x14ac:dyDescent="0.25">
      <c r="A16" t="s">
        <v>302</v>
      </c>
      <c r="B16" t="s">
        <v>1691</v>
      </c>
      <c r="C16">
        <v>4</v>
      </c>
      <c r="D16" t="s">
        <v>1574</v>
      </c>
      <c r="E16" t="s">
        <v>1570</v>
      </c>
      <c r="F16">
        <v>1</v>
      </c>
      <c r="G16">
        <v>1</v>
      </c>
      <c r="H16">
        <v>66</v>
      </c>
      <c r="I16">
        <v>66.5</v>
      </c>
    </row>
    <row r="17" spans="1:9" x14ac:dyDescent="0.25">
      <c r="A17" t="s">
        <v>302</v>
      </c>
      <c r="B17" t="s">
        <v>1691</v>
      </c>
      <c r="C17">
        <v>4</v>
      </c>
      <c r="D17" t="s">
        <v>1572</v>
      </c>
      <c r="E17" t="s">
        <v>1575</v>
      </c>
      <c r="F17">
        <v>1</v>
      </c>
      <c r="G17">
        <v>2</v>
      </c>
      <c r="H17">
        <v>70.5</v>
      </c>
      <c r="I17">
        <v>72</v>
      </c>
    </row>
    <row r="18" spans="1:9" x14ac:dyDescent="0.25">
      <c r="A18" t="s">
        <v>302</v>
      </c>
      <c r="B18" t="s">
        <v>1559</v>
      </c>
      <c r="C18">
        <v>5</v>
      </c>
      <c r="D18" t="s">
        <v>1565</v>
      </c>
      <c r="E18" t="s">
        <v>1569</v>
      </c>
      <c r="F18">
        <v>4</v>
      </c>
      <c r="G18">
        <v>6</v>
      </c>
      <c r="H18">
        <v>84</v>
      </c>
      <c r="I18">
        <v>93</v>
      </c>
    </row>
    <row r="19" spans="1:9" x14ac:dyDescent="0.25">
      <c r="A19" t="s">
        <v>302</v>
      </c>
      <c r="B19" t="s">
        <v>1559</v>
      </c>
      <c r="C19">
        <v>5</v>
      </c>
      <c r="D19" t="s">
        <v>1568</v>
      </c>
      <c r="E19" t="s">
        <v>1571</v>
      </c>
      <c r="F19">
        <v>0</v>
      </c>
      <c r="G19">
        <v>1</v>
      </c>
      <c r="H19">
        <v>64</v>
      </c>
      <c r="I19">
        <v>69.5</v>
      </c>
    </row>
    <row r="20" spans="1:9" x14ac:dyDescent="0.25">
      <c r="A20" t="s">
        <v>302</v>
      </c>
      <c r="B20" t="s">
        <v>1691</v>
      </c>
      <c r="C20">
        <v>5</v>
      </c>
      <c r="D20" t="s">
        <v>1575</v>
      </c>
      <c r="E20" t="s">
        <v>1573</v>
      </c>
      <c r="F20">
        <v>0</v>
      </c>
      <c r="G20">
        <v>0</v>
      </c>
      <c r="H20">
        <v>59.5</v>
      </c>
      <c r="I20">
        <v>63</v>
      </c>
    </row>
    <row r="21" spans="1:9" x14ac:dyDescent="0.25">
      <c r="A21" t="s">
        <v>302</v>
      </c>
      <c r="B21" t="s">
        <v>1691</v>
      </c>
      <c r="C21">
        <v>5</v>
      </c>
      <c r="D21" t="s">
        <v>1570</v>
      </c>
      <c r="E21" t="s">
        <v>1572</v>
      </c>
      <c r="F21">
        <v>1</v>
      </c>
      <c r="G21">
        <v>1</v>
      </c>
      <c r="H21">
        <v>66</v>
      </c>
      <c r="I21">
        <v>67.5</v>
      </c>
    </row>
    <row r="22" spans="1:9" x14ac:dyDescent="0.25">
      <c r="A22" t="s">
        <v>302</v>
      </c>
      <c r="B22" t="s">
        <v>1559</v>
      </c>
      <c r="C22">
        <v>6</v>
      </c>
      <c r="D22" t="s">
        <v>1568</v>
      </c>
      <c r="E22" t="s">
        <v>1567</v>
      </c>
      <c r="F22">
        <v>1</v>
      </c>
      <c r="G22">
        <v>0</v>
      </c>
      <c r="H22">
        <v>70.5</v>
      </c>
      <c r="I22">
        <v>65.5</v>
      </c>
    </row>
    <row r="23" spans="1:9" x14ac:dyDescent="0.25">
      <c r="A23" t="s">
        <v>302</v>
      </c>
      <c r="B23" t="s">
        <v>1559</v>
      </c>
      <c r="C23">
        <v>6</v>
      </c>
      <c r="D23" t="s">
        <v>1569</v>
      </c>
      <c r="E23" t="s">
        <v>1571</v>
      </c>
      <c r="F23">
        <v>2</v>
      </c>
      <c r="G23">
        <v>4</v>
      </c>
      <c r="H23">
        <v>71.5</v>
      </c>
      <c r="I23">
        <v>81.5</v>
      </c>
    </row>
    <row r="24" spans="1:9" x14ac:dyDescent="0.25">
      <c r="A24" t="s">
        <v>302</v>
      </c>
      <c r="B24" t="s">
        <v>1691</v>
      </c>
      <c r="C24">
        <v>6</v>
      </c>
      <c r="D24" t="s">
        <v>1570</v>
      </c>
      <c r="E24" t="s">
        <v>1573</v>
      </c>
      <c r="F24">
        <v>2</v>
      </c>
      <c r="G24">
        <v>0</v>
      </c>
      <c r="H24">
        <v>73.5</v>
      </c>
      <c r="I24">
        <v>61</v>
      </c>
    </row>
    <row r="25" spans="1:9" x14ac:dyDescent="0.25">
      <c r="A25" t="s">
        <v>302</v>
      </c>
      <c r="B25" t="s">
        <v>1691</v>
      </c>
      <c r="C25">
        <v>6</v>
      </c>
      <c r="D25" t="s">
        <v>1574</v>
      </c>
      <c r="E25" t="s">
        <v>1572</v>
      </c>
      <c r="F25">
        <v>2</v>
      </c>
      <c r="G25">
        <v>1</v>
      </c>
      <c r="H25">
        <v>73</v>
      </c>
      <c r="I25">
        <v>67</v>
      </c>
    </row>
    <row r="26" spans="1:9" x14ac:dyDescent="0.25">
      <c r="A26" t="s">
        <v>302</v>
      </c>
      <c r="B26" t="s">
        <v>1559</v>
      </c>
      <c r="C26">
        <v>7</v>
      </c>
      <c r="D26" t="s">
        <v>1567</v>
      </c>
      <c r="E26" t="s">
        <v>1569</v>
      </c>
      <c r="F26">
        <v>0</v>
      </c>
      <c r="G26">
        <v>0</v>
      </c>
      <c r="H26">
        <v>62.5</v>
      </c>
      <c r="I26">
        <v>60.5</v>
      </c>
    </row>
    <row r="27" spans="1:9" x14ac:dyDescent="0.25">
      <c r="A27" t="s">
        <v>302</v>
      </c>
      <c r="B27" t="s">
        <v>1559</v>
      </c>
      <c r="C27">
        <v>7</v>
      </c>
      <c r="D27" t="s">
        <v>1571</v>
      </c>
      <c r="E27" t="s">
        <v>1565</v>
      </c>
      <c r="F27">
        <v>0</v>
      </c>
      <c r="G27">
        <v>2</v>
      </c>
      <c r="H27">
        <v>63</v>
      </c>
      <c r="I27">
        <v>73.5</v>
      </c>
    </row>
    <row r="28" spans="1:9" x14ac:dyDescent="0.25">
      <c r="A28" t="s">
        <v>302</v>
      </c>
      <c r="B28" t="s">
        <v>1691</v>
      </c>
      <c r="C28">
        <v>7</v>
      </c>
      <c r="D28" t="s">
        <v>1573</v>
      </c>
      <c r="E28" t="s">
        <v>1574</v>
      </c>
      <c r="F28">
        <v>1</v>
      </c>
      <c r="G28">
        <v>1</v>
      </c>
      <c r="H28">
        <v>69</v>
      </c>
      <c r="I28">
        <v>68</v>
      </c>
    </row>
    <row r="29" spans="1:9" x14ac:dyDescent="0.25">
      <c r="A29" t="s">
        <v>302</v>
      </c>
      <c r="B29" t="s">
        <v>1691</v>
      </c>
      <c r="C29">
        <v>7</v>
      </c>
      <c r="D29" t="s">
        <v>1575</v>
      </c>
      <c r="E29" t="s">
        <v>1570</v>
      </c>
      <c r="F29">
        <v>3</v>
      </c>
      <c r="G29">
        <v>1</v>
      </c>
      <c r="H29">
        <v>76.5</v>
      </c>
      <c r="I29">
        <v>66</v>
      </c>
    </row>
    <row r="30" spans="1:9" x14ac:dyDescent="0.25">
      <c r="A30" t="s">
        <v>1696</v>
      </c>
      <c r="B30" t="s">
        <v>1559</v>
      </c>
      <c r="C30">
        <v>1</v>
      </c>
      <c r="D30" t="s">
        <v>1572</v>
      </c>
      <c r="E30" t="s">
        <v>1570</v>
      </c>
      <c r="F30">
        <v>2</v>
      </c>
      <c r="G30">
        <v>0</v>
      </c>
      <c r="H30">
        <v>72</v>
      </c>
      <c r="I30">
        <v>64</v>
      </c>
    </row>
    <row r="31" spans="1:9" x14ac:dyDescent="0.25">
      <c r="A31" t="s">
        <v>1696</v>
      </c>
      <c r="B31" t="s">
        <v>1559</v>
      </c>
      <c r="C31">
        <v>1</v>
      </c>
      <c r="D31" t="s">
        <v>1569</v>
      </c>
      <c r="E31" t="s">
        <v>1568</v>
      </c>
      <c r="F31">
        <v>4</v>
      </c>
      <c r="G31">
        <v>1</v>
      </c>
      <c r="H31">
        <v>81</v>
      </c>
      <c r="I31">
        <v>68.5</v>
      </c>
    </row>
    <row r="32" spans="1:9" x14ac:dyDescent="0.25">
      <c r="A32" t="s">
        <v>1696</v>
      </c>
      <c r="B32" t="s">
        <v>1691</v>
      </c>
      <c r="C32">
        <v>1</v>
      </c>
      <c r="D32" t="s">
        <v>1565</v>
      </c>
      <c r="E32" t="s">
        <v>1571</v>
      </c>
      <c r="F32">
        <v>2</v>
      </c>
      <c r="G32">
        <v>2</v>
      </c>
      <c r="H32">
        <v>73</v>
      </c>
      <c r="I32">
        <v>75.5</v>
      </c>
    </row>
    <row r="33" spans="1:9" x14ac:dyDescent="0.25">
      <c r="A33" t="s">
        <v>1696</v>
      </c>
      <c r="B33" t="s">
        <v>1691</v>
      </c>
      <c r="C33">
        <v>1</v>
      </c>
      <c r="D33" t="s">
        <v>1567</v>
      </c>
      <c r="E33" t="s">
        <v>1575</v>
      </c>
      <c r="F33">
        <v>2</v>
      </c>
      <c r="G33">
        <v>3</v>
      </c>
      <c r="H33">
        <v>72</v>
      </c>
      <c r="I33">
        <v>79.5</v>
      </c>
    </row>
    <row r="34" spans="1:9" x14ac:dyDescent="0.25">
      <c r="A34" t="s">
        <v>1696</v>
      </c>
      <c r="B34" t="s">
        <v>1559</v>
      </c>
      <c r="C34">
        <v>2</v>
      </c>
      <c r="D34" t="s">
        <v>1568</v>
      </c>
      <c r="E34" t="s">
        <v>1572</v>
      </c>
      <c r="F34">
        <v>2</v>
      </c>
      <c r="G34">
        <v>1</v>
      </c>
      <c r="H34">
        <v>75.5</v>
      </c>
      <c r="I34">
        <v>70.5</v>
      </c>
    </row>
    <row r="35" spans="1:9" x14ac:dyDescent="0.25">
      <c r="A35" t="s">
        <v>1696</v>
      </c>
      <c r="B35" t="s">
        <v>1559</v>
      </c>
      <c r="C35">
        <v>2</v>
      </c>
      <c r="D35" t="s">
        <v>1570</v>
      </c>
      <c r="E35" t="s">
        <v>1573</v>
      </c>
      <c r="F35">
        <v>2</v>
      </c>
      <c r="G35">
        <v>1</v>
      </c>
      <c r="H35">
        <v>75</v>
      </c>
      <c r="I35">
        <v>66</v>
      </c>
    </row>
    <row r="36" spans="1:9" x14ac:dyDescent="0.25">
      <c r="A36" t="s">
        <v>1696</v>
      </c>
      <c r="B36" t="s">
        <v>1691</v>
      </c>
      <c r="C36">
        <v>2</v>
      </c>
      <c r="D36" t="s">
        <v>1575</v>
      </c>
      <c r="E36" t="s">
        <v>1565</v>
      </c>
      <c r="F36">
        <v>2</v>
      </c>
      <c r="G36">
        <v>2</v>
      </c>
      <c r="H36">
        <v>72.5</v>
      </c>
      <c r="I36">
        <v>71</v>
      </c>
    </row>
    <row r="37" spans="1:9" x14ac:dyDescent="0.25">
      <c r="A37" t="s">
        <v>1696</v>
      </c>
      <c r="B37" t="s">
        <v>1691</v>
      </c>
      <c r="C37">
        <v>2</v>
      </c>
      <c r="D37" t="s">
        <v>1571</v>
      </c>
      <c r="E37" t="s">
        <v>1574</v>
      </c>
      <c r="F37">
        <v>2</v>
      </c>
      <c r="G37">
        <v>0</v>
      </c>
      <c r="H37">
        <v>75</v>
      </c>
      <c r="I37">
        <v>63.5</v>
      </c>
    </row>
    <row r="38" spans="1:9" x14ac:dyDescent="0.25">
      <c r="A38" t="s">
        <v>1696</v>
      </c>
      <c r="B38" t="s">
        <v>1559</v>
      </c>
      <c r="C38">
        <v>3</v>
      </c>
      <c r="D38" t="s">
        <v>1573</v>
      </c>
      <c r="E38" t="s">
        <v>1568</v>
      </c>
      <c r="F38">
        <v>1</v>
      </c>
      <c r="G38">
        <v>4</v>
      </c>
      <c r="H38">
        <v>70.5</v>
      </c>
      <c r="I38">
        <v>82</v>
      </c>
    </row>
    <row r="39" spans="1:9" x14ac:dyDescent="0.25">
      <c r="A39" t="s">
        <v>1696</v>
      </c>
      <c r="B39" t="s">
        <v>1559</v>
      </c>
      <c r="C39">
        <v>3</v>
      </c>
      <c r="D39" t="s">
        <v>1572</v>
      </c>
      <c r="E39" t="s">
        <v>1569</v>
      </c>
      <c r="F39">
        <v>3</v>
      </c>
      <c r="G39">
        <v>0</v>
      </c>
      <c r="H39">
        <v>77.5</v>
      </c>
      <c r="I39">
        <v>58.5</v>
      </c>
    </row>
    <row r="40" spans="1:9" x14ac:dyDescent="0.25">
      <c r="A40" t="s">
        <v>1696</v>
      </c>
      <c r="B40" t="s">
        <v>1691</v>
      </c>
      <c r="C40">
        <v>3</v>
      </c>
      <c r="D40" t="s">
        <v>1574</v>
      </c>
      <c r="E40" t="s">
        <v>1575</v>
      </c>
      <c r="F40">
        <v>0</v>
      </c>
      <c r="G40">
        <v>0</v>
      </c>
      <c r="H40">
        <v>64.5</v>
      </c>
      <c r="I40">
        <v>59.5</v>
      </c>
    </row>
    <row r="41" spans="1:9" x14ac:dyDescent="0.25">
      <c r="A41" t="s">
        <v>1696</v>
      </c>
      <c r="B41" t="s">
        <v>1691</v>
      </c>
      <c r="C41">
        <v>3</v>
      </c>
      <c r="D41" t="s">
        <v>1565</v>
      </c>
      <c r="E41" t="s">
        <v>1567</v>
      </c>
      <c r="F41">
        <v>3</v>
      </c>
      <c r="G41">
        <v>0</v>
      </c>
      <c r="H41">
        <v>80.5</v>
      </c>
      <c r="I41">
        <v>65</v>
      </c>
    </row>
    <row r="42" spans="1:9" x14ac:dyDescent="0.25">
      <c r="A42" t="s">
        <v>1696</v>
      </c>
      <c r="B42" t="s">
        <v>1559</v>
      </c>
      <c r="C42">
        <v>4</v>
      </c>
      <c r="D42" t="s">
        <v>1568</v>
      </c>
      <c r="E42" t="s">
        <v>1570</v>
      </c>
      <c r="F42">
        <v>4</v>
      </c>
      <c r="G42">
        <v>0</v>
      </c>
      <c r="H42">
        <v>84.5</v>
      </c>
      <c r="I42">
        <v>58</v>
      </c>
    </row>
    <row r="43" spans="1:9" x14ac:dyDescent="0.25">
      <c r="A43" t="s">
        <v>1696</v>
      </c>
      <c r="B43" t="s">
        <v>1559</v>
      </c>
      <c r="C43">
        <v>4</v>
      </c>
      <c r="D43" t="s">
        <v>1569</v>
      </c>
      <c r="E43" t="s">
        <v>1573</v>
      </c>
      <c r="F43">
        <v>1</v>
      </c>
      <c r="G43">
        <v>2</v>
      </c>
      <c r="H43">
        <v>69</v>
      </c>
      <c r="I43">
        <v>73</v>
      </c>
    </row>
    <row r="44" spans="1:9" x14ac:dyDescent="0.25">
      <c r="A44" t="s">
        <v>1696</v>
      </c>
      <c r="B44" t="s">
        <v>1691</v>
      </c>
      <c r="C44">
        <v>4</v>
      </c>
      <c r="D44" t="s">
        <v>1575</v>
      </c>
      <c r="E44" t="s">
        <v>1571</v>
      </c>
      <c r="F44">
        <v>0</v>
      </c>
      <c r="G44">
        <v>3</v>
      </c>
      <c r="H44">
        <v>52</v>
      </c>
      <c r="I44">
        <v>72.5</v>
      </c>
    </row>
    <row r="45" spans="1:9" x14ac:dyDescent="0.25">
      <c r="A45" t="s">
        <v>1696</v>
      </c>
      <c r="B45" t="s">
        <v>1691</v>
      </c>
      <c r="C45">
        <v>4</v>
      </c>
      <c r="D45" t="s">
        <v>1567</v>
      </c>
      <c r="E45" t="s">
        <v>1574</v>
      </c>
      <c r="F45">
        <v>2</v>
      </c>
      <c r="G45">
        <v>1</v>
      </c>
      <c r="H45">
        <v>73.5</v>
      </c>
      <c r="I45">
        <v>69</v>
      </c>
    </row>
    <row r="46" spans="1:9" x14ac:dyDescent="0.25">
      <c r="A46" t="s">
        <v>1696</v>
      </c>
      <c r="B46" t="s">
        <v>1559</v>
      </c>
      <c r="C46">
        <v>5</v>
      </c>
      <c r="D46" t="s">
        <v>1573</v>
      </c>
      <c r="E46" t="s">
        <v>1572</v>
      </c>
      <c r="F46">
        <v>2</v>
      </c>
      <c r="G46">
        <v>1</v>
      </c>
      <c r="H46">
        <v>71</v>
      </c>
      <c r="I46">
        <v>70.5</v>
      </c>
    </row>
    <row r="47" spans="1:9" x14ac:dyDescent="0.25">
      <c r="A47" t="s">
        <v>1696</v>
      </c>
      <c r="B47" t="s">
        <v>1559</v>
      </c>
      <c r="C47">
        <v>5</v>
      </c>
      <c r="D47" t="s">
        <v>1570</v>
      </c>
      <c r="E47" t="s">
        <v>1569</v>
      </c>
      <c r="F47">
        <v>1</v>
      </c>
      <c r="G47">
        <v>1</v>
      </c>
      <c r="H47">
        <v>67.5</v>
      </c>
      <c r="I47">
        <v>67.5</v>
      </c>
    </row>
    <row r="48" spans="1:9" x14ac:dyDescent="0.25">
      <c r="A48" t="s">
        <v>1696</v>
      </c>
      <c r="B48" t="s">
        <v>1691</v>
      </c>
      <c r="C48">
        <v>5</v>
      </c>
      <c r="D48" t="s">
        <v>1571</v>
      </c>
      <c r="E48" t="s">
        <v>1567</v>
      </c>
      <c r="F48">
        <v>0</v>
      </c>
      <c r="G48">
        <v>2</v>
      </c>
      <c r="H48">
        <v>65</v>
      </c>
      <c r="I48">
        <v>75</v>
      </c>
    </row>
    <row r="49" spans="1:9" x14ac:dyDescent="0.25">
      <c r="A49" t="s">
        <v>1696</v>
      </c>
      <c r="B49" t="s">
        <v>1691</v>
      </c>
      <c r="C49">
        <v>5</v>
      </c>
      <c r="D49" t="s">
        <v>1574</v>
      </c>
      <c r="E49" t="s">
        <v>1565</v>
      </c>
      <c r="F49">
        <v>2</v>
      </c>
      <c r="G49">
        <v>3</v>
      </c>
      <c r="H49">
        <v>75</v>
      </c>
      <c r="I49">
        <v>78.5</v>
      </c>
    </row>
    <row r="50" spans="1:9" x14ac:dyDescent="0.25">
      <c r="A50" t="s">
        <v>1696</v>
      </c>
      <c r="B50" t="s">
        <v>1559</v>
      </c>
      <c r="C50">
        <v>6</v>
      </c>
      <c r="D50" t="s">
        <v>1570</v>
      </c>
      <c r="E50" t="s">
        <v>1572</v>
      </c>
      <c r="F50">
        <v>1</v>
      </c>
      <c r="G50">
        <v>2</v>
      </c>
      <c r="H50">
        <v>70.5</v>
      </c>
      <c r="I50">
        <v>73.5</v>
      </c>
    </row>
    <row r="51" spans="1:9" x14ac:dyDescent="0.25">
      <c r="A51" t="s">
        <v>1696</v>
      </c>
      <c r="B51" t="s">
        <v>1559</v>
      </c>
      <c r="C51">
        <v>6</v>
      </c>
      <c r="D51" t="s">
        <v>1568</v>
      </c>
      <c r="E51" t="s">
        <v>1569</v>
      </c>
      <c r="F51">
        <v>2</v>
      </c>
      <c r="G51">
        <v>4</v>
      </c>
      <c r="H51">
        <v>73.5</v>
      </c>
      <c r="I51">
        <v>84.5</v>
      </c>
    </row>
    <row r="52" spans="1:9" x14ac:dyDescent="0.25">
      <c r="A52" t="s">
        <v>1696</v>
      </c>
      <c r="B52" t="s">
        <v>1691</v>
      </c>
      <c r="C52">
        <v>6</v>
      </c>
      <c r="D52" t="s">
        <v>1571</v>
      </c>
      <c r="E52" t="s">
        <v>1565</v>
      </c>
      <c r="F52">
        <v>2</v>
      </c>
      <c r="G52">
        <v>0</v>
      </c>
      <c r="H52">
        <v>75.5</v>
      </c>
      <c r="I52">
        <v>65</v>
      </c>
    </row>
    <row r="53" spans="1:9" x14ac:dyDescent="0.25">
      <c r="A53" t="s">
        <v>1696</v>
      </c>
      <c r="B53" t="s">
        <v>1691</v>
      </c>
      <c r="C53">
        <v>6</v>
      </c>
      <c r="D53" t="s">
        <v>1575</v>
      </c>
      <c r="E53" t="s">
        <v>1567</v>
      </c>
      <c r="F53">
        <v>1</v>
      </c>
      <c r="G53">
        <v>2</v>
      </c>
      <c r="H53">
        <v>67.5</v>
      </c>
      <c r="I53">
        <v>73.5</v>
      </c>
    </row>
    <row r="54" spans="1:9" x14ac:dyDescent="0.25">
      <c r="A54" t="s">
        <v>1696</v>
      </c>
      <c r="B54" t="s">
        <v>1559</v>
      </c>
      <c r="C54">
        <v>7</v>
      </c>
      <c r="D54" t="s">
        <v>1572</v>
      </c>
      <c r="E54" t="s">
        <v>1568</v>
      </c>
      <c r="F54">
        <v>0</v>
      </c>
      <c r="G54">
        <v>1</v>
      </c>
      <c r="H54">
        <v>64</v>
      </c>
      <c r="I54">
        <v>69</v>
      </c>
    </row>
    <row r="55" spans="1:9" x14ac:dyDescent="0.25">
      <c r="A55" t="s">
        <v>1696</v>
      </c>
      <c r="B55" t="s">
        <v>1559</v>
      </c>
      <c r="C55">
        <v>7</v>
      </c>
      <c r="D55" t="s">
        <v>1573</v>
      </c>
      <c r="E55" t="s">
        <v>1570</v>
      </c>
      <c r="F55">
        <v>2</v>
      </c>
      <c r="G55">
        <v>4</v>
      </c>
      <c r="H55">
        <v>73.5</v>
      </c>
      <c r="I55">
        <v>84.5</v>
      </c>
    </row>
    <row r="56" spans="1:9" x14ac:dyDescent="0.25">
      <c r="A56" t="s">
        <v>1696</v>
      </c>
      <c r="B56" t="s">
        <v>1691</v>
      </c>
      <c r="C56">
        <v>7</v>
      </c>
      <c r="D56" t="s">
        <v>1574</v>
      </c>
      <c r="E56" t="s">
        <v>1571</v>
      </c>
      <c r="F56">
        <v>4</v>
      </c>
      <c r="G56">
        <v>1</v>
      </c>
      <c r="H56">
        <v>85.5</v>
      </c>
      <c r="I56">
        <v>69</v>
      </c>
    </row>
    <row r="57" spans="1:9" x14ac:dyDescent="0.25">
      <c r="A57" t="s">
        <v>1696</v>
      </c>
      <c r="B57" t="s">
        <v>1691</v>
      </c>
      <c r="C57">
        <v>7</v>
      </c>
      <c r="D57" t="s">
        <v>1565</v>
      </c>
      <c r="E57" t="s">
        <v>1575</v>
      </c>
      <c r="F57">
        <v>1</v>
      </c>
      <c r="G57">
        <v>1</v>
      </c>
      <c r="H57">
        <v>67.5</v>
      </c>
      <c r="I57">
        <v>68.5</v>
      </c>
    </row>
    <row r="58" spans="1:9" x14ac:dyDescent="0.25">
      <c r="A58" t="s">
        <v>1696</v>
      </c>
      <c r="B58" t="s">
        <v>1559</v>
      </c>
      <c r="C58">
        <v>8</v>
      </c>
      <c r="D58" t="s">
        <v>1568</v>
      </c>
      <c r="E58" t="s">
        <v>1573</v>
      </c>
      <c r="F58">
        <v>1</v>
      </c>
      <c r="G58">
        <v>4</v>
      </c>
      <c r="H58">
        <v>67</v>
      </c>
      <c r="I58">
        <v>81.5</v>
      </c>
    </row>
    <row r="59" spans="1:9" x14ac:dyDescent="0.25">
      <c r="A59" t="s">
        <v>1696</v>
      </c>
      <c r="B59" t="s">
        <v>1559</v>
      </c>
      <c r="C59">
        <v>8</v>
      </c>
      <c r="D59" t="s">
        <v>1569</v>
      </c>
      <c r="E59" t="s">
        <v>1572</v>
      </c>
      <c r="F59">
        <v>4</v>
      </c>
      <c r="G59">
        <v>0</v>
      </c>
      <c r="H59">
        <v>81.5</v>
      </c>
      <c r="I59">
        <v>65.5</v>
      </c>
    </row>
    <row r="60" spans="1:9" x14ac:dyDescent="0.25">
      <c r="A60" t="s">
        <v>1696</v>
      </c>
      <c r="B60" t="s">
        <v>1691</v>
      </c>
      <c r="C60">
        <v>8</v>
      </c>
      <c r="D60" t="s">
        <v>1575</v>
      </c>
      <c r="E60" t="s">
        <v>1574</v>
      </c>
      <c r="F60">
        <v>3</v>
      </c>
      <c r="G60">
        <v>2</v>
      </c>
      <c r="H60">
        <v>77.5</v>
      </c>
      <c r="I60">
        <v>71.5</v>
      </c>
    </row>
    <row r="61" spans="1:9" x14ac:dyDescent="0.25">
      <c r="A61" t="s">
        <v>1696</v>
      </c>
      <c r="B61" t="s">
        <v>1691</v>
      </c>
      <c r="C61">
        <v>8</v>
      </c>
      <c r="D61" t="s">
        <v>1567</v>
      </c>
      <c r="E61" t="s">
        <v>1565</v>
      </c>
      <c r="F61">
        <v>1</v>
      </c>
      <c r="G61">
        <v>1</v>
      </c>
      <c r="H61">
        <v>70.5</v>
      </c>
      <c r="I61">
        <v>70</v>
      </c>
    </row>
    <row r="62" spans="1:9" x14ac:dyDescent="0.25">
      <c r="A62" t="s">
        <v>1696</v>
      </c>
      <c r="B62" t="s">
        <v>1559</v>
      </c>
      <c r="C62">
        <v>9</v>
      </c>
      <c r="D62" t="s">
        <v>1570</v>
      </c>
      <c r="E62" t="s">
        <v>1568</v>
      </c>
      <c r="F62">
        <v>1</v>
      </c>
      <c r="G62">
        <v>2</v>
      </c>
      <c r="H62">
        <v>69.5</v>
      </c>
      <c r="I62">
        <v>72.5</v>
      </c>
    </row>
    <row r="63" spans="1:9" x14ac:dyDescent="0.25">
      <c r="A63" t="s">
        <v>1696</v>
      </c>
      <c r="B63" t="s">
        <v>1559</v>
      </c>
      <c r="C63">
        <v>9</v>
      </c>
      <c r="D63" t="s">
        <v>1573</v>
      </c>
      <c r="E63" t="s">
        <v>1569</v>
      </c>
      <c r="F63">
        <v>0</v>
      </c>
      <c r="G63">
        <v>1</v>
      </c>
      <c r="H63">
        <v>62</v>
      </c>
      <c r="I63">
        <v>70</v>
      </c>
    </row>
    <row r="64" spans="1:9" x14ac:dyDescent="0.25">
      <c r="A64" t="s">
        <v>1696</v>
      </c>
      <c r="B64" t="s">
        <v>1691</v>
      </c>
      <c r="C64">
        <v>9</v>
      </c>
      <c r="D64" t="s">
        <v>1571</v>
      </c>
      <c r="E64" t="s">
        <v>1575</v>
      </c>
      <c r="F64">
        <v>2</v>
      </c>
      <c r="G64">
        <v>0</v>
      </c>
      <c r="H64">
        <v>73</v>
      </c>
      <c r="I64">
        <v>64</v>
      </c>
    </row>
    <row r="65" spans="1:9" x14ac:dyDescent="0.25">
      <c r="A65" t="s">
        <v>1696</v>
      </c>
      <c r="B65" t="s">
        <v>1691</v>
      </c>
      <c r="C65">
        <v>9</v>
      </c>
      <c r="D65" t="s">
        <v>1574</v>
      </c>
      <c r="E65" t="s">
        <v>1567</v>
      </c>
      <c r="F65">
        <v>3</v>
      </c>
      <c r="G65">
        <v>2</v>
      </c>
      <c r="H65">
        <v>77.5</v>
      </c>
      <c r="I65">
        <v>75</v>
      </c>
    </row>
    <row r="66" spans="1:9" x14ac:dyDescent="0.25">
      <c r="A66" t="s">
        <v>1696</v>
      </c>
      <c r="B66" t="s">
        <v>1559</v>
      </c>
      <c r="C66">
        <v>10</v>
      </c>
      <c r="D66" t="s">
        <v>1572</v>
      </c>
      <c r="E66" t="s">
        <v>1573</v>
      </c>
      <c r="F66">
        <v>0</v>
      </c>
      <c r="G66">
        <v>2</v>
      </c>
      <c r="H66">
        <v>63.5</v>
      </c>
      <c r="I66">
        <v>74.5</v>
      </c>
    </row>
    <row r="67" spans="1:9" x14ac:dyDescent="0.25">
      <c r="A67" t="s">
        <v>1696</v>
      </c>
      <c r="B67" t="s">
        <v>1559</v>
      </c>
      <c r="C67">
        <v>10</v>
      </c>
      <c r="D67" t="s">
        <v>1569</v>
      </c>
      <c r="E67" t="s">
        <v>1570</v>
      </c>
      <c r="F67">
        <v>1</v>
      </c>
      <c r="G67">
        <v>2</v>
      </c>
      <c r="H67">
        <v>66.5</v>
      </c>
      <c r="I67">
        <v>75</v>
      </c>
    </row>
    <row r="68" spans="1:9" x14ac:dyDescent="0.25">
      <c r="A68" t="s">
        <v>1696</v>
      </c>
      <c r="B68" t="s">
        <v>1691</v>
      </c>
      <c r="C68">
        <v>10</v>
      </c>
      <c r="D68" t="s">
        <v>1565</v>
      </c>
      <c r="E68" t="s">
        <v>1574</v>
      </c>
      <c r="F68">
        <v>1</v>
      </c>
      <c r="G68">
        <v>1</v>
      </c>
      <c r="H68">
        <v>70.5</v>
      </c>
      <c r="I68">
        <v>68</v>
      </c>
    </row>
    <row r="69" spans="1:9" x14ac:dyDescent="0.25">
      <c r="A69" t="s">
        <v>1696</v>
      </c>
      <c r="B69" t="s">
        <v>1691</v>
      </c>
      <c r="C69">
        <v>10</v>
      </c>
      <c r="D69" s="6" t="s">
        <v>1567</v>
      </c>
      <c r="E69" t="s">
        <v>1571</v>
      </c>
      <c r="F69">
        <v>2</v>
      </c>
      <c r="G69">
        <v>1</v>
      </c>
      <c r="H69">
        <v>71.5</v>
      </c>
      <c r="I69">
        <v>69</v>
      </c>
    </row>
    <row r="70" spans="1:9" x14ac:dyDescent="0.25">
      <c r="A70" t="s">
        <v>1696</v>
      </c>
      <c r="B70" t="s">
        <v>2103</v>
      </c>
      <c r="C70" s="6"/>
      <c r="D70" s="6" t="s">
        <v>1568</v>
      </c>
      <c r="E70" t="s">
        <v>1567</v>
      </c>
      <c r="F70">
        <v>0</v>
      </c>
      <c r="G70">
        <v>3</v>
      </c>
      <c r="H70">
        <v>63.5</v>
      </c>
      <c r="I70">
        <v>76</v>
      </c>
    </row>
    <row r="71" spans="1:9" x14ac:dyDescent="0.25">
      <c r="C71" s="6"/>
      <c r="D71" s="6"/>
    </row>
    <row r="72" spans="1:9" x14ac:dyDescent="0.25">
      <c r="C72" s="6"/>
      <c r="D72" s="6"/>
    </row>
    <row r="73" spans="1:9" x14ac:dyDescent="0.25">
      <c r="C73" s="6"/>
      <c r="D73" s="6"/>
    </row>
    <row r="74" spans="1:9" x14ac:dyDescent="0.25">
      <c r="C74" s="6"/>
      <c r="D74" s="6"/>
    </row>
    <row r="75" spans="1:9" x14ac:dyDescent="0.25">
      <c r="C75" s="6"/>
      <c r="D75" s="6"/>
    </row>
    <row r="76" spans="1:9" x14ac:dyDescent="0.25">
      <c r="C76" s="6"/>
      <c r="D76" s="6"/>
    </row>
    <row r="77" spans="1:9" x14ac:dyDescent="0.25">
      <c r="C77" s="6"/>
      <c r="D77" s="6"/>
    </row>
    <row r="78" spans="1:9" x14ac:dyDescent="0.25">
      <c r="C78" s="6"/>
      <c r="D78" s="6"/>
    </row>
    <row r="79" spans="1:9" x14ac:dyDescent="0.25">
      <c r="C79" s="6"/>
      <c r="D79" s="6"/>
    </row>
    <row r="80" spans="1:9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  <row r="501" spans="3:4" x14ac:dyDescent="0.25">
      <c r="C501" s="6"/>
      <c r="D501" s="6"/>
    </row>
    <row r="502" spans="3:4" x14ac:dyDescent="0.25">
      <c r="C502" s="6"/>
      <c r="D502" s="6"/>
    </row>
    <row r="503" spans="3:4" x14ac:dyDescent="0.25">
      <c r="C503" s="6"/>
      <c r="D503" s="6"/>
    </row>
    <row r="504" spans="3:4" x14ac:dyDescent="0.25">
      <c r="C504" s="6"/>
      <c r="D504" s="6"/>
    </row>
    <row r="505" spans="3:4" x14ac:dyDescent="0.25">
      <c r="C505" s="6"/>
      <c r="D505" s="6"/>
    </row>
    <row r="506" spans="3:4" x14ac:dyDescent="0.25">
      <c r="C506" s="6"/>
      <c r="D506" s="6"/>
    </row>
    <row r="507" spans="3:4" x14ac:dyDescent="0.25">
      <c r="C507" s="6"/>
      <c r="D507" s="6"/>
    </row>
    <row r="508" spans="3:4" x14ac:dyDescent="0.25">
      <c r="C508" s="6"/>
      <c r="D508" s="6"/>
    </row>
    <row r="509" spans="3:4" x14ac:dyDescent="0.25">
      <c r="C509" s="6"/>
      <c r="D509" s="6"/>
    </row>
    <row r="510" spans="3:4" x14ac:dyDescent="0.25">
      <c r="C510" s="6"/>
      <c r="D510" s="6"/>
    </row>
    <row r="511" spans="3:4" x14ac:dyDescent="0.25">
      <c r="C511" s="6"/>
      <c r="D511" s="6"/>
    </row>
    <row r="512" spans="3:4" x14ac:dyDescent="0.25">
      <c r="C512" s="6"/>
      <c r="D512" s="6"/>
    </row>
    <row r="513" spans="3:4" x14ac:dyDescent="0.25">
      <c r="C513" s="6"/>
      <c r="D513" s="6"/>
    </row>
    <row r="514" spans="3:4" x14ac:dyDescent="0.25">
      <c r="C514" s="6"/>
      <c r="D514" s="6"/>
    </row>
    <row r="515" spans="3:4" x14ac:dyDescent="0.25">
      <c r="C515" s="6"/>
      <c r="D515" s="6"/>
    </row>
    <row r="516" spans="3:4" x14ac:dyDescent="0.25">
      <c r="C516" s="6"/>
      <c r="D516" s="6"/>
    </row>
    <row r="517" spans="3:4" x14ac:dyDescent="0.25">
      <c r="C517" s="6"/>
      <c r="D517" s="6"/>
    </row>
    <row r="518" spans="3:4" x14ac:dyDescent="0.25">
      <c r="C518" s="6"/>
      <c r="D518" s="6"/>
    </row>
    <row r="519" spans="3:4" x14ac:dyDescent="0.25">
      <c r="C519" s="6"/>
      <c r="D519" s="6"/>
    </row>
    <row r="520" spans="3:4" x14ac:dyDescent="0.25">
      <c r="C520" s="6"/>
      <c r="D520" s="6"/>
    </row>
    <row r="521" spans="3:4" x14ac:dyDescent="0.25">
      <c r="C521" s="6"/>
      <c r="D521" s="6"/>
    </row>
    <row r="522" spans="3:4" x14ac:dyDescent="0.25">
      <c r="C522" s="6"/>
      <c r="D522" s="6"/>
    </row>
    <row r="523" spans="3:4" x14ac:dyDescent="0.25">
      <c r="C523" s="6"/>
      <c r="D523" s="6"/>
    </row>
    <row r="524" spans="3:4" x14ac:dyDescent="0.25">
      <c r="C524" s="6"/>
      <c r="D524" s="6"/>
    </row>
    <row r="525" spans="3:4" x14ac:dyDescent="0.25">
      <c r="C525" s="6"/>
      <c r="D525" s="6"/>
    </row>
    <row r="526" spans="3:4" x14ac:dyDescent="0.25">
      <c r="C526" s="6"/>
      <c r="D526" s="6"/>
    </row>
    <row r="527" spans="3:4" x14ac:dyDescent="0.25">
      <c r="C527" s="6"/>
      <c r="D527" s="6"/>
    </row>
    <row r="528" spans="3:4" x14ac:dyDescent="0.25">
      <c r="C528" s="6"/>
      <c r="D528" s="6"/>
    </row>
    <row r="529" spans="3:4" x14ac:dyDescent="0.25">
      <c r="C529" s="6"/>
      <c r="D529" s="6"/>
    </row>
    <row r="530" spans="3:4" x14ac:dyDescent="0.25">
      <c r="C530" s="6"/>
      <c r="D530" s="6"/>
    </row>
    <row r="531" spans="3:4" x14ac:dyDescent="0.25">
      <c r="C531" s="6"/>
      <c r="D531" s="6"/>
    </row>
    <row r="532" spans="3:4" x14ac:dyDescent="0.25">
      <c r="C532" s="6"/>
      <c r="D532" s="6"/>
    </row>
    <row r="533" spans="3:4" x14ac:dyDescent="0.25">
      <c r="C533" s="6"/>
      <c r="D533" s="6"/>
    </row>
    <row r="534" spans="3:4" x14ac:dyDescent="0.25">
      <c r="C534" s="6"/>
      <c r="D534" s="6"/>
    </row>
    <row r="535" spans="3:4" x14ac:dyDescent="0.25">
      <c r="C535" s="6"/>
      <c r="D535" s="6"/>
    </row>
    <row r="536" spans="3:4" x14ac:dyDescent="0.25">
      <c r="C536" s="6"/>
      <c r="D536" s="6"/>
    </row>
    <row r="537" spans="3:4" x14ac:dyDescent="0.25">
      <c r="C537" s="6"/>
      <c r="D53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2A94-4D4E-4BAD-A00B-15FBE6EB32CC}">
  <dimension ref="A1:J9"/>
  <sheetViews>
    <sheetView workbookViewId="0">
      <selection activeCell="A10" sqref="A10"/>
    </sheetView>
  </sheetViews>
  <sheetFormatPr defaultRowHeight="15" x14ac:dyDescent="0.25"/>
  <cols>
    <col min="2" max="2" width="13.5703125" bestFit="1" customWidth="1"/>
    <col min="3" max="3" width="10.5703125" bestFit="1" customWidth="1"/>
  </cols>
  <sheetData>
    <row r="1" spans="1:10" x14ac:dyDescent="0.25">
      <c r="A1" t="s">
        <v>1</v>
      </c>
      <c r="B1" t="s">
        <v>2104</v>
      </c>
      <c r="C1" t="s">
        <v>2105</v>
      </c>
      <c r="D1" t="s">
        <v>1685</v>
      </c>
      <c r="E1" t="s">
        <v>1686</v>
      </c>
      <c r="F1" t="s">
        <v>1687</v>
      </c>
      <c r="G1" t="s">
        <v>1688</v>
      </c>
      <c r="H1" t="s">
        <v>1689</v>
      </c>
      <c r="I1" t="s">
        <v>1690</v>
      </c>
      <c r="J1" t="s">
        <v>2111</v>
      </c>
    </row>
    <row r="2" spans="1:10" x14ac:dyDescent="0.25">
      <c r="A2" t="s">
        <v>1696</v>
      </c>
      <c r="B2" t="s">
        <v>2106</v>
      </c>
      <c r="C2" t="s">
        <v>2107</v>
      </c>
      <c r="D2" t="s">
        <v>1569</v>
      </c>
      <c r="E2" t="s">
        <v>1570</v>
      </c>
      <c r="F2">
        <v>1</v>
      </c>
      <c r="G2">
        <v>2</v>
      </c>
      <c r="H2">
        <v>70.5</v>
      </c>
      <c r="I2">
        <v>71.5</v>
      </c>
    </row>
    <row r="3" spans="1:10" x14ac:dyDescent="0.25">
      <c r="A3" t="s">
        <v>1696</v>
      </c>
      <c r="B3" t="s">
        <v>2106</v>
      </c>
      <c r="C3" t="s">
        <v>2107</v>
      </c>
      <c r="D3" t="s">
        <v>1571</v>
      </c>
      <c r="E3" t="s">
        <v>1574</v>
      </c>
      <c r="F3">
        <v>1</v>
      </c>
      <c r="G3">
        <v>2</v>
      </c>
      <c r="H3">
        <v>67.5</v>
      </c>
      <c r="I3">
        <v>74</v>
      </c>
    </row>
    <row r="4" spans="1:10" x14ac:dyDescent="0.25">
      <c r="A4" t="s">
        <v>1696</v>
      </c>
      <c r="B4" t="s">
        <v>2106</v>
      </c>
      <c r="C4" t="s">
        <v>2109</v>
      </c>
      <c r="D4" t="s">
        <v>1570</v>
      </c>
      <c r="E4" t="s">
        <v>1574</v>
      </c>
      <c r="F4">
        <v>1</v>
      </c>
      <c r="G4">
        <v>2</v>
      </c>
      <c r="H4">
        <v>69</v>
      </c>
      <c r="I4">
        <v>73.5</v>
      </c>
    </row>
    <row r="5" spans="1:10" x14ac:dyDescent="0.25">
      <c r="A5" t="s">
        <v>1696</v>
      </c>
      <c r="B5" t="s">
        <v>2108</v>
      </c>
      <c r="C5" t="s">
        <v>2107</v>
      </c>
      <c r="D5" t="s">
        <v>1565</v>
      </c>
      <c r="E5" t="s">
        <v>1572</v>
      </c>
      <c r="F5">
        <v>6</v>
      </c>
      <c r="G5">
        <v>4</v>
      </c>
      <c r="H5">
        <v>66.5</v>
      </c>
      <c r="I5">
        <v>66.5</v>
      </c>
      <c r="J5" t="s">
        <v>2112</v>
      </c>
    </row>
    <row r="6" spans="1:10" x14ac:dyDescent="0.25">
      <c r="A6" t="s">
        <v>1696</v>
      </c>
      <c r="B6" t="s">
        <v>2108</v>
      </c>
      <c r="C6" t="s">
        <v>2107</v>
      </c>
      <c r="D6" t="s">
        <v>1568</v>
      </c>
      <c r="E6" t="s">
        <v>1567</v>
      </c>
      <c r="F6">
        <v>1</v>
      </c>
      <c r="G6">
        <v>5</v>
      </c>
      <c r="H6">
        <v>66</v>
      </c>
      <c r="I6">
        <v>70.5</v>
      </c>
      <c r="J6" t="s">
        <v>2112</v>
      </c>
    </row>
    <row r="7" spans="1:10" x14ac:dyDescent="0.25">
      <c r="A7" t="s">
        <v>1696</v>
      </c>
      <c r="B7" t="s">
        <v>2108</v>
      </c>
      <c r="C7" t="s">
        <v>2109</v>
      </c>
      <c r="D7" t="s">
        <v>1565</v>
      </c>
      <c r="E7" t="s">
        <v>1567</v>
      </c>
      <c r="F7">
        <v>4</v>
      </c>
      <c r="G7">
        <v>1</v>
      </c>
      <c r="H7">
        <v>84</v>
      </c>
      <c r="I7">
        <v>70</v>
      </c>
    </row>
    <row r="8" spans="1:10" x14ac:dyDescent="0.25">
      <c r="A8" t="s">
        <v>1696</v>
      </c>
      <c r="B8" t="s">
        <v>2110</v>
      </c>
      <c r="C8" t="s">
        <v>2109</v>
      </c>
      <c r="D8" t="s">
        <v>1575</v>
      </c>
      <c r="E8" t="s">
        <v>1573</v>
      </c>
      <c r="F8">
        <v>1</v>
      </c>
      <c r="G8">
        <v>1</v>
      </c>
      <c r="H8">
        <v>70.5</v>
      </c>
      <c r="I8">
        <v>69.5</v>
      </c>
    </row>
    <row r="9" spans="1:10" x14ac:dyDescent="0.25">
      <c r="A9" t="s">
        <v>1696</v>
      </c>
      <c r="B9" t="s">
        <v>2110</v>
      </c>
      <c r="C9" t="s">
        <v>2109</v>
      </c>
      <c r="D9" t="s">
        <v>1573</v>
      </c>
      <c r="E9" t="s">
        <v>1575</v>
      </c>
      <c r="F9">
        <v>3</v>
      </c>
      <c r="G9">
        <v>0</v>
      </c>
      <c r="H9">
        <v>80.5</v>
      </c>
      <c r="I9">
        <v>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BCAD-5A28-40C7-B9A1-4C48B2774153}">
  <dimension ref="A1:H8"/>
  <sheetViews>
    <sheetView workbookViewId="0">
      <selection activeCell="F3" sqref="F3"/>
    </sheetView>
  </sheetViews>
  <sheetFormatPr defaultRowHeight="15" x14ac:dyDescent="0.25"/>
  <sheetData>
    <row r="1" spans="1:8" x14ac:dyDescent="0.25">
      <c r="A1" t="s">
        <v>1705</v>
      </c>
      <c r="B1">
        <v>0.45</v>
      </c>
      <c r="C1">
        <f>B1/$B$8</f>
        <v>1</v>
      </c>
      <c r="D1" s="8">
        <f>C1*$F$8</f>
        <v>0.25</v>
      </c>
      <c r="E1" t="s">
        <v>1711</v>
      </c>
      <c r="F1">
        <v>0.1</v>
      </c>
      <c r="G1">
        <f>F1/$F$8</f>
        <v>0.4</v>
      </c>
      <c r="H1" s="8">
        <f>G1*$B$8</f>
        <v>0.18000000000000002</v>
      </c>
    </row>
    <row r="2" spans="1:8" x14ac:dyDescent="0.25">
      <c r="A2" t="s">
        <v>1706</v>
      </c>
      <c r="C2">
        <f t="shared" ref="C2:C5" si="0">B2/$B$8</f>
        <v>0</v>
      </c>
      <c r="D2" s="8">
        <f t="shared" ref="D2:D5" si="1">C2*$F$8</f>
        <v>0</v>
      </c>
      <c r="E2" t="s">
        <v>1712</v>
      </c>
      <c r="F2">
        <v>0.15</v>
      </c>
      <c r="G2">
        <f t="shared" ref="G2:G5" si="2">F2/$F$8</f>
        <v>0.6</v>
      </c>
      <c r="H2" s="8">
        <f t="shared" ref="H2:H5" si="3">G2*$B$8</f>
        <v>0.27</v>
      </c>
    </row>
    <row r="3" spans="1:8" x14ac:dyDescent="0.25">
      <c r="A3" t="s">
        <v>1707</v>
      </c>
      <c r="C3">
        <f t="shared" si="0"/>
        <v>0</v>
      </c>
      <c r="D3" s="8">
        <f t="shared" si="1"/>
        <v>0</v>
      </c>
      <c r="E3" t="s">
        <v>1713</v>
      </c>
      <c r="G3">
        <f t="shared" si="2"/>
        <v>0</v>
      </c>
      <c r="H3" s="8">
        <f t="shared" si="3"/>
        <v>0</v>
      </c>
    </row>
    <row r="4" spans="1:8" x14ac:dyDescent="0.25">
      <c r="A4" t="s">
        <v>1708</v>
      </c>
      <c r="C4">
        <f t="shared" si="0"/>
        <v>0</v>
      </c>
      <c r="D4" s="8">
        <f t="shared" si="1"/>
        <v>0</v>
      </c>
      <c r="E4" t="s">
        <v>1714</v>
      </c>
      <c r="G4">
        <f t="shared" si="2"/>
        <v>0</v>
      </c>
      <c r="H4" s="8">
        <f t="shared" si="3"/>
        <v>0</v>
      </c>
    </row>
    <row r="5" spans="1:8" x14ac:dyDescent="0.25">
      <c r="A5" t="s">
        <v>1709</v>
      </c>
      <c r="C5">
        <f t="shared" si="0"/>
        <v>0</v>
      </c>
      <c r="D5" s="8">
        <f t="shared" si="1"/>
        <v>0</v>
      </c>
      <c r="E5" t="s">
        <v>1715</v>
      </c>
      <c r="G5">
        <f t="shared" si="2"/>
        <v>0</v>
      </c>
      <c r="H5" s="8">
        <f t="shared" si="3"/>
        <v>0</v>
      </c>
    </row>
    <row r="6" spans="1:8" x14ac:dyDescent="0.25">
      <c r="A6" t="s">
        <v>1710</v>
      </c>
      <c r="E6" t="s">
        <v>1710</v>
      </c>
    </row>
    <row r="8" spans="1:8" x14ac:dyDescent="0.25">
      <c r="A8" t="s">
        <v>1716</v>
      </c>
      <c r="B8">
        <f>SUM(B1:B7)</f>
        <v>0.45</v>
      </c>
      <c r="E8" t="s">
        <v>1717</v>
      </c>
      <c r="F8">
        <f>SUM(F1:F7)</f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Ruolo</vt:lpstr>
      <vt:lpstr>Organigramma</vt:lpstr>
      <vt:lpstr>Giocatori</vt:lpstr>
      <vt:lpstr>Quotazioni</vt:lpstr>
      <vt:lpstr>Mercato</vt:lpstr>
      <vt:lpstr>Voti</vt:lpstr>
      <vt:lpstr>Campionato</vt:lpstr>
      <vt:lpstr>Cup</vt:lpstr>
      <vt:lpstr>Europa</vt:lpstr>
      <vt:lpstr>Calcoli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2021-05-25T11:15:38Z</dcterms:modified>
</cp:coreProperties>
</file>