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LOSS" sheetId="1" r:id="rId4"/>
    <sheet state="visible" name="Team Detailed Data" sheetId="2" r:id="rId5"/>
    <sheet state="visible" name="Team WinLoss" sheetId="3" r:id="rId6"/>
    <sheet state="visible" name="Attendance" sheetId="4" r:id="rId7"/>
    <sheet state="visible" name="Sheet14" sheetId="5" r:id="rId8"/>
    <sheet state="visible" name="2015" sheetId="6" r:id="rId9"/>
    <sheet state="visible" name="2016" sheetId="7" r:id="rId10"/>
    <sheet state="visible" name="2017" sheetId="8" r:id="rId11"/>
    <sheet state="visible" name="2018" sheetId="9" r:id="rId12"/>
    <sheet state="visible" name="2019" sheetId="10" r:id="rId13"/>
    <sheet state="visible" name="2020" sheetId="11" r:id="rId14"/>
    <sheet state="visible" name="2021" sheetId="12" r:id="rId15"/>
    <sheet state="visible" name="2022" sheetId="13" r:id="rId16"/>
    <sheet state="visible" name="Returning Players" sheetId="14" r:id="rId17"/>
    <sheet state="visible" name="Sources" sheetId="15" r:id="rId18"/>
  </sheets>
  <definedNames>
    <definedName hidden="1" localSheetId="1" name="_xlnm._FilterDatabase">'Team Detailed Data'!$A$1:$AF$1000</definedName>
    <definedName hidden="1" localSheetId="2" name="_xlnm._FilterDatabase">'Team WinLoss'!$A$1:$H$58</definedName>
  </definedNames>
  <calcPr/>
</workbook>
</file>

<file path=xl/sharedStrings.xml><?xml version="1.0" encoding="utf-8"?>
<sst xmlns="http://schemas.openxmlformats.org/spreadsheetml/2006/main" count="5462" uniqueCount="458">
  <si>
    <t>2015-16</t>
  </si>
  <si>
    <t>NBA</t>
  </si>
  <si>
    <t>Phoenix Suns</t>
  </si>
  <si>
    <t>Eastern Conference</t>
  </si>
  <si>
    <t>W</t>
  </si>
  <si>
    <t>L</t>
  </si>
  <si>
    <t>W/L%</t>
  </si>
  <si>
    <t>GB</t>
  </si>
  <si>
    <t>PS/G</t>
  </si>
  <si>
    <t>PA/G</t>
  </si>
  <si>
    <t>SRS</t>
  </si>
  <si>
    <t>Cleveland Cavaliers*</t>
  </si>
  <si>
    <t>—</t>
  </si>
  <si>
    <t>2015-2016</t>
  </si>
  <si>
    <t>Toronto Raptors*</t>
  </si>
  <si>
    <t xml:space="preserve">Suns </t>
  </si>
  <si>
    <t>League</t>
  </si>
  <si>
    <t>Miami Heat*</t>
  </si>
  <si>
    <t>Wins</t>
  </si>
  <si>
    <t>Atlanta Hawks*</t>
  </si>
  <si>
    <t>SUNS</t>
  </si>
  <si>
    <t>LEAGUE</t>
  </si>
  <si>
    <t>Losses</t>
  </si>
  <si>
    <t>Boston Celtics*</t>
  </si>
  <si>
    <t>Charlotte Hornets*</t>
  </si>
  <si>
    <t>Indiana Pacers*</t>
  </si>
  <si>
    <t>Detroit Pistons*</t>
  </si>
  <si>
    <t>2022-2023</t>
  </si>
  <si>
    <t>Chicago Bulls</t>
  </si>
  <si>
    <t>Suns</t>
  </si>
  <si>
    <t>Washington Wizards</t>
  </si>
  <si>
    <t>Orlando Magic</t>
  </si>
  <si>
    <t>Milwaukee Bucks</t>
  </si>
  <si>
    <t>New York Knicks</t>
  </si>
  <si>
    <t>Brooklyn Nets</t>
  </si>
  <si>
    <t>Philadelphia 76ers</t>
  </si>
  <si>
    <t>den State Warriors*</t>
  </si>
  <si>
    <t>San Antonio Spurs*</t>
  </si>
  <si>
    <t>Oklahoma City Thunder*</t>
  </si>
  <si>
    <t>Los Angeles Clippers*</t>
  </si>
  <si>
    <t>Portland Trail Blazers*</t>
  </si>
  <si>
    <t>Dallas Mavericks*</t>
  </si>
  <si>
    <t>Memphis Grizzlies*</t>
  </si>
  <si>
    <t>Houston Rockets*</t>
  </si>
  <si>
    <t>Utah Jazz</t>
  </si>
  <si>
    <t>Sacramento Kings</t>
  </si>
  <si>
    <t>Denver Nuggets</t>
  </si>
  <si>
    <t>New Orleans Pelicans</t>
  </si>
  <si>
    <t>Minnesota Timberwolves</t>
  </si>
  <si>
    <t>Los Angeles Lakers</t>
  </si>
  <si>
    <t>Milwaukee Bucks*</t>
  </si>
  <si>
    <t>Philadelphia 76ers*</t>
  </si>
  <si>
    <t>New York Knicks*</t>
  </si>
  <si>
    <t>Brooklyn Nets*</t>
  </si>
  <si>
    <t>Chicago Bulls*</t>
  </si>
  <si>
    <t>Indiana Pacers</t>
  </si>
  <si>
    <t>Charlotte Hornets</t>
  </si>
  <si>
    <t>Detroit Pistons</t>
  </si>
  <si>
    <t>Denver Nuggets*</t>
  </si>
  <si>
    <t>Sacramento Kings*</t>
  </si>
  <si>
    <t>Phoenix Suns*</t>
  </si>
  <si>
    <t>Golden State Warriors*</t>
  </si>
  <si>
    <t>Los Angeles Lakers*</t>
  </si>
  <si>
    <t>Minnesota Timberwolves*</t>
  </si>
  <si>
    <t>New Orleans Pelicans*</t>
  </si>
  <si>
    <t>Dallas Mavericks</t>
  </si>
  <si>
    <t>Portland Trail Blazers</t>
  </si>
  <si>
    <t>Houston Rockets</t>
  </si>
  <si>
    <t>San Antonio Spurs</t>
  </si>
  <si>
    <t>Season</t>
  </si>
  <si>
    <t>Lg</t>
  </si>
  <si>
    <t>Tm</t>
  </si>
  <si>
    <t>Finish</t>
  </si>
  <si>
    <t>Age</t>
  </si>
  <si>
    <t>Ht.</t>
  </si>
  <si>
    <t>Wt.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</si>
  <si>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</si>
  <si>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</si>
  <si>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</si>
  <si>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</si>
  <si>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</si>
  <si>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</si>
  <si>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</si>
  <si>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</si>
  <si>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</si>
  <si>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</si>
  <si>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</si>
  <si>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</si>
  <si>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</si>
  <si>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</si>
  <si>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</si>
  <si>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</si>
  <si>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</si>
  <si>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</si>
  <si>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</si>
  <si>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</si>
  <si>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</si>
  <si>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</si>
  <si>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</si>
  <si>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AVG PTS</t>
  </si>
  <si>
    <t>PHO</t>
  </si>
  <si>
    <t>2016-17</t>
  </si>
  <si>
    <t>2017-18</t>
  </si>
  <si>
    <t>2018-19</t>
  </si>
  <si>
    <t>2019-20</t>
  </si>
  <si>
    <t>2020-21</t>
  </si>
  <si>
    <t>2021-22</t>
  </si>
  <si>
    <t>2022-23</t>
  </si>
  <si>
    <t>2014-15</t>
  </si>
  <si>
    <t>2013-14</t>
  </si>
  <si>
    <t>2012-13</t>
  </si>
  <si>
    <t>1999-00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</si>
  <si>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</si>
  <si>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</si>
  <si>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</si>
  <si>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</si>
  <si>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</si>
  <si>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</si>
  <si>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</si>
  <si>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</si>
  <si>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</si>
  <si>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1989-90</t>
  </si>
  <si>
    <t>1988-89</t>
  </si>
  <si>
    <t>1987-88</t>
  </si>
  <si>
    <t>1986-87</t>
  </si>
  <si>
    <t>1985-86</t>
  </si>
  <si>
    <t>1984-85</t>
  </si>
  <si>
    <t>1983-84</t>
  </si>
  <si>
    <t>1982-83</t>
  </si>
  <si>
    <t>1981-82</t>
  </si>
  <si>
    <t>1980-81</t>
  </si>
  <si>
    <t>1979-80</t>
  </si>
  <si>
    <t>1978-79</t>
  </si>
  <si>
    <t>1977-78</t>
  </si>
  <si>
    <t>1976-77</t>
  </si>
  <si>
    <t>1975-76</t>
  </si>
  <si>
    <t>1974-75</t>
  </si>
  <si>
    <t>1973-74</t>
  </si>
  <si>
    <t>1972-73</t>
  </si>
  <si>
    <t>1971-72</t>
  </si>
  <si>
    <t>1970-71</t>
  </si>
  <si>
    <t>1969-70</t>
  </si>
  <si>
    <t>1968-69</t>
  </si>
  <si>
    <t>Team</t>
  </si>
  <si>
    <t>Change In Wins</t>
  </si>
  <si>
    <t>3rd of 7</t>
  </si>
  <si>
    <t>Lost W. Conf. Semis</t>
  </si>
  <si>
    <t>M. Williams (45-37)</t>
  </si>
  <si>
    <t>D. Ayton (6.2)</t>
  </si>
  <si>
    <t>6th of 7</t>
  </si>
  <si>
    <t>M. Williams (64-18)</t>
  </si>
  <si>
    <t>C. Paul (9.4)</t>
  </si>
  <si>
    <t>4th of 7</t>
  </si>
  <si>
    <t>Lost Finals</t>
  </si>
  <si>
    <t>M. Williams (51-21)</t>
  </si>
  <si>
    <t>C. Paul (9.2)</t>
  </si>
  <si>
    <t>M. Williams (34-39)</t>
  </si>
  <si>
    <t>D. Booker (7.5)</t>
  </si>
  <si>
    <t>1st of 5</t>
  </si>
  <si>
    <t>I. Kokoskov (19-63)</t>
  </si>
  <si>
    <t>D. Ayton (5.8)</t>
  </si>
  <si>
    <t>E. Watson (0-3), J. Triano (21-58)</t>
  </si>
  <si>
    <t>A. Len (4.5)</t>
  </si>
  <si>
    <t>E. Watson (24-58)</t>
  </si>
  <si>
    <t>E. Bledsoe (5.3)</t>
  </si>
  <si>
    <t>2nd of 5</t>
  </si>
  <si>
    <t>J. Hornacek (14-35), E. Watson (9-24)</t>
  </si>
  <si>
    <t>M. Teletović (3.8)</t>
  </si>
  <si>
    <t>J. Hornacek (39-43)</t>
  </si>
  <si>
    <t>E. Bledsoe (7.0)</t>
  </si>
  <si>
    <t>J. Hornacek (48-34)</t>
  </si>
  <si>
    <t>G. Dragić (10.3)</t>
  </si>
  <si>
    <t>A. Gentry (13-28), L. Hunter (12-29)</t>
  </si>
  <si>
    <t>G. Dragić (5.7)</t>
  </si>
  <si>
    <t>3rd of 5</t>
  </si>
  <si>
    <t>A. Gentry (33-33)</t>
  </si>
  <si>
    <t>M. Gortat (7.6)</t>
  </si>
  <si>
    <t>7th of 7</t>
  </si>
  <si>
    <t>A. Gentry (40-42)</t>
  </si>
  <si>
    <t>S. Nash (7.9)</t>
  </si>
  <si>
    <t>Lost W. Conf. Finals</t>
  </si>
  <si>
    <t>A. Gentry (54-28)</t>
  </si>
  <si>
    <t>A. Stoudemire (10.7)</t>
  </si>
  <si>
    <t>3rd of 4</t>
  </si>
  <si>
    <t>T. Porter (28-23), A. Gentry (18-13)</t>
  </si>
  <si>
    <t>S. O'Neal (7.8)</t>
  </si>
  <si>
    <t>Lost W. Conf. 1st Rnd.</t>
  </si>
  <si>
    <t>M. D'Antoni (55-27)</t>
  </si>
  <si>
    <t>A. Stoudemire (14.6)</t>
  </si>
  <si>
    <t>M. D'Antoni (61-21)</t>
  </si>
  <si>
    <t>S. Nash (12.6)</t>
  </si>
  <si>
    <t>4th of 5</t>
  </si>
  <si>
    <t>M. D'Antoni (54-28)</t>
  </si>
  <si>
    <t>S. Marion (14.6)</t>
  </si>
  <si>
    <t>M. D'Antoni (62-20)</t>
  </si>
  <si>
    <t>F. Johnson (8-13), M. D'Antoni (21-40)</t>
  </si>
  <si>
    <t>S. Marion (9.1)</t>
  </si>
  <si>
    <t>5th of 5</t>
  </si>
  <si>
    <t>F. Johnson (44-38)</t>
  </si>
  <si>
    <t>S. Marion (13.0)</t>
  </si>
  <si>
    <t>S. Skiles (25-26), F. Johnson (11-20)</t>
  </si>
  <si>
    <t>S. Marion (9.8)</t>
  </si>
  <si>
    <t>2nd of 6</t>
  </si>
  <si>
    <t>S. Skiles (51-31)</t>
  </si>
  <si>
    <t>S. Marion (11.7)</t>
  </si>
  <si>
    <t>3rd of 6</t>
  </si>
  <si>
    <t>D. Ainge (13-7), S. Skiles (40-22)</t>
  </si>
  <si>
    <t>C. Robinson (9.6)</t>
  </si>
  <si>
    <t>1st of 6</t>
  </si>
  <si>
    <t>D. Ainge (27-23)</t>
  </si>
  <si>
    <t>J. Kidd (8.1)</t>
  </si>
  <si>
    <t>D. Ainge (56-26)</t>
  </si>
  <si>
    <t>A. McDyess (9.4)</t>
  </si>
  <si>
    <t>C. Fitzsimmons (0-8), D. Ainge (40-34)</t>
  </si>
  <si>
    <t>K. Johnson (11.7)</t>
  </si>
  <si>
    <t>4th of 6</t>
  </si>
  <si>
    <t>P. Westphal (14-19), C. Fitzsimmons (27-22)</t>
  </si>
  <si>
    <t>C. Barkley (10.5)</t>
  </si>
  <si>
    <t>P. Westphal (59-23)</t>
  </si>
  <si>
    <t>C. Barkley (10.6)</t>
  </si>
  <si>
    <t>P. Westphal (56-26)</t>
  </si>
  <si>
    <t>A. Green (9.3)</t>
  </si>
  <si>
    <t>5th of 6</t>
  </si>
  <si>
    <t>P. Westphal (62-20)</t>
  </si>
  <si>
    <t>C. Barkley (14.4)</t>
  </si>
  <si>
    <t>C. Fitzsimmons (53-29)</t>
  </si>
  <si>
    <t>J. Hornacek (11.6)</t>
  </si>
  <si>
    <t>2nd of 7</t>
  </si>
  <si>
    <t>C. Fitzsimmons (55-27)</t>
  </si>
  <si>
    <t>K. Johnson (12.7)</t>
  </si>
  <si>
    <t>C. Fitzsimmons (54-28)</t>
  </si>
  <si>
    <t>K. Johnson (11.6)</t>
  </si>
  <si>
    <t>K. Johnson (12.2)</t>
  </si>
  <si>
    <t>J. Wetzel (28-54)</t>
  </si>
  <si>
    <t>J. Hornacek (5.0)</t>
  </si>
  <si>
    <t>1st of 7</t>
  </si>
  <si>
    <t>J. MacLeod (22-34), D. Van Arsdale (14-12)</t>
  </si>
  <si>
    <t>L. Nance (10.2)</t>
  </si>
  <si>
    <t>J. MacLeod (32-50)</t>
  </si>
  <si>
    <t>L. Nance (8.4)</t>
  </si>
  <si>
    <t>J. MacLeod (36-46)</t>
  </si>
  <si>
    <t>L. Nance (7.9)</t>
  </si>
  <si>
    <t>J. MacLeod (41-41)</t>
  </si>
  <si>
    <t>L. Nance (9.8)</t>
  </si>
  <si>
    <t>J. MacLeod (53-29)</t>
  </si>
  <si>
    <t>L. Nance (10.5)</t>
  </si>
  <si>
    <t>J. MacLeod (46-36)</t>
  </si>
  <si>
    <t>K. Macy (9.2)</t>
  </si>
  <si>
    <t>J. MacLeod (57-25)</t>
  </si>
  <si>
    <t>D. Johnson (8.4)</t>
  </si>
  <si>
    <t>J. MacLeod (55-27)</t>
  </si>
  <si>
    <t>P. Westphal (10.5)</t>
  </si>
  <si>
    <t>J. MacLeod (50-32)</t>
  </si>
  <si>
    <t>P. Westphal (10.4)</t>
  </si>
  <si>
    <t>J. MacLeod (49-33)</t>
  </si>
  <si>
    <t>W. Davis (10.1)</t>
  </si>
  <si>
    <t>J. MacLeod (34-48)</t>
  </si>
  <si>
    <t>P. Westphal (9.6)</t>
  </si>
  <si>
    <t>Attendance</t>
  </si>
  <si>
    <t>Avg. Ticket Price ($)</t>
  </si>
  <si>
    <t>Revenue ($M)</t>
  </si>
  <si>
    <t>Change YoY</t>
  </si>
  <si>
    <t>%Change</t>
  </si>
  <si>
    <t>10:00p</t>
  </si>
  <si>
    <t>Box Score</t>
  </si>
  <si>
    <t>W 1</t>
  </si>
  <si>
    <t>@</t>
  </si>
  <si>
    <t>OT</t>
  </si>
  <si>
    <t>L 1</t>
  </si>
  <si>
    <t>Los Angeles Clippers</t>
  </si>
  <si>
    <t>Golden State Warriors</t>
  </si>
  <si>
    <t>W 2</t>
  </si>
  <si>
    <t>W 3</t>
  </si>
  <si>
    <t>9:00p</t>
  </si>
  <si>
    <t>W 4</t>
  </si>
  <si>
    <t>W 5</t>
  </si>
  <si>
    <t>8:00p</t>
  </si>
  <si>
    <t>7:00p</t>
  </si>
  <si>
    <t>7:30p</t>
  </si>
  <si>
    <t>Miami Heat</t>
  </si>
  <si>
    <t>L 2</t>
  </si>
  <si>
    <t>3:30p</t>
  </si>
  <si>
    <t>W 6</t>
  </si>
  <si>
    <t>4:00p</t>
  </si>
  <si>
    <t>8:30p</t>
  </si>
  <si>
    <t>Boston Celtics</t>
  </si>
  <si>
    <t>L 3</t>
  </si>
  <si>
    <t>L 4</t>
  </si>
  <si>
    <t>L 5</t>
  </si>
  <si>
    <t>10:30p</t>
  </si>
  <si>
    <t>Memphis Grizzlies</t>
  </si>
  <si>
    <t>Toronto Raptors</t>
  </si>
  <si>
    <t>3:00p</t>
  </si>
  <si>
    <t>Cleveland Cavaliers</t>
  </si>
  <si>
    <t>L 6</t>
  </si>
  <si>
    <t>6:00p</t>
  </si>
  <si>
    <t>Atlanta Hawks</t>
  </si>
  <si>
    <t>Oklahoma City Thunder</t>
  </si>
  <si>
    <t>1:00p</t>
  </si>
  <si>
    <t>W 7</t>
  </si>
  <si>
    <t>Rk</t>
  </si>
  <si>
    <t>Player</t>
  </si>
  <si>
    <t>Pos</t>
  </si>
  <si>
    <t>GS</t>
  </si>
  <si>
    <t>eFG%</t>
  </si>
  <si>
    <t>Year</t>
  </si>
  <si>
    <t>Eric Bledsoe</t>
  </si>
  <si>
    <t>PG</t>
  </si>
  <si>
    <t>Devin Booker</t>
  </si>
  <si>
    <t>SG</t>
  </si>
  <si>
    <t>Lorenzo Brown</t>
  </si>
  <si>
    <t>Chase Budinger</t>
  </si>
  <si>
    <t>SF</t>
  </si>
  <si>
    <t>Tyson Chandler</t>
  </si>
  <si>
    <t>C</t>
  </si>
  <si>
    <t>Bryce Cotton</t>
  </si>
  <si>
    <t>Archie Goodwin</t>
  </si>
  <si>
    <t>Kris Humphries</t>
  </si>
  <si>
    <t>Cory Jefferson</t>
  </si>
  <si>
    <t>John Jenkins</t>
  </si>
  <si>
    <t>Orlando Johnson</t>
  </si>
  <si>
    <t>Brandon Knight</t>
  </si>
  <si>
    <t>Alex Len</t>
  </si>
  <si>
    <t>Jon Leuer</t>
  </si>
  <si>
    <t>Jordan McRae</t>
  </si>
  <si>
    <t>Markieff Morris</t>
  </si>
  <si>
    <t>Phil Pressey</t>
  </si>
  <si>
    <t>Ronnie Price</t>
  </si>
  <si>
    <t>Mirza Teletović</t>
  </si>
  <si>
    <t>P.J. Tucker</t>
  </si>
  <si>
    <t>T.J. Warren</t>
  </si>
  <si>
    <t>Sonny Weems</t>
  </si>
  <si>
    <t>Alan Williams</t>
  </si>
  <si>
    <t>9:30p</t>
  </si>
  <si>
    <t>5:00p</t>
  </si>
  <si>
    <t>L 7</t>
  </si>
  <si>
    <t>L 8</t>
  </si>
  <si>
    <t>L 9</t>
  </si>
  <si>
    <t>L 10</t>
  </si>
  <si>
    <t>L 11</t>
  </si>
  <si>
    <t>L 12</t>
  </si>
  <si>
    <t>L 13</t>
  </si>
  <si>
    <t>Dragan Bender</t>
  </si>
  <si>
    <t>2016-2017</t>
  </si>
  <si>
    <t>Marquese Chriss</t>
  </si>
  <si>
    <t>Jared Dudley</t>
  </si>
  <si>
    <t>Jarell Eddie</t>
  </si>
  <si>
    <t>Derrick Jones Jr.</t>
  </si>
  <si>
    <t>Elijah Millsap</t>
  </si>
  <si>
    <t>Tyler Ulis</t>
  </si>
  <si>
    <t>at Mexico City, Mexico</t>
  </si>
  <si>
    <t>4:30p</t>
  </si>
  <si>
    <t>2017-2018</t>
  </si>
  <si>
    <t>Isaiah Canaan</t>
  </si>
  <si>
    <t>Troy Daniels</t>
  </si>
  <si>
    <t>Josh Gray</t>
  </si>
  <si>
    <t>Shaquille Harrison</t>
  </si>
  <si>
    <t>Danuel House Jr.</t>
  </si>
  <si>
    <t>Josh Jackson</t>
  </si>
  <si>
    <t>Mike James</t>
  </si>
  <si>
    <t>Greg Monroe</t>
  </si>
  <si>
    <t>Elfrid Payton</t>
  </si>
  <si>
    <t>Alec Peters</t>
  </si>
  <si>
    <t>Davon Reed</t>
  </si>
  <si>
    <t>L 14</t>
  </si>
  <si>
    <t>L 15</t>
  </si>
  <si>
    <t>Quincy Acy</t>
  </si>
  <si>
    <t>2018-2019</t>
  </si>
  <si>
    <t>Ryan Anderson</t>
  </si>
  <si>
    <t>Mikal Bridges</t>
  </si>
  <si>
    <t>Jamal Crawford</t>
  </si>
  <si>
    <t>Jawun Evans</t>
  </si>
  <si>
    <t>Jimmer Fredette</t>
  </si>
  <si>
    <t>Richaun Holmes</t>
  </si>
  <si>
    <t>Tyler Johnson</t>
  </si>
  <si>
    <t>George King</t>
  </si>
  <si>
    <t>De'Anthony Melton</t>
  </si>
  <si>
    <t>Eric Moreland</t>
  </si>
  <si>
    <t>Elie Okobo</t>
  </si>
  <si>
    <t>Kelly Oubre Jr.</t>
  </si>
  <si>
    <t>Ray Spalding</t>
  </si>
  <si>
    <t>Emanuel Terry</t>
  </si>
  <si>
    <t>3OT</t>
  </si>
  <si>
    <t>L 16</t>
  </si>
  <si>
    <t>L 17</t>
  </si>
  <si>
    <t>Deandre Ayton</t>
  </si>
  <si>
    <t>2019-2020</t>
  </si>
  <si>
    <t>Aron Baynes</t>
  </si>
  <si>
    <t>Jonah Bolden</t>
  </si>
  <si>
    <t>Jevon Carter</t>
  </si>
  <si>
    <t>Cheick Diallo</t>
  </si>
  <si>
    <t>Jared Harper</t>
  </si>
  <si>
    <t>Ty Jerome</t>
  </si>
  <si>
    <t>Cameron Johnson</t>
  </si>
  <si>
    <t>Frank Kaminsky</t>
  </si>
  <si>
    <t>Jalen Lecque</t>
  </si>
  <si>
    <t>Tariq Owens</t>
  </si>
  <si>
    <t>Cameron Payne</t>
  </si>
  <si>
    <t>Ricky Rubio</t>
  </si>
  <si>
    <t>Dario Šarić</t>
  </si>
  <si>
    <t>2:00p</t>
  </si>
  <si>
    <t>2:30p</t>
  </si>
  <si>
    <t>W 8</t>
  </si>
  <si>
    <t>Chris Paul</t>
  </si>
  <si>
    <t>Jae Crowder</t>
  </si>
  <si>
    <t>Torrey Craig</t>
  </si>
  <si>
    <t>Abdel Nader</t>
  </si>
  <si>
    <t>E'Twaun Moore</t>
  </si>
  <si>
    <t>Langston Galloway</t>
  </si>
  <si>
    <t>Damian Jones</t>
  </si>
  <si>
    <t>Jalen Smith</t>
  </si>
  <si>
    <t>Ty-Shon Alexander</t>
  </si>
  <si>
    <t>2OT</t>
  </si>
  <si>
    <t>Paris Bass</t>
  </si>
  <si>
    <t>2021-2022</t>
  </si>
  <si>
    <t>Bismack Biyombo</t>
  </si>
  <si>
    <t>Aaron Holiday</t>
  </si>
  <si>
    <t>Chandler Hutchison</t>
  </si>
  <si>
    <t>Justin Jackson</t>
  </si>
  <si>
    <t>Gabriel Lundberg</t>
  </si>
  <si>
    <t>JaVale McGee</t>
  </si>
  <si>
    <t>Landry Shamet</t>
  </si>
  <si>
    <t>Ish Wainright</t>
  </si>
  <si>
    <t>M.J. Walker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</si>
  <si>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</si>
  <si>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</si>
  <si>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</si>
  <si>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</si>
  <si>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</si>
  <si>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</si>
  <si>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</si>
  <si>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</si>
  <si>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</si>
  <si>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 18</t>
  </si>
  <si>
    <t>Kevin Durant</t>
  </si>
  <si>
    <t>Damion Lee</t>
  </si>
  <si>
    <t>Josh Okogie</t>
  </si>
  <si>
    <t>Terrence Ross</t>
  </si>
  <si>
    <t>Saben Lee</t>
  </si>
  <si>
    <t>Jock Landale</t>
  </si>
  <si>
    <t>Duane Washington Jr.</t>
  </si>
  <si>
    <t>Darius Bazley</t>
  </si>
  <si>
    <t>Returning Players</t>
  </si>
  <si>
    <t>15'-16'</t>
  </si>
  <si>
    <t>Players Remaining from 2015</t>
  </si>
  <si>
    <t>16'-17'</t>
  </si>
  <si>
    <t>17'-18'</t>
  </si>
  <si>
    <t>19'-20'</t>
  </si>
  <si>
    <t>20'-21'</t>
  </si>
  <si>
    <t>21'-22'</t>
  </si>
  <si>
    <t>22'-23'</t>
  </si>
  <si>
    <t>1st two sheets</t>
  </si>
  <si>
    <t>https://www.basketball-reference.com/</t>
  </si>
  <si>
    <t>Rev</t>
  </si>
  <si>
    <t>https://www.statista.com/statistics/196764/revenue-of-the-phoenix-suns-since-2006/#:~:text=The%20revenue%20of%20the%20Phoenix,to%20206%20million%20U.S.%20dollars.</t>
  </si>
  <si>
    <t>Ticket Prices</t>
  </si>
  <si>
    <t>https://seatgeek.com/phoenix-suns-tickets</t>
  </si>
  <si>
    <t>https://www.espn.com/nba/attendance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</si>
</sst>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m-d"/>
    <numFmt numFmtId="166" formatCode="yyyy-m"/>
    <numFmt numFmtId="167" formatCode="yyyy-mm"/>
    <numFmt numFmtId="168" formatCode="ddd, mmm d, yyyy"/>
    <numFmt numFmtId="169" formatCode="ddd, mmmm d, yyyy"/>
  </numFmts>
  <fonts count="3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rgb="FF000000"/>
      <name val="Verdana"/>
    </font>
    <font>
      <sz val="8.0"/>
      <color rgb="FF000000"/>
      <name val="Verdana"/>
    </font>
    <font>
      <color rgb="FF000000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color theme="1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sz val="8.0"/>
      <color rgb="FF3344DD"/>
      <name val="Verdana"/>
    </font>
    <font>
      <u/>
      <sz val="8.0"/>
      <color rgb="FF3344DD"/>
      <name val="Verdana"/>
    </font>
    <font>
      <u/>
      <sz val="8.0"/>
      <color rgb="FF3344DD"/>
      <name val="Verdana"/>
    </font>
    <font>
      <b/>
      <color theme="1"/>
      <name val="Arial"/>
    </font>
    <font>
      <color theme="1"/>
      <name val="Arial"/>
    </font>
    <font>
      <u/>
      <color rgb="FF3344DD"/>
      <name val="Verdana"/>
    </font>
    <font>
      <u/>
      <color rgb="FF3344DD"/>
      <name val="Verdana"/>
    </font>
    <font>
      <sz val="9.0"/>
      <color rgb="FF000000"/>
      <name val="&quot;Google Sans Mono&quot;"/>
    </font>
    <font>
      <sz val="11.0"/>
      <color rgb="FF6290C3"/>
      <name val="Lato"/>
    </font>
    <font>
      <u/>
      <sz val="11.0"/>
      <color rgb="FF6290C3"/>
      <name val="Lato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FFFF88"/>
        <bgColor rgb="FFFFFF88"/>
      </patternFill>
    </fill>
  </fills>
  <borders count="5">
    <border/>
    <border>
      <left style="thin">
        <color rgb="FF747678"/>
      </left>
      <bottom style="hair">
        <color rgb="FFDDDDDD"/>
      </bottom>
    </border>
    <border>
      <left style="thin">
        <color rgb="FFDDDDDD"/>
      </left>
      <bottom style="hair">
        <color rgb="FFDDDDDD"/>
      </bottom>
    </border>
    <border>
      <left style="thin">
        <color rgb="FF747678"/>
      </left>
      <bottom style="thin">
        <color rgb="FF747678"/>
      </bottom>
    </border>
    <border>
      <left style="thin">
        <color rgb="FFDDDDDD"/>
      </left>
      <bottom style="thin">
        <color rgb="FF747678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9" xfId="0" applyFont="1" applyNumberFormat="1"/>
    <xf borderId="0" fillId="0" fontId="1" numFmtId="0" xfId="0" applyAlignment="1" applyFont="1">
      <alignment horizontal="center" readingOrder="0"/>
    </xf>
    <xf borderId="0" fillId="0" fontId="2" numFmtId="165" xfId="0" applyFont="1" applyNumberFormat="1"/>
    <xf borderId="0" fillId="0" fontId="2" numFmtId="2" xfId="0" applyFont="1" applyNumberFormat="1"/>
    <xf borderId="0" fillId="0" fontId="1" numFmtId="166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2" fontId="3" numFmtId="3" xfId="0" applyAlignment="1" applyFill="1" applyFont="1" applyNumberFormat="1">
      <alignment readingOrder="0"/>
    </xf>
    <xf borderId="0" fillId="2" fontId="3" numFmtId="3" xfId="0" applyAlignment="1" applyFont="1" applyNumberFormat="1">
      <alignment horizontal="right" readingOrder="0"/>
    </xf>
    <xf borderId="0" fillId="3" fontId="3" numFmtId="3" xfId="0" applyAlignment="1" applyFill="1" applyFont="1" applyNumberFormat="1">
      <alignment horizontal="right" readingOrder="0"/>
    </xf>
    <xf borderId="0" fillId="0" fontId="4" numFmtId="0" xfId="0" applyFont="1"/>
    <xf borderId="0" fillId="0" fontId="2" numFmtId="168" xfId="0" applyAlignment="1" applyFont="1" applyNumberFormat="1">
      <alignment readingOrder="0"/>
    </xf>
    <xf borderId="1" fillId="4" fontId="5" numFmtId="0" xfId="0" applyAlignment="1" applyBorder="1" applyFill="1" applyFont="1">
      <alignment horizontal="right" readingOrder="0" shrinkToFit="0" wrapText="0"/>
    </xf>
    <xf borderId="2" fillId="4" fontId="6" numFmtId="168" xfId="0" applyAlignment="1" applyBorder="1" applyFont="1" applyNumberFormat="1">
      <alignment horizontal="left" readingOrder="0" shrinkToFit="0" wrapText="0"/>
    </xf>
    <xf borderId="2" fillId="4" fontId="5" numFmtId="0" xfId="0" applyAlignment="1" applyBorder="1" applyFont="1">
      <alignment horizontal="right" readingOrder="0" shrinkToFit="0" wrapText="0"/>
    </xf>
    <xf borderId="2" fillId="4" fontId="5" numFmtId="0" xfId="0" applyAlignment="1" applyBorder="1" applyFont="1">
      <alignment horizontal="right" shrinkToFit="0" wrapText="0"/>
    </xf>
    <xf borderId="2" fillId="4" fontId="7" numFmtId="0" xfId="0" applyAlignment="1" applyBorder="1" applyFont="1">
      <alignment horizontal="center" readingOrder="0" shrinkToFit="0" wrapText="0"/>
    </xf>
    <xf borderId="2" fillId="4" fontId="5" numFmtId="0" xfId="0" applyAlignment="1" applyBorder="1" applyFont="1">
      <alignment horizontal="center" shrinkToFit="0" wrapText="0"/>
    </xf>
    <xf borderId="2" fillId="4" fontId="8" numFmtId="0" xfId="0" applyAlignment="1" applyBorder="1" applyFont="1">
      <alignment horizontal="left" readingOrder="0" shrinkToFit="0" wrapText="0"/>
    </xf>
    <xf borderId="2" fillId="4" fontId="5" numFmtId="0" xfId="0" applyAlignment="1" applyBorder="1" applyFont="1">
      <alignment horizontal="center" readingOrder="0" shrinkToFit="0" wrapText="0"/>
    </xf>
    <xf borderId="2" fillId="4" fontId="5" numFmtId="0" xfId="0" applyAlignment="1" applyBorder="1" applyFont="1">
      <alignment horizontal="left" readingOrder="0" shrinkToFit="0" wrapText="0"/>
    </xf>
    <xf borderId="2" fillId="4" fontId="5" numFmtId="0" xfId="0" applyAlignment="1" applyBorder="1" applyFont="1">
      <alignment horizontal="left" shrinkToFit="0" wrapText="0"/>
    </xf>
    <xf borderId="1" fillId="5" fontId="5" numFmtId="0" xfId="0" applyAlignment="1" applyBorder="1" applyFill="1" applyFont="1">
      <alignment horizontal="right" readingOrder="0" shrinkToFit="0" wrapText="0"/>
    </xf>
    <xf borderId="2" fillId="5" fontId="9" numFmtId="168" xfId="0" applyAlignment="1" applyBorder="1" applyFont="1" applyNumberFormat="1">
      <alignment horizontal="left" readingOrder="0" shrinkToFit="0" wrapText="0"/>
    </xf>
    <xf borderId="2" fillId="5" fontId="5" numFmtId="0" xfId="0" applyAlignment="1" applyBorder="1" applyFont="1">
      <alignment horizontal="right" readingOrder="0" shrinkToFit="0" wrapText="0"/>
    </xf>
    <xf borderId="2" fillId="5" fontId="5" numFmtId="0" xfId="0" applyAlignment="1" applyBorder="1" applyFont="1">
      <alignment horizontal="right" shrinkToFit="0" wrapText="0"/>
    </xf>
    <xf borderId="2" fillId="5" fontId="10" numFmtId="0" xfId="0" applyAlignment="1" applyBorder="1" applyFont="1">
      <alignment horizontal="center" readingOrder="0" shrinkToFit="0" wrapText="0"/>
    </xf>
    <xf borderId="2" fillId="5" fontId="5" numFmtId="0" xfId="0" applyAlignment="1" applyBorder="1" applyFont="1">
      <alignment horizontal="center" readingOrder="0" shrinkToFit="0" wrapText="0"/>
    </xf>
    <xf borderId="2" fillId="5" fontId="11" numFmtId="0" xfId="0" applyAlignment="1" applyBorder="1" applyFont="1">
      <alignment horizontal="left" readingOrder="0" shrinkToFit="0" wrapText="0"/>
    </xf>
    <xf borderId="2" fillId="5" fontId="5" numFmtId="0" xfId="0" applyAlignment="1" applyBorder="1" applyFont="1">
      <alignment horizontal="center" shrinkToFit="0" wrapText="0"/>
    </xf>
    <xf borderId="2" fillId="5" fontId="5" numFmtId="0" xfId="0" applyAlignment="1" applyBorder="1" applyFont="1">
      <alignment horizontal="left" readingOrder="0" shrinkToFit="0" wrapText="0"/>
    </xf>
    <xf borderId="2" fillId="5" fontId="5" numFmtId="0" xfId="0" applyAlignment="1" applyBorder="1" applyFont="1">
      <alignment horizontal="left" shrinkToFit="0" wrapText="0"/>
    </xf>
    <xf borderId="3" fillId="4" fontId="5" numFmtId="0" xfId="0" applyAlignment="1" applyBorder="1" applyFont="1">
      <alignment horizontal="right" readingOrder="0" shrinkToFit="0" wrapText="0"/>
    </xf>
    <xf borderId="4" fillId="4" fontId="12" numFmtId="168" xfId="0" applyAlignment="1" applyBorder="1" applyFont="1" applyNumberFormat="1">
      <alignment horizontal="left" readingOrder="0" shrinkToFit="0" wrapText="0"/>
    </xf>
    <xf borderId="4" fillId="4" fontId="5" numFmtId="0" xfId="0" applyAlignment="1" applyBorder="1" applyFont="1">
      <alignment horizontal="right" readingOrder="0" shrinkToFit="0" wrapText="0"/>
    </xf>
    <xf borderId="4" fillId="4" fontId="5" numFmtId="0" xfId="0" applyAlignment="1" applyBorder="1" applyFont="1">
      <alignment horizontal="right" shrinkToFit="0" wrapText="0"/>
    </xf>
    <xf borderId="4" fillId="4" fontId="13" numFmtId="0" xfId="0" applyAlignment="1" applyBorder="1" applyFont="1">
      <alignment horizontal="center" readingOrder="0" shrinkToFit="0" wrapText="0"/>
    </xf>
    <xf borderId="4" fillId="4" fontId="5" numFmtId="0" xfId="0" applyAlignment="1" applyBorder="1" applyFont="1">
      <alignment horizontal="center" shrinkToFit="0" wrapText="0"/>
    </xf>
    <xf borderId="4" fillId="4" fontId="14" numFmtId="0" xfId="0" applyAlignment="1" applyBorder="1" applyFont="1">
      <alignment horizontal="left" readingOrder="0" shrinkToFit="0" wrapText="0"/>
    </xf>
    <xf borderId="4" fillId="4" fontId="5" numFmtId="0" xfId="0" applyAlignment="1" applyBorder="1" applyFont="1">
      <alignment horizontal="center" readingOrder="0" shrinkToFit="0" wrapText="0"/>
    </xf>
    <xf borderId="4" fillId="4" fontId="5" numFmtId="0" xfId="0" applyAlignment="1" applyBorder="1" applyFont="1">
      <alignment horizontal="left" readingOrder="0" shrinkToFit="0" wrapText="0"/>
    </xf>
    <xf borderId="0" fillId="4" fontId="5" numFmtId="0" xfId="0" applyFont="1"/>
    <xf borderId="1" fillId="4" fontId="15" numFmtId="0" xfId="0" applyAlignment="1" applyBorder="1" applyFont="1">
      <alignment horizontal="right" readingOrder="0" shrinkToFit="0" wrapText="0"/>
    </xf>
    <xf borderId="2" fillId="0" fontId="16" numFmtId="168" xfId="0" applyAlignment="1" applyBorder="1" applyFont="1" applyNumberFormat="1">
      <alignment horizontal="left" readingOrder="0" shrinkToFit="0" wrapText="0"/>
    </xf>
    <xf borderId="2" fillId="0" fontId="15" numFmtId="0" xfId="0" applyAlignment="1" applyBorder="1" applyFont="1">
      <alignment horizontal="right" readingOrder="0" shrinkToFit="0" wrapText="0"/>
    </xf>
    <xf borderId="2" fillId="0" fontId="15" numFmtId="0" xfId="0" applyAlignment="1" applyBorder="1" applyFont="1">
      <alignment horizontal="right" shrinkToFit="0" wrapText="0"/>
    </xf>
    <xf borderId="2" fillId="0" fontId="17" numFmtId="0" xfId="0" applyAlignment="1" applyBorder="1" applyFont="1">
      <alignment horizontal="center" readingOrder="0" shrinkToFit="0" wrapText="0"/>
    </xf>
    <xf borderId="2" fillId="0" fontId="15" numFmtId="0" xfId="0" applyAlignment="1" applyBorder="1" applyFont="1">
      <alignment horizontal="center" shrinkToFit="0" wrapText="0"/>
    </xf>
    <xf borderId="2" fillId="0" fontId="18" numFmtId="0" xfId="0" applyAlignment="1" applyBorder="1" applyFont="1">
      <alignment horizontal="left" readingOrder="0" shrinkToFit="0" wrapText="0"/>
    </xf>
    <xf borderId="2" fillId="0" fontId="15" numFmtId="0" xfId="0" applyAlignment="1" applyBorder="1" applyFont="1">
      <alignment horizontal="center" readingOrder="0" shrinkToFit="0" wrapText="0"/>
    </xf>
    <xf borderId="2" fillId="0" fontId="15" numFmtId="0" xfId="0" applyAlignment="1" applyBorder="1" applyFont="1">
      <alignment horizontal="left" readingOrder="0" shrinkToFit="0" wrapText="0"/>
    </xf>
    <xf borderId="2" fillId="0" fontId="15" numFmtId="0" xfId="0" applyAlignment="1" applyBorder="1" applyFont="1">
      <alignment horizontal="left" shrinkToFit="0" wrapText="0"/>
    </xf>
    <xf borderId="3" fillId="4" fontId="4" numFmtId="0" xfId="0" applyAlignment="1" applyBorder="1" applyFont="1">
      <alignment horizontal="right" readingOrder="0" shrinkToFit="0" wrapText="0"/>
    </xf>
    <xf borderId="4" fillId="4" fontId="19" numFmtId="168" xfId="0" applyAlignment="1" applyBorder="1" applyFont="1" applyNumberFormat="1">
      <alignment horizontal="left" readingOrder="0" shrinkToFit="0" wrapText="0"/>
    </xf>
    <xf borderId="4" fillId="4" fontId="4" numFmtId="0" xfId="0" applyAlignment="1" applyBorder="1" applyFont="1">
      <alignment horizontal="right" readingOrder="0" shrinkToFit="0" wrapText="0"/>
    </xf>
    <xf borderId="4" fillId="4" fontId="4" numFmtId="0" xfId="0" applyAlignment="1" applyBorder="1" applyFont="1">
      <alignment horizontal="right" shrinkToFit="0" wrapText="0"/>
    </xf>
    <xf borderId="4" fillId="4" fontId="20" numFmtId="0" xfId="0" applyAlignment="1" applyBorder="1" applyFont="1">
      <alignment horizontal="center" readingOrder="0" shrinkToFit="0" wrapText="0"/>
    </xf>
    <xf borderId="4" fillId="4" fontId="4" numFmtId="0" xfId="0" applyAlignment="1" applyBorder="1" applyFont="1">
      <alignment horizontal="center" readingOrder="0" shrinkToFit="0" wrapText="0"/>
    </xf>
    <xf borderId="4" fillId="4" fontId="21" numFmtId="0" xfId="0" applyAlignment="1" applyBorder="1" applyFont="1">
      <alignment horizontal="left" readingOrder="0" shrinkToFit="0" wrapText="0"/>
    </xf>
    <xf borderId="4" fillId="4" fontId="4" numFmtId="0" xfId="0" applyAlignment="1" applyBorder="1" applyFont="1">
      <alignment horizontal="center" shrinkToFit="0" wrapText="0"/>
    </xf>
    <xf borderId="4" fillId="4" fontId="4" numFmtId="0" xfId="0" applyAlignment="1" applyBorder="1" applyFont="1">
      <alignment horizontal="left" readingOrder="0" shrinkToFit="0" wrapText="0"/>
    </xf>
    <xf borderId="0" fillId="0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3" numFmtId="0" xfId="0" applyAlignment="1" applyFont="1">
      <alignment horizontal="right" vertical="bottom"/>
    </xf>
    <xf borderId="0" fillId="0" fontId="22" numFmtId="0" xfId="0" applyAlignment="1" applyFont="1">
      <alignment readingOrder="0" vertical="bottom"/>
    </xf>
    <xf borderId="0" fillId="0" fontId="23" numFmtId="0" xfId="0" applyAlignment="1" applyFont="1">
      <alignment horizontal="right" readingOrder="0" vertical="bottom"/>
    </xf>
    <xf borderId="0" fillId="0" fontId="23" numFmtId="0" xfId="0" applyAlignment="1" applyFont="1">
      <alignment readingOrder="0" vertical="bottom"/>
    </xf>
    <xf borderId="2" fillId="4" fontId="24" numFmtId="169" xfId="0" applyAlignment="1" applyBorder="1" applyFont="1" applyNumberFormat="1">
      <alignment horizontal="left" readingOrder="0" shrinkToFit="0" wrapText="0"/>
    </xf>
    <xf borderId="4" fillId="4" fontId="25" numFmtId="169" xfId="0" applyAlignment="1" applyBorder="1" applyFont="1" applyNumberFormat="1">
      <alignment horizontal="left" readingOrder="0" shrinkToFit="0" wrapText="0"/>
    </xf>
    <xf borderId="0" fillId="0" fontId="1" numFmtId="0" xfId="0" applyAlignment="1" applyFont="1">
      <alignment readingOrder="0"/>
    </xf>
    <xf borderId="0" fillId="4" fontId="26" numFmtId="0" xfId="0" applyFont="1"/>
    <xf borderId="0" fillId="4" fontId="27" numFmtId="0" xfId="0" applyAlignment="1" applyFont="1">
      <alignment readingOrder="0"/>
    </xf>
    <xf borderId="0" fillId="4" fontId="28" numFmtId="0" xfId="0" applyAlignment="1" applyFont="1">
      <alignment readingOrder="0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Suns Vs. League, 15'-16'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Suns Avg.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WINLOSS!$A$8:$A$9</c:f>
            </c:strRef>
          </c:cat>
          <c:val>
            <c:numRef>
              <c:f>WINLOSS!$B$8:$B$9</c:f>
              <c:numCache/>
            </c:numRef>
          </c:val>
        </c:ser>
        <c:ser>
          <c:idx val="1"/>
          <c:order val="1"/>
          <c:tx>
            <c:v>League Avg.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WINLOSS!$A$8:$A$9</c:f>
            </c:strRef>
          </c:cat>
          <c:val>
            <c:numRef>
              <c:f>WINLOSS!$C$8:$C$9</c:f>
              <c:numCache/>
            </c:numRef>
          </c:val>
        </c:ser>
        <c:axId val="980691875"/>
        <c:axId val="998893315"/>
      </c:barChart>
      <c:catAx>
        <c:axId val="980691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2015-2016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893315"/>
      </c:catAx>
      <c:valAx>
        <c:axId val="998893315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691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Wins Per Season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'Team WinLoss'!$B$57:$I$57</c:f>
            </c:strRef>
          </c:cat>
          <c:val>
            <c:numRef>
              <c:f>'Team WinLoss'!$B$58:$I$58</c:f>
              <c:numCache/>
            </c:numRef>
          </c:val>
          <c:smooth val="0"/>
        </c:ser>
        <c:axId val="1948564533"/>
        <c:axId val="308338933"/>
      </c:lineChart>
      <c:catAx>
        <c:axId val="1948564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338933"/>
      </c:catAx>
      <c:valAx>
        <c:axId val="308338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564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Attendance by Season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Attendance!$A$2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Attendance!$B$1:$I$1</c:f>
            </c:strRef>
          </c:cat>
          <c:val>
            <c:numRef>
              <c:f>Attendance!$B$2:$I$2</c:f>
              <c:numCache/>
            </c:numRef>
          </c:val>
          <c:smooth val="0"/>
        </c:ser>
        <c:axId val="698500894"/>
        <c:axId val="263115237"/>
      </c:lineChart>
      <c:catAx>
        <c:axId val="698500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115237"/>
      </c:catAx>
      <c:valAx>
        <c:axId val="263115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500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Ticket Price by Season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Attendance!$A$6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Attendance!$B$5:$I$5</c:f>
            </c:strRef>
          </c:cat>
          <c:val>
            <c:numRef>
              <c:f>Attendance!$B$6:$I$6</c:f>
              <c:numCache/>
            </c:numRef>
          </c:val>
          <c:smooth val="0"/>
        </c:ser>
        <c:axId val="730934591"/>
        <c:axId val="1610019381"/>
      </c:lineChart>
      <c:catAx>
        <c:axId val="73093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019381"/>
      </c:catAx>
      <c:valAx>
        <c:axId val="1610019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Ticket 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934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Season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Attendance!$A$10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Attendance!$B$9:$I$9</c:f>
            </c:strRef>
          </c:cat>
          <c:val>
            <c:numRef>
              <c:f>Attendance!$B$10:$I$10</c:f>
              <c:numCache/>
            </c:numRef>
          </c:val>
          <c:smooth val="0"/>
        </c:ser>
        <c:axId val="1034597531"/>
        <c:axId val="1821777282"/>
      </c:lineChart>
      <c:catAx>
        <c:axId val="1034597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777282"/>
      </c:catAx>
      <c:valAx>
        <c:axId val="1821777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 ($M)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597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Suns Vs. League, 22'-23' Season</a:t>
            </a:r>
          </a:p>
        </c:rich>
      </c:tx>
      <c:layout>
        <c:manualLayout>
          <c:xMode val="edge"/>
          <c:yMode val="edge"/>
          <c:x val="0.03304535637149028"/>
          <c:y val="0.053496503496503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Suns Avg.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WINLOSS!$A$17:$A$18</c:f>
            </c:strRef>
          </c:cat>
          <c:val>
            <c:numRef>
              <c:f>WINLOSS!$B$17:$B$18</c:f>
              <c:numCache/>
            </c:numRef>
          </c:val>
        </c:ser>
        <c:ser>
          <c:idx val="1"/>
          <c:order val="1"/>
          <c:tx>
            <c:v>League Avg.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WINLOSS!$A$17:$A$18</c:f>
            </c:strRef>
          </c:cat>
          <c:val>
            <c:numRef>
              <c:f>WINLOSS!$C$17:$C$18</c:f>
              <c:numCache/>
            </c:numRef>
          </c:val>
        </c:ser>
        <c:axId val="1375877854"/>
        <c:axId val="697465514"/>
      </c:barChart>
      <c:catAx>
        <c:axId val="1375877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465514"/>
      </c:catAx>
      <c:valAx>
        <c:axId val="697465514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877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Suns Wins Vs. Losses, 15'-16' </a:t>
            </a:r>
          </a:p>
        </c:rich>
      </c:tx>
      <c:layout>
        <c:manualLayout>
          <c:xMode val="edge"/>
          <c:yMode val="edge"/>
          <c:x val="0.0193029490616622"/>
          <c:y val="0.04305555555555555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WINLOSS!$G$5</c:f>
            </c:strRef>
          </c:tx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rgbClr val="99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WINLOSS!$F$6:$F$7</c:f>
            </c:strRef>
          </c:cat>
          <c:val>
            <c:numRef>
              <c:f>WINLOSS!$G$6:$G$7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League Avg. Wins vs. Losses, 15'-16'</a:t>
            </a:r>
          </a:p>
        </c:rich>
      </c:tx>
      <c:layout>
        <c:manualLayout>
          <c:xMode val="edge"/>
          <c:yMode val="edge"/>
          <c:x val="0.0392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rgbClr val="99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WINLOSS!$F$9:$F$10</c:f>
            </c:strRef>
          </c:cat>
          <c:val>
            <c:numRef>
              <c:f>WINLOSS!$G$9:$G$10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Suns Wins Vs. Losses, 22'-23'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rgbClr val="9900FF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WINLOSS!$F$12:$F$14</c:f>
            </c:strRef>
          </c:cat>
          <c:val>
            <c:numRef>
              <c:f>WINLOSS!$G$12:$G$14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League Avg. Wins vs. Losses, 22'-23'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rgbClr val="9900FF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WINLOSS!$F$15:$F$17</c:f>
            </c:strRef>
          </c:cat>
          <c:val>
            <c:numRef>
              <c:f>WINLOSS!$G$15:$G$17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Suns Wins Per Season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'Team Detailed Data'!$D$1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'Team Detailed Data'!$A$2:$A$2000</c:f>
            </c:strRef>
          </c:cat>
          <c:val>
            <c:numRef>
              <c:f>'Team Detailed Data'!$D$2:$D$2000</c:f>
              <c:numCache/>
            </c:numRef>
          </c:val>
          <c:smooth val="0"/>
        </c:ser>
        <c:axId val="372332638"/>
        <c:axId val="1536005703"/>
      </c:lineChart>
      <c:catAx>
        <c:axId val="37233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005703"/>
      </c:catAx>
      <c:valAx>
        <c:axId val="1536005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332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'Team Detailed Data'!$Q$1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'Team Detailed Data'!$A$2:$A$2000</c:f>
            </c:strRef>
          </c:cat>
          <c:val>
            <c:numRef>
              <c:f>'Team Detailed Data'!$Q$2:$Q$2000</c:f>
              <c:numCache/>
            </c:numRef>
          </c:val>
          <c:smooth val="0"/>
        </c:ser>
        <c:axId val="1334994225"/>
        <c:axId val="1019270806"/>
      </c:lineChart>
      <c:catAx>
        <c:axId val="133499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270806"/>
      </c:catAx>
      <c:valAx>
        <c:axId val="1019270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994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Points Scored and Points Allowed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'Team WinLoss'!$A$61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cat>
            <c:strRef>
              <c:f>'Team WinLoss'!$B$60:$I$60</c:f>
            </c:strRef>
          </c:cat>
          <c:val>
            <c:numRef>
              <c:f>'Team WinLoss'!$B$61:$I$61</c:f>
              <c:numCache/>
            </c:numRef>
          </c:val>
          <c:smooth val="0"/>
        </c:ser>
        <c:ser>
          <c:idx val="1"/>
          <c:order val="1"/>
          <c:tx>
            <c:strRef>
              <c:f>'Team WinLoss'!$A$62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'Team WinLoss'!$B$60:$I$60</c:f>
            </c:strRef>
          </c:cat>
          <c:val>
            <c:numRef>
              <c:f>'Team WinLoss'!$B$62:$I$62</c:f>
              <c:numCache/>
            </c:numRef>
          </c:val>
          <c:smooth val="0"/>
        </c:ser>
        <c:axId val="198401232"/>
        <c:axId val="1683501520"/>
      </c:lineChart>
      <c:catAx>
        <c:axId val="19840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501520"/>
      </c:catAx>
      <c:valAx>
        <c:axId val="1683501520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01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152400</xdr:rowOff>
    </xdr:from>
    <xdr:ext cx="4410075" cy="272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180975</xdr:rowOff>
    </xdr:from>
    <xdr:ext cx="4410075" cy="2724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561975</xdr:colOff>
      <xdr:row>18</xdr:row>
      <xdr:rowOff>152400</xdr:rowOff>
    </xdr:from>
    <xdr:ext cx="3552825" cy="1371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561975</xdr:colOff>
      <xdr:row>25</xdr:row>
      <xdr:rowOff>114300</xdr:rowOff>
    </xdr:from>
    <xdr:ext cx="3552825" cy="1371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561975</xdr:colOff>
      <xdr:row>33</xdr:row>
      <xdr:rowOff>180975</xdr:rowOff>
    </xdr:from>
    <xdr:ext cx="3552825" cy="1371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561975</xdr:colOff>
      <xdr:row>40</xdr:row>
      <xdr:rowOff>152400</xdr:rowOff>
    </xdr:from>
    <xdr:ext cx="3552825" cy="1371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1000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171450</xdr:colOff>
      <xdr:row>1000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62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62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19050</xdr:rowOff>
    </xdr:from>
    <xdr:ext cx="4095750" cy="25336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13</xdr:row>
      <xdr:rowOff>19050</xdr:rowOff>
    </xdr:from>
    <xdr:ext cx="4095750" cy="25336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314325</xdr:colOff>
      <xdr:row>13</xdr:row>
      <xdr:rowOff>19050</xdr:rowOff>
    </xdr:from>
    <xdr:ext cx="4095750" cy="25336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boxscores/index.cgi?month=11&amp;day=21&amp;year=2019" TargetMode="External"/><Relationship Id="rId190" Type="http://schemas.openxmlformats.org/officeDocument/2006/relationships/hyperlink" Target="https://www.basketball-reference.com/boxscores/index.cgi?month=3&amp;day=8&amp;year=2020" TargetMode="External"/><Relationship Id="rId42" Type="http://schemas.openxmlformats.org/officeDocument/2006/relationships/hyperlink" Target="https://www.basketball-reference.com/teams/NOP/2020.html" TargetMode="External"/><Relationship Id="rId41" Type="http://schemas.openxmlformats.org/officeDocument/2006/relationships/hyperlink" Target="https://www.basketball-reference.com/boxscores/201911210PHO.html" TargetMode="External"/><Relationship Id="rId44" Type="http://schemas.openxmlformats.org/officeDocument/2006/relationships/hyperlink" Target="https://www.basketball-reference.com/boxscores/201911230MIN.html" TargetMode="External"/><Relationship Id="rId194" Type="http://schemas.openxmlformats.org/officeDocument/2006/relationships/hyperlink" Target="https://www.basketball-reference.com/boxscores/202003100POR.html" TargetMode="External"/><Relationship Id="rId43" Type="http://schemas.openxmlformats.org/officeDocument/2006/relationships/hyperlink" Target="https://www.basketball-reference.com/boxscores/index.cgi?month=11&amp;day=23&amp;year=2019" TargetMode="External"/><Relationship Id="rId193" Type="http://schemas.openxmlformats.org/officeDocument/2006/relationships/hyperlink" Target="https://www.basketball-reference.com/boxscores/index.cgi?month=3&amp;day=10&amp;year=2020" TargetMode="External"/><Relationship Id="rId46" Type="http://schemas.openxmlformats.org/officeDocument/2006/relationships/hyperlink" Target="https://www.basketball-reference.com/boxscores/index.cgi?month=11&amp;day=24&amp;year=2019" TargetMode="External"/><Relationship Id="rId192" Type="http://schemas.openxmlformats.org/officeDocument/2006/relationships/hyperlink" Target="https://www.basketball-reference.com/teams/MIL/2020.html" TargetMode="External"/><Relationship Id="rId45" Type="http://schemas.openxmlformats.org/officeDocument/2006/relationships/hyperlink" Target="https://www.basketball-reference.com/teams/MIN/2020.html" TargetMode="External"/><Relationship Id="rId191" Type="http://schemas.openxmlformats.org/officeDocument/2006/relationships/hyperlink" Target="https://www.basketball-reference.com/boxscores/202003080PHO.html" TargetMode="External"/><Relationship Id="rId48" Type="http://schemas.openxmlformats.org/officeDocument/2006/relationships/hyperlink" Target="https://www.basketball-reference.com/teams/DEN/2020.html" TargetMode="External"/><Relationship Id="rId187" Type="http://schemas.openxmlformats.org/officeDocument/2006/relationships/hyperlink" Target="https://www.basketball-reference.com/boxscores/index.cgi?month=3&amp;day=6&amp;year=2020" TargetMode="External"/><Relationship Id="rId47" Type="http://schemas.openxmlformats.org/officeDocument/2006/relationships/hyperlink" Target="https://www.basketball-reference.com/boxscores/201911240DEN.html" TargetMode="External"/><Relationship Id="rId186" Type="http://schemas.openxmlformats.org/officeDocument/2006/relationships/hyperlink" Target="https://www.basketball-reference.com/teams/TOR/2020.html" TargetMode="External"/><Relationship Id="rId185" Type="http://schemas.openxmlformats.org/officeDocument/2006/relationships/hyperlink" Target="https://www.basketball-reference.com/boxscores/202003030PHO.html" TargetMode="External"/><Relationship Id="rId49" Type="http://schemas.openxmlformats.org/officeDocument/2006/relationships/hyperlink" Target="https://www.basketball-reference.com/boxscores/index.cgi?month=11&amp;day=27&amp;year=2019" TargetMode="External"/><Relationship Id="rId184" Type="http://schemas.openxmlformats.org/officeDocument/2006/relationships/hyperlink" Target="https://www.basketball-reference.com/boxscores/index.cgi?month=3&amp;day=3&amp;year=2020" TargetMode="External"/><Relationship Id="rId189" Type="http://schemas.openxmlformats.org/officeDocument/2006/relationships/hyperlink" Target="https://www.basketball-reference.com/teams/POR/2020.html" TargetMode="External"/><Relationship Id="rId188" Type="http://schemas.openxmlformats.org/officeDocument/2006/relationships/hyperlink" Target="https://www.basketball-reference.com/boxscores/202003060PHO.html" TargetMode="External"/><Relationship Id="rId31" Type="http://schemas.openxmlformats.org/officeDocument/2006/relationships/hyperlink" Target="https://www.basketball-reference.com/boxscores/index.cgi?month=11&amp;day=14&amp;year=2019" TargetMode="External"/><Relationship Id="rId30" Type="http://schemas.openxmlformats.org/officeDocument/2006/relationships/hyperlink" Target="https://www.basketball-reference.com/teams/LAL/2020.html" TargetMode="External"/><Relationship Id="rId33" Type="http://schemas.openxmlformats.org/officeDocument/2006/relationships/hyperlink" Target="https://www.basketball-reference.com/teams/ATL/2020.html" TargetMode="External"/><Relationship Id="rId183" Type="http://schemas.openxmlformats.org/officeDocument/2006/relationships/hyperlink" Target="https://www.basketball-reference.com/teams/GSW/2020.html" TargetMode="External"/><Relationship Id="rId32" Type="http://schemas.openxmlformats.org/officeDocument/2006/relationships/hyperlink" Target="https://www.basketball-reference.com/boxscores/201911140PHO.html" TargetMode="External"/><Relationship Id="rId182" Type="http://schemas.openxmlformats.org/officeDocument/2006/relationships/hyperlink" Target="https://www.basketball-reference.com/boxscores/202002290PHO.html" TargetMode="External"/><Relationship Id="rId35" Type="http://schemas.openxmlformats.org/officeDocument/2006/relationships/hyperlink" Target="https://www.basketball-reference.com/boxscores/201911180PHO.html" TargetMode="External"/><Relationship Id="rId181" Type="http://schemas.openxmlformats.org/officeDocument/2006/relationships/hyperlink" Target="https://www.basketball-reference.com/boxscores/index.cgi?month=2&amp;day=29&amp;year=2020" TargetMode="External"/><Relationship Id="rId34" Type="http://schemas.openxmlformats.org/officeDocument/2006/relationships/hyperlink" Target="https://www.basketball-reference.com/boxscores/index.cgi?month=11&amp;day=18&amp;year=2019" TargetMode="External"/><Relationship Id="rId180" Type="http://schemas.openxmlformats.org/officeDocument/2006/relationships/hyperlink" Target="https://www.basketball-reference.com/teams/DET/2020.html" TargetMode="External"/><Relationship Id="rId37" Type="http://schemas.openxmlformats.org/officeDocument/2006/relationships/hyperlink" Target="https://www.basketball-reference.com/boxscores/index.cgi?month=11&amp;day=19&amp;year=2019" TargetMode="External"/><Relationship Id="rId176" Type="http://schemas.openxmlformats.org/officeDocument/2006/relationships/hyperlink" Target="https://www.basketball-reference.com/boxscores/202002260PHO.html" TargetMode="External"/><Relationship Id="rId36" Type="http://schemas.openxmlformats.org/officeDocument/2006/relationships/hyperlink" Target="https://www.basketball-reference.com/teams/BOS/2020.html" TargetMode="External"/><Relationship Id="rId175" Type="http://schemas.openxmlformats.org/officeDocument/2006/relationships/hyperlink" Target="https://www.basketball-reference.com/boxscores/index.cgi?month=2&amp;day=26&amp;year=2020" TargetMode="External"/><Relationship Id="rId39" Type="http://schemas.openxmlformats.org/officeDocument/2006/relationships/hyperlink" Target="https://www.basketball-reference.com/teams/SAC/2020.html" TargetMode="External"/><Relationship Id="rId174" Type="http://schemas.openxmlformats.org/officeDocument/2006/relationships/hyperlink" Target="https://www.basketball-reference.com/teams/UTA/2020.html" TargetMode="External"/><Relationship Id="rId38" Type="http://schemas.openxmlformats.org/officeDocument/2006/relationships/hyperlink" Target="https://www.basketball-reference.com/boxscores/201911190SAC.html" TargetMode="External"/><Relationship Id="rId173" Type="http://schemas.openxmlformats.org/officeDocument/2006/relationships/hyperlink" Target="https://www.basketball-reference.com/boxscores/202002240UTA.html" TargetMode="External"/><Relationship Id="rId179" Type="http://schemas.openxmlformats.org/officeDocument/2006/relationships/hyperlink" Target="https://www.basketball-reference.com/boxscores/202002280PHO.html" TargetMode="External"/><Relationship Id="rId178" Type="http://schemas.openxmlformats.org/officeDocument/2006/relationships/hyperlink" Target="https://www.basketball-reference.com/boxscores/index.cgi?month=2&amp;day=28&amp;year=2020" TargetMode="External"/><Relationship Id="rId177" Type="http://schemas.openxmlformats.org/officeDocument/2006/relationships/hyperlink" Target="https://www.basketball-reference.com/teams/LAC/2020.html" TargetMode="External"/><Relationship Id="rId20" Type="http://schemas.openxmlformats.org/officeDocument/2006/relationships/hyperlink" Target="https://www.basketball-reference.com/boxscores/201911040PHO.html" TargetMode="External"/><Relationship Id="rId22" Type="http://schemas.openxmlformats.org/officeDocument/2006/relationships/hyperlink" Target="https://www.basketball-reference.com/boxscores/index.cgi?month=11&amp;day=7&amp;year=2019" TargetMode="External"/><Relationship Id="rId21" Type="http://schemas.openxmlformats.org/officeDocument/2006/relationships/hyperlink" Target="https://www.basketball-reference.com/teams/PHI/2020.html" TargetMode="External"/><Relationship Id="rId24" Type="http://schemas.openxmlformats.org/officeDocument/2006/relationships/hyperlink" Target="https://www.basketball-reference.com/teams/MIA/2020.html" TargetMode="External"/><Relationship Id="rId23" Type="http://schemas.openxmlformats.org/officeDocument/2006/relationships/hyperlink" Target="https://www.basketball-reference.com/boxscores/201911070PHO.html" TargetMode="External"/><Relationship Id="rId26" Type="http://schemas.openxmlformats.org/officeDocument/2006/relationships/hyperlink" Target="https://www.basketball-reference.com/boxscores/201911100PHO.html" TargetMode="External"/><Relationship Id="rId25" Type="http://schemas.openxmlformats.org/officeDocument/2006/relationships/hyperlink" Target="https://www.basketball-reference.com/boxscores/index.cgi?month=11&amp;day=10&amp;year=2019" TargetMode="External"/><Relationship Id="rId28" Type="http://schemas.openxmlformats.org/officeDocument/2006/relationships/hyperlink" Target="https://www.basketball-reference.com/boxscores/index.cgi?month=11&amp;day=12&amp;year=2019" TargetMode="External"/><Relationship Id="rId27" Type="http://schemas.openxmlformats.org/officeDocument/2006/relationships/hyperlink" Target="https://www.basketball-reference.com/teams/BRK/2020.html" TargetMode="External"/><Relationship Id="rId29" Type="http://schemas.openxmlformats.org/officeDocument/2006/relationships/hyperlink" Target="https://www.basketball-reference.com/boxscores/201911120PHO.html" TargetMode="External"/><Relationship Id="rId11" Type="http://schemas.openxmlformats.org/officeDocument/2006/relationships/hyperlink" Target="https://www.basketball-reference.com/boxscores/201910280PHO.html" TargetMode="External"/><Relationship Id="rId10" Type="http://schemas.openxmlformats.org/officeDocument/2006/relationships/hyperlink" Target="https://www.basketball-reference.com/boxscores/index.cgi?month=10&amp;day=28&amp;year=2019" TargetMode="External"/><Relationship Id="rId13" Type="http://schemas.openxmlformats.org/officeDocument/2006/relationships/hyperlink" Target="https://www.basketball-reference.com/boxscores/index.cgi?month=10&amp;day=30&amp;year=2019" TargetMode="External"/><Relationship Id="rId12" Type="http://schemas.openxmlformats.org/officeDocument/2006/relationships/hyperlink" Target="https://www.basketball-reference.com/teams/UTA/2020.html" TargetMode="External"/><Relationship Id="rId15" Type="http://schemas.openxmlformats.org/officeDocument/2006/relationships/hyperlink" Target="https://www.basketball-reference.com/teams/GSW/2020.html" TargetMode="External"/><Relationship Id="rId198" Type="http://schemas.openxmlformats.org/officeDocument/2006/relationships/hyperlink" Target="https://www.basketball-reference.com/teams/WAS/2020.html" TargetMode="External"/><Relationship Id="rId14" Type="http://schemas.openxmlformats.org/officeDocument/2006/relationships/hyperlink" Target="https://www.basketball-reference.com/boxscores/201910300GSW.html" TargetMode="External"/><Relationship Id="rId197" Type="http://schemas.openxmlformats.org/officeDocument/2006/relationships/hyperlink" Target="https://www.basketball-reference.com/boxscores/202007310WAS.html" TargetMode="External"/><Relationship Id="rId17" Type="http://schemas.openxmlformats.org/officeDocument/2006/relationships/hyperlink" Target="https://www.basketball-reference.com/boxscores/201911020MEM.html" TargetMode="External"/><Relationship Id="rId196" Type="http://schemas.openxmlformats.org/officeDocument/2006/relationships/hyperlink" Target="https://www.basketball-reference.com/boxscores/index.cgi?month=7&amp;day=31&amp;year=2020" TargetMode="External"/><Relationship Id="rId16" Type="http://schemas.openxmlformats.org/officeDocument/2006/relationships/hyperlink" Target="https://www.basketball-reference.com/boxscores/index.cgi?month=11&amp;day=2&amp;year=2019" TargetMode="External"/><Relationship Id="rId195" Type="http://schemas.openxmlformats.org/officeDocument/2006/relationships/hyperlink" Target="https://www.basketball-reference.com/teams/POR/2020.html" TargetMode="External"/><Relationship Id="rId19" Type="http://schemas.openxmlformats.org/officeDocument/2006/relationships/hyperlink" Target="https://www.basketball-reference.com/boxscores/index.cgi?month=11&amp;day=4&amp;year=2019" TargetMode="External"/><Relationship Id="rId18" Type="http://schemas.openxmlformats.org/officeDocument/2006/relationships/hyperlink" Target="https://www.basketball-reference.com/teams/MEM/2020.html" TargetMode="External"/><Relationship Id="rId199" Type="http://schemas.openxmlformats.org/officeDocument/2006/relationships/hyperlink" Target="https://www.basketball-reference.com/boxscores/index.cgi?month=8&amp;day=2&amp;year=2020" TargetMode="External"/><Relationship Id="rId84" Type="http://schemas.openxmlformats.org/officeDocument/2006/relationships/hyperlink" Target="https://www.basketball-reference.com/teams/OKC/2020.html" TargetMode="External"/><Relationship Id="rId83" Type="http://schemas.openxmlformats.org/officeDocument/2006/relationships/hyperlink" Target="https://www.basketball-reference.com/boxscores/201912200OKC.html" TargetMode="External"/><Relationship Id="rId86" Type="http://schemas.openxmlformats.org/officeDocument/2006/relationships/hyperlink" Target="https://www.basketball-reference.com/boxscores/201912210PHO.html" TargetMode="External"/><Relationship Id="rId85" Type="http://schemas.openxmlformats.org/officeDocument/2006/relationships/hyperlink" Target="https://www.basketball-reference.com/boxscores/index.cgi?month=12&amp;day=21&amp;year=2019" TargetMode="External"/><Relationship Id="rId88" Type="http://schemas.openxmlformats.org/officeDocument/2006/relationships/hyperlink" Target="https://www.basketball-reference.com/boxscores/index.cgi?month=12&amp;day=23&amp;year=2019" TargetMode="External"/><Relationship Id="rId150" Type="http://schemas.openxmlformats.org/officeDocument/2006/relationships/hyperlink" Target="https://www.basketball-reference.com/teams/BRK/2020.html" TargetMode="External"/><Relationship Id="rId87" Type="http://schemas.openxmlformats.org/officeDocument/2006/relationships/hyperlink" Target="https://www.basketball-reference.com/teams/HOU/2020.html" TargetMode="External"/><Relationship Id="rId89" Type="http://schemas.openxmlformats.org/officeDocument/2006/relationships/hyperlink" Target="https://www.basketball-reference.com/boxscores/201912230PHO.html" TargetMode="External"/><Relationship Id="rId80" Type="http://schemas.openxmlformats.org/officeDocument/2006/relationships/hyperlink" Target="https://www.basketball-reference.com/boxscores/201912170LAC.html" TargetMode="External"/><Relationship Id="rId82" Type="http://schemas.openxmlformats.org/officeDocument/2006/relationships/hyperlink" Target="https://www.basketball-reference.com/boxscores/index.cgi?month=12&amp;day=20&amp;year=2019" TargetMode="External"/><Relationship Id="rId81" Type="http://schemas.openxmlformats.org/officeDocument/2006/relationships/hyperlink" Target="https://www.basketball-reference.com/teams/LAC/2020.html" TargetMode="External"/><Relationship Id="rId1" Type="http://schemas.openxmlformats.org/officeDocument/2006/relationships/hyperlink" Target="https://www.basketball-reference.com/boxscores/index.cgi?month=10&amp;day=23&amp;year=2019" TargetMode="External"/><Relationship Id="rId2" Type="http://schemas.openxmlformats.org/officeDocument/2006/relationships/hyperlink" Target="https://www.basketball-reference.com/boxscores/201910230PHO.html" TargetMode="External"/><Relationship Id="rId3" Type="http://schemas.openxmlformats.org/officeDocument/2006/relationships/hyperlink" Target="https://www.basketball-reference.com/teams/SAC/2020.html" TargetMode="External"/><Relationship Id="rId149" Type="http://schemas.openxmlformats.org/officeDocument/2006/relationships/hyperlink" Target="https://www.basketball-reference.com/boxscores/202002030BRK.html" TargetMode="External"/><Relationship Id="rId4" Type="http://schemas.openxmlformats.org/officeDocument/2006/relationships/hyperlink" Target="https://www.basketball-reference.com/boxscores/index.cgi?month=10&amp;day=25&amp;year=2019" TargetMode="External"/><Relationship Id="rId148" Type="http://schemas.openxmlformats.org/officeDocument/2006/relationships/hyperlink" Target="https://www.basketball-reference.com/boxscores/index.cgi?month=2&amp;day=3&amp;year=2020" TargetMode="External"/><Relationship Id="rId9" Type="http://schemas.openxmlformats.org/officeDocument/2006/relationships/hyperlink" Target="https://www.basketball-reference.com/teams/LAC/2020.html" TargetMode="External"/><Relationship Id="rId143" Type="http://schemas.openxmlformats.org/officeDocument/2006/relationships/hyperlink" Target="https://www.basketball-reference.com/boxscores/202001310PHO.html" TargetMode="External"/><Relationship Id="rId142" Type="http://schemas.openxmlformats.org/officeDocument/2006/relationships/hyperlink" Target="https://www.basketball-reference.com/boxscores/index.cgi?month=1&amp;day=31&amp;year=2020" TargetMode="External"/><Relationship Id="rId141" Type="http://schemas.openxmlformats.org/officeDocument/2006/relationships/hyperlink" Target="https://www.basketball-reference.com/teams/DAL/2020.html" TargetMode="External"/><Relationship Id="rId140" Type="http://schemas.openxmlformats.org/officeDocument/2006/relationships/hyperlink" Target="https://www.basketball-reference.com/boxscores/202001280DAL.html" TargetMode="External"/><Relationship Id="rId5" Type="http://schemas.openxmlformats.org/officeDocument/2006/relationships/hyperlink" Target="https://www.basketball-reference.com/boxscores/201910250DEN.html" TargetMode="External"/><Relationship Id="rId147" Type="http://schemas.openxmlformats.org/officeDocument/2006/relationships/hyperlink" Target="https://www.basketball-reference.com/teams/MIL/2020.html" TargetMode="External"/><Relationship Id="rId6" Type="http://schemas.openxmlformats.org/officeDocument/2006/relationships/hyperlink" Target="https://www.basketball-reference.com/teams/DEN/2020.html" TargetMode="External"/><Relationship Id="rId146" Type="http://schemas.openxmlformats.org/officeDocument/2006/relationships/hyperlink" Target="https://www.basketball-reference.com/boxscores/202002020MIL.html" TargetMode="External"/><Relationship Id="rId7" Type="http://schemas.openxmlformats.org/officeDocument/2006/relationships/hyperlink" Target="https://www.basketball-reference.com/boxscores/index.cgi?month=10&amp;day=26&amp;year=2019" TargetMode="External"/><Relationship Id="rId145" Type="http://schemas.openxmlformats.org/officeDocument/2006/relationships/hyperlink" Target="https://www.basketball-reference.com/boxscores/index.cgi?month=2&amp;day=2&amp;year=2020" TargetMode="External"/><Relationship Id="rId8" Type="http://schemas.openxmlformats.org/officeDocument/2006/relationships/hyperlink" Target="https://www.basketball-reference.com/boxscores/201910260PHO.html" TargetMode="External"/><Relationship Id="rId144" Type="http://schemas.openxmlformats.org/officeDocument/2006/relationships/hyperlink" Target="https://www.basketball-reference.com/teams/OKC/2020.html" TargetMode="External"/><Relationship Id="rId73" Type="http://schemas.openxmlformats.org/officeDocument/2006/relationships/hyperlink" Target="https://www.basketball-reference.com/boxscores/index.cgi?month=12&amp;day=14&amp;year=2019" TargetMode="External"/><Relationship Id="rId72" Type="http://schemas.openxmlformats.org/officeDocument/2006/relationships/hyperlink" Target="https://www.basketball-reference.com/teams/MEM/2020.html" TargetMode="External"/><Relationship Id="rId75" Type="http://schemas.openxmlformats.org/officeDocument/2006/relationships/hyperlink" Target="https://www.basketball-reference.com/teams/SAS/2020.html" TargetMode="External"/><Relationship Id="rId74" Type="http://schemas.openxmlformats.org/officeDocument/2006/relationships/hyperlink" Target="https://www.basketball-reference.com/boxscores/201912140PHO.html" TargetMode="External"/><Relationship Id="rId77" Type="http://schemas.openxmlformats.org/officeDocument/2006/relationships/hyperlink" Target="https://www.basketball-reference.com/boxscores/201912160PHO.html" TargetMode="External"/><Relationship Id="rId76" Type="http://schemas.openxmlformats.org/officeDocument/2006/relationships/hyperlink" Target="https://www.basketball-reference.com/boxscores/index.cgi?month=12&amp;day=16&amp;year=2019" TargetMode="External"/><Relationship Id="rId79" Type="http://schemas.openxmlformats.org/officeDocument/2006/relationships/hyperlink" Target="https://www.basketball-reference.com/boxscores/index.cgi?month=12&amp;day=17&amp;year=2019" TargetMode="External"/><Relationship Id="rId78" Type="http://schemas.openxmlformats.org/officeDocument/2006/relationships/hyperlink" Target="https://www.basketball-reference.com/teams/POR/2020.html" TargetMode="External"/><Relationship Id="rId71" Type="http://schemas.openxmlformats.org/officeDocument/2006/relationships/hyperlink" Target="https://www.basketball-reference.com/boxscores/201912110PHO.html" TargetMode="External"/><Relationship Id="rId70" Type="http://schemas.openxmlformats.org/officeDocument/2006/relationships/hyperlink" Target="https://www.basketball-reference.com/boxscores/index.cgi?month=12&amp;day=11&amp;year=2019" TargetMode="External"/><Relationship Id="rId139" Type="http://schemas.openxmlformats.org/officeDocument/2006/relationships/hyperlink" Target="https://www.basketball-reference.com/boxscores/index.cgi?month=1&amp;day=28&amp;year=2020" TargetMode="External"/><Relationship Id="rId138" Type="http://schemas.openxmlformats.org/officeDocument/2006/relationships/hyperlink" Target="https://www.basketball-reference.com/teams/MEM/2020.html" TargetMode="External"/><Relationship Id="rId137" Type="http://schemas.openxmlformats.org/officeDocument/2006/relationships/hyperlink" Target="https://www.basketball-reference.com/boxscores/202001260MEM.html" TargetMode="External"/><Relationship Id="rId132" Type="http://schemas.openxmlformats.org/officeDocument/2006/relationships/hyperlink" Target="https://www.basketball-reference.com/teams/IND/2020.html" TargetMode="External"/><Relationship Id="rId131" Type="http://schemas.openxmlformats.org/officeDocument/2006/relationships/hyperlink" Target="https://www.basketball-reference.com/boxscores/202001220PHO.html" TargetMode="External"/><Relationship Id="rId130" Type="http://schemas.openxmlformats.org/officeDocument/2006/relationships/hyperlink" Target="https://www.basketball-reference.com/boxscores/index.cgi?month=1&amp;day=22&amp;year=2020" TargetMode="External"/><Relationship Id="rId136" Type="http://schemas.openxmlformats.org/officeDocument/2006/relationships/hyperlink" Target="https://www.basketball-reference.com/boxscores/index.cgi?month=1&amp;day=26&amp;year=2020" TargetMode="External"/><Relationship Id="rId135" Type="http://schemas.openxmlformats.org/officeDocument/2006/relationships/hyperlink" Target="https://www.basketball-reference.com/teams/SAS/2020.html" TargetMode="External"/><Relationship Id="rId134" Type="http://schemas.openxmlformats.org/officeDocument/2006/relationships/hyperlink" Target="https://www.basketball-reference.com/boxscores/202001240SAS.html" TargetMode="External"/><Relationship Id="rId133" Type="http://schemas.openxmlformats.org/officeDocument/2006/relationships/hyperlink" Target="https://www.basketball-reference.com/boxscores/index.cgi?month=1&amp;day=24&amp;year=2020" TargetMode="External"/><Relationship Id="rId62" Type="http://schemas.openxmlformats.org/officeDocument/2006/relationships/hyperlink" Target="https://www.basketball-reference.com/boxscores/201912050NOP.html" TargetMode="External"/><Relationship Id="rId61" Type="http://schemas.openxmlformats.org/officeDocument/2006/relationships/hyperlink" Target="https://www.basketball-reference.com/boxscores/index.cgi?month=12&amp;day=5&amp;year=2019" TargetMode="External"/><Relationship Id="rId64" Type="http://schemas.openxmlformats.org/officeDocument/2006/relationships/hyperlink" Target="https://www.basketball-reference.com/boxscores/index.cgi?month=12&amp;day=7&amp;year=2019" TargetMode="External"/><Relationship Id="rId63" Type="http://schemas.openxmlformats.org/officeDocument/2006/relationships/hyperlink" Target="https://www.basketball-reference.com/teams/NOP/2020.html" TargetMode="External"/><Relationship Id="rId66" Type="http://schemas.openxmlformats.org/officeDocument/2006/relationships/hyperlink" Target="https://www.basketball-reference.com/teams/HOU/2020.html" TargetMode="External"/><Relationship Id="rId172" Type="http://schemas.openxmlformats.org/officeDocument/2006/relationships/hyperlink" Target="https://www.basketball-reference.com/boxscores/index.cgi?month=2&amp;day=24&amp;year=2020" TargetMode="External"/><Relationship Id="rId65" Type="http://schemas.openxmlformats.org/officeDocument/2006/relationships/hyperlink" Target="https://www.basketball-reference.com/boxscores/201912070HOU.html" TargetMode="External"/><Relationship Id="rId171" Type="http://schemas.openxmlformats.org/officeDocument/2006/relationships/hyperlink" Target="https://www.basketball-reference.com/teams/CHI/2020.html" TargetMode="External"/><Relationship Id="rId68" Type="http://schemas.openxmlformats.org/officeDocument/2006/relationships/hyperlink" Target="https://www.basketball-reference.com/boxscores/201912090PHO.html" TargetMode="External"/><Relationship Id="rId170" Type="http://schemas.openxmlformats.org/officeDocument/2006/relationships/hyperlink" Target="https://www.basketball-reference.com/boxscores/202002220CHI.html" TargetMode="External"/><Relationship Id="rId67" Type="http://schemas.openxmlformats.org/officeDocument/2006/relationships/hyperlink" Target="https://www.basketball-reference.com/boxscores/index.cgi?month=12&amp;day=9&amp;year=2019" TargetMode="External"/><Relationship Id="rId60" Type="http://schemas.openxmlformats.org/officeDocument/2006/relationships/hyperlink" Target="https://www.basketball-reference.com/teams/ORL/2020.html" TargetMode="External"/><Relationship Id="rId165" Type="http://schemas.openxmlformats.org/officeDocument/2006/relationships/hyperlink" Target="https://www.basketball-reference.com/teams/GSW/2020.html" TargetMode="External"/><Relationship Id="rId69" Type="http://schemas.openxmlformats.org/officeDocument/2006/relationships/hyperlink" Target="https://www.basketball-reference.com/teams/MIN/2020.html" TargetMode="External"/><Relationship Id="rId164" Type="http://schemas.openxmlformats.org/officeDocument/2006/relationships/hyperlink" Target="https://www.basketball-reference.com/boxscores/202002120PHO.html" TargetMode="External"/><Relationship Id="rId163" Type="http://schemas.openxmlformats.org/officeDocument/2006/relationships/hyperlink" Target="https://www.basketball-reference.com/boxscores/index.cgi?month=2&amp;day=12&amp;year=2020" TargetMode="External"/><Relationship Id="rId162" Type="http://schemas.openxmlformats.org/officeDocument/2006/relationships/hyperlink" Target="https://www.basketball-reference.com/teams/LAL/2020.html" TargetMode="External"/><Relationship Id="rId169" Type="http://schemas.openxmlformats.org/officeDocument/2006/relationships/hyperlink" Target="https://www.basketball-reference.com/boxscores/index.cgi?month=2&amp;day=22&amp;year=2020" TargetMode="External"/><Relationship Id="rId168" Type="http://schemas.openxmlformats.org/officeDocument/2006/relationships/hyperlink" Target="https://www.basketball-reference.com/teams/TOR/2020.html" TargetMode="External"/><Relationship Id="rId167" Type="http://schemas.openxmlformats.org/officeDocument/2006/relationships/hyperlink" Target="https://www.basketball-reference.com/boxscores/202002210TOR.html" TargetMode="External"/><Relationship Id="rId166" Type="http://schemas.openxmlformats.org/officeDocument/2006/relationships/hyperlink" Target="https://www.basketball-reference.com/boxscores/index.cgi?month=2&amp;day=21&amp;year=2020" TargetMode="External"/><Relationship Id="rId51" Type="http://schemas.openxmlformats.org/officeDocument/2006/relationships/hyperlink" Target="https://www.basketball-reference.com/teams/WAS/2020.html" TargetMode="External"/><Relationship Id="rId50" Type="http://schemas.openxmlformats.org/officeDocument/2006/relationships/hyperlink" Target="https://www.basketball-reference.com/boxscores/201911270PHO.html" TargetMode="External"/><Relationship Id="rId53" Type="http://schemas.openxmlformats.org/officeDocument/2006/relationships/hyperlink" Target="https://www.basketball-reference.com/boxscores/201911290PHO.html" TargetMode="External"/><Relationship Id="rId52" Type="http://schemas.openxmlformats.org/officeDocument/2006/relationships/hyperlink" Target="https://www.basketball-reference.com/boxscores/index.cgi?month=11&amp;day=29&amp;year=2019" TargetMode="External"/><Relationship Id="rId55" Type="http://schemas.openxmlformats.org/officeDocument/2006/relationships/hyperlink" Target="https://www.basketball-reference.com/boxscores/index.cgi?month=12&amp;day=2&amp;year=2019" TargetMode="External"/><Relationship Id="rId161" Type="http://schemas.openxmlformats.org/officeDocument/2006/relationships/hyperlink" Target="https://www.basketball-reference.com/boxscores/202002100LAL.html" TargetMode="External"/><Relationship Id="rId54" Type="http://schemas.openxmlformats.org/officeDocument/2006/relationships/hyperlink" Target="https://www.basketball-reference.com/teams/DAL/2020.html" TargetMode="External"/><Relationship Id="rId160" Type="http://schemas.openxmlformats.org/officeDocument/2006/relationships/hyperlink" Target="https://www.basketball-reference.com/boxscores/index.cgi?month=2&amp;day=10&amp;year=2020" TargetMode="External"/><Relationship Id="rId57" Type="http://schemas.openxmlformats.org/officeDocument/2006/relationships/hyperlink" Target="https://www.basketball-reference.com/teams/CHO/2020.html" TargetMode="External"/><Relationship Id="rId56" Type="http://schemas.openxmlformats.org/officeDocument/2006/relationships/hyperlink" Target="https://www.basketball-reference.com/boxscores/201912020CHO.html" TargetMode="External"/><Relationship Id="rId159" Type="http://schemas.openxmlformats.org/officeDocument/2006/relationships/hyperlink" Target="https://www.basketball-reference.com/teams/DEN/2020.html" TargetMode="External"/><Relationship Id="rId59" Type="http://schemas.openxmlformats.org/officeDocument/2006/relationships/hyperlink" Target="https://www.basketball-reference.com/boxscores/201912040ORL.html" TargetMode="External"/><Relationship Id="rId154" Type="http://schemas.openxmlformats.org/officeDocument/2006/relationships/hyperlink" Target="https://www.basketball-reference.com/boxscores/index.cgi?month=2&amp;day=7&amp;year=2020" TargetMode="External"/><Relationship Id="rId58" Type="http://schemas.openxmlformats.org/officeDocument/2006/relationships/hyperlink" Target="https://www.basketball-reference.com/boxscores/index.cgi?month=12&amp;day=4&amp;year=2019" TargetMode="External"/><Relationship Id="rId153" Type="http://schemas.openxmlformats.org/officeDocument/2006/relationships/hyperlink" Target="https://www.basketball-reference.com/teams/DET/2020.html" TargetMode="External"/><Relationship Id="rId152" Type="http://schemas.openxmlformats.org/officeDocument/2006/relationships/hyperlink" Target="https://www.basketball-reference.com/boxscores/202002050DET.html" TargetMode="External"/><Relationship Id="rId151" Type="http://schemas.openxmlformats.org/officeDocument/2006/relationships/hyperlink" Target="https://www.basketball-reference.com/boxscores/index.cgi?month=2&amp;day=5&amp;year=2020" TargetMode="External"/><Relationship Id="rId158" Type="http://schemas.openxmlformats.org/officeDocument/2006/relationships/hyperlink" Target="https://www.basketball-reference.com/boxscores/202002080PHO.html" TargetMode="External"/><Relationship Id="rId157" Type="http://schemas.openxmlformats.org/officeDocument/2006/relationships/hyperlink" Target="https://www.basketball-reference.com/boxscores/index.cgi?month=2&amp;day=8&amp;year=2020" TargetMode="External"/><Relationship Id="rId156" Type="http://schemas.openxmlformats.org/officeDocument/2006/relationships/hyperlink" Target="https://www.basketball-reference.com/teams/HOU/2020.html" TargetMode="External"/><Relationship Id="rId155" Type="http://schemas.openxmlformats.org/officeDocument/2006/relationships/hyperlink" Target="https://www.basketball-reference.com/boxscores/202002070PHO.html" TargetMode="External"/><Relationship Id="rId107" Type="http://schemas.openxmlformats.org/officeDocument/2006/relationships/hyperlink" Target="https://www.basketball-reference.com/boxscores/202001050PHO.html" TargetMode="External"/><Relationship Id="rId106" Type="http://schemas.openxmlformats.org/officeDocument/2006/relationships/hyperlink" Target="https://www.basketball-reference.com/boxscores/index.cgi?month=1&amp;day=5&amp;year=2020" TargetMode="External"/><Relationship Id="rId105" Type="http://schemas.openxmlformats.org/officeDocument/2006/relationships/hyperlink" Target="https://www.basketball-reference.com/teams/NYK/2020.html" TargetMode="External"/><Relationship Id="rId104" Type="http://schemas.openxmlformats.org/officeDocument/2006/relationships/hyperlink" Target="https://www.basketball-reference.com/boxscores/202001030PHO.html" TargetMode="External"/><Relationship Id="rId109" Type="http://schemas.openxmlformats.org/officeDocument/2006/relationships/hyperlink" Target="https://www.basketball-reference.com/boxscores/index.cgi?month=1&amp;day=7&amp;year=2020" TargetMode="External"/><Relationship Id="rId108" Type="http://schemas.openxmlformats.org/officeDocument/2006/relationships/hyperlink" Target="https://www.basketball-reference.com/teams/MEM/2020.html" TargetMode="External"/><Relationship Id="rId220" Type="http://schemas.openxmlformats.org/officeDocument/2006/relationships/drawing" Target="../drawings/drawing10.xml"/><Relationship Id="rId103" Type="http://schemas.openxmlformats.org/officeDocument/2006/relationships/hyperlink" Target="https://www.basketball-reference.com/boxscores/index.cgi?month=1&amp;day=3&amp;year=2020" TargetMode="External"/><Relationship Id="rId102" Type="http://schemas.openxmlformats.org/officeDocument/2006/relationships/hyperlink" Target="https://www.basketball-reference.com/teams/LAL/2020.html" TargetMode="External"/><Relationship Id="rId101" Type="http://schemas.openxmlformats.org/officeDocument/2006/relationships/hyperlink" Target="https://www.basketball-reference.com/boxscores/202001010LAL.html" TargetMode="External"/><Relationship Id="rId100" Type="http://schemas.openxmlformats.org/officeDocument/2006/relationships/hyperlink" Target="https://www.basketball-reference.com/boxscores/index.cgi?month=1&amp;day=1&amp;year=2020" TargetMode="External"/><Relationship Id="rId217" Type="http://schemas.openxmlformats.org/officeDocument/2006/relationships/hyperlink" Target="https://www.basketball-reference.com/boxscores/index.cgi?month=8&amp;day=13&amp;year=2020" TargetMode="External"/><Relationship Id="rId216" Type="http://schemas.openxmlformats.org/officeDocument/2006/relationships/hyperlink" Target="https://www.basketball-reference.com/teams/PHI/2020.html" TargetMode="External"/><Relationship Id="rId215" Type="http://schemas.openxmlformats.org/officeDocument/2006/relationships/hyperlink" Target="https://www.basketball-reference.com/boxscores/202008110PHI.html" TargetMode="External"/><Relationship Id="rId214" Type="http://schemas.openxmlformats.org/officeDocument/2006/relationships/hyperlink" Target="https://www.basketball-reference.com/boxscores/index.cgi?month=8&amp;day=11&amp;year=2020" TargetMode="External"/><Relationship Id="rId219" Type="http://schemas.openxmlformats.org/officeDocument/2006/relationships/hyperlink" Target="https://www.basketball-reference.com/teams/DAL/2020.html" TargetMode="External"/><Relationship Id="rId218" Type="http://schemas.openxmlformats.org/officeDocument/2006/relationships/hyperlink" Target="https://www.basketball-reference.com/boxscores/202008130PHO.html" TargetMode="External"/><Relationship Id="rId213" Type="http://schemas.openxmlformats.org/officeDocument/2006/relationships/hyperlink" Target="https://www.basketball-reference.com/teams/OKC/2020.html" TargetMode="External"/><Relationship Id="rId212" Type="http://schemas.openxmlformats.org/officeDocument/2006/relationships/hyperlink" Target="https://www.basketball-reference.com/boxscores/202008100PHO.html" TargetMode="External"/><Relationship Id="rId211" Type="http://schemas.openxmlformats.org/officeDocument/2006/relationships/hyperlink" Target="https://www.basketball-reference.com/boxscores/index.cgi?month=8&amp;day=10&amp;year=2020" TargetMode="External"/><Relationship Id="rId210" Type="http://schemas.openxmlformats.org/officeDocument/2006/relationships/hyperlink" Target="https://www.basketball-reference.com/teams/MIA/2020.html" TargetMode="External"/><Relationship Id="rId129" Type="http://schemas.openxmlformats.org/officeDocument/2006/relationships/hyperlink" Target="https://www.basketball-reference.com/teams/SAS/2020.html" TargetMode="External"/><Relationship Id="rId128" Type="http://schemas.openxmlformats.org/officeDocument/2006/relationships/hyperlink" Target="https://www.basketball-reference.com/boxscores/202001200PHO.html" TargetMode="External"/><Relationship Id="rId127" Type="http://schemas.openxmlformats.org/officeDocument/2006/relationships/hyperlink" Target="https://www.basketball-reference.com/boxscores/index.cgi?month=1&amp;day=20&amp;year=2020" TargetMode="External"/><Relationship Id="rId126" Type="http://schemas.openxmlformats.org/officeDocument/2006/relationships/hyperlink" Target="https://www.basketball-reference.com/teams/BOS/2020.html" TargetMode="External"/><Relationship Id="rId121" Type="http://schemas.openxmlformats.org/officeDocument/2006/relationships/hyperlink" Target="https://www.basketball-reference.com/boxscores/index.cgi?month=1&amp;day=16&amp;year=2020" TargetMode="External"/><Relationship Id="rId120" Type="http://schemas.openxmlformats.org/officeDocument/2006/relationships/hyperlink" Target="https://www.basketball-reference.com/teams/ATL/2020.html" TargetMode="External"/><Relationship Id="rId125" Type="http://schemas.openxmlformats.org/officeDocument/2006/relationships/hyperlink" Target="https://www.basketball-reference.com/boxscores/202001180BOS.html" TargetMode="External"/><Relationship Id="rId124" Type="http://schemas.openxmlformats.org/officeDocument/2006/relationships/hyperlink" Target="https://www.basketball-reference.com/boxscores/index.cgi?month=1&amp;day=18&amp;year=2020" TargetMode="External"/><Relationship Id="rId123" Type="http://schemas.openxmlformats.org/officeDocument/2006/relationships/hyperlink" Target="https://www.basketball-reference.com/teams/NYK/2020.html" TargetMode="External"/><Relationship Id="rId122" Type="http://schemas.openxmlformats.org/officeDocument/2006/relationships/hyperlink" Target="https://www.basketball-reference.com/boxscores/202001160NYK.html" TargetMode="External"/><Relationship Id="rId95" Type="http://schemas.openxmlformats.org/officeDocument/2006/relationships/hyperlink" Target="https://www.basketball-reference.com/boxscores/201912280SAC.html" TargetMode="External"/><Relationship Id="rId94" Type="http://schemas.openxmlformats.org/officeDocument/2006/relationships/hyperlink" Target="https://www.basketball-reference.com/boxscores/index.cgi?month=12&amp;day=28&amp;year=2019" TargetMode="External"/><Relationship Id="rId97" Type="http://schemas.openxmlformats.org/officeDocument/2006/relationships/hyperlink" Target="https://www.basketball-reference.com/boxscores/index.cgi?month=12&amp;day=30&amp;year=2019" TargetMode="External"/><Relationship Id="rId96" Type="http://schemas.openxmlformats.org/officeDocument/2006/relationships/hyperlink" Target="https://www.basketball-reference.com/teams/SAC/2020.html" TargetMode="External"/><Relationship Id="rId99" Type="http://schemas.openxmlformats.org/officeDocument/2006/relationships/hyperlink" Target="https://www.basketball-reference.com/teams/POR/2020.html" TargetMode="External"/><Relationship Id="rId98" Type="http://schemas.openxmlformats.org/officeDocument/2006/relationships/hyperlink" Target="https://www.basketball-reference.com/boxscores/201912300POR.html" TargetMode="External"/><Relationship Id="rId91" Type="http://schemas.openxmlformats.org/officeDocument/2006/relationships/hyperlink" Target="https://www.basketball-reference.com/boxscores/index.cgi?month=12&amp;day=27&amp;year=2019" TargetMode="External"/><Relationship Id="rId90" Type="http://schemas.openxmlformats.org/officeDocument/2006/relationships/hyperlink" Target="https://www.basketball-reference.com/teams/DEN/2020.html" TargetMode="External"/><Relationship Id="rId93" Type="http://schemas.openxmlformats.org/officeDocument/2006/relationships/hyperlink" Target="https://www.basketball-reference.com/teams/GSW/2020.html" TargetMode="External"/><Relationship Id="rId92" Type="http://schemas.openxmlformats.org/officeDocument/2006/relationships/hyperlink" Target="https://www.basketball-reference.com/boxscores/201912270GSW.html" TargetMode="External"/><Relationship Id="rId118" Type="http://schemas.openxmlformats.org/officeDocument/2006/relationships/hyperlink" Target="https://www.basketball-reference.com/boxscores/index.cgi?month=1&amp;day=14&amp;year=2020" TargetMode="External"/><Relationship Id="rId117" Type="http://schemas.openxmlformats.org/officeDocument/2006/relationships/hyperlink" Target="https://www.basketball-reference.com/teams/CHO/2020.html" TargetMode="External"/><Relationship Id="rId116" Type="http://schemas.openxmlformats.org/officeDocument/2006/relationships/hyperlink" Target="https://www.basketball-reference.com/boxscores/202001120PHO.html" TargetMode="External"/><Relationship Id="rId115" Type="http://schemas.openxmlformats.org/officeDocument/2006/relationships/hyperlink" Target="https://www.basketball-reference.com/boxscores/index.cgi?month=1&amp;day=12&amp;year=2020" TargetMode="External"/><Relationship Id="rId119" Type="http://schemas.openxmlformats.org/officeDocument/2006/relationships/hyperlink" Target="https://www.basketball-reference.com/boxscores/202001140ATL.html" TargetMode="External"/><Relationship Id="rId110" Type="http://schemas.openxmlformats.org/officeDocument/2006/relationships/hyperlink" Target="https://www.basketball-reference.com/boxscores/202001070PHO.html" TargetMode="External"/><Relationship Id="rId114" Type="http://schemas.openxmlformats.org/officeDocument/2006/relationships/hyperlink" Target="https://www.basketball-reference.com/teams/ORL/2020.html" TargetMode="External"/><Relationship Id="rId113" Type="http://schemas.openxmlformats.org/officeDocument/2006/relationships/hyperlink" Target="https://www.basketball-reference.com/boxscores/202001100PHO.html" TargetMode="External"/><Relationship Id="rId112" Type="http://schemas.openxmlformats.org/officeDocument/2006/relationships/hyperlink" Target="https://www.basketball-reference.com/boxscores/index.cgi?month=1&amp;day=10&amp;year=2020" TargetMode="External"/><Relationship Id="rId111" Type="http://schemas.openxmlformats.org/officeDocument/2006/relationships/hyperlink" Target="https://www.basketball-reference.com/teams/SAC/2020.html" TargetMode="External"/><Relationship Id="rId206" Type="http://schemas.openxmlformats.org/officeDocument/2006/relationships/hyperlink" Target="https://www.basketball-reference.com/boxscores/202008060PHO.html" TargetMode="External"/><Relationship Id="rId205" Type="http://schemas.openxmlformats.org/officeDocument/2006/relationships/hyperlink" Target="https://www.basketball-reference.com/boxscores/index.cgi?month=8&amp;day=6&amp;year=2020" TargetMode="External"/><Relationship Id="rId204" Type="http://schemas.openxmlformats.org/officeDocument/2006/relationships/hyperlink" Target="https://www.basketball-reference.com/teams/LAC/2020.html" TargetMode="External"/><Relationship Id="rId203" Type="http://schemas.openxmlformats.org/officeDocument/2006/relationships/hyperlink" Target="https://www.basketball-reference.com/boxscores/202008040LAC.html" TargetMode="External"/><Relationship Id="rId209" Type="http://schemas.openxmlformats.org/officeDocument/2006/relationships/hyperlink" Target="https://www.basketball-reference.com/boxscores/202008080MIA.html" TargetMode="External"/><Relationship Id="rId208" Type="http://schemas.openxmlformats.org/officeDocument/2006/relationships/hyperlink" Target="https://www.basketball-reference.com/boxscores/index.cgi?month=8&amp;day=8&amp;year=2020" TargetMode="External"/><Relationship Id="rId207" Type="http://schemas.openxmlformats.org/officeDocument/2006/relationships/hyperlink" Target="https://www.basketball-reference.com/teams/IND/2020.html" TargetMode="External"/><Relationship Id="rId202" Type="http://schemas.openxmlformats.org/officeDocument/2006/relationships/hyperlink" Target="https://www.basketball-reference.com/boxscores/index.cgi?month=8&amp;day=4&amp;year=2020" TargetMode="External"/><Relationship Id="rId201" Type="http://schemas.openxmlformats.org/officeDocument/2006/relationships/hyperlink" Target="https://www.basketball-reference.com/teams/DAL/2020.html" TargetMode="External"/><Relationship Id="rId200" Type="http://schemas.openxmlformats.org/officeDocument/2006/relationships/hyperlink" Target="https://www.basketball-reference.com/boxscores/202008020PHO.html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boxscores/index.cgi?month=1&amp;day=22&amp;year=2021" TargetMode="External"/><Relationship Id="rId190" Type="http://schemas.openxmlformats.org/officeDocument/2006/relationships/hyperlink" Target="https://www.basketball-reference.com/boxscores/index.cgi?month=5&amp;day=2&amp;year=2021" TargetMode="External"/><Relationship Id="rId42" Type="http://schemas.openxmlformats.org/officeDocument/2006/relationships/hyperlink" Target="https://www.basketball-reference.com/teams/DEN/2021.html" TargetMode="External"/><Relationship Id="rId41" Type="http://schemas.openxmlformats.org/officeDocument/2006/relationships/hyperlink" Target="https://www.basketball-reference.com/boxscores/202101220PHO.html" TargetMode="External"/><Relationship Id="rId44" Type="http://schemas.openxmlformats.org/officeDocument/2006/relationships/hyperlink" Target="https://www.basketball-reference.com/boxscores/202101230PHO.html" TargetMode="External"/><Relationship Id="rId194" Type="http://schemas.openxmlformats.org/officeDocument/2006/relationships/hyperlink" Target="https://www.basketball-reference.com/boxscores/202105040CLE.html" TargetMode="External"/><Relationship Id="rId43" Type="http://schemas.openxmlformats.org/officeDocument/2006/relationships/hyperlink" Target="https://www.basketball-reference.com/boxscores/index.cgi?month=1&amp;day=23&amp;year=2021" TargetMode="External"/><Relationship Id="rId193" Type="http://schemas.openxmlformats.org/officeDocument/2006/relationships/hyperlink" Target="https://www.basketball-reference.com/boxscores/index.cgi?month=5&amp;day=4&amp;year=2021" TargetMode="External"/><Relationship Id="rId46" Type="http://schemas.openxmlformats.org/officeDocument/2006/relationships/hyperlink" Target="https://www.basketball-reference.com/boxscores/index.cgi?month=1&amp;day=27&amp;year=2021" TargetMode="External"/><Relationship Id="rId192" Type="http://schemas.openxmlformats.org/officeDocument/2006/relationships/hyperlink" Target="https://www.basketball-reference.com/teams/OKC/2021.html" TargetMode="External"/><Relationship Id="rId45" Type="http://schemas.openxmlformats.org/officeDocument/2006/relationships/hyperlink" Target="https://www.basketball-reference.com/teams/DEN/2021.html" TargetMode="External"/><Relationship Id="rId191" Type="http://schemas.openxmlformats.org/officeDocument/2006/relationships/hyperlink" Target="https://www.basketball-reference.com/boxscores/202105020OKC.html" TargetMode="External"/><Relationship Id="rId48" Type="http://schemas.openxmlformats.org/officeDocument/2006/relationships/hyperlink" Target="https://www.basketball-reference.com/teams/OKC/2021.html" TargetMode="External"/><Relationship Id="rId187" Type="http://schemas.openxmlformats.org/officeDocument/2006/relationships/hyperlink" Target="https://www.basketball-reference.com/boxscores/index.cgi?month=4&amp;day=30&amp;year=2021" TargetMode="External"/><Relationship Id="rId47" Type="http://schemas.openxmlformats.org/officeDocument/2006/relationships/hyperlink" Target="https://www.basketball-reference.com/boxscores/202101270PHO.html" TargetMode="External"/><Relationship Id="rId186" Type="http://schemas.openxmlformats.org/officeDocument/2006/relationships/hyperlink" Target="https://www.basketball-reference.com/teams/LAC/2021.html" TargetMode="External"/><Relationship Id="rId185" Type="http://schemas.openxmlformats.org/officeDocument/2006/relationships/hyperlink" Target="https://www.basketball-reference.com/boxscores/202104280PHO.html" TargetMode="External"/><Relationship Id="rId49" Type="http://schemas.openxmlformats.org/officeDocument/2006/relationships/hyperlink" Target="https://www.basketball-reference.com/boxscores/index.cgi?month=1&amp;day=28&amp;year=2021" TargetMode="External"/><Relationship Id="rId184" Type="http://schemas.openxmlformats.org/officeDocument/2006/relationships/hyperlink" Target="https://www.basketball-reference.com/boxscores/index.cgi?month=4&amp;day=28&amp;year=2021" TargetMode="External"/><Relationship Id="rId189" Type="http://schemas.openxmlformats.org/officeDocument/2006/relationships/hyperlink" Target="https://www.basketball-reference.com/teams/UTA/2021.html" TargetMode="External"/><Relationship Id="rId188" Type="http://schemas.openxmlformats.org/officeDocument/2006/relationships/hyperlink" Target="https://www.basketball-reference.com/boxscores/202104300PHO.html" TargetMode="External"/><Relationship Id="rId31" Type="http://schemas.openxmlformats.org/officeDocument/2006/relationships/hyperlink" Target="https://www.basketball-reference.com/boxscores/index.cgi?month=1&amp;day=11&amp;year=2021" TargetMode="External"/><Relationship Id="rId30" Type="http://schemas.openxmlformats.org/officeDocument/2006/relationships/hyperlink" Target="https://www.basketball-reference.com/teams/IND/2021.html" TargetMode="External"/><Relationship Id="rId33" Type="http://schemas.openxmlformats.org/officeDocument/2006/relationships/hyperlink" Target="https://www.basketball-reference.com/teams/WAS/2021.html" TargetMode="External"/><Relationship Id="rId183" Type="http://schemas.openxmlformats.org/officeDocument/2006/relationships/hyperlink" Target="https://www.basketball-reference.com/teams/NYK/2021.html" TargetMode="External"/><Relationship Id="rId32" Type="http://schemas.openxmlformats.org/officeDocument/2006/relationships/hyperlink" Target="https://www.basketball-reference.com/boxscores/202101110WAS.html" TargetMode="External"/><Relationship Id="rId182" Type="http://schemas.openxmlformats.org/officeDocument/2006/relationships/hyperlink" Target="https://www.basketball-reference.com/boxscores/202104260NYK.html" TargetMode="External"/><Relationship Id="rId35" Type="http://schemas.openxmlformats.org/officeDocument/2006/relationships/hyperlink" Target="https://www.basketball-reference.com/boxscores/202101180MEM.html" TargetMode="External"/><Relationship Id="rId181" Type="http://schemas.openxmlformats.org/officeDocument/2006/relationships/hyperlink" Target="https://www.basketball-reference.com/boxscores/index.cgi?month=4&amp;day=26&amp;year=2021" TargetMode="External"/><Relationship Id="rId34" Type="http://schemas.openxmlformats.org/officeDocument/2006/relationships/hyperlink" Target="https://www.basketball-reference.com/boxscores/index.cgi?month=1&amp;day=18&amp;year=2021" TargetMode="External"/><Relationship Id="rId180" Type="http://schemas.openxmlformats.org/officeDocument/2006/relationships/hyperlink" Target="https://www.basketball-reference.com/teams/BRK/2021.html" TargetMode="External"/><Relationship Id="rId37" Type="http://schemas.openxmlformats.org/officeDocument/2006/relationships/hyperlink" Target="https://www.basketball-reference.com/boxscores/index.cgi?month=1&amp;day=20&amp;year=2021" TargetMode="External"/><Relationship Id="rId176" Type="http://schemas.openxmlformats.org/officeDocument/2006/relationships/hyperlink" Target="https://www.basketball-reference.com/boxscores/202104220BOS.html" TargetMode="External"/><Relationship Id="rId36" Type="http://schemas.openxmlformats.org/officeDocument/2006/relationships/hyperlink" Target="https://www.basketball-reference.com/teams/MEM/2021.html" TargetMode="External"/><Relationship Id="rId175" Type="http://schemas.openxmlformats.org/officeDocument/2006/relationships/hyperlink" Target="https://www.basketball-reference.com/boxscores/index.cgi?month=4&amp;day=22&amp;year=2021" TargetMode="External"/><Relationship Id="rId39" Type="http://schemas.openxmlformats.org/officeDocument/2006/relationships/hyperlink" Target="https://www.basketball-reference.com/teams/HOU/2021.html" TargetMode="External"/><Relationship Id="rId174" Type="http://schemas.openxmlformats.org/officeDocument/2006/relationships/hyperlink" Target="https://www.basketball-reference.com/teams/PHI/2021.html" TargetMode="External"/><Relationship Id="rId38" Type="http://schemas.openxmlformats.org/officeDocument/2006/relationships/hyperlink" Target="https://www.basketball-reference.com/boxscores/202101200HOU.html" TargetMode="External"/><Relationship Id="rId173" Type="http://schemas.openxmlformats.org/officeDocument/2006/relationships/hyperlink" Target="https://www.basketball-reference.com/boxscores/202104210PHI.html" TargetMode="External"/><Relationship Id="rId179" Type="http://schemas.openxmlformats.org/officeDocument/2006/relationships/hyperlink" Target="https://www.basketball-reference.com/boxscores/202104250BRK.html" TargetMode="External"/><Relationship Id="rId178" Type="http://schemas.openxmlformats.org/officeDocument/2006/relationships/hyperlink" Target="https://www.basketball-reference.com/boxscores/index.cgi?month=4&amp;day=25&amp;year=2021" TargetMode="External"/><Relationship Id="rId177" Type="http://schemas.openxmlformats.org/officeDocument/2006/relationships/hyperlink" Target="https://www.basketball-reference.com/teams/BOS/2021.html" TargetMode="External"/><Relationship Id="rId20" Type="http://schemas.openxmlformats.org/officeDocument/2006/relationships/hyperlink" Target="https://www.basketball-reference.com/boxscores/202101030PHO.html" TargetMode="External"/><Relationship Id="rId22" Type="http://schemas.openxmlformats.org/officeDocument/2006/relationships/hyperlink" Target="https://www.basketball-reference.com/boxscores/index.cgi?month=1&amp;day=6&amp;year=2021" TargetMode="External"/><Relationship Id="rId21" Type="http://schemas.openxmlformats.org/officeDocument/2006/relationships/hyperlink" Target="https://www.basketball-reference.com/teams/LAC/2021.html" TargetMode="External"/><Relationship Id="rId24" Type="http://schemas.openxmlformats.org/officeDocument/2006/relationships/hyperlink" Target="https://www.basketball-reference.com/teams/TOR/2021.html" TargetMode="External"/><Relationship Id="rId23" Type="http://schemas.openxmlformats.org/officeDocument/2006/relationships/hyperlink" Target="https://www.basketball-reference.com/boxscores/202101060PHO.html" TargetMode="External"/><Relationship Id="rId26" Type="http://schemas.openxmlformats.org/officeDocument/2006/relationships/hyperlink" Target="https://www.basketball-reference.com/boxscores/202101080DET.html" TargetMode="External"/><Relationship Id="rId25" Type="http://schemas.openxmlformats.org/officeDocument/2006/relationships/hyperlink" Target="https://www.basketball-reference.com/boxscores/index.cgi?month=1&amp;day=8&amp;year=2021" TargetMode="External"/><Relationship Id="rId28" Type="http://schemas.openxmlformats.org/officeDocument/2006/relationships/hyperlink" Target="https://www.basketball-reference.com/boxscores/index.cgi?month=1&amp;day=9&amp;year=2021" TargetMode="External"/><Relationship Id="rId27" Type="http://schemas.openxmlformats.org/officeDocument/2006/relationships/hyperlink" Target="https://www.basketball-reference.com/teams/DET/2021.html" TargetMode="External"/><Relationship Id="rId29" Type="http://schemas.openxmlformats.org/officeDocument/2006/relationships/hyperlink" Target="https://www.basketball-reference.com/boxscores/202101090IND.html" TargetMode="External"/><Relationship Id="rId11" Type="http://schemas.openxmlformats.org/officeDocument/2006/relationships/hyperlink" Target="https://www.basketball-reference.com/boxscores/202012290PHO.html" TargetMode="External"/><Relationship Id="rId10" Type="http://schemas.openxmlformats.org/officeDocument/2006/relationships/hyperlink" Target="https://www.basketball-reference.com/boxscores/index.cgi?month=12&amp;day=29&amp;year=2020" TargetMode="External"/><Relationship Id="rId13" Type="http://schemas.openxmlformats.org/officeDocument/2006/relationships/hyperlink" Target="https://www.basketball-reference.com/boxscores/index.cgi?month=12&amp;day=31&amp;year=2020" TargetMode="External"/><Relationship Id="rId12" Type="http://schemas.openxmlformats.org/officeDocument/2006/relationships/hyperlink" Target="https://www.basketball-reference.com/teams/NOP/2021.html" TargetMode="External"/><Relationship Id="rId15" Type="http://schemas.openxmlformats.org/officeDocument/2006/relationships/hyperlink" Target="https://www.basketball-reference.com/teams/UTA/2021.html" TargetMode="External"/><Relationship Id="rId198" Type="http://schemas.openxmlformats.org/officeDocument/2006/relationships/hyperlink" Target="https://www.basketball-reference.com/teams/ATL/2021.html" TargetMode="External"/><Relationship Id="rId14" Type="http://schemas.openxmlformats.org/officeDocument/2006/relationships/hyperlink" Target="https://www.basketball-reference.com/boxscores/202012310UTA.html" TargetMode="External"/><Relationship Id="rId197" Type="http://schemas.openxmlformats.org/officeDocument/2006/relationships/hyperlink" Target="https://www.basketball-reference.com/boxscores/202105050ATL.html" TargetMode="External"/><Relationship Id="rId17" Type="http://schemas.openxmlformats.org/officeDocument/2006/relationships/hyperlink" Target="https://www.basketball-reference.com/boxscores/202101010DEN.html" TargetMode="External"/><Relationship Id="rId196" Type="http://schemas.openxmlformats.org/officeDocument/2006/relationships/hyperlink" Target="https://www.basketball-reference.com/boxscores/index.cgi?month=5&amp;day=5&amp;year=2021" TargetMode="External"/><Relationship Id="rId16" Type="http://schemas.openxmlformats.org/officeDocument/2006/relationships/hyperlink" Target="https://www.basketball-reference.com/boxscores/index.cgi?month=1&amp;day=1&amp;year=2021" TargetMode="External"/><Relationship Id="rId195" Type="http://schemas.openxmlformats.org/officeDocument/2006/relationships/hyperlink" Target="https://www.basketball-reference.com/teams/CLE/2021.html" TargetMode="External"/><Relationship Id="rId19" Type="http://schemas.openxmlformats.org/officeDocument/2006/relationships/hyperlink" Target="https://www.basketball-reference.com/boxscores/index.cgi?month=1&amp;day=3&amp;year=2021" TargetMode="External"/><Relationship Id="rId18" Type="http://schemas.openxmlformats.org/officeDocument/2006/relationships/hyperlink" Target="https://www.basketball-reference.com/teams/DEN/2021.html" TargetMode="External"/><Relationship Id="rId199" Type="http://schemas.openxmlformats.org/officeDocument/2006/relationships/hyperlink" Target="https://www.basketball-reference.com/boxscores/index.cgi?month=5&amp;day=7&amp;year=2021" TargetMode="External"/><Relationship Id="rId84" Type="http://schemas.openxmlformats.org/officeDocument/2006/relationships/hyperlink" Target="https://www.basketball-reference.com/teams/NOP/2021.html" TargetMode="External"/><Relationship Id="rId83" Type="http://schemas.openxmlformats.org/officeDocument/2006/relationships/hyperlink" Target="https://www.basketball-reference.com/boxscores/202102190NOP.html" TargetMode="External"/><Relationship Id="rId86" Type="http://schemas.openxmlformats.org/officeDocument/2006/relationships/hyperlink" Target="https://www.basketball-reference.com/boxscores/202102200MEM.html" TargetMode="External"/><Relationship Id="rId85" Type="http://schemas.openxmlformats.org/officeDocument/2006/relationships/hyperlink" Target="https://www.basketball-reference.com/boxscores/index.cgi?month=2&amp;day=20&amp;year=2021" TargetMode="External"/><Relationship Id="rId88" Type="http://schemas.openxmlformats.org/officeDocument/2006/relationships/hyperlink" Target="https://www.basketball-reference.com/boxscores/index.cgi?month=2&amp;day=22&amp;year=2021" TargetMode="External"/><Relationship Id="rId150" Type="http://schemas.openxmlformats.org/officeDocument/2006/relationships/hyperlink" Target="https://www.basketball-reference.com/teams/UTA/2021.html" TargetMode="External"/><Relationship Id="rId87" Type="http://schemas.openxmlformats.org/officeDocument/2006/relationships/hyperlink" Target="https://www.basketball-reference.com/teams/MEM/2021.html" TargetMode="External"/><Relationship Id="rId89" Type="http://schemas.openxmlformats.org/officeDocument/2006/relationships/hyperlink" Target="https://www.basketball-reference.com/boxscores/202102220PHO.html" TargetMode="External"/><Relationship Id="rId80" Type="http://schemas.openxmlformats.org/officeDocument/2006/relationships/hyperlink" Target="https://www.basketball-reference.com/boxscores/202102160PHO.html" TargetMode="External"/><Relationship Id="rId82" Type="http://schemas.openxmlformats.org/officeDocument/2006/relationships/hyperlink" Target="https://www.basketball-reference.com/boxscores/index.cgi?month=2&amp;day=19&amp;year=2021" TargetMode="External"/><Relationship Id="rId81" Type="http://schemas.openxmlformats.org/officeDocument/2006/relationships/hyperlink" Target="https://www.basketball-reference.com/teams/BRK/2021.html" TargetMode="External"/><Relationship Id="rId1" Type="http://schemas.openxmlformats.org/officeDocument/2006/relationships/hyperlink" Target="https://www.basketball-reference.com/boxscores/index.cgi?month=12&amp;day=23&amp;year=2020" TargetMode="External"/><Relationship Id="rId2" Type="http://schemas.openxmlformats.org/officeDocument/2006/relationships/hyperlink" Target="https://www.basketball-reference.com/boxscores/202012230PHO.html" TargetMode="External"/><Relationship Id="rId3" Type="http://schemas.openxmlformats.org/officeDocument/2006/relationships/hyperlink" Target="https://www.basketball-reference.com/teams/DAL/2021.html" TargetMode="External"/><Relationship Id="rId149" Type="http://schemas.openxmlformats.org/officeDocument/2006/relationships/hyperlink" Target="https://www.basketball-reference.com/boxscores/202104070PHO.html" TargetMode="External"/><Relationship Id="rId4" Type="http://schemas.openxmlformats.org/officeDocument/2006/relationships/hyperlink" Target="https://www.basketball-reference.com/boxscores/index.cgi?month=12&amp;day=26&amp;year=2020" TargetMode="External"/><Relationship Id="rId148" Type="http://schemas.openxmlformats.org/officeDocument/2006/relationships/hyperlink" Target="https://www.basketball-reference.com/boxscores/index.cgi?month=4&amp;day=7&amp;year=2021" TargetMode="External"/><Relationship Id="rId9" Type="http://schemas.openxmlformats.org/officeDocument/2006/relationships/hyperlink" Target="https://www.basketball-reference.com/teams/SAC/2021.html" TargetMode="External"/><Relationship Id="rId143" Type="http://schemas.openxmlformats.org/officeDocument/2006/relationships/hyperlink" Target="https://www.basketball-reference.com/boxscores/202104020PHO.html" TargetMode="External"/><Relationship Id="rId142" Type="http://schemas.openxmlformats.org/officeDocument/2006/relationships/hyperlink" Target="https://www.basketball-reference.com/boxscores/index.cgi?month=4&amp;day=2&amp;year=2021" TargetMode="External"/><Relationship Id="rId141" Type="http://schemas.openxmlformats.org/officeDocument/2006/relationships/hyperlink" Target="https://www.basketball-reference.com/teams/CHI/2021.html" TargetMode="External"/><Relationship Id="rId140" Type="http://schemas.openxmlformats.org/officeDocument/2006/relationships/hyperlink" Target="https://www.basketball-reference.com/boxscores/202103310PHO.html" TargetMode="External"/><Relationship Id="rId5" Type="http://schemas.openxmlformats.org/officeDocument/2006/relationships/hyperlink" Target="https://www.basketball-reference.com/boxscores/202012260SAC.html" TargetMode="External"/><Relationship Id="rId147" Type="http://schemas.openxmlformats.org/officeDocument/2006/relationships/hyperlink" Target="https://www.basketball-reference.com/teams/HOU/2021.html" TargetMode="External"/><Relationship Id="rId6" Type="http://schemas.openxmlformats.org/officeDocument/2006/relationships/hyperlink" Target="https://www.basketball-reference.com/teams/SAC/2021.html" TargetMode="External"/><Relationship Id="rId146" Type="http://schemas.openxmlformats.org/officeDocument/2006/relationships/hyperlink" Target="https://www.basketball-reference.com/boxscores/202104050HOU.html" TargetMode="External"/><Relationship Id="rId7" Type="http://schemas.openxmlformats.org/officeDocument/2006/relationships/hyperlink" Target="https://www.basketball-reference.com/boxscores/index.cgi?month=12&amp;day=27&amp;year=2020" TargetMode="External"/><Relationship Id="rId145" Type="http://schemas.openxmlformats.org/officeDocument/2006/relationships/hyperlink" Target="https://www.basketball-reference.com/boxscores/index.cgi?month=4&amp;day=5&amp;year=2021" TargetMode="External"/><Relationship Id="rId8" Type="http://schemas.openxmlformats.org/officeDocument/2006/relationships/hyperlink" Target="https://www.basketball-reference.com/boxscores/202012270SAC.html" TargetMode="External"/><Relationship Id="rId144" Type="http://schemas.openxmlformats.org/officeDocument/2006/relationships/hyperlink" Target="https://www.basketball-reference.com/teams/OKC/2021.html" TargetMode="External"/><Relationship Id="rId73" Type="http://schemas.openxmlformats.org/officeDocument/2006/relationships/hyperlink" Target="https://www.basketball-reference.com/boxscores/index.cgi?month=2&amp;day=13&amp;year=2021" TargetMode="External"/><Relationship Id="rId72" Type="http://schemas.openxmlformats.org/officeDocument/2006/relationships/hyperlink" Target="https://www.basketball-reference.com/teams/MIL/2021.html" TargetMode="External"/><Relationship Id="rId75" Type="http://schemas.openxmlformats.org/officeDocument/2006/relationships/hyperlink" Target="https://www.basketball-reference.com/teams/PHI/2021.html" TargetMode="External"/><Relationship Id="rId74" Type="http://schemas.openxmlformats.org/officeDocument/2006/relationships/hyperlink" Target="https://www.basketball-reference.com/boxscores/202102130PHO.html" TargetMode="External"/><Relationship Id="rId77" Type="http://schemas.openxmlformats.org/officeDocument/2006/relationships/hyperlink" Target="https://www.basketball-reference.com/boxscores/202102140PHO.html" TargetMode="External"/><Relationship Id="rId76" Type="http://schemas.openxmlformats.org/officeDocument/2006/relationships/hyperlink" Target="https://www.basketball-reference.com/boxscores/index.cgi?month=2&amp;day=14&amp;year=2021" TargetMode="External"/><Relationship Id="rId79" Type="http://schemas.openxmlformats.org/officeDocument/2006/relationships/hyperlink" Target="https://www.basketball-reference.com/boxscores/index.cgi?month=2&amp;day=16&amp;year=2021" TargetMode="External"/><Relationship Id="rId78" Type="http://schemas.openxmlformats.org/officeDocument/2006/relationships/hyperlink" Target="https://www.basketball-reference.com/teams/ORL/2021.html" TargetMode="External"/><Relationship Id="rId71" Type="http://schemas.openxmlformats.org/officeDocument/2006/relationships/hyperlink" Target="https://www.basketball-reference.com/boxscores/202102100PHO.html" TargetMode="External"/><Relationship Id="rId70" Type="http://schemas.openxmlformats.org/officeDocument/2006/relationships/hyperlink" Target="https://www.basketball-reference.com/boxscores/index.cgi?month=2&amp;day=10&amp;year=2021" TargetMode="External"/><Relationship Id="rId139" Type="http://schemas.openxmlformats.org/officeDocument/2006/relationships/hyperlink" Target="https://www.basketball-reference.com/boxscores/index.cgi?month=3&amp;day=31&amp;year=2021" TargetMode="External"/><Relationship Id="rId138" Type="http://schemas.openxmlformats.org/officeDocument/2006/relationships/hyperlink" Target="https://www.basketball-reference.com/teams/ATL/2021.html" TargetMode="External"/><Relationship Id="rId137" Type="http://schemas.openxmlformats.org/officeDocument/2006/relationships/hyperlink" Target="https://www.basketball-reference.com/boxscores/202103300PHO.html" TargetMode="External"/><Relationship Id="rId132" Type="http://schemas.openxmlformats.org/officeDocument/2006/relationships/hyperlink" Target="https://www.basketball-reference.com/teams/TOR/2021.html" TargetMode="External"/><Relationship Id="rId131" Type="http://schemas.openxmlformats.org/officeDocument/2006/relationships/hyperlink" Target="https://www.basketball-reference.com/boxscores/202103260TOR.html" TargetMode="External"/><Relationship Id="rId130" Type="http://schemas.openxmlformats.org/officeDocument/2006/relationships/hyperlink" Target="https://www.basketball-reference.com/boxscores/index.cgi?month=3&amp;day=26&amp;year=2021" TargetMode="External"/><Relationship Id="rId136" Type="http://schemas.openxmlformats.org/officeDocument/2006/relationships/hyperlink" Target="https://www.basketball-reference.com/boxscores/index.cgi?month=3&amp;day=30&amp;year=2021" TargetMode="External"/><Relationship Id="rId135" Type="http://schemas.openxmlformats.org/officeDocument/2006/relationships/hyperlink" Target="https://www.basketball-reference.com/teams/CHO/2021.html" TargetMode="External"/><Relationship Id="rId134" Type="http://schemas.openxmlformats.org/officeDocument/2006/relationships/hyperlink" Target="https://www.basketball-reference.com/boxscores/202103280CHO.html" TargetMode="External"/><Relationship Id="rId133" Type="http://schemas.openxmlformats.org/officeDocument/2006/relationships/hyperlink" Target="https://www.basketball-reference.com/boxscores/index.cgi?month=3&amp;day=28&amp;year=2021" TargetMode="External"/><Relationship Id="rId62" Type="http://schemas.openxmlformats.org/officeDocument/2006/relationships/hyperlink" Target="https://www.basketball-reference.com/boxscores/202102050PHO.html" TargetMode="External"/><Relationship Id="rId61" Type="http://schemas.openxmlformats.org/officeDocument/2006/relationships/hyperlink" Target="https://www.basketball-reference.com/boxscores/index.cgi?month=2&amp;day=5&amp;year=2021" TargetMode="External"/><Relationship Id="rId64" Type="http://schemas.openxmlformats.org/officeDocument/2006/relationships/hyperlink" Target="https://www.basketball-reference.com/boxscores/index.cgi?month=2&amp;day=7&amp;year=2021" TargetMode="External"/><Relationship Id="rId63" Type="http://schemas.openxmlformats.org/officeDocument/2006/relationships/hyperlink" Target="https://www.basketball-reference.com/teams/DET/2021.html" TargetMode="External"/><Relationship Id="rId66" Type="http://schemas.openxmlformats.org/officeDocument/2006/relationships/hyperlink" Target="https://www.basketball-reference.com/teams/BOS/2021.html" TargetMode="External"/><Relationship Id="rId172" Type="http://schemas.openxmlformats.org/officeDocument/2006/relationships/hyperlink" Target="https://www.basketball-reference.com/boxscores/index.cgi?month=4&amp;day=21&amp;year=2021" TargetMode="External"/><Relationship Id="rId65" Type="http://schemas.openxmlformats.org/officeDocument/2006/relationships/hyperlink" Target="https://www.basketball-reference.com/boxscores/202102070PHO.html" TargetMode="External"/><Relationship Id="rId171" Type="http://schemas.openxmlformats.org/officeDocument/2006/relationships/hyperlink" Target="https://www.basketball-reference.com/teams/MIL/2021.html" TargetMode="External"/><Relationship Id="rId68" Type="http://schemas.openxmlformats.org/officeDocument/2006/relationships/hyperlink" Target="https://www.basketball-reference.com/boxscores/202102080PHO.html" TargetMode="External"/><Relationship Id="rId170" Type="http://schemas.openxmlformats.org/officeDocument/2006/relationships/hyperlink" Target="https://www.basketball-reference.com/boxscores/202104190MIL.html" TargetMode="External"/><Relationship Id="rId67" Type="http://schemas.openxmlformats.org/officeDocument/2006/relationships/hyperlink" Target="https://www.basketball-reference.com/boxscores/index.cgi?month=2&amp;day=8&amp;year=2021" TargetMode="External"/><Relationship Id="rId60" Type="http://schemas.openxmlformats.org/officeDocument/2006/relationships/hyperlink" Target="https://www.basketball-reference.com/teams/NOP/2021.html" TargetMode="External"/><Relationship Id="rId165" Type="http://schemas.openxmlformats.org/officeDocument/2006/relationships/hyperlink" Target="https://www.basketball-reference.com/teams/SAC/2021.html" TargetMode="External"/><Relationship Id="rId69" Type="http://schemas.openxmlformats.org/officeDocument/2006/relationships/hyperlink" Target="https://www.basketball-reference.com/teams/CLE/2021.html" TargetMode="External"/><Relationship Id="rId164" Type="http://schemas.openxmlformats.org/officeDocument/2006/relationships/hyperlink" Target="https://www.basketball-reference.com/boxscores/202104150PHO.html" TargetMode="External"/><Relationship Id="rId163" Type="http://schemas.openxmlformats.org/officeDocument/2006/relationships/hyperlink" Target="https://www.basketball-reference.com/boxscores/index.cgi?month=4&amp;day=15&amp;year=2021" TargetMode="External"/><Relationship Id="rId162" Type="http://schemas.openxmlformats.org/officeDocument/2006/relationships/hyperlink" Target="https://www.basketball-reference.com/teams/MIA/2021.html" TargetMode="External"/><Relationship Id="rId169" Type="http://schemas.openxmlformats.org/officeDocument/2006/relationships/hyperlink" Target="https://www.basketball-reference.com/boxscores/index.cgi?month=4&amp;day=19&amp;year=2021" TargetMode="External"/><Relationship Id="rId168" Type="http://schemas.openxmlformats.org/officeDocument/2006/relationships/hyperlink" Target="https://www.basketball-reference.com/teams/SAS/2021.html" TargetMode="External"/><Relationship Id="rId167" Type="http://schemas.openxmlformats.org/officeDocument/2006/relationships/hyperlink" Target="https://www.basketball-reference.com/boxscores/202104170PHO.html" TargetMode="External"/><Relationship Id="rId166" Type="http://schemas.openxmlformats.org/officeDocument/2006/relationships/hyperlink" Target="https://www.basketball-reference.com/boxscores/index.cgi?month=4&amp;day=17&amp;year=2021" TargetMode="External"/><Relationship Id="rId51" Type="http://schemas.openxmlformats.org/officeDocument/2006/relationships/hyperlink" Target="https://www.basketball-reference.com/teams/GSW/2021.html" TargetMode="External"/><Relationship Id="rId50" Type="http://schemas.openxmlformats.org/officeDocument/2006/relationships/hyperlink" Target="https://www.basketball-reference.com/boxscores/202101280PHO.html" TargetMode="External"/><Relationship Id="rId53" Type="http://schemas.openxmlformats.org/officeDocument/2006/relationships/hyperlink" Target="https://www.basketball-reference.com/boxscores/202101300DAL.html" TargetMode="External"/><Relationship Id="rId52" Type="http://schemas.openxmlformats.org/officeDocument/2006/relationships/hyperlink" Target="https://www.basketball-reference.com/boxscores/index.cgi?month=1&amp;day=30&amp;year=2021" TargetMode="External"/><Relationship Id="rId55" Type="http://schemas.openxmlformats.org/officeDocument/2006/relationships/hyperlink" Target="https://www.basketball-reference.com/boxscores/index.cgi?month=2&amp;day=1&amp;year=2021" TargetMode="External"/><Relationship Id="rId161" Type="http://schemas.openxmlformats.org/officeDocument/2006/relationships/hyperlink" Target="https://www.basketball-reference.com/boxscores/202104130PHO.html" TargetMode="External"/><Relationship Id="rId54" Type="http://schemas.openxmlformats.org/officeDocument/2006/relationships/hyperlink" Target="https://www.basketball-reference.com/teams/DAL/2021.html" TargetMode="External"/><Relationship Id="rId160" Type="http://schemas.openxmlformats.org/officeDocument/2006/relationships/hyperlink" Target="https://www.basketball-reference.com/boxscores/index.cgi?month=4&amp;day=13&amp;year=2021" TargetMode="External"/><Relationship Id="rId57" Type="http://schemas.openxmlformats.org/officeDocument/2006/relationships/hyperlink" Target="https://www.basketball-reference.com/teams/DAL/2021.html" TargetMode="External"/><Relationship Id="rId56" Type="http://schemas.openxmlformats.org/officeDocument/2006/relationships/hyperlink" Target="https://www.basketball-reference.com/boxscores/202102010DAL.html" TargetMode="External"/><Relationship Id="rId159" Type="http://schemas.openxmlformats.org/officeDocument/2006/relationships/hyperlink" Target="https://www.basketball-reference.com/teams/HOU/2021.html" TargetMode="External"/><Relationship Id="rId59" Type="http://schemas.openxmlformats.org/officeDocument/2006/relationships/hyperlink" Target="https://www.basketball-reference.com/boxscores/202102030NOP.html" TargetMode="External"/><Relationship Id="rId154" Type="http://schemas.openxmlformats.org/officeDocument/2006/relationships/hyperlink" Target="https://www.basketball-reference.com/boxscores/index.cgi?month=4&amp;day=10&amp;year=2021" TargetMode="External"/><Relationship Id="rId58" Type="http://schemas.openxmlformats.org/officeDocument/2006/relationships/hyperlink" Target="https://www.basketball-reference.com/boxscores/index.cgi?month=2&amp;day=3&amp;year=2021" TargetMode="External"/><Relationship Id="rId153" Type="http://schemas.openxmlformats.org/officeDocument/2006/relationships/hyperlink" Target="https://www.basketball-reference.com/teams/LAC/2021.html" TargetMode="External"/><Relationship Id="rId152" Type="http://schemas.openxmlformats.org/officeDocument/2006/relationships/hyperlink" Target="https://www.basketball-reference.com/boxscores/202104080LAC.html" TargetMode="External"/><Relationship Id="rId151" Type="http://schemas.openxmlformats.org/officeDocument/2006/relationships/hyperlink" Target="https://www.basketball-reference.com/boxscores/index.cgi?month=4&amp;day=8&amp;year=2021" TargetMode="External"/><Relationship Id="rId158" Type="http://schemas.openxmlformats.org/officeDocument/2006/relationships/hyperlink" Target="https://www.basketball-reference.com/boxscores/202104120PHO.html" TargetMode="External"/><Relationship Id="rId157" Type="http://schemas.openxmlformats.org/officeDocument/2006/relationships/hyperlink" Target="https://www.basketball-reference.com/boxscores/index.cgi?month=4&amp;day=12&amp;year=2021" TargetMode="External"/><Relationship Id="rId156" Type="http://schemas.openxmlformats.org/officeDocument/2006/relationships/hyperlink" Target="https://www.basketball-reference.com/teams/WAS/2021.html" TargetMode="External"/><Relationship Id="rId155" Type="http://schemas.openxmlformats.org/officeDocument/2006/relationships/hyperlink" Target="https://www.basketball-reference.com/boxscores/202104100PHO.html" TargetMode="External"/><Relationship Id="rId107" Type="http://schemas.openxmlformats.org/officeDocument/2006/relationships/hyperlink" Target="https://www.basketball-reference.com/boxscores/202103110POR.html" TargetMode="External"/><Relationship Id="rId106" Type="http://schemas.openxmlformats.org/officeDocument/2006/relationships/hyperlink" Target="https://www.basketball-reference.com/boxscores/index.cgi?month=3&amp;day=11&amp;year=2021" TargetMode="External"/><Relationship Id="rId105" Type="http://schemas.openxmlformats.org/officeDocument/2006/relationships/hyperlink" Target="https://www.basketball-reference.com/teams/GSW/2021.html" TargetMode="External"/><Relationship Id="rId104" Type="http://schemas.openxmlformats.org/officeDocument/2006/relationships/hyperlink" Target="https://www.basketball-reference.com/boxscores/202103040PHO.html" TargetMode="External"/><Relationship Id="rId109" Type="http://schemas.openxmlformats.org/officeDocument/2006/relationships/hyperlink" Target="https://www.basketball-reference.com/boxscores/index.cgi?month=3&amp;day=13&amp;year=2021" TargetMode="External"/><Relationship Id="rId108" Type="http://schemas.openxmlformats.org/officeDocument/2006/relationships/hyperlink" Target="https://www.basketball-reference.com/teams/POR/2021.html" TargetMode="External"/><Relationship Id="rId103" Type="http://schemas.openxmlformats.org/officeDocument/2006/relationships/hyperlink" Target="https://www.basketball-reference.com/boxscores/index.cgi?month=3&amp;day=4&amp;year=2021" TargetMode="External"/><Relationship Id="rId102" Type="http://schemas.openxmlformats.org/officeDocument/2006/relationships/hyperlink" Target="https://www.basketball-reference.com/teams/LAL/2021.html" TargetMode="External"/><Relationship Id="rId101" Type="http://schemas.openxmlformats.org/officeDocument/2006/relationships/hyperlink" Target="https://www.basketball-reference.com/boxscores/202103020LAL.html" TargetMode="External"/><Relationship Id="rId100" Type="http://schemas.openxmlformats.org/officeDocument/2006/relationships/hyperlink" Target="https://www.basketball-reference.com/boxscores/index.cgi?month=3&amp;day=2&amp;year=2021" TargetMode="External"/><Relationship Id="rId217" Type="http://schemas.openxmlformats.org/officeDocument/2006/relationships/drawing" Target="../drawings/drawing11.xml"/><Relationship Id="rId216" Type="http://schemas.openxmlformats.org/officeDocument/2006/relationships/hyperlink" Target="https://www.basketball-reference.com/teams/SAS/2021.html" TargetMode="External"/><Relationship Id="rId215" Type="http://schemas.openxmlformats.org/officeDocument/2006/relationships/hyperlink" Target="https://www.basketball-reference.com/boxscores/202105160SAS.html" TargetMode="External"/><Relationship Id="rId214" Type="http://schemas.openxmlformats.org/officeDocument/2006/relationships/hyperlink" Target="https://www.basketball-reference.com/boxscores/index.cgi?month=5&amp;day=16&amp;year=2021" TargetMode="External"/><Relationship Id="rId213" Type="http://schemas.openxmlformats.org/officeDocument/2006/relationships/hyperlink" Target="https://www.basketball-reference.com/teams/SAS/2021.html" TargetMode="External"/><Relationship Id="rId212" Type="http://schemas.openxmlformats.org/officeDocument/2006/relationships/hyperlink" Target="https://www.basketball-reference.com/boxscores/202105150SAS.html" TargetMode="External"/><Relationship Id="rId211" Type="http://schemas.openxmlformats.org/officeDocument/2006/relationships/hyperlink" Target="https://www.basketball-reference.com/boxscores/index.cgi?month=5&amp;day=15&amp;year=2021" TargetMode="External"/><Relationship Id="rId210" Type="http://schemas.openxmlformats.org/officeDocument/2006/relationships/hyperlink" Target="https://www.basketball-reference.com/teams/POR/2021.html" TargetMode="External"/><Relationship Id="rId129" Type="http://schemas.openxmlformats.org/officeDocument/2006/relationships/hyperlink" Target="https://www.basketball-reference.com/teams/ORL/2021.html" TargetMode="External"/><Relationship Id="rId128" Type="http://schemas.openxmlformats.org/officeDocument/2006/relationships/hyperlink" Target="https://www.basketball-reference.com/boxscores/202103240ORL.html" TargetMode="External"/><Relationship Id="rId127" Type="http://schemas.openxmlformats.org/officeDocument/2006/relationships/hyperlink" Target="https://www.basketball-reference.com/boxscores/index.cgi?month=3&amp;day=24&amp;year=2021" TargetMode="External"/><Relationship Id="rId126" Type="http://schemas.openxmlformats.org/officeDocument/2006/relationships/hyperlink" Target="https://www.basketball-reference.com/teams/MIA/2021.html" TargetMode="External"/><Relationship Id="rId121" Type="http://schemas.openxmlformats.org/officeDocument/2006/relationships/hyperlink" Target="https://www.basketball-reference.com/boxscores/index.cgi?month=3&amp;day=21&amp;year=2021" TargetMode="External"/><Relationship Id="rId120" Type="http://schemas.openxmlformats.org/officeDocument/2006/relationships/hyperlink" Target="https://www.basketball-reference.com/teams/MIN/2021.html" TargetMode="External"/><Relationship Id="rId125" Type="http://schemas.openxmlformats.org/officeDocument/2006/relationships/hyperlink" Target="https://www.basketball-reference.com/boxscores/202103230MIA.html" TargetMode="External"/><Relationship Id="rId124" Type="http://schemas.openxmlformats.org/officeDocument/2006/relationships/hyperlink" Target="https://www.basketball-reference.com/boxscores/index.cgi?month=3&amp;day=23&amp;year=2021" TargetMode="External"/><Relationship Id="rId123" Type="http://schemas.openxmlformats.org/officeDocument/2006/relationships/hyperlink" Target="https://www.basketball-reference.com/teams/LAL/2021.html" TargetMode="External"/><Relationship Id="rId122" Type="http://schemas.openxmlformats.org/officeDocument/2006/relationships/hyperlink" Target="https://www.basketball-reference.com/boxscores/202103210PHO.html" TargetMode="External"/><Relationship Id="rId95" Type="http://schemas.openxmlformats.org/officeDocument/2006/relationships/hyperlink" Target="https://www.basketball-reference.com/boxscores/202102260CHI.html" TargetMode="External"/><Relationship Id="rId94" Type="http://schemas.openxmlformats.org/officeDocument/2006/relationships/hyperlink" Target="https://www.basketball-reference.com/boxscores/index.cgi?month=2&amp;day=26&amp;year=2021" TargetMode="External"/><Relationship Id="rId97" Type="http://schemas.openxmlformats.org/officeDocument/2006/relationships/hyperlink" Target="https://www.basketball-reference.com/boxscores/index.cgi?month=2&amp;day=28&amp;year=2021" TargetMode="External"/><Relationship Id="rId96" Type="http://schemas.openxmlformats.org/officeDocument/2006/relationships/hyperlink" Target="https://www.basketball-reference.com/teams/CHI/2021.html" TargetMode="External"/><Relationship Id="rId99" Type="http://schemas.openxmlformats.org/officeDocument/2006/relationships/hyperlink" Target="https://www.basketball-reference.com/teams/MIN/2021.html" TargetMode="External"/><Relationship Id="rId98" Type="http://schemas.openxmlformats.org/officeDocument/2006/relationships/hyperlink" Target="https://www.basketball-reference.com/boxscores/202102280MIN.html" TargetMode="External"/><Relationship Id="rId91" Type="http://schemas.openxmlformats.org/officeDocument/2006/relationships/hyperlink" Target="https://www.basketball-reference.com/boxscores/index.cgi?month=2&amp;day=24&amp;year=2021" TargetMode="External"/><Relationship Id="rId90" Type="http://schemas.openxmlformats.org/officeDocument/2006/relationships/hyperlink" Target="https://www.basketball-reference.com/teams/POR/2021.html" TargetMode="External"/><Relationship Id="rId93" Type="http://schemas.openxmlformats.org/officeDocument/2006/relationships/hyperlink" Target="https://www.basketball-reference.com/teams/CHO/2021.html" TargetMode="External"/><Relationship Id="rId92" Type="http://schemas.openxmlformats.org/officeDocument/2006/relationships/hyperlink" Target="https://www.basketball-reference.com/boxscores/202102240PHO.html" TargetMode="External"/><Relationship Id="rId118" Type="http://schemas.openxmlformats.org/officeDocument/2006/relationships/hyperlink" Target="https://www.basketball-reference.com/boxscores/index.cgi?month=3&amp;day=19&amp;year=2021" TargetMode="External"/><Relationship Id="rId117" Type="http://schemas.openxmlformats.org/officeDocument/2006/relationships/hyperlink" Target="https://www.basketball-reference.com/teams/MIN/2021.html" TargetMode="External"/><Relationship Id="rId116" Type="http://schemas.openxmlformats.org/officeDocument/2006/relationships/hyperlink" Target="https://www.basketball-reference.com/boxscores/202103180PHO.html" TargetMode="External"/><Relationship Id="rId115" Type="http://schemas.openxmlformats.org/officeDocument/2006/relationships/hyperlink" Target="https://www.basketball-reference.com/boxscores/index.cgi?month=3&amp;day=18&amp;year=2021" TargetMode="External"/><Relationship Id="rId119" Type="http://schemas.openxmlformats.org/officeDocument/2006/relationships/hyperlink" Target="https://www.basketball-reference.com/boxscores/202103190PHO.html" TargetMode="External"/><Relationship Id="rId110" Type="http://schemas.openxmlformats.org/officeDocument/2006/relationships/hyperlink" Target="https://www.basketball-reference.com/boxscores/202103130PHO.html" TargetMode="External"/><Relationship Id="rId114" Type="http://schemas.openxmlformats.org/officeDocument/2006/relationships/hyperlink" Target="https://www.basketball-reference.com/teams/MEM/2021.html" TargetMode="External"/><Relationship Id="rId113" Type="http://schemas.openxmlformats.org/officeDocument/2006/relationships/hyperlink" Target="https://www.basketball-reference.com/boxscores/202103150PHO.html" TargetMode="External"/><Relationship Id="rId112" Type="http://schemas.openxmlformats.org/officeDocument/2006/relationships/hyperlink" Target="https://www.basketball-reference.com/boxscores/index.cgi?month=3&amp;day=15&amp;year=2021" TargetMode="External"/><Relationship Id="rId111" Type="http://schemas.openxmlformats.org/officeDocument/2006/relationships/hyperlink" Target="https://www.basketball-reference.com/teams/IND/2021.html" TargetMode="External"/><Relationship Id="rId206" Type="http://schemas.openxmlformats.org/officeDocument/2006/relationships/hyperlink" Target="https://www.basketball-reference.com/boxscores/202105110GSW.html" TargetMode="External"/><Relationship Id="rId205" Type="http://schemas.openxmlformats.org/officeDocument/2006/relationships/hyperlink" Target="https://www.basketball-reference.com/boxscores/index.cgi?month=5&amp;day=11&amp;year=2021" TargetMode="External"/><Relationship Id="rId204" Type="http://schemas.openxmlformats.org/officeDocument/2006/relationships/hyperlink" Target="https://www.basketball-reference.com/teams/LAL/2021.html" TargetMode="External"/><Relationship Id="rId203" Type="http://schemas.openxmlformats.org/officeDocument/2006/relationships/hyperlink" Target="https://www.basketball-reference.com/boxscores/202105090LAL.html" TargetMode="External"/><Relationship Id="rId209" Type="http://schemas.openxmlformats.org/officeDocument/2006/relationships/hyperlink" Target="https://www.basketball-reference.com/boxscores/202105130PHO.html" TargetMode="External"/><Relationship Id="rId208" Type="http://schemas.openxmlformats.org/officeDocument/2006/relationships/hyperlink" Target="https://www.basketball-reference.com/boxscores/index.cgi?month=5&amp;day=13&amp;year=2021" TargetMode="External"/><Relationship Id="rId207" Type="http://schemas.openxmlformats.org/officeDocument/2006/relationships/hyperlink" Target="https://www.basketball-reference.com/teams/GSW/2021.html" TargetMode="External"/><Relationship Id="rId202" Type="http://schemas.openxmlformats.org/officeDocument/2006/relationships/hyperlink" Target="https://www.basketball-reference.com/boxscores/index.cgi?month=5&amp;day=9&amp;year=2021" TargetMode="External"/><Relationship Id="rId201" Type="http://schemas.openxmlformats.org/officeDocument/2006/relationships/hyperlink" Target="https://www.basketball-reference.com/teams/NYK/2021.html" TargetMode="External"/><Relationship Id="rId200" Type="http://schemas.openxmlformats.org/officeDocument/2006/relationships/hyperlink" Target="https://www.basketball-reference.com/boxscores/202105070PHO.html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boxscores/index.cgi?month=11&amp;day=17&amp;year=2021" TargetMode="External"/><Relationship Id="rId190" Type="http://schemas.openxmlformats.org/officeDocument/2006/relationships/hyperlink" Target="https://www.basketball-reference.com/boxscores/index.cgi?month=3&amp;day=6&amp;year=2022" TargetMode="External"/><Relationship Id="rId42" Type="http://schemas.openxmlformats.org/officeDocument/2006/relationships/hyperlink" Target="https://www.basketball-reference.com/teams/DAL/2022.html" TargetMode="External"/><Relationship Id="rId41" Type="http://schemas.openxmlformats.org/officeDocument/2006/relationships/hyperlink" Target="https://www.basketball-reference.com/boxscores/202111170PHO.html" TargetMode="External"/><Relationship Id="rId44" Type="http://schemas.openxmlformats.org/officeDocument/2006/relationships/hyperlink" Target="https://www.basketball-reference.com/boxscores/202111190PHO.html" TargetMode="External"/><Relationship Id="rId194" Type="http://schemas.openxmlformats.org/officeDocument/2006/relationships/hyperlink" Target="https://www.basketball-reference.com/boxscores/202203080ORL.html" TargetMode="External"/><Relationship Id="rId43" Type="http://schemas.openxmlformats.org/officeDocument/2006/relationships/hyperlink" Target="https://www.basketball-reference.com/boxscores/index.cgi?month=11&amp;day=19&amp;year=2021" TargetMode="External"/><Relationship Id="rId193" Type="http://schemas.openxmlformats.org/officeDocument/2006/relationships/hyperlink" Target="https://www.basketball-reference.com/boxscores/index.cgi?month=3&amp;day=8&amp;year=2022" TargetMode="External"/><Relationship Id="rId46" Type="http://schemas.openxmlformats.org/officeDocument/2006/relationships/hyperlink" Target="https://www.basketball-reference.com/boxscores/index.cgi?month=11&amp;day=21&amp;year=2021" TargetMode="External"/><Relationship Id="rId192" Type="http://schemas.openxmlformats.org/officeDocument/2006/relationships/hyperlink" Target="https://www.basketball-reference.com/teams/MIL/2022.html" TargetMode="External"/><Relationship Id="rId45" Type="http://schemas.openxmlformats.org/officeDocument/2006/relationships/hyperlink" Target="https://www.basketball-reference.com/teams/DAL/2022.html" TargetMode="External"/><Relationship Id="rId191" Type="http://schemas.openxmlformats.org/officeDocument/2006/relationships/hyperlink" Target="https://www.basketball-reference.com/boxscores/202203060MIL.html" TargetMode="External"/><Relationship Id="rId48" Type="http://schemas.openxmlformats.org/officeDocument/2006/relationships/hyperlink" Target="https://www.basketball-reference.com/teams/DEN/2022.html" TargetMode="External"/><Relationship Id="rId187" Type="http://schemas.openxmlformats.org/officeDocument/2006/relationships/hyperlink" Target="https://www.basketball-reference.com/boxscores/index.cgi?month=3&amp;day=4&amp;year=2022" TargetMode="External"/><Relationship Id="rId47" Type="http://schemas.openxmlformats.org/officeDocument/2006/relationships/hyperlink" Target="https://www.basketball-reference.com/boxscores/202111210PHO.html" TargetMode="External"/><Relationship Id="rId186" Type="http://schemas.openxmlformats.org/officeDocument/2006/relationships/hyperlink" Target="https://www.basketball-reference.com/teams/POR/2022.html" TargetMode="External"/><Relationship Id="rId185" Type="http://schemas.openxmlformats.org/officeDocument/2006/relationships/hyperlink" Target="https://www.basketball-reference.com/boxscores/202203020PHO.html" TargetMode="External"/><Relationship Id="rId49" Type="http://schemas.openxmlformats.org/officeDocument/2006/relationships/hyperlink" Target="https://www.basketball-reference.com/boxscores/index.cgi?month=11&amp;day=22&amp;year=2021" TargetMode="External"/><Relationship Id="rId184" Type="http://schemas.openxmlformats.org/officeDocument/2006/relationships/hyperlink" Target="https://www.basketball-reference.com/boxscores/index.cgi?month=3&amp;day=2&amp;year=2022" TargetMode="External"/><Relationship Id="rId189" Type="http://schemas.openxmlformats.org/officeDocument/2006/relationships/hyperlink" Target="https://www.basketball-reference.com/teams/NYK/2022.html" TargetMode="External"/><Relationship Id="rId188" Type="http://schemas.openxmlformats.org/officeDocument/2006/relationships/hyperlink" Target="https://www.basketball-reference.com/boxscores/202203040PHO.html" TargetMode="External"/><Relationship Id="rId31" Type="http://schemas.openxmlformats.org/officeDocument/2006/relationships/hyperlink" Target="https://www.basketball-reference.com/boxscores/index.cgi?month=11&amp;day=12&amp;year=2021" TargetMode="External"/><Relationship Id="rId30" Type="http://schemas.openxmlformats.org/officeDocument/2006/relationships/hyperlink" Target="https://www.basketball-reference.com/teams/POR/2022.html" TargetMode="External"/><Relationship Id="rId33" Type="http://schemas.openxmlformats.org/officeDocument/2006/relationships/hyperlink" Target="https://www.basketball-reference.com/teams/MEM/2022.html" TargetMode="External"/><Relationship Id="rId183" Type="http://schemas.openxmlformats.org/officeDocument/2006/relationships/hyperlink" Target="https://www.basketball-reference.com/teams/UTA/2022.html" TargetMode="External"/><Relationship Id="rId32" Type="http://schemas.openxmlformats.org/officeDocument/2006/relationships/hyperlink" Target="https://www.basketball-reference.com/boxscores/202111120MEM.html" TargetMode="External"/><Relationship Id="rId182" Type="http://schemas.openxmlformats.org/officeDocument/2006/relationships/hyperlink" Target="https://www.basketball-reference.com/boxscores/202202270PHO.html" TargetMode="External"/><Relationship Id="rId35" Type="http://schemas.openxmlformats.org/officeDocument/2006/relationships/hyperlink" Target="https://www.basketball-reference.com/boxscores/202111140HOU.html" TargetMode="External"/><Relationship Id="rId181" Type="http://schemas.openxmlformats.org/officeDocument/2006/relationships/hyperlink" Target="https://www.basketball-reference.com/boxscores/index.cgi?month=2&amp;day=27&amp;year=2022" TargetMode="External"/><Relationship Id="rId34" Type="http://schemas.openxmlformats.org/officeDocument/2006/relationships/hyperlink" Target="https://www.basketball-reference.com/boxscores/index.cgi?month=11&amp;day=14&amp;year=2021" TargetMode="External"/><Relationship Id="rId180" Type="http://schemas.openxmlformats.org/officeDocument/2006/relationships/hyperlink" Target="https://www.basketball-reference.com/teams/NOP/2022.html" TargetMode="External"/><Relationship Id="rId37" Type="http://schemas.openxmlformats.org/officeDocument/2006/relationships/hyperlink" Target="https://www.basketball-reference.com/boxscores/index.cgi?month=11&amp;day=15&amp;year=2021" TargetMode="External"/><Relationship Id="rId176" Type="http://schemas.openxmlformats.org/officeDocument/2006/relationships/hyperlink" Target="https://www.basketball-reference.com/boxscores/202202240OKC.html" TargetMode="External"/><Relationship Id="rId36" Type="http://schemas.openxmlformats.org/officeDocument/2006/relationships/hyperlink" Target="https://www.basketball-reference.com/teams/HOU/2022.html" TargetMode="External"/><Relationship Id="rId175" Type="http://schemas.openxmlformats.org/officeDocument/2006/relationships/hyperlink" Target="https://www.basketball-reference.com/boxscores/index.cgi?month=2&amp;day=24&amp;year=2022" TargetMode="External"/><Relationship Id="rId39" Type="http://schemas.openxmlformats.org/officeDocument/2006/relationships/hyperlink" Target="https://www.basketball-reference.com/teams/MIN/2022.html" TargetMode="External"/><Relationship Id="rId174" Type="http://schemas.openxmlformats.org/officeDocument/2006/relationships/hyperlink" Target="https://www.basketball-reference.com/teams/HOU/2022.html" TargetMode="External"/><Relationship Id="rId38" Type="http://schemas.openxmlformats.org/officeDocument/2006/relationships/hyperlink" Target="https://www.basketball-reference.com/boxscores/202111150MIN.html" TargetMode="External"/><Relationship Id="rId173" Type="http://schemas.openxmlformats.org/officeDocument/2006/relationships/hyperlink" Target="https://www.basketball-reference.com/boxscores/202202160PHO.html" TargetMode="External"/><Relationship Id="rId179" Type="http://schemas.openxmlformats.org/officeDocument/2006/relationships/hyperlink" Target="https://www.basketball-reference.com/boxscores/202202250PHO.html" TargetMode="External"/><Relationship Id="rId178" Type="http://schemas.openxmlformats.org/officeDocument/2006/relationships/hyperlink" Target="https://www.basketball-reference.com/boxscores/index.cgi?month=2&amp;day=25&amp;year=2022" TargetMode="External"/><Relationship Id="rId177" Type="http://schemas.openxmlformats.org/officeDocument/2006/relationships/hyperlink" Target="https://www.basketball-reference.com/teams/OKC/2022.html" TargetMode="External"/><Relationship Id="rId20" Type="http://schemas.openxmlformats.org/officeDocument/2006/relationships/hyperlink" Target="https://www.basketball-reference.com/boxscores/202111040PHO.html" TargetMode="External"/><Relationship Id="rId22" Type="http://schemas.openxmlformats.org/officeDocument/2006/relationships/hyperlink" Target="https://www.basketball-reference.com/boxscores/index.cgi?month=11&amp;day=6&amp;year=2021" TargetMode="External"/><Relationship Id="rId21" Type="http://schemas.openxmlformats.org/officeDocument/2006/relationships/hyperlink" Target="https://www.basketball-reference.com/teams/HOU/2022.html" TargetMode="External"/><Relationship Id="rId24" Type="http://schemas.openxmlformats.org/officeDocument/2006/relationships/hyperlink" Target="https://www.basketball-reference.com/teams/ATL/2022.html" TargetMode="External"/><Relationship Id="rId23" Type="http://schemas.openxmlformats.org/officeDocument/2006/relationships/hyperlink" Target="https://www.basketball-reference.com/boxscores/202111060PHO.html" TargetMode="External"/><Relationship Id="rId26" Type="http://schemas.openxmlformats.org/officeDocument/2006/relationships/hyperlink" Target="https://www.basketball-reference.com/boxscores/202111080SAC.html" TargetMode="External"/><Relationship Id="rId25" Type="http://schemas.openxmlformats.org/officeDocument/2006/relationships/hyperlink" Target="https://www.basketball-reference.com/boxscores/index.cgi?month=11&amp;day=8&amp;year=2021" TargetMode="External"/><Relationship Id="rId28" Type="http://schemas.openxmlformats.org/officeDocument/2006/relationships/hyperlink" Target="https://www.basketball-reference.com/boxscores/index.cgi?month=11&amp;day=10&amp;year=2021" TargetMode="External"/><Relationship Id="rId27" Type="http://schemas.openxmlformats.org/officeDocument/2006/relationships/hyperlink" Target="https://www.basketball-reference.com/teams/SAC/2022.html" TargetMode="External"/><Relationship Id="rId29" Type="http://schemas.openxmlformats.org/officeDocument/2006/relationships/hyperlink" Target="https://www.basketball-reference.com/boxscores/202111100PHO.html" TargetMode="External"/><Relationship Id="rId11" Type="http://schemas.openxmlformats.org/officeDocument/2006/relationships/hyperlink" Target="https://www.basketball-reference.com/boxscores/202110270PHO.html" TargetMode="External"/><Relationship Id="rId10" Type="http://schemas.openxmlformats.org/officeDocument/2006/relationships/hyperlink" Target="https://www.basketball-reference.com/boxscores/index.cgi?month=10&amp;day=27&amp;year=2021" TargetMode="External"/><Relationship Id="rId13" Type="http://schemas.openxmlformats.org/officeDocument/2006/relationships/hyperlink" Target="https://www.basketball-reference.com/boxscores/index.cgi?month=10&amp;day=30&amp;year=2021" TargetMode="External"/><Relationship Id="rId12" Type="http://schemas.openxmlformats.org/officeDocument/2006/relationships/hyperlink" Target="https://www.basketball-reference.com/teams/SAC/2022.html" TargetMode="External"/><Relationship Id="rId15" Type="http://schemas.openxmlformats.org/officeDocument/2006/relationships/hyperlink" Target="https://www.basketball-reference.com/teams/CLE/2022.html" TargetMode="External"/><Relationship Id="rId198" Type="http://schemas.openxmlformats.org/officeDocument/2006/relationships/hyperlink" Target="https://www.basketball-reference.com/teams/MIA/2022.html" TargetMode="External"/><Relationship Id="rId14" Type="http://schemas.openxmlformats.org/officeDocument/2006/relationships/hyperlink" Target="https://www.basketball-reference.com/boxscores/202110300PHO.html" TargetMode="External"/><Relationship Id="rId197" Type="http://schemas.openxmlformats.org/officeDocument/2006/relationships/hyperlink" Target="https://www.basketball-reference.com/boxscores/202203090MIA.html" TargetMode="External"/><Relationship Id="rId17" Type="http://schemas.openxmlformats.org/officeDocument/2006/relationships/hyperlink" Target="https://www.basketball-reference.com/boxscores/202111020PHO.html" TargetMode="External"/><Relationship Id="rId196" Type="http://schemas.openxmlformats.org/officeDocument/2006/relationships/hyperlink" Target="https://www.basketball-reference.com/boxscores/index.cgi?month=3&amp;day=9&amp;year=2022" TargetMode="External"/><Relationship Id="rId16" Type="http://schemas.openxmlformats.org/officeDocument/2006/relationships/hyperlink" Target="https://www.basketball-reference.com/boxscores/index.cgi?month=11&amp;day=2&amp;year=2021" TargetMode="External"/><Relationship Id="rId195" Type="http://schemas.openxmlformats.org/officeDocument/2006/relationships/hyperlink" Target="https://www.basketball-reference.com/teams/ORL/2022.html" TargetMode="External"/><Relationship Id="rId19" Type="http://schemas.openxmlformats.org/officeDocument/2006/relationships/hyperlink" Target="https://www.basketball-reference.com/boxscores/index.cgi?month=11&amp;day=4&amp;year=2021" TargetMode="External"/><Relationship Id="rId18" Type="http://schemas.openxmlformats.org/officeDocument/2006/relationships/hyperlink" Target="https://www.basketball-reference.com/teams/NOP/2022.html" TargetMode="External"/><Relationship Id="rId199" Type="http://schemas.openxmlformats.org/officeDocument/2006/relationships/hyperlink" Target="https://www.basketball-reference.com/boxscores/index.cgi?month=3&amp;day=11&amp;year=2022" TargetMode="External"/><Relationship Id="rId84" Type="http://schemas.openxmlformats.org/officeDocument/2006/relationships/hyperlink" Target="https://www.basketball-reference.com/teams/WAS/2022.html" TargetMode="External"/><Relationship Id="rId83" Type="http://schemas.openxmlformats.org/officeDocument/2006/relationships/hyperlink" Target="https://www.basketball-reference.com/boxscores/202112160PHO.html" TargetMode="External"/><Relationship Id="rId86" Type="http://schemas.openxmlformats.org/officeDocument/2006/relationships/hyperlink" Target="https://www.basketball-reference.com/boxscores/202112190PHO.html" TargetMode="External"/><Relationship Id="rId85" Type="http://schemas.openxmlformats.org/officeDocument/2006/relationships/hyperlink" Target="https://www.basketball-reference.com/boxscores/index.cgi?month=12&amp;day=19&amp;year=2021" TargetMode="External"/><Relationship Id="rId88" Type="http://schemas.openxmlformats.org/officeDocument/2006/relationships/hyperlink" Target="https://www.basketball-reference.com/boxscores/index.cgi?month=12&amp;day=21&amp;year=2021" TargetMode="External"/><Relationship Id="rId150" Type="http://schemas.openxmlformats.org/officeDocument/2006/relationships/hyperlink" Target="https://www.basketball-reference.com/teams/BRK/2022.html" TargetMode="External"/><Relationship Id="rId87" Type="http://schemas.openxmlformats.org/officeDocument/2006/relationships/hyperlink" Target="https://www.basketball-reference.com/teams/CHO/2022.html" TargetMode="External"/><Relationship Id="rId89" Type="http://schemas.openxmlformats.org/officeDocument/2006/relationships/hyperlink" Target="https://www.basketball-reference.com/boxscores/202112210LAL.html" TargetMode="External"/><Relationship Id="rId80" Type="http://schemas.openxmlformats.org/officeDocument/2006/relationships/hyperlink" Target="https://www.basketball-reference.com/boxscores/202112140POR.html" TargetMode="External"/><Relationship Id="rId82" Type="http://schemas.openxmlformats.org/officeDocument/2006/relationships/hyperlink" Target="https://www.basketball-reference.com/boxscores/index.cgi?month=12&amp;day=16&amp;year=2021" TargetMode="External"/><Relationship Id="rId81" Type="http://schemas.openxmlformats.org/officeDocument/2006/relationships/hyperlink" Target="https://www.basketball-reference.com/teams/POR/2022.html" TargetMode="External"/><Relationship Id="rId1" Type="http://schemas.openxmlformats.org/officeDocument/2006/relationships/hyperlink" Target="https://www.basketball-reference.com/boxscores/index.cgi?month=10&amp;day=20&amp;year=2021" TargetMode="External"/><Relationship Id="rId2" Type="http://schemas.openxmlformats.org/officeDocument/2006/relationships/hyperlink" Target="https://www.basketball-reference.com/boxscores/202110200PHO.html" TargetMode="External"/><Relationship Id="rId3" Type="http://schemas.openxmlformats.org/officeDocument/2006/relationships/hyperlink" Target="https://www.basketball-reference.com/teams/DEN/2022.html" TargetMode="External"/><Relationship Id="rId149" Type="http://schemas.openxmlformats.org/officeDocument/2006/relationships/hyperlink" Target="https://www.basketball-reference.com/boxscores/202202010PHO.html" TargetMode="External"/><Relationship Id="rId4" Type="http://schemas.openxmlformats.org/officeDocument/2006/relationships/hyperlink" Target="https://www.basketball-reference.com/boxscores/index.cgi?month=10&amp;day=22&amp;year=2021" TargetMode="External"/><Relationship Id="rId148" Type="http://schemas.openxmlformats.org/officeDocument/2006/relationships/hyperlink" Target="https://www.basketball-reference.com/boxscores/index.cgi?month=2&amp;day=1&amp;year=2022" TargetMode="External"/><Relationship Id="rId9" Type="http://schemas.openxmlformats.org/officeDocument/2006/relationships/hyperlink" Target="https://www.basketball-reference.com/teams/POR/2022.html" TargetMode="External"/><Relationship Id="rId143" Type="http://schemas.openxmlformats.org/officeDocument/2006/relationships/hyperlink" Target="https://www.basketball-reference.com/boxscores/202201280PHO.html" TargetMode="External"/><Relationship Id="rId142" Type="http://schemas.openxmlformats.org/officeDocument/2006/relationships/hyperlink" Target="https://www.basketball-reference.com/boxscores/index.cgi?month=1&amp;day=28&amp;year=2022" TargetMode="External"/><Relationship Id="rId141" Type="http://schemas.openxmlformats.org/officeDocument/2006/relationships/hyperlink" Target="https://www.basketball-reference.com/teams/UTA/2022.html" TargetMode="External"/><Relationship Id="rId140" Type="http://schemas.openxmlformats.org/officeDocument/2006/relationships/hyperlink" Target="https://www.basketball-reference.com/boxscores/202201260UTA.html" TargetMode="External"/><Relationship Id="rId5" Type="http://schemas.openxmlformats.org/officeDocument/2006/relationships/hyperlink" Target="https://www.basketball-reference.com/boxscores/202110220LAL.html" TargetMode="External"/><Relationship Id="rId147" Type="http://schemas.openxmlformats.org/officeDocument/2006/relationships/hyperlink" Target="https://www.basketball-reference.com/teams/SAS/2022.html" TargetMode="External"/><Relationship Id="rId6" Type="http://schemas.openxmlformats.org/officeDocument/2006/relationships/hyperlink" Target="https://www.basketball-reference.com/teams/LAL/2022.html" TargetMode="External"/><Relationship Id="rId146" Type="http://schemas.openxmlformats.org/officeDocument/2006/relationships/hyperlink" Target="https://www.basketball-reference.com/boxscores/202201300PHO.html" TargetMode="External"/><Relationship Id="rId7" Type="http://schemas.openxmlformats.org/officeDocument/2006/relationships/hyperlink" Target="https://www.basketball-reference.com/boxscores/index.cgi?month=10&amp;day=23&amp;year=2021" TargetMode="External"/><Relationship Id="rId145" Type="http://schemas.openxmlformats.org/officeDocument/2006/relationships/hyperlink" Target="https://www.basketball-reference.com/boxscores/index.cgi?month=1&amp;day=30&amp;year=2022" TargetMode="External"/><Relationship Id="rId8" Type="http://schemas.openxmlformats.org/officeDocument/2006/relationships/hyperlink" Target="https://www.basketball-reference.com/boxscores/202110230POR.html" TargetMode="External"/><Relationship Id="rId144" Type="http://schemas.openxmlformats.org/officeDocument/2006/relationships/hyperlink" Target="https://www.basketball-reference.com/teams/MIN/2022.html" TargetMode="External"/><Relationship Id="rId73" Type="http://schemas.openxmlformats.org/officeDocument/2006/relationships/hyperlink" Target="https://www.basketball-reference.com/boxscores/index.cgi?month=12&amp;day=10&amp;year=2021" TargetMode="External"/><Relationship Id="rId72" Type="http://schemas.openxmlformats.org/officeDocument/2006/relationships/hyperlink" Target="https://www.basketball-reference.com/teams/SAS/2022.html" TargetMode="External"/><Relationship Id="rId75" Type="http://schemas.openxmlformats.org/officeDocument/2006/relationships/hyperlink" Target="https://www.basketball-reference.com/teams/BOS/2022.html" TargetMode="External"/><Relationship Id="rId74" Type="http://schemas.openxmlformats.org/officeDocument/2006/relationships/hyperlink" Target="https://www.basketball-reference.com/boxscores/202112100PHO.html" TargetMode="External"/><Relationship Id="rId77" Type="http://schemas.openxmlformats.org/officeDocument/2006/relationships/hyperlink" Target="https://www.basketball-reference.com/boxscores/202112130LAC.html" TargetMode="External"/><Relationship Id="rId76" Type="http://schemas.openxmlformats.org/officeDocument/2006/relationships/hyperlink" Target="https://www.basketball-reference.com/boxscores/index.cgi?month=12&amp;day=13&amp;year=2021" TargetMode="External"/><Relationship Id="rId79" Type="http://schemas.openxmlformats.org/officeDocument/2006/relationships/hyperlink" Target="https://www.basketball-reference.com/boxscores/index.cgi?month=12&amp;day=14&amp;year=2021" TargetMode="External"/><Relationship Id="rId78" Type="http://schemas.openxmlformats.org/officeDocument/2006/relationships/hyperlink" Target="https://www.basketball-reference.com/teams/LAC/2022.html" TargetMode="External"/><Relationship Id="rId71" Type="http://schemas.openxmlformats.org/officeDocument/2006/relationships/hyperlink" Target="https://www.basketball-reference.com/boxscores/202112060PHO.html" TargetMode="External"/><Relationship Id="rId70" Type="http://schemas.openxmlformats.org/officeDocument/2006/relationships/hyperlink" Target="https://www.basketball-reference.com/boxscores/index.cgi?month=12&amp;day=6&amp;year=2021" TargetMode="External"/><Relationship Id="rId139" Type="http://schemas.openxmlformats.org/officeDocument/2006/relationships/hyperlink" Target="https://www.basketball-reference.com/boxscores/index.cgi?month=1&amp;day=26&amp;year=2022" TargetMode="External"/><Relationship Id="rId138" Type="http://schemas.openxmlformats.org/officeDocument/2006/relationships/hyperlink" Target="https://www.basketball-reference.com/teams/UTA/2022.html" TargetMode="External"/><Relationship Id="rId137" Type="http://schemas.openxmlformats.org/officeDocument/2006/relationships/hyperlink" Target="https://www.basketball-reference.com/boxscores/202201240PHO.html" TargetMode="External"/><Relationship Id="rId132" Type="http://schemas.openxmlformats.org/officeDocument/2006/relationships/hyperlink" Target="https://www.basketball-reference.com/teams/DAL/2022.html" TargetMode="External"/><Relationship Id="rId131" Type="http://schemas.openxmlformats.org/officeDocument/2006/relationships/hyperlink" Target="https://www.basketball-reference.com/boxscores/202201200DAL.html" TargetMode="External"/><Relationship Id="rId130" Type="http://schemas.openxmlformats.org/officeDocument/2006/relationships/hyperlink" Target="https://www.basketball-reference.com/boxscores/index.cgi?month=1&amp;day=20&amp;year=2022" TargetMode="External"/><Relationship Id="rId136" Type="http://schemas.openxmlformats.org/officeDocument/2006/relationships/hyperlink" Target="https://www.basketball-reference.com/boxscores/index.cgi?month=1&amp;day=24&amp;year=2022" TargetMode="External"/><Relationship Id="rId135" Type="http://schemas.openxmlformats.org/officeDocument/2006/relationships/hyperlink" Target="https://www.basketball-reference.com/teams/IND/2022.html" TargetMode="External"/><Relationship Id="rId134" Type="http://schemas.openxmlformats.org/officeDocument/2006/relationships/hyperlink" Target="https://www.basketball-reference.com/boxscores/202201220PHO.html" TargetMode="External"/><Relationship Id="rId133" Type="http://schemas.openxmlformats.org/officeDocument/2006/relationships/hyperlink" Target="https://www.basketball-reference.com/boxscores/index.cgi?month=1&amp;day=22&amp;year=2022" TargetMode="External"/><Relationship Id="rId62" Type="http://schemas.openxmlformats.org/officeDocument/2006/relationships/hyperlink" Target="https://www.basketball-reference.com/boxscores/202111300PHO.html" TargetMode="External"/><Relationship Id="rId61" Type="http://schemas.openxmlformats.org/officeDocument/2006/relationships/hyperlink" Target="https://www.basketball-reference.com/boxscores/index.cgi?month=11&amp;day=30&amp;year=2021" TargetMode="External"/><Relationship Id="rId64" Type="http://schemas.openxmlformats.org/officeDocument/2006/relationships/hyperlink" Target="https://www.basketball-reference.com/boxscores/index.cgi?month=12&amp;day=2&amp;year=2021" TargetMode="External"/><Relationship Id="rId63" Type="http://schemas.openxmlformats.org/officeDocument/2006/relationships/hyperlink" Target="https://www.basketball-reference.com/teams/GSW/2022.html" TargetMode="External"/><Relationship Id="rId66" Type="http://schemas.openxmlformats.org/officeDocument/2006/relationships/hyperlink" Target="https://www.basketball-reference.com/teams/DET/2022.html" TargetMode="External"/><Relationship Id="rId172" Type="http://schemas.openxmlformats.org/officeDocument/2006/relationships/hyperlink" Target="https://www.basketball-reference.com/boxscores/index.cgi?month=2&amp;day=16&amp;year=2022" TargetMode="External"/><Relationship Id="rId65" Type="http://schemas.openxmlformats.org/officeDocument/2006/relationships/hyperlink" Target="https://www.basketball-reference.com/boxscores/202112020PHO.html" TargetMode="External"/><Relationship Id="rId171" Type="http://schemas.openxmlformats.org/officeDocument/2006/relationships/hyperlink" Target="https://www.basketball-reference.com/teams/LAC/2022.html" TargetMode="External"/><Relationship Id="rId68" Type="http://schemas.openxmlformats.org/officeDocument/2006/relationships/hyperlink" Target="https://www.basketball-reference.com/boxscores/202112030GSW.html" TargetMode="External"/><Relationship Id="rId170" Type="http://schemas.openxmlformats.org/officeDocument/2006/relationships/hyperlink" Target="https://www.basketball-reference.com/boxscores/202202150PHO.html" TargetMode="External"/><Relationship Id="rId67" Type="http://schemas.openxmlformats.org/officeDocument/2006/relationships/hyperlink" Target="https://www.basketball-reference.com/boxscores/index.cgi?month=12&amp;day=3&amp;year=2021" TargetMode="External"/><Relationship Id="rId60" Type="http://schemas.openxmlformats.org/officeDocument/2006/relationships/hyperlink" Target="https://www.basketball-reference.com/teams/BRK/2022.html" TargetMode="External"/><Relationship Id="rId165" Type="http://schemas.openxmlformats.org/officeDocument/2006/relationships/hyperlink" Target="https://www.basketball-reference.com/teams/MIL/2022.html" TargetMode="External"/><Relationship Id="rId69" Type="http://schemas.openxmlformats.org/officeDocument/2006/relationships/hyperlink" Target="https://www.basketball-reference.com/teams/GSW/2022.html" TargetMode="External"/><Relationship Id="rId164" Type="http://schemas.openxmlformats.org/officeDocument/2006/relationships/hyperlink" Target="https://www.basketball-reference.com/boxscores/202202100PHO.html" TargetMode="External"/><Relationship Id="rId163" Type="http://schemas.openxmlformats.org/officeDocument/2006/relationships/hyperlink" Target="https://www.basketball-reference.com/boxscores/index.cgi?month=2&amp;day=10&amp;year=2022" TargetMode="External"/><Relationship Id="rId162" Type="http://schemas.openxmlformats.org/officeDocument/2006/relationships/hyperlink" Target="https://www.basketball-reference.com/teams/PHI/2022.html" TargetMode="External"/><Relationship Id="rId169" Type="http://schemas.openxmlformats.org/officeDocument/2006/relationships/hyperlink" Target="https://www.basketball-reference.com/boxscores/index.cgi?month=2&amp;day=15&amp;year=2022" TargetMode="External"/><Relationship Id="rId168" Type="http://schemas.openxmlformats.org/officeDocument/2006/relationships/hyperlink" Target="https://www.basketball-reference.com/teams/ORL/2022.html" TargetMode="External"/><Relationship Id="rId167" Type="http://schemas.openxmlformats.org/officeDocument/2006/relationships/hyperlink" Target="https://www.basketball-reference.com/boxscores/202202120PHO.html" TargetMode="External"/><Relationship Id="rId166" Type="http://schemas.openxmlformats.org/officeDocument/2006/relationships/hyperlink" Target="https://www.basketball-reference.com/boxscores/index.cgi?month=2&amp;day=12&amp;year=2022" TargetMode="External"/><Relationship Id="rId51" Type="http://schemas.openxmlformats.org/officeDocument/2006/relationships/hyperlink" Target="https://www.basketball-reference.com/teams/SAS/2022.html" TargetMode="External"/><Relationship Id="rId50" Type="http://schemas.openxmlformats.org/officeDocument/2006/relationships/hyperlink" Target="https://www.basketball-reference.com/boxscores/202111220SAS.html" TargetMode="External"/><Relationship Id="rId53" Type="http://schemas.openxmlformats.org/officeDocument/2006/relationships/hyperlink" Target="https://www.basketball-reference.com/boxscores/202111240CLE.html" TargetMode="External"/><Relationship Id="rId52" Type="http://schemas.openxmlformats.org/officeDocument/2006/relationships/hyperlink" Target="https://www.basketball-reference.com/boxscores/index.cgi?month=11&amp;day=24&amp;year=2021" TargetMode="External"/><Relationship Id="rId55" Type="http://schemas.openxmlformats.org/officeDocument/2006/relationships/hyperlink" Target="https://www.basketball-reference.com/boxscores/index.cgi?month=11&amp;day=26&amp;year=2021" TargetMode="External"/><Relationship Id="rId161" Type="http://schemas.openxmlformats.org/officeDocument/2006/relationships/hyperlink" Target="https://www.basketball-reference.com/boxscores/202202080PHI.html" TargetMode="External"/><Relationship Id="rId54" Type="http://schemas.openxmlformats.org/officeDocument/2006/relationships/hyperlink" Target="https://www.basketball-reference.com/teams/CLE/2022.html" TargetMode="External"/><Relationship Id="rId160" Type="http://schemas.openxmlformats.org/officeDocument/2006/relationships/hyperlink" Target="https://www.basketball-reference.com/boxscores/index.cgi?month=2&amp;day=8&amp;year=2022" TargetMode="External"/><Relationship Id="rId57" Type="http://schemas.openxmlformats.org/officeDocument/2006/relationships/hyperlink" Target="https://www.basketball-reference.com/teams/NYK/2022.html" TargetMode="External"/><Relationship Id="rId56" Type="http://schemas.openxmlformats.org/officeDocument/2006/relationships/hyperlink" Target="https://www.basketball-reference.com/boxscores/202111260NYK.html" TargetMode="External"/><Relationship Id="rId159" Type="http://schemas.openxmlformats.org/officeDocument/2006/relationships/hyperlink" Target="https://www.basketball-reference.com/teams/CHI/2022.html" TargetMode="External"/><Relationship Id="rId59" Type="http://schemas.openxmlformats.org/officeDocument/2006/relationships/hyperlink" Target="https://www.basketball-reference.com/boxscores/202111270BRK.html" TargetMode="External"/><Relationship Id="rId154" Type="http://schemas.openxmlformats.org/officeDocument/2006/relationships/hyperlink" Target="https://www.basketball-reference.com/boxscores/index.cgi?month=2&amp;day=5&amp;year=2022" TargetMode="External"/><Relationship Id="rId58" Type="http://schemas.openxmlformats.org/officeDocument/2006/relationships/hyperlink" Target="https://www.basketball-reference.com/boxscores/index.cgi?month=11&amp;day=27&amp;year=2021" TargetMode="External"/><Relationship Id="rId153" Type="http://schemas.openxmlformats.org/officeDocument/2006/relationships/hyperlink" Target="https://www.basketball-reference.com/teams/ATL/2022.html" TargetMode="External"/><Relationship Id="rId152" Type="http://schemas.openxmlformats.org/officeDocument/2006/relationships/hyperlink" Target="https://www.basketball-reference.com/boxscores/202202030ATL.html" TargetMode="External"/><Relationship Id="rId151" Type="http://schemas.openxmlformats.org/officeDocument/2006/relationships/hyperlink" Target="https://www.basketball-reference.com/boxscores/index.cgi?month=2&amp;day=3&amp;year=2022" TargetMode="External"/><Relationship Id="rId158" Type="http://schemas.openxmlformats.org/officeDocument/2006/relationships/hyperlink" Target="https://www.basketball-reference.com/boxscores/202202070CHI.html" TargetMode="External"/><Relationship Id="rId157" Type="http://schemas.openxmlformats.org/officeDocument/2006/relationships/hyperlink" Target="https://www.basketball-reference.com/boxscores/index.cgi?month=2&amp;day=7&amp;year=2022" TargetMode="External"/><Relationship Id="rId156" Type="http://schemas.openxmlformats.org/officeDocument/2006/relationships/hyperlink" Target="https://www.basketball-reference.com/teams/WAS/2022.html" TargetMode="External"/><Relationship Id="rId155" Type="http://schemas.openxmlformats.org/officeDocument/2006/relationships/hyperlink" Target="https://www.basketball-reference.com/boxscores/202202050WAS.html" TargetMode="External"/><Relationship Id="rId107" Type="http://schemas.openxmlformats.org/officeDocument/2006/relationships/hyperlink" Target="https://www.basketball-reference.com/boxscores/202201020CHO.html" TargetMode="External"/><Relationship Id="rId228" Type="http://schemas.openxmlformats.org/officeDocument/2006/relationships/hyperlink" Target="https://www.basketball-reference.com/teams/GSW/2022.html" TargetMode="External"/><Relationship Id="rId106" Type="http://schemas.openxmlformats.org/officeDocument/2006/relationships/hyperlink" Target="https://www.basketball-reference.com/boxscores/index.cgi?month=1&amp;day=2&amp;year=2022" TargetMode="External"/><Relationship Id="rId227" Type="http://schemas.openxmlformats.org/officeDocument/2006/relationships/hyperlink" Target="https://www.basketball-reference.com/boxscores/202203300GSW.html" TargetMode="External"/><Relationship Id="rId105" Type="http://schemas.openxmlformats.org/officeDocument/2006/relationships/hyperlink" Target="https://www.basketball-reference.com/teams/BOS/2022.html" TargetMode="External"/><Relationship Id="rId226" Type="http://schemas.openxmlformats.org/officeDocument/2006/relationships/hyperlink" Target="https://www.basketball-reference.com/boxscores/index.cgi?month=3&amp;day=30&amp;year=2022" TargetMode="External"/><Relationship Id="rId104" Type="http://schemas.openxmlformats.org/officeDocument/2006/relationships/hyperlink" Target="https://www.basketball-reference.com/boxscores/202112310BOS.html" TargetMode="External"/><Relationship Id="rId225" Type="http://schemas.openxmlformats.org/officeDocument/2006/relationships/hyperlink" Target="https://www.basketball-reference.com/teams/PHI/2022.html" TargetMode="External"/><Relationship Id="rId109" Type="http://schemas.openxmlformats.org/officeDocument/2006/relationships/hyperlink" Target="https://www.basketball-reference.com/boxscores/index.cgi?month=1&amp;day=4&amp;year=2022" TargetMode="External"/><Relationship Id="rId108" Type="http://schemas.openxmlformats.org/officeDocument/2006/relationships/hyperlink" Target="https://www.basketball-reference.com/teams/CHO/2022.html" TargetMode="External"/><Relationship Id="rId229" Type="http://schemas.openxmlformats.org/officeDocument/2006/relationships/hyperlink" Target="https://www.basketball-reference.com/boxscores/index.cgi?month=4&amp;day=1&amp;year=2022" TargetMode="External"/><Relationship Id="rId220" Type="http://schemas.openxmlformats.org/officeDocument/2006/relationships/hyperlink" Target="https://www.basketball-reference.com/boxscores/index.cgi?month=3&amp;day=24&amp;year=2022" TargetMode="External"/><Relationship Id="rId103" Type="http://schemas.openxmlformats.org/officeDocument/2006/relationships/hyperlink" Target="https://www.basketball-reference.com/boxscores/index.cgi?month=12&amp;day=31&amp;year=2021" TargetMode="External"/><Relationship Id="rId224" Type="http://schemas.openxmlformats.org/officeDocument/2006/relationships/hyperlink" Target="https://www.basketball-reference.com/boxscores/202203270PHO.html" TargetMode="External"/><Relationship Id="rId102" Type="http://schemas.openxmlformats.org/officeDocument/2006/relationships/hyperlink" Target="https://www.basketball-reference.com/teams/OKC/2022.html" TargetMode="External"/><Relationship Id="rId223" Type="http://schemas.openxmlformats.org/officeDocument/2006/relationships/hyperlink" Target="https://www.basketball-reference.com/boxscores/index.cgi?month=3&amp;day=27&amp;year=2022" TargetMode="External"/><Relationship Id="rId101" Type="http://schemas.openxmlformats.org/officeDocument/2006/relationships/hyperlink" Target="https://www.basketball-reference.com/boxscores/202112290PHO.html" TargetMode="External"/><Relationship Id="rId222" Type="http://schemas.openxmlformats.org/officeDocument/2006/relationships/hyperlink" Target="https://www.basketball-reference.com/teams/DEN/2022.html" TargetMode="External"/><Relationship Id="rId100" Type="http://schemas.openxmlformats.org/officeDocument/2006/relationships/hyperlink" Target="https://www.basketball-reference.com/boxscores/index.cgi?month=12&amp;day=29&amp;year=2021" TargetMode="External"/><Relationship Id="rId221" Type="http://schemas.openxmlformats.org/officeDocument/2006/relationships/hyperlink" Target="https://www.basketball-reference.com/boxscores/202203240DEN.html" TargetMode="External"/><Relationship Id="rId217" Type="http://schemas.openxmlformats.org/officeDocument/2006/relationships/hyperlink" Target="https://www.basketball-reference.com/boxscores/index.cgi?month=3&amp;day=23&amp;year=2022" TargetMode="External"/><Relationship Id="rId216" Type="http://schemas.openxmlformats.org/officeDocument/2006/relationships/hyperlink" Target="https://www.basketball-reference.com/teams/SAC/2022.html" TargetMode="External"/><Relationship Id="rId215" Type="http://schemas.openxmlformats.org/officeDocument/2006/relationships/hyperlink" Target="https://www.basketball-reference.com/boxscores/202203200SAC.html" TargetMode="External"/><Relationship Id="rId214" Type="http://schemas.openxmlformats.org/officeDocument/2006/relationships/hyperlink" Target="https://www.basketball-reference.com/boxscores/index.cgi?month=3&amp;day=20&amp;year=2022" TargetMode="External"/><Relationship Id="rId219" Type="http://schemas.openxmlformats.org/officeDocument/2006/relationships/hyperlink" Target="https://www.basketball-reference.com/teams/MIN/2022.html" TargetMode="External"/><Relationship Id="rId218" Type="http://schemas.openxmlformats.org/officeDocument/2006/relationships/hyperlink" Target="https://www.basketball-reference.com/boxscores/202203230MIN.html" TargetMode="External"/><Relationship Id="rId213" Type="http://schemas.openxmlformats.org/officeDocument/2006/relationships/hyperlink" Target="https://www.basketball-reference.com/teams/CHI/2022.html" TargetMode="External"/><Relationship Id="rId212" Type="http://schemas.openxmlformats.org/officeDocument/2006/relationships/hyperlink" Target="https://www.basketball-reference.com/boxscores/202203180PHO.html" TargetMode="External"/><Relationship Id="rId211" Type="http://schemas.openxmlformats.org/officeDocument/2006/relationships/hyperlink" Target="https://www.basketball-reference.com/boxscores/index.cgi?month=3&amp;day=18&amp;year=2022" TargetMode="External"/><Relationship Id="rId210" Type="http://schemas.openxmlformats.org/officeDocument/2006/relationships/hyperlink" Target="https://www.basketball-reference.com/teams/HOU/2022.html" TargetMode="External"/><Relationship Id="rId129" Type="http://schemas.openxmlformats.org/officeDocument/2006/relationships/hyperlink" Target="https://www.basketball-reference.com/teams/SAS/2022.html" TargetMode="External"/><Relationship Id="rId128" Type="http://schemas.openxmlformats.org/officeDocument/2006/relationships/hyperlink" Target="https://www.basketball-reference.com/boxscores/202201170SAS.html" TargetMode="External"/><Relationship Id="rId127" Type="http://schemas.openxmlformats.org/officeDocument/2006/relationships/hyperlink" Target="https://www.basketball-reference.com/boxscores/index.cgi?month=1&amp;day=17&amp;year=2022" TargetMode="External"/><Relationship Id="rId126" Type="http://schemas.openxmlformats.org/officeDocument/2006/relationships/hyperlink" Target="https://www.basketball-reference.com/teams/DET/2022.html" TargetMode="External"/><Relationship Id="rId247" Type="http://schemas.openxmlformats.org/officeDocument/2006/relationships/drawing" Target="../drawings/drawing12.xml"/><Relationship Id="rId121" Type="http://schemas.openxmlformats.org/officeDocument/2006/relationships/hyperlink" Target="https://www.basketball-reference.com/boxscores/index.cgi?month=1&amp;day=14&amp;year=2022" TargetMode="External"/><Relationship Id="rId242" Type="http://schemas.openxmlformats.org/officeDocument/2006/relationships/hyperlink" Target="https://www.basketball-reference.com/boxscores/202204080UTA.html" TargetMode="External"/><Relationship Id="rId120" Type="http://schemas.openxmlformats.org/officeDocument/2006/relationships/hyperlink" Target="https://www.basketball-reference.com/teams/TOR/2022.html" TargetMode="External"/><Relationship Id="rId241" Type="http://schemas.openxmlformats.org/officeDocument/2006/relationships/hyperlink" Target="https://www.basketball-reference.com/boxscores/index.cgi?month=4&amp;day=8&amp;year=2022" TargetMode="External"/><Relationship Id="rId240" Type="http://schemas.openxmlformats.org/officeDocument/2006/relationships/hyperlink" Target="https://www.basketball-reference.com/teams/LAC/2022.html" TargetMode="External"/><Relationship Id="rId125" Type="http://schemas.openxmlformats.org/officeDocument/2006/relationships/hyperlink" Target="https://www.basketball-reference.com/boxscores/202201160DET.html" TargetMode="External"/><Relationship Id="rId246" Type="http://schemas.openxmlformats.org/officeDocument/2006/relationships/hyperlink" Target="https://www.basketball-reference.com/teams/SAC/2022.html" TargetMode="External"/><Relationship Id="rId124" Type="http://schemas.openxmlformats.org/officeDocument/2006/relationships/hyperlink" Target="https://www.basketball-reference.com/boxscores/index.cgi?month=1&amp;day=16&amp;year=2022" TargetMode="External"/><Relationship Id="rId245" Type="http://schemas.openxmlformats.org/officeDocument/2006/relationships/hyperlink" Target="https://www.basketball-reference.com/boxscores/202204100PHO.html" TargetMode="External"/><Relationship Id="rId123" Type="http://schemas.openxmlformats.org/officeDocument/2006/relationships/hyperlink" Target="https://www.basketball-reference.com/teams/IND/2022.html" TargetMode="External"/><Relationship Id="rId244" Type="http://schemas.openxmlformats.org/officeDocument/2006/relationships/hyperlink" Target="https://www.basketball-reference.com/boxscores/index.cgi?month=4&amp;day=10&amp;year=2022" TargetMode="External"/><Relationship Id="rId122" Type="http://schemas.openxmlformats.org/officeDocument/2006/relationships/hyperlink" Target="https://www.basketball-reference.com/boxscores/202201140IND.html" TargetMode="External"/><Relationship Id="rId243" Type="http://schemas.openxmlformats.org/officeDocument/2006/relationships/hyperlink" Target="https://www.basketball-reference.com/teams/UTA/2022.html" TargetMode="External"/><Relationship Id="rId95" Type="http://schemas.openxmlformats.org/officeDocument/2006/relationships/hyperlink" Target="https://www.basketball-reference.com/boxscores/202112250PHO.html" TargetMode="External"/><Relationship Id="rId94" Type="http://schemas.openxmlformats.org/officeDocument/2006/relationships/hyperlink" Target="https://www.basketball-reference.com/boxscores/index.cgi?month=12&amp;day=25&amp;year=2021" TargetMode="External"/><Relationship Id="rId97" Type="http://schemas.openxmlformats.org/officeDocument/2006/relationships/hyperlink" Target="https://www.basketball-reference.com/boxscores/index.cgi?month=12&amp;day=27&amp;year=2021" TargetMode="External"/><Relationship Id="rId96" Type="http://schemas.openxmlformats.org/officeDocument/2006/relationships/hyperlink" Target="https://www.basketball-reference.com/teams/GSW/2022.html" TargetMode="External"/><Relationship Id="rId99" Type="http://schemas.openxmlformats.org/officeDocument/2006/relationships/hyperlink" Target="https://www.basketball-reference.com/teams/MEM/2022.html" TargetMode="External"/><Relationship Id="rId98" Type="http://schemas.openxmlformats.org/officeDocument/2006/relationships/hyperlink" Target="https://www.basketball-reference.com/boxscores/202112270PHO.html" TargetMode="External"/><Relationship Id="rId91" Type="http://schemas.openxmlformats.org/officeDocument/2006/relationships/hyperlink" Target="https://www.basketball-reference.com/boxscores/index.cgi?month=12&amp;day=23&amp;year=2021" TargetMode="External"/><Relationship Id="rId90" Type="http://schemas.openxmlformats.org/officeDocument/2006/relationships/hyperlink" Target="https://www.basketball-reference.com/teams/LAL/2022.html" TargetMode="External"/><Relationship Id="rId93" Type="http://schemas.openxmlformats.org/officeDocument/2006/relationships/hyperlink" Target="https://www.basketball-reference.com/teams/OKC/2022.html" TargetMode="External"/><Relationship Id="rId92" Type="http://schemas.openxmlformats.org/officeDocument/2006/relationships/hyperlink" Target="https://www.basketball-reference.com/boxscores/202112230PHO.html" TargetMode="External"/><Relationship Id="rId118" Type="http://schemas.openxmlformats.org/officeDocument/2006/relationships/hyperlink" Target="https://www.basketball-reference.com/boxscores/index.cgi?month=1&amp;day=11&amp;year=2022" TargetMode="External"/><Relationship Id="rId239" Type="http://schemas.openxmlformats.org/officeDocument/2006/relationships/hyperlink" Target="https://www.basketball-reference.com/boxscores/202204060LAC.html" TargetMode="External"/><Relationship Id="rId117" Type="http://schemas.openxmlformats.org/officeDocument/2006/relationships/hyperlink" Target="https://www.basketball-reference.com/teams/MIA/2022.html" TargetMode="External"/><Relationship Id="rId238" Type="http://schemas.openxmlformats.org/officeDocument/2006/relationships/hyperlink" Target="https://www.basketball-reference.com/boxscores/index.cgi?month=4&amp;day=6&amp;year=2022" TargetMode="External"/><Relationship Id="rId116" Type="http://schemas.openxmlformats.org/officeDocument/2006/relationships/hyperlink" Target="https://www.basketball-reference.com/boxscores/202201080PHO.html" TargetMode="External"/><Relationship Id="rId237" Type="http://schemas.openxmlformats.org/officeDocument/2006/relationships/hyperlink" Target="https://www.basketball-reference.com/teams/LAL/2022.html" TargetMode="External"/><Relationship Id="rId115" Type="http://schemas.openxmlformats.org/officeDocument/2006/relationships/hyperlink" Target="https://www.basketball-reference.com/boxscores/index.cgi?month=1&amp;day=8&amp;year=2022" TargetMode="External"/><Relationship Id="rId236" Type="http://schemas.openxmlformats.org/officeDocument/2006/relationships/hyperlink" Target="https://www.basketball-reference.com/boxscores/202204050PHO.html" TargetMode="External"/><Relationship Id="rId119" Type="http://schemas.openxmlformats.org/officeDocument/2006/relationships/hyperlink" Target="https://www.basketball-reference.com/boxscores/202201110TOR.html" TargetMode="External"/><Relationship Id="rId110" Type="http://schemas.openxmlformats.org/officeDocument/2006/relationships/hyperlink" Target="https://www.basketball-reference.com/boxscores/202201040NOP.html" TargetMode="External"/><Relationship Id="rId231" Type="http://schemas.openxmlformats.org/officeDocument/2006/relationships/hyperlink" Target="https://www.basketball-reference.com/teams/MEM/2022.html" TargetMode="External"/><Relationship Id="rId230" Type="http://schemas.openxmlformats.org/officeDocument/2006/relationships/hyperlink" Target="https://www.basketball-reference.com/boxscores/202204010MEM.html" TargetMode="External"/><Relationship Id="rId114" Type="http://schemas.openxmlformats.org/officeDocument/2006/relationships/hyperlink" Target="https://www.basketball-reference.com/teams/LAC/2022.html" TargetMode="External"/><Relationship Id="rId235" Type="http://schemas.openxmlformats.org/officeDocument/2006/relationships/hyperlink" Target="https://www.basketball-reference.com/boxscores/index.cgi?month=4&amp;day=5&amp;year=2022" TargetMode="External"/><Relationship Id="rId113" Type="http://schemas.openxmlformats.org/officeDocument/2006/relationships/hyperlink" Target="https://www.basketball-reference.com/boxscores/202201060PHO.html" TargetMode="External"/><Relationship Id="rId234" Type="http://schemas.openxmlformats.org/officeDocument/2006/relationships/hyperlink" Target="https://www.basketball-reference.com/teams/OKC/2022.html" TargetMode="External"/><Relationship Id="rId112" Type="http://schemas.openxmlformats.org/officeDocument/2006/relationships/hyperlink" Target="https://www.basketball-reference.com/boxscores/index.cgi?month=1&amp;day=6&amp;year=2022" TargetMode="External"/><Relationship Id="rId233" Type="http://schemas.openxmlformats.org/officeDocument/2006/relationships/hyperlink" Target="https://www.basketball-reference.com/boxscores/202204030OKC.html" TargetMode="External"/><Relationship Id="rId111" Type="http://schemas.openxmlformats.org/officeDocument/2006/relationships/hyperlink" Target="https://www.basketball-reference.com/teams/NOP/2022.html" TargetMode="External"/><Relationship Id="rId232" Type="http://schemas.openxmlformats.org/officeDocument/2006/relationships/hyperlink" Target="https://www.basketball-reference.com/boxscores/index.cgi?month=4&amp;day=3&amp;year=2022" TargetMode="External"/><Relationship Id="rId206" Type="http://schemas.openxmlformats.org/officeDocument/2006/relationships/hyperlink" Target="https://www.basketball-reference.com/boxscores/202203150NOP.html" TargetMode="External"/><Relationship Id="rId205" Type="http://schemas.openxmlformats.org/officeDocument/2006/relationships/hyperlink" Target="https://www.basketball-reference.com/boxscores/index.cgi?month=3&amp;day=15&amp;year=2022" TargetMode="External"/><Relationship Id="rId204" Type="http://schemas.openxmlformats.org/officeDocument/2006/relationships/hyperlink" Target="https://www.basketball-reference.com/teams/LAL/2022.html" TargetMode="External"/><Relationship Id="rId203" Type="http://schemas.openxmlformats.org/officeDocument/2006/relationships/hyperlink" Target="https://www.basketball-reference.com/boxscores/202203130PHO.html" TargetMode="External"/><Relationship Id="rId209" Type="http://schemas.openxmlformats.org/officeDocument/2006/relationships/hyperlink" Target="https://www.basketball-reference.com/boxscores/202203160HOU.html" TargetMode="External"/><Relationship Id="rId208" Type="http://schemas.openxmlformats.org/officeDocument/2006/relationships/hyperlink" Target="https://www.basketball-reference.com/boxscores/index.cgi?month=3&amp;day=16&amp;year=2022" TargetMode="External"/><Relationship Id="rId207" Type="http://schemas.openxmlformats.org/officeDocument/2006/relationships/hyperlink" Target="https://www.basketball-reference.com/teams/NOP/2022.html" TargetMode="External"/><Relationship Id="rId202" Type="http://schemas.openxmlformats.org/officeDocument/2006/relationships/hyperlink" Target="https://www.basketball-reference.com/boxscores/index.cgi?month=3&amp;day=13&amp;year=2022" TargetMode="External"/><Relationship Id="rId201" Type="http://schemas.openxmlformats.org/officeDocument/2006/relationships/hyperlink" Target="https://www.basketball-reference.com/teams/TOR/2022.html" TargetMode="External"/><Relationship Id="rId200" Type="http://schemas.openxmlformats.org/officeDocument/2006/relationships/hyperlink" Target="https://www.basketball-reference.com/boxscores/202203110PHO.html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" TargetMode="External"/><Relationship Id="rId2" Type="http://schemas.openxmlformats.org/officeDocument/2006/relationships/hyperlink" Target="https://www.statista.com/statistics/196764/revenue-of-the-phoenix-suns-since-2006/" TargetMode="External"/><Relationship Id="rId3" Type="http://schemas.openxmlformats.org/officeDocument/2006/relationships/hyperlink" Target="https://seatgeek.com/phoenix-suns-tickets" TargetMode="External"/><Relationship Id="rId4" Type="http://schemas.openxmlformats.org/officeDocument/2006/relationships/hyperlink" Target="https://www.espn.com/nba/attendance" TargetMode="External"/><Relationship Id="rId5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boxscores/index.cgi?month=11&amp;day=23&amp;year=2015" TargetMode="External"/><Relationship Id="rId190" Type="http://schemas.openxmlformats.org/officeDocument/2006/relationships/hyperlink" Target="https://www.basketball-reference.com/boxscores/index.cgi?month=3&amp;day=9&amp;year=2016" TargetMode="External"/><Relationship Id="rId42" Type="http://schemas.openxmlformats.org/officeDocument/2006/relationships/hyperlink" Target="https://www.basketball-reference.com/teams/SAS/2016.html" TargetMode="External"/><Relationship Id="rId41" Type="http://schemas.openxmlformats.org/officeDocument/2006/relationships/hyperlink" Target="https://www.basketball-reference.com/boxscores/201511230SAS.html" TargetMode="External"/><Relationship Id="rId44" Type="http://schemas.openxmlformats.org/officeDocument/2006/relationships/hyperlink" Target="https://www.basketball-reference.com/boxscores/201511250PHO.html" TargetMode="External"/><Relationship Id="rId194" Type="http://schemas.openxmlformats.org/officeDocument/2006/relationships/hyperlink" Target="https://www.basketball-reference.com/boxscores/201603100DEN.html" TargetMode="External"/><Relationship Id="rId43" Type="http://schemas.openxmlformats.org/officeDocument/2006/relationships/hyperlink" Target="https://www.basketball-reference.com/boxscores/index.cgi?month=11&amp;day=25&amp;year=2015" TargetMode="External"/><Relationship Id="rId193" Type="http://schemas.openxmlformats.org/officeDocument/2006/relationships/hyperlink" Target="https://www.basketball-reference.com/boxscores/index.cgi?month=3&amp;day=10&amp;year=2016" TargetMode="External"/><Relationship Id="rId46" Type="http://schemas.openxmlformats.org/officeDocument/2006/relationships/hyperlink" Target="https://www.basketball-reference.com/boxscores/index.cgi?month=11&amp;day=27&amp;year=2015" TargetMode="External"/><Relationship Id="rId192" Type="http://schemas.openxmlformats.org/officeDocument/2006/relationships/hyperlink" Target="https://www.basketball-reference.com/teams/NYK/2016.html" TargetMode="External"/><Relationship Id="rId45" Type="http://schemas.openxmlformats.org/officeDocument/2006/relationships/hyperlink" Target="https://www.basketball-reference.com/teams/NOP/2016.html" TargetMode="External"/><Relationship Id="rId191" Type="http://schemas.openxmlformats.org/officeDocument/2006/relationships/hyperlink" Target="https://www.basketball-reference.com/boxscores/201603090PHO.html" TargetMode="External"/><Relationship Id="rId48" Type="http://schemas.openxmlformats.org/officeDocument/2006/relationships/hyperlink" Target="https://www.basketball-reference.com/teams/GSW/2016.html" TargetMode="External"/><Relationship Id="rId187" Type="http://schemas.openxmlformats.org/officeDocument/2006/relationships/hyperlink" Target="https://www.basketball-reference.com/boxscores/index.cgi?month=3&amp;day=6&amp;year=2016" TargetMode="External"/><Relationship Id="rId47" Type="http://schemas.openxmlformats.org/officeDocument/2006/relationships/hyperlink" Target="https://www.basketball-reference.com/boxscores/201511270PHO.html" TargetMode="External"/><Relationship Id="rId186" Type="http://schemas.openxmlformats.org/officeDocument/2006/relationships/hyperlink" Target="https://www.basketball-reference.com/teams/ORL/2016.html" TargetMode="External"/><Relationship Id="rId185" Type="http://schemas.openxmlformats.org/officeDocument/2006/relationships/hyperlink" Target="https://www.basketball-reference.com/boxscores/201603040ORL.html" TargetMode="External"/><Relationship Id="rId49" Type="http://schemas.openxmlformats.org/officeDocument/2006/relationships/hyperlink" Target="https://www.basketball-reference.com/boxscores/index.cgi?month=11&amp;day=29&amp;year=2015" TargetMode="External"/><Relationship Id="rId184" Type="http://schemas.openxmlformats.org/officeDocument/2006/relationships/hyperlink" Target="https://www.basketball-reference.com/boxscores/index.cgi?month=3&amp;day=4&amp;year=2016" TargetMode="External"/><Relationship Id="rId189" Type="http://schemas.openxmlformats.org/officeDocument/2006/relationships/hyperlink" Target="https://www.basketball-reference.com/teams/MEM/2016.html" TargetMode="External"/><Relationship Id="rId188" Type="http://schemas.openxmlformats.org/officeDocument/2006/relationships/hyperlink" Target="https://www.basketball-reference.com/boxscores/201603060MEM.html" TargetMode="External"/><Relationship Id="rId31" Type="http://schemas.openxmlformats.org/officeDocument/2006/relationships/hyperlink" Target="https://www.basketball-reference.com/boxscores/index.cgi?month=11&amp;day=18&amp;year=2015" TargetMode="External"/><Relationship Id="rId30" Type="http://schemas.openxmlformats.org/officeDocument/2006/relationships/hyperlink" Target="https://www.basketball-reference.com/teams/LAL/2016.html" TargetMode="External"/><Relationship Id="rId33" Type="http://schemas.openxmlformats.org/officeDocument/2006/relationships/hyperlink" Target="https://www.basketball-reference.com/teams/CHI/2016.html" TargetMode="External"/><Relationship Id="rId183" Type="http://schemas.openxmlformats.org/officeDocument/2006/relationships/hyperlink" Target="https://www.basketball-reference.com/teams/MIA/2016.html" TargetMode="External"/><Relationship Id="rId32" Type="http://schemas.openxmlformats.org/officeDocument/2006/relationships/hyperlink" Target="https://www.basketball-reference.com/boxscores/201511180PHO.html" TargetMode="External"/><Relationship Id="rId182" Type="http://schemas.openxmlformats.org/officeDocument/2006/relationships/hyperlink" Target="https://www.basketball-reference.com/boxscores/201603030MIA.html" TargetMode="External"/><Relationship Id="rId35" Type="http://schemas.openxmlformats.org/officeDocument/2006/relationships/hyperlink" Target="https://www.basketball-reference.com/boxscores/201511200DEN.html" TargetMode="External"/><Relationship Id="rId181" Type="http://schemas.openxmlformats.org/officeDocument/2006/relationships/hyperlink" Target="https://www.basketball-reference.com/boxscores/index.cgi?month=3&amp;day=3&amp;year=2016" TargetMode="External"/><Relationship Id="rId34" Type="http://schemas.openxmlformats.org/officeDocument/2006/relationships/hyperlink" Target="https://www.basketball-reference.com/boxscores/index.cgi?month=11&amp;day=20&amp;year=2015" TargetMode="External"/><Relationship Id="rId180" Type="http://schemas.openxmlformats.org/officeDocument/2006/relationships/hyperlink" Target="https://www.basketball-reference.com/teams/CHO/2016.html" TargetMode="External"/><Relationship Id="rId37" Type="http://schemas.openxmlformats.org/officeDocument/2006/relationships/hyperlink" Target="https://www.basketball-reference.com/boxscores/index.cgi?month=11&amp;day=22&amp;year=2015" TargetMode="External"/><Relationship Id="rId176" Type="http://schemas.openxmlformats.org/officeDocument/2006/relationships/hyperlink" Target="https://www.basketball-reference.com/boxscores/201602270PHO.html" TargetMode="External"/><Relationship Id="rId36" Type="http://schemas.openxmlformats.org/officeDocument/2006/relationships/hyperlink" Target="https://www.basketball-reference.com/teams/DEN/2016.html" TargetMode="External"/><Relationship Id="rId175" Type="http://schemas.openxmlformats.org/officeDocument/2006/relationships/hyperlink" Target="https://www.basketball-reference.com/boxscores/index.cgi?month=2&amp;day=27&amp;year=2016" TargetMode="External"/><Relationship Id="rId39" Type="http://schemas.openxmlformats.org/officeDocument/2006/relationships/hyperlink" Target="https://www.basketball-reference.com/teams/NOP/2016.html" TargetMode="External"/><Relationship Id="rId174" Type="http://schemas.openxmlformats.org/officeDocument/2006/relationships/hyperlink" Target="https://www.basketball-reference.com/teams/BRK/2016.html" TargetMode="External"/><Relationship Id="rId38" Type="http://schemas.openxmlformats.org/officeDocument/2006/relationships/hyperlink" Target="https://www.basketball-reference.com/boxscores/201511220NOP.html" TargetMode="External"/><Relationship Id="rId173" Type="http://schemas.openxmlformats.org/officeDocument/2006/relationships/hyperlink" Target="https://www.basketball-reference.com/boxscores/201602250PHO.html" TargetMode="External"/><Relationship Id="rId179" Type="http://schemas.openxmlformats.org/officeDocument/2006/relationships/hyperlink" Target="https://www.basketball-reference.com/boxscores/201603010CHO.html" TargetMode="External"/><Relationship Id="rId178" Type="http://schemas.openxmlformats.org/officeDocument/2006/relationships/hyperlink" Target="https://www.basketball-reference.com/boxscores/index.cgi?month=3&amp;day=1&amp;year=2016" TargetMode="External"/><Relationship Id="rId177" Type="http://schemas.openxmlformats.org/officeDocument/2006/relationships/hyperlink" Target="https://www.basketball-reference.com/teams/MEM/2016.html" TargetMode="External"/><Relationship Id="rId20" Type="http://schemas.openxmlformats.org/officeDocument/2006/relationships/hyperlink" Target="https://www.basketball-reference.com/boxscores/201511080OKC.html" TargetMode="External"/><Relationship Id="rId22" Type="http://schemas.openxmlformats.org/officeDocument/2006/relationships/hyperlink" Target="https://www.basketball-reference.com/boxscores/index.cgi?month=11&amp;day=12&amp;year=2015" TargetMode="External"/><Relationship Id="rId21" Type="http://schemas.openxmlformats.org/officeDocument/2006/relationships/hyperlink" Target="https://www.basketball-reference.com/teams/OKC/2016.html" TargetMode="External"/><Relationship Id="rId24" Type="http://schemas.openxmlformats.org/officeDocument/2006/relationships/hyperlink" Target="https://www.basketball-reference.com/teams/LAC/2016.html" TargetMode="External"/><Relationship Id="rId23" Type="http://schemas.openxmlformats.org/officeDocument/2006/relationships/hyperlink" Target="https://www.basketball-reference.com/boxscores/201511120PHO.html" TargetMode="External"/><Relationship Id="rId26" Type="http://schemas.openxmlformats.org/officeDocument/2006/relationships/hyperlink" Target="https://www.basketball-reference.com/boxscores/201511140PHO.html" TargetMode="External"/><Relationship Id="rId25" Type="http://schemas.openxmlformats.org/officeDocument/2006/relationships/hyperlink" Target="https://www.basketball-reference.com/boxscores/index.cgi?month=11&amp;day=14&amp;year=2015" TargetMode="External"/><Relationship Id="rId28" Type="http://schemas.openxmlformats.org/officeDocument/2006/relationships/hyperlink" Target="https://www.basketball-reference.com/boxscores/index.cgi?month=11&amp;day=16&amp;year=2015" TargetMode="External"/><Relationship Id="rId27" Type="http://schemas.openxmlformats.org/officeDocument/2006/relationships/hyperlink" Target="https://www.basketball-reference.com/teams/DEN/2016.html" TargetMode="External"/><Relationship Id="rId29" Type="http://schemas.openxmlformats.org/officeDocument/2006/relationships/hyperlink" Target="https://www.basketball-reference.com/boxscores/201511160PHO.html" TargetMode="External"/><Relationship Id="rId11" Type="http://schemas.openxmlformats.org/officeDocument/2006/relationships/hyperlink" Target="https://www.basketball-reference.com/boxscores/201511020LAC.html" TargetMode="External"/><Relationship Id="rId10" Type="http://schemas.openxmlformats.org/officeDocument/2006/relationships/hyperlink" Target="https://www.basketball-reference.com/boxscores/index.cgi?month=11&amp;day=2&amp;year=2015" TargetMode="External"/><Relationship Id="rId13" Type="http://schemas.openxmlformats.org/officeDocument/2006/relationships/hyperlink" Target="https://www.basketball-reference.com/boxscores/index.cgi?month=11&amp;day=4&amp;year=2015" TargetMode="External"/><Relationship Id="rId12" Type="http://schemas.openxmlformats.org/officeDocument/2006/relationships/hyperlink" Target="https://www.basketball-reference.com/teams/LAC/2016.html" TargetMode="External"/><Relationship Id="rId15" Type="http://schemas.openxmlformats.org/officeDocument/2006/relationships/hyperlink" Target="https://www.basketball-reference.com/teams/SAC/2016.html" TargetMode="External"/><Relationship Id="rId198" Type="http://schemas.openxmlformats.org/officeDocument/2006/relationships/hyperlink" Target="https://www.basketball-reference.com/teams/GSW/2016.html" TargetMode="External"/><Relationship Id="rId14" Type="http://schemas.openxmlformats.org/officeDocument/2006/relationships/hyperlink" Target="https://www.basketball-reference.com/boxscores/201511040PHO.html" TargetMode="External"/><Relationship Id="rId197" Type="http://schemas.openxmlformats.org/officeDocument/2006/relationships/hyperlink" Target="https://www.basketball-reference.com/boxscores/201603120GSW.html" TargetMode="External"/><Relationship Id="rId17" Type="http://schemas.openxmlformats.org/officeDocument/2006/relationships/hyperlink" Target="https://www.basketball-reference.com/boxscores/201511060PHO.html" TargetMode="External"/><Relationship Id="rId196" Type="http://schemas.openxmlformats.org/officeDocument/2006/relationships/hyperlink" Target="https://www.basketball-reference.com/boxscores/index.cgi?month=3&amp;day=12&amp;year=2016" TargetMode="External"/><Relationship Id="rId16" Type="http://schemas.openxmlformats.org/officeDocument/2006/relationships/hyperlink" Target="https://www.basketball-reference.com/boxscores/index.cgi?month=11&amp;day=6&amp;year=2015" TargetMode="External"/><Relationship Id="rId195" Type="http://schemas.openxmlformats.org/officeDocument/2006/relationships/hyperlink" Target="https://www.basketball-reference.com/teams/DEN/2016.html" TargetMode="External"/><Relationship Id="rId19" Type="http://schemas.openxmlformats.org/officeDocument/2006/relationships/hyperlink" Target="https://www.basketball-reference.com/boxscores/index.cgi?month=11&amp;day=8&amp;year=2015" TargetMode="External"/><Relationship Id="rId18" Type="http://schemas.openxmlformats.org/officeDocument/2006/relationships/hyperlink" Target="https://www.basketball-reference.com/teams/DET/2016.html" TargetMode="External"/><Relationship Id="rId199" Type="http://schemas.openxmlformats.org/officeDocument/2006/relationships/hyperlink" Target="https://www.basketball-reference.com/boxscores/index.cgi?month=3&amp;day=14&amp;year=2016" TargetMode="External"/><Relationship Id="rId84" Type="http://schemas.openxmlformats.org/officeDocument/2006/relationships/hyperlink" Target="https://www.basketball-reference.com/teams/NOP/2016.html" TargetMode="External"/><Relationship Id="rId83" Type="http://schemas.openxmlformats.org/officeDocument/2006/relationships/hyperlink" Target="https://www.basketball-reference.com/boxscores/201512180PHO.html" TargetMode="External"/><Relationship Id="rId86" Type="http://schemas.openxmlformats.org/officeDocument/2006/relationships/hyperlink" Target="https://www.basketball-reference.com/boxscores/201512200PHO.html" TargetMode="External"/><Relationship Id="rId85" Type="http://schemas.openxmlformats.org/officeDocument/2006/relationships/hyperlink" Target="https://www.basketball-reference.com/boxscores/index.cgi?month=12&amp;day=20&amp;year=2015" TargetMode="External"/><Relationship Id="rId88" Type="http://schemas.openxmlformats.org/officeDocument/2006/relationships/hyperlink" Target="https://www.basketball-reference.com/boxscores/index.cgi?month=12&amp;day=21&amp;year=2015" TargetMode="External"/><Relationship Id="rId150" Type="http://schemas.openxmlformats.org/officeDocument/2006/relationships/hyperlink" Target="https://www.basketball-reference.com/teams/TOR/2016.html" TargetMode="External"/><Relationship Id="rId87" Type="http://schemas.openxmlformats.org/officeDocument/2006/relationships/hyperlink" Target="https://www.basketball-reference.com/teams/MIL/2016.html" TargetMode="External"/><Relationship Id="rId89" Type="http://schemas.openxmlformats.org/officeDocument/2006/relationships/hyperlink" Target="https://www.basketball-reference.com/boxscores/201512210UTA.html" TargetMode="External"/><Relationship Id="rId80" Type="http://schemas.openxmlformats.org/officeDocument/2006/relationships/hyperlink" Target="https://www.basketball-reference.com/boxscores/201512160GSW.html" TargetMode="External"/><Relationship Id="rId82" Type="http://schemas.openxmlformats.org/officeDocument/2006/relationships/hyperlink" Target="https://www.basketball-reference.com/boxscores/index.cgi?month=12&amp;day=18&amp;year=2015" TargetMode="External"/><Relationship Id="rId81" Type="http://schemas.openxmlformats.org/officeDocument/2006/relationships/hyperlink" Target="https://www.basketball-reference.com/teams/GSW/2016.html" TargetMode="External"/><Relationship Id="rId1" Type="http://schemas.openxmlformats.org/officeDocument/2006/relationships/hyperlink" Target="https://www.basketball-reference.com/boxscores/index.cgi?month=10&amp;day=28&amp;year=2015" TargetMode="External"/><Relationship Id="rId2" Type="http://schemas.openxmlformats.org/officeDocument/2006/relationships/hyperlink" Target="https://www.basketball-reference.com/boxscores/201510280PHO.html" TargetMode="External"/><Relationship Id="rId3" Type="http://schemas.openxmlformats.org/officeDocument/2006/relationships/hyperlink" Target="https://www.basketball-reference.com/teams/DAL/2016.html" TargetMode="External"/><Relationship Id="rId149" Type="http://schemas.openxmlformats.org/officeDocument/2006/relationships/hyperlink" Target="https://www.basketball-reference.com/boxscores/201602020PHO.html" TargetMode="External"/><Relationship Id="rId4" Type="http://schemas.openxmlformats.org/officeDocument/2006/relationships/hyperlink" Target="https://www.basketball-reference.com/boxscores/index.cgi?month=10&amp;day=30&amp;year=2015" TargetMode="External"/><Relationship Id="rId148" Type="http://schemas.openxmlformats.org/officeDocument/2006/relationships/hyperlink" Target="https://www.basketball-reference.com/boxscores/index.cgi?month=2&amp;day=2&amp;year=2016" TargetMode="External"/><Relationship Id="rId9" Type="http://schemas.openxmlformats.org/officeDocument/2006/relationships/hyperlink" Target="https://www.basketball-reference.com/teams/POR/2016.html" TargetMode="External"/><Relationship Id="rId143" Type="http://schemas.openxmlformats.org/officeDocument/2006/relationships/hyperlink" Target="https://www.basketball-reference.com/boxscores/201601290NYK.html" TargetMode="External"/><Relationship Id="rId142" Type="http://schemas.openxmlformats.org/officeDocument/2006/relationships/hyperlink" Target="https://www.basketball-reference.com/boxscores/index.cgi?month=1&amp;day=29&amp;year=2016" TargetMode="External"/><Relationship Id="rId141" Type="http://schemas.openxmlformats.org/officeDocument/2006/relationships/hyperlink" Target="https://www.basketball-reference.com/teams/CLE/2016.html" TargetMode="External"/><Relationship Id="rId140" Type="http://schemas.openxmlformats.org/officeDocument/2006/relationships/hyperlink" Target="https://www.basketball-reference.com/boxscores/201601270CLE.html" TargetMode="External"/><Relationship Id="rId5" Type="http://schemas.openxmlformats.org/officeDocument/2006/relationships/hyperlink" Target="https://www.basketball-reference.com/boxscores/201510300PHO.html" TargetMode="External"/><Relationship Id="rId147" Type="http://schemas.openxmlformats.org/officeDocument/2006/relationships/hyperlink" Target="https://www.basketball-reference.com/teams/DAL/2016.html" TargetMode="External"/><Relationship Id="rId6" Type="http://schemas.openxmlformats.org/officeDocument/2006/relationships/hyperlink" Target="https://www.basketball-reference.com/teams/POR/2016.html" TargetMode="External"/><Relationship Id="rId146" Type="http://schemas.openxmlformats.org/officeDocument/2006/relationships/hyperlink" Target="https://www.basketball-reference.com/boxscores/201601310DAL.html" TargetMode="External"/><Relationship Id="rId7" Type="http://schemas.openxmlformats.org/officeDocument/2006/relationships/hyperlink" Target="https://www.basketball-reference.com/boxscores/index.cgi?month=10&amp;day=31&amp;year=2015" TargetMode="External"/><Relationship Id="rId145" Type="http://schemas.openxmlformats.org/officeDocument/2006/relationships/hyperlink" Target="https://www.basketball-reference.com/boxscores/index.cgi?month=1&amp;day=31&amp;year=2016" TargetMode="External"/><Relationship Id="rId8" Type="http://schemas.openxmlformats.org/officeDocument/2006/relationships/hyperlink" Target="https://www.basketball-reference.com/boxscores/201510310POR.html" TargetMode="External"/><Relationship Id="rId144" Type="http://schemas.openxmlformats.org/officeDocument/2006/relationships/hyperlink" Target="https://www.basketball-reference.com/teams/NYK/2016.html" TargetMode="External"/><Relationship Id="rId73" Type="http://schemas.openxmlformats.org/officeDocument/2006/relationships/hyperlink" Target="https://www.basketball-reference.com/boxscores/index.cgi?month=12&amp;day=13&amp;year=2015" TargetMode="External"/><Relationship Id="rId72" Type="http://schemas.openxmlformats.org/officeDocument/2006/relationships/hyperlink" Target="https://www.basketball-reference.com/teams/POR/2016.html" TargetMode="External"/><Relationship Id="rId75" Type="http://schemas.openxmlformats.org/officeDocument/2006/relationships/hyperlink" Target="https://www.basketball-reference.com/teams/MIN/2016.html" TargetMode="External"/><Relationship Id="rId74" Type="http://schemas.openxmlformats.org/officeDocument/2006/relationships/hyperlink" Target="https://www.basketball-reference.com/boxscores/201512130PHO.html" TargetMode="External"/><Relationship Id="rId77" Type="http://schemas.openxmlformats.org/officeDocument/2006/relationships/hyperlink" Target="https://www.basketball-reference.com/boxscores/201512140DAL.html" TargetMode="External"/><Relationship Id="rId76" Type="http://schemas.openxmlformats.org/officeDocument/2006/relationships/hyperlink" Target="https://www.basketball-reference.com/boxscores/index.cgi?month=12&amp;day=14&amp;year=2015" TargetMode="External"/><Relationship Id="rId79" Type="http://schemas.openxmlformats.org/officeDocument/2006/relationships/hyperlink" Target="https://www.basketball-reference.com/boxscores/index.cgi?month=12&amp;day=16&amp;year=2015" TargetMode="External"/><Relationship Id="rId78" Type="http://schemas.openxmlformats.org/officeDocument/2006/relationships/hyperlink" Target="https://www.basketball-reference.com/teams/DAL/2016.html" TargetMode="External"/><Relationship Id="rId71" Type="http://schemas.openxmlformats.org/officeDocument/2006/relationships/hyperlink" Target="https://www.basketball-reference.com/boxscores/201512110PHO.html" TargetMode="External"/><Relationship Id="rId70" Type="http://schemas.openxmlformats.org/officeDocument/2006/relationships/hyperlink" Target="https://www.basketball-reference.com/boxscores/index.cgi?month=12&amp;day=11&amp;year=2015" TargetMode="External"/><Relationship Id="rId139" Type="http://schemas.openxmlformats.org/officeDocument/2006/relationships/hyperlink" Target="https://www.basketball-reference.com/boxscores/index.cgi?month=1&amp;day=27&amp;year=2016" TargetMode="External"/><Relationship Id="rId138" Type="http://schemas.openxmlformats.org/officeDocument/2006/relationships/hyperlink" Target="https://www.basketball-reference.com/teams/PHI/2016.html" TargetMode="External"/><Relationship Id="rId137" Type="http://schemas.openxmlformats.org/officeDocument/2006/relationships/hyperlink" Target="https://www.basketball-reference.com/boxscores/201601260PHI.html" TargetMode="External"/><Relationship Id="rId132" Type="http://schemas.openxmlformats.org/officeDocument/2006/relationships/hyperlink" Target="https://www.basketball-reference.com/teams/SAS/2016.html" TargetMode="External"/><Relationship Id="rId131" Type="http://schemas.openxmlformats.org/officeDocument/2006/relationships/hyperlink" Target="https://www.basketball-reference.com/boxscores/201601210PHO.html" TargetMode="External"/><Relationship Id="rId130" Type="http://schemas.openxmlformats.org/officeDocument/2006/relationships/hyperlink" Target="https://www.basketball-reference.com/boxscores/index.cgi?month=1&amp;day=21&amp;year=2016" TargetMode="External"/><Relationship Id="rId136" Type="http://schemas.openxmlformats.org/officeDocument/2006/relationships/hyperlink" Target="https://www.basketball-reference.com/boxscores/index.cgi?month=1&amp;day=26&amp;year=2016" TargetMode="External"/><Relationship Id="rId135" Type="http://schemas.openxmlformats.org/officeDocument/2006/relationships/hyperlink" Target="https://www.basketball-reference.com/teams/ATL/2016.html" TargetMode="External"/><Relationship Id="rId134" Type="http://schemas.openxmlformats.org/officeDocument/2006/relationships/hyperlink" Target="https://www.basketball-reference.com/boxscores/201601230PHO.html" TargetMode="External"/><Relationship Id="rId133" Type="http://schemas.openxmlformats.org/officeDocument/2006/relationships/hyperlink" Target="https://www.basketball-reference.com/boxscores/index.cgi?month=1&amp;day=23&amp;year=2016" TargetMode="External"/><Relationship Id="rId62" Type="http://schemas.openxmlformats.org/officeDocument/2006/relationships/hyperlink" Target="https://www.basketball-reference.com/boxscores/201512060MEM.html" TargetMode="External"/><Relationship Id="rId61" Type="http://schemas.openxmlformats.org/officeDocument/2006/relationships/hyperlink" Target="https://www.basketball-reference.com/boxscores/index.cgi?month=12&amp;day=6&amp;year=2015" TargetMode="External"/><Relationship Id="rId64" Type="http://schemas.openxmlformats.org/officeDocument/2006/relationships/hyperlink" Target="https://www.basketball-reference.com/boxscores/index.cgi?month=12&amp;day=7&amp;year=2015" TargetMode="External"/><Relationship Id="rId63" Type="http://schemas.openxmlformats.org/officeDocument/2006/relationships/hyperlink" Target="https://www.basketball-reference.com/teams/MEM/2016.html" TargetMode="External"/><Relationship Id="rId66" Type="http://schemas.openxmlformats.org/officeDocument/2006/relationships/hyperlink" Target="https://www.basketball-reference.com/teams/CHI/2016.html" TargetMode="External"/><Relationship Id="rId172" Type="http://schemas.openxmlformats.org/officeDocument/2006/relationships/hyperlink" Target="https://www.basketball-reference.com/boxscores/index.cgi?month=2&amp;day=25&amp;year=2016" TargetMode="External"/><Relationship Id="rId65" Type="http://schemas.openxmlformats.org/officeDocument/2006/relationships/hyperlink" Target="https://www.basketball-reference.com/boxscores/201512070CHI.html" TargetMode="External"/><Relationship Id="rId171" Type="http://schemas.openxmlformats.org/officeDocument/2006/relationships/hyperlink" Target="https://www.basketball-reference.com/teams/LAC/2016.html" TargetMode="External"/><Relationship Id="rId68" Type="http://schemas.openxmlformats.org/officeDocument/2006/relationships/hyperlink" Target="https://www.basketball-reference.com/boxscores/201512090PHO.html" TargetMode="External"/><Relationship Id="rId170" Type="http://schemas.openxmlformats.org/officeDocument/2006/relationships/hyperlink" Target="https://www.basketball-reference.com/boxscores/201602220LAC.html" TargetMode="External"/><Relationship Id="rId67" Type="http://schemas.openxmlformats.org/officeDocument/2006/relationships/hyperlink" Target="https://www.basketball-reference.com/boxscores/index.cgi?month=12&amp;day=9&amp;year=2015" TargetMode="External"/><Relationship Id="rId60" Type="http://schemas.openxmlformats.org/officeDocument/2006/relationships/hyperlink" Target="https://www.basketball-reference.com/teams/WAS/2016.html" TargetMode="External"/><Relationship Id="rId165" Type="http://schemas.openxmlformats.org/officeDocument/2006/relationships/hyperlink" Target="https://www.basketball-reference.com/teams/HOU/2016.html" TargetMode="External"/><Relationship Id="rId69" Type="http://schemas.openxmlformats.org/officeDocument/2006/relationships/hyperlink" Target="https://www.basketball-reference.com/teams/ORL/2016.html" TargetMode="External"/><Relationship Id="rId164" Type="http://schemas.openxmlformats.org/officeDocument/2006/relationships/hyperlink" Target="https://www.basketball-reference.com/boxscores/201602190PHO.html" TargetMode="External"/><Relationship Id="rId163" Type="http://schemas.openxmlformats.org/officeDocument/2006/relationships/hyperlink" Target="https://www.basketball-reference.com/boxscores/index.cgi?month=2&amp;day=19&amp;year=2016" TargetMode="External"/><Relationship Id="rId162" Type="http://schemas.openxmlformats.org/officeDocument/2006/relationships/hyperlink" Target="https://www.basketball-reference.com/teams/GSW/2016.html" TargetMode="External"/><Relationship Id="rId169" Type="http://schemas.openxmlformats.org/officeDocument/2006/relationships/hyperlink" Target="https://www.basketball-reference.com/boxscores/index.cgi?month=2&amp;day=22&amp;year=2016" TargetMode="External"/><Relationship Id="rId168" Type="http://schemas.openxmlformats.org/officeDocument/2006/relationships/hyperlink" Target="https://www.basketball-reference.com/teams/SAS/2016.html" TargetMode="External"/><Relationship Id="rId167" Type="http://schemas.openxmlformats.org/officeDocument/2006/relationships/hyperlink" Target="https://www.basketball-reference.com/boxscores/201602210PHO.html" TargetMode="External"/><Relationship Id="rId166" Type="http://schemas.openxmlformats.org/officeDocument/2006/relationships/hyperlink" Target="https://www.basketball-reference.com/boxscores/index.cgi?month=2&amp;day=21&amp;year=2016" TargetMode="External"/><Relationship Id="rId51" Type="http://schemas.openxmlformats.org/officeDocument/2006/relationships/hyperlink" Target="https://www.basketball-reference.com/teams/TOR/2016.html" TargetMode="External"/><Relationship Id="rId50" Type="http://schemas.openxmlformats.org/officeDocument/2006/relationships/hyperlink" Target="https://www.basketball-reference.com/boxscores/201511290TOR.html" TargetMode="External"/><Relationship Id="rId53" Type="http://schemas.openxmlformats.org/officeDocument/2006/relationships/hyperlink" Target="https://www.basketball-reference.com/boxscores/201512010BRK.html" TargetMode="External"/><Relationship Id="rId52" Type="http://schemas.openxmlformats.org/officeDocument/2006/relationships/hyperlink" Target="https://www.basketball-reference.com/boxscores/index.cgi?month=12&amp;day=1&amp;year=2015" TargetMode="External"/><Relationship Id="rId55" Type="http://schemas.openxmlformats.org/officeDocument/2006/relationships/hyperlink" Target="https://www.basketball-reference.com/boxscores/index.cgi?month=12&amp;day=2&amp;year=2015" TargetMode="External"/><Relationship Id="rId161" Type="http://schemas.openxmlformats.org/officeDocument/2006/relationships/hyperlink" Target="https://www.basketball-reference.com/boxscores/201602100PHO.html" TargetMode="External"/><Relationship Id="rId54" Type="http://schemas.openxmlformats.org/officeDocument/2006/relationships/hyperlink" Target="https://www.basketball-reference.com/teams/BRK/2016.html" TargetMode="External"/><Relationship Id="rId160" Type="http://schemas.openxmlformats.org/officeDocument/2006/relationships/hyperlink" Target="https://www.basketball-reference.com/boxscores/index.cgi?month=2&amp;day=10&amp;year=2016" TargetMode="External"/><Relationship Id="rId57" Type="http://schemas.openxmlformats.org/officeDocument/2006/relationships/hyperlink" Target="https://www.basketball-reference.com/teams/DET/2016.html" TargetMode="External"/><Relationship Id="rId56" Type="http://schemas.openxmlformats.org/officeDocument/2006/relationships/hyperlink" Target="https://www.basketball-reference.com/boxscores/201512020DET.html" TargetMode="External"/><Relationship Id="rId159" Type="http://schemas.openxmlformats.org/officeDocument/2006/relationships/hyperlink" Target="https://www.basketball-reference.com/teams/OKC/2016.html" TargetMode="External"/><Relationship Id="rId59" Type="http://schemas.openxmlformats.org/officeDocument/2006/relationships/hyperlink" Target="https://www.basketball-reference.com/boxscores/201512040WAS.html" TargetMode="External"/><Relationship Id="rId154" Type="http://schemas.openxmlformats.org/officeDocument/2006/relationships/hyperlink" Target="https://www.basketball-reference.com/boxscores/index.cgi?month=2&amp;day=6&amp;year=2016" TargetMode="External"/><Relationship Id="rId58" Type="http://schemas.openxmlformats.org/officeDocument/2006/relationships/hyperlink" Target="https://www.basketball-reference.com/boxscores/index.cgi?month=12&amp;day=4&amp;year=2015" TargetMode="External"/><Relationship Id="rId153" Type="http://schemas.openxmlformats.org/officeDocument/2006/relationships/hyperlink" Target="https://www.basketball-reference.com/teams/HOU/2016.html" TargetMode="External"/><Relationship Id="rId152" Type="http://schemas.openxmlformats.org/officeDocument/2006/relationships/hyperlink" Target="https://www.basketball-reference.com/boxscores/201602040PHO.html" TargetMode="External"/><Relationship Id="rId151" Type="http://schemas.openxmlformats.org/officeDocument/2006/relationships/hyperlink" Target="https://www.basketball-reference.com/boxscores/index.cgi?month=2&amp;day=4&amp;year=2016" TargetMode="External"/><Relationship Id="rId158" Type="http://schemas.openxmlformats.org/officeDocument/2006/relationships/hyperlink" Target="https://www.basketball-reference.com/boxscores/201602080PHO.html" TargetMode="External"/><Relationship Id="rId157" Type="http://schemas.openxmlformats.org/officeDocument/2006/relationships/hyperlink" Target="https://www.basketball-reference.com/boxscores/index.cgi?month=2&amp;day=8&amp;year=2016" TargetMode="External"/><Relationship Id="rId156" Type="http://schemas.openxmlformats.org/officeDocument/2006/relationships/hyperlink" Target="https://www.basketball-reference.com/teams/UTA/2016.html" TargetMode="External"/><Relationship Id="rId155" Type="http://schemas.openxmlformats.org/officeDocument/2006/relationships/hyperlink" Target="https://www.basketball-reference.com/boxscores/201602060PHO.html" TargetMode="External"/><Relationship Id="rId107" Type="http://schemas.openxmlformats.org/officeDocument/2006/relationships/hyperlink" Target="https://www.basketball-reference.com/boxscores/201601020SAC.html" TargetMode="External"/><Relationship Id="rId228" Type="http://schemas.openxmlformats.org/officeDocument/2006/relationships/hyperlink" Target="https://www.basketball-reference.com/teams/WAS/2016.html" TargetMode="External"/><Relationship Id="rId106" Type="http://schemas.openxmlformats.org/officeDocument/2006/relationships/hyperlink" Target="https://www.basketball-reference.com/boxscores/index.cgi?month=1&amp;day=2&amp;year=2016" TargetMode="External"/><Relationship Id="rId227" Type="http://schemas.openxmlformats.org/officeDocument/2006/relationships/hyperlink" Target="https://www.basketball-reference.com/boxscores/201604010PHO.html" TargetMode="External"/><Relationship Id="rId105" Type="http://schemas.openxmlformats.org/officeDocument/2006/relationships/hyperlink" Target="https://www.basketball-reference.com/teams/OKC/2016.html" TargetMode="External"/><Relationship Id="rId226" Type="http://schemas.openxmlformats.org/officeDocument/2006/relationships/hyperlink" Target="https://www.basketball-reference.com/boxscores/index.cgi?month=4&amp;day=1&amp;year=2016" TargetMode="External"/><Relationship Id="rId104" Type="http://schemas.openxmlformats.org/officeDocument/2006/relationships/hyperlink" Target="https://www.basketball-reference.com/boxscores/201512310OKC.html" TargetMode="External"/><Relationship Id="rId225" Type="http://schemas.openxmlformats.org/officeDocument/2006/relationships/hyperlink" Target="https://www.basketball-reference.com/teams/MIL/2016.html" TargetMode="External"/><Relationship Id="rId109" Type="http://schemas.openxmlformats.org/officeDocument/2006/relationships/hyperlink" Target="https://www.basketball-reference.com/boxscores/index.cgi?month=1&amp;day=3&amp;year=2016" TargetMode="External"/><Relationship Id="rId108" Type="http://schemas.openxmlformats.org/officeDocument/2006/relationships/hyperlink" Target="https://www.basketball-reference.com/teams/SAC/2016.html" TargetMode="External"/><Relationship Id="rId229" Type="http://schemas.openxmlformats.org/officeDocument/2006/relationships/hyperlink" Target="https://www.basketball-reference.com/boxscores/index.cgi?month=4&amp;day=3&amp;year=2016" TargetMode="External"/><Relationship Id="rId220" Type="http://schemas.openxmlformats.org/officeDocument/2006/relationships/hyperlink" Target="https://www.basketball-reference.com/boxscores/index.cgi?month=3&amp;day=28&amp;year=2016" TargetMode="External"/><Relationship Id="rId103" Type="http://schemas.openxmlformats.org/officeDocument/2006/relationships/hyperlink" Target="https://www.basketball-reference.com/boxscores/index.cgi?month=12&amp;day=31&amp;year=2015" TargetMode="External"/><Relationship Id="rId224" Type="http://schemas.openxmlformats.org/officeDocument/2006/relationships/hyperlink" Target="https://www.basketball-reference.com/boxscores/201603300MIL.html" TargetMode="External"/><Relationship Id="rId102" Type="http://schemas.openxmlformats.org/officeDocument/2006/relationships/hyperlink" Target="https://www.basketball-reference.com/teams/SAS/2016.html" TargetMode="External"/><Relationship Id="rId223" Type="http://schemas.openxmlformats.org/officeDocument/2006/relationships/hyperlink" Target="https://www.basketball-reference.com/boxscores/index.cgi?month=3&amp;day=30&amp;year=2016" TargetMode="External"/><Relationship Id="rId101" Type="http://schemas.openxmlformats.org/officeDocument/2006/relationships/hyperlink" Target="https://www.basketball-reference.com/boxscores/201512300SAS.html" TargetMode="External"/><Relationship Id="rId222" Type="http://schemas.openxmlformats.org/officeDocument/2006/relationships/hyperlink" Target="https://www.basketball-reference.com/teams/MIN/2016.html" TargetMode="External"/><Relationship Id="rId100" Type="http://schemas.openxmlformats.org/officeDocument/2006/relationships/hyperlink" Target="https://www.basketball-reference.com/boxscores/index.cgi?month=12&amp;day=30&amp;year=2015" TargetMode="External"/><Relationship Id="rId221" Type="http://schemas.openxmlformats.org/officeDocument/2006/relationships/hyperlink" Target="https://www.basketball-reference.com/boxscores/201603280MIN.html" TargetMode="External"/><Relationship Id="rId217" Type="http://schemas.openxmlformats.org/officeDocument/2006/relationships/hyperlink" Target="https://www.basketball-reference.com/boxscores/index.cgi?month=3&amp;day=26&amp;year=2016" TargetMode="External"/><Relationship Id="rId216" Type="http://schemas.openxmlformats.org/officeDocument/2006/relationships/hyperlink" Target="https://www.basketball-reference.com/teams/SAC/2016.html" TargetMode="External"/><Relationship Id="rId215" Type="http://schemas.openxmlformats.org/officeDocument/2006/relationships/hyperlink" Target="https://www.basketball-reference.com/boxscores/201603250SAC.html" TargetMode="External"/><Relationship Id="rId214" Type="http://schemas.openxmlformats.org/officeDocument/2006/relationships/hyperlink" Target="https://www.basketball-reference.com/boxscores/index.cgi?month=3&amp;day=25&amp;year=2016" TargetMode="External"/><Relationship Id="rId219" Type="http://schemas.openxmlformats.org/officeDocument/2006/relationships/hyperlink" Target="https://www.basketball-reference.com/teams/BOS/2016.html" TargetMode="External"/><Relationship Id="rId218" Type="http://schemas.openxmlformats.org/officeDocument/2006/relationships/hyperlink" Target="https://www.basketball-reference.com/boxscores/201603260PHO.html" TargetMode="External"/><Relationship Id="rId213" Type="http://schemas.openxmlformats.org/officeDocument/2006/relationships/hyperlink" Target="https://www.basketball-reference.com/teams/LAL/2016.html" TargetMode="External"/><Relationship Id="rId212" Type="http://schemas.openxmlformats.org/officeDocument/2006/relationships/hyperlink" Target="https://www.basketball-reference.com/boxscores/201603230PHO.html" TargetMode="External"/><Relationship Id="rId211" Type="http://schemas.openxmlformats.org/officeDocument/2006/relationships/hyperlink" Target="https://www.basketball-reference.com/boxscores/index.cgi?month=3&amp;day=23&amp;year=2016" TargetMode="External"/><Relationship Id="rId210" Type="http://schemas.openxmlformats.org/officeDocument/2006/relationships/hyperlink" Target="https://www.basketball-reference.com/teams/MEM/2016.html" TargetMode="External"/><Relationship Id="rId129" Type="http://schemas.openxmlformats.org/officeDocument/2006/relationships/hyperlink" Target="https://www.basketball-reference.com/teams/IND/2016.html" TargetMode="External"/><Relationship Id="rId128" Type="http://schemas.openxmlformats.org/officeDocument/2006/relationships/hyperlink" Target="https://www.basketball-reference.com/boxscores/201601190PHO.html" TargetMode="External"/><Relationship Id="rId127" Type="http://schemas.openxmlformats.org/officeDocument/2006/relationships/hyperlink" Target="https://www.basketball-reference.com/boxscores/index.cgi?month=1&amp;day=19&amp;year=2016" TargetMode="External"/><Relationship Id="rId126" Type="http://schemas.openxmlformats.org/officeDocument/2006/relationships/hyperlink" Target="https://www.basketball-reference.com/teams/MIN/2016.html" TargetMode="External"/><Relationship Id="rId247" Type="http://schemas.openxmlformats.org/officeDocument/2006/relationships/drawing" Target="../drawings/drawing6.xml"/><Relationship Id="rId121" Type="http://schemas.openxmlformats.org/officeDocument/2006/relationships/hyperlink" Target="https://www.basketball-reference.com/boxscores/index.cgi?month=1&amp;day=15&amp;year=2016" TargetMode="External"/><Relationship Id="rId242" Type="http://schemas.openxmlformats.org/officeDocument/2006/relationships/hyperlink" Target="https://www.basketball-reference.com/boxscores/201604110PHO.html" TargetMode="External"/><Relationship Id="rId120" Type="http://schemas.openxmlformats.org/officeDocument/2006/relationships/hyperlink" Target="https://www.basketball-reference.com/teams/IND/2016.html" TargetMode="External"/><Relationship Id="rId241" Type="http://schemas.openxmlformats.org/officeDocument/2006/relationships/hyperlink" Target="https://www.basketball-reference.com/boxscores/index.cgi?month=4&amp;day=11&amp;year=2016" TargetMode="External"/><Relationship Id="rId240" Type="http://schemas.openxmlformats.org/officeDocument/2006/relationships/hyperlink" Target="https://www.basketball-reference.com/teams/NOP/2016.html" TargetMode="External"/><Relationship Id="rId125" Type="http://schemas.openxmlformats.org/officeDocument/2006/relationships/hyperlink" Target="https://www.basketball-reference.com/boxscores/201601170MIN.html" TargetMode="External"/><Relationship Id="rId246" Type="http://schemas.openxmlformats.org/officeDocument/2006/relationships/hyperlink" Target="https://www.basketball-reference.com/teams/LAC/2016.html" TargetMode="External"/><Relationship Id="rId124" Type="http://schemas.openxmlformats.org/officeDocument/2006/relationships/hyperlink" Target="https://www.basketball-reference.com/boxscores/index.cgi?month=1&amp;day=17&amp;year=2016" TargetMode="External"/><Relationship Id="rId245" Type="http://schemas.openxmlformats.org/officeDocument/2006/relationships/hyperlink" Target="https://www.basketball-reference.com/boxscores/201604130PHO.html" TargetMode="External"/><Relationship Id="rId123" Type="http://schemas.openxmlformats.org/officeDocument/2006/relationships/hyperlink" Target="https://www.basketball-reference.com/teams/BOS/2016.html" TargetMode="External"/><Relationship Id="rId244" Type="http://schemas.openxmlformats.org/officeDocument/2006/relationships/hyperlink" Target="https://www.basketball-reference.com/boxscores/index.cgi?month=4&amp;day=13&amp;year=2016" TargetMode="External"/><Relationship Id="rId122" Type="http://schemas.openxmlformats.org/officeDocument/2006/relationships/hyperlink" Target="https://www.basketball-reference.com/boxscores/201601150BOS.html" TargetMode="External"/><Relationship Id="rId243" Type="http://schemas.openxmlformats.org/officeDocument/2006/relationships/hyperlink" Target="https://www.basketball-reference.com/teams/SAC/2016.html" TargetMode="External"/><Relationship Id="rId95" Type="http://schemas.openxmlformats.org/officeDocument/2006/relationships/hyperlink" Target="https://www.basketball-reference.com/boxscores/201512260PHO.html" TargetMode="External"/><Relationship Id="rId94" Type="http://schemas.openxmlformats.org/officeDocument/2006/relationships/hyperlink" Target="https://www.basketball-reference.com/boxscores/index.cgi?month=12&amp;day=26&amp;year=2015" TargetMode="External"/><Relationship Id="rId97" Type="http://schemas.openxmlformats.org/officeDocument/2006/relationships/hyperlink" Target="https://www.basketball-reference.com/boxscores/index.cgi?month=12&amp;day=28&amp;year=2015" TargetMode="External"/><Relationship Id="rId96" Type="http://schemas.openxmlformats.org/officeDocument/2006/relationships/hyperlink" Target="https://www.basketball-reference.com/teams/PHI/2016.html" TargetMode="External"/><Relationship Id="rId99" Type="http://schemas.openxmlformats.org/officeDocument/2006/relationships/hyperlink" Target="https://www.basketball-reference.com/teams/CLE/2016.html" TargetMode="External"/><Relationship Id="rId98" Type="http://schemas.openxmlformats.org/officeDocument/2006/relationships/hyperlink" Target="https://www.basketball-reference.com/boxscores/201512280PHO.html" TargetMode="External"/><Relationship Id="rId91" Type="http://schemas.openxmlformats.org/officeDocument/2006/relationships/hyperlink" Target="https://www.basketball-reference.com/boxscores/index.cgi?month=12&amp;day=23&amp;year=2015" TargetMode="External"/><Relationship Id="rId90" Type="http://schemas.openxmlformats.org/officeDocument/2006/relationships/hyperlink" Target="https://www.basketball-reference.com/teams/UTA/2016.html" TargetMode="External"/><Relationship Id="rId93" Type="http://schemas.openxmlformats.org/officeDocument/2006/relationships/hyperlink" Target="https://www.basketball-reference.com/teams/DEN/2016.html" TargetMode="External"/><Relationship Id="rId92" Type="http://schemas.openxmlformats.org/officeDocument/2006/relationships/hyperlink" Target="https://www.basketball-reference.com/boxscores/201512230PHO.html" TargetMode="External"/><Relationship Id="rId118" Type="http://schemas.openxmlformats.org/officeDocument/2006/relationships/hyperlink" Target="https://www.basketball-reference.com/boxscores/index.cgi?month=1&amp;day=12&amp;year=2016" TargetMode="External"/><Relationship Id="rId239" Type="http://schemas.openxmlformats.org/officeDocument/2006/relationships/hyperlink" Target="https://www.basketball-reference.com/boxscores/201604090NOP.html" TargetMode="External"/><Relationship Id="rId117" Type="http://schemas.openxmlformats.org/officeDocument/2006/relationships/hyperlink" Target="https://www.basketball-reference.com/teams/MIA/2016.html" TargetMode="External"/><Relationship Id="rId238" Type="http://schemas.openxmlformats.org/officeDocument/2006/relationships/hyperlink" Target="https://www.basketball-reference.com/boxscores/index.cgi?month=4&amp;day=9&amp;year=2016" TargetMode="External"/><Relationship Id="rId116" Type="http://schemas.openxmlformats.org/officeDocument/2006/relationships/hyperlink" Target="https://www.basketball-reference.com/boxscores/201601080PHO.html" TargetMode="External"/><Relationship Id="rId237" Type="http://schemas.openxmlformats.org/officeDocument/2006/relationships/hyperlink" Target="https://www.basketball-reference.com/teams/HOU/2016.html" TargetMode="External"/><Relationship Id="rId115" Type="http://schemas.openxmlformats.org/officeDocument/2006/relationships/hyperlink" Target="https://www.basketball-reference.com/boxscores/index.cgi?month=1&amp;day=8&amp;year=2016" TargetMode="External"/><Relationship Id="rId236" Type="http://schemas.openxmlformats.org/officeDocument/2006/relationships/hyperlink" Target="https://www.basketball-reference.com/boxscores/201604070HOU.html" TargetMode="External"/><Relationship Id="rId119" Type="http://schemas.openxmlformats.org/officeDocument/2006/relationships/hyperlink" Target="https://www.basketball-reference.com/boxscores/201601120IND.html" TargetMode="External"/><Relationship Id="rId110" Type="http://schemas.openxmlformats.org/officeDocument/2006/relationships/hyperlink" Target="https://www.basketball-reference.com/boxscores/201601030LAL.html" TargetMode="External"/><Relationship Id="rId231" Type="http://schemas.openxmlformats.org/officeDocument/2006/relationships/hyperlink" Target="https://www.basketball-reference.com/teams/UTA/2016.html" TargetMode="External"/><Relationship Id="rId230" Type="http://schemas.openxmlformats.org/officeDocument/2006/relationships/hyperlink" Target="https://www.basketball-reference.com/boxscores/201604030PHO.html" TargetMode="External"/><Relationship Id="rId114" Type="http://schemas.openxmlformats.org/officeDocument/2006/relationships/hyperlink" Target="https://www.basketball-reference.com/teams/CHO/2016.html" TargetMode="External"/><Relationship Id="rId235" Type="http://schemas.openxmlformats.org/officeDocument/2006/relationships/hyperlink" Target="https://www.basketball-reference.com/boxscores/index.cgi?month=4&amp;day=7&amp;year=2016" TargetMode="External"/><Relationship Id="rId113" Type="http://schemas.openxmlformats.org/officeDocument/2006/relationships/hyperlink" Target="https://www.basketball-reference.com/boxscores/201601060PHO.html" TargetMode="External"/><Relationship Id="rId234" Type="http://schemas.openxmlformats.org/officeDocument/2006/relationships/hyperlink" Target="https://www.basketball-reference.com/teams/ATL/2016.html" TargetMode="External"/><Relationship Id="rId112" Type="http://schemas.openxmlformats.org/officeDocument/2006/relationships/hyperlink" Target="https://www.basketball-reference.com/boxscores/index.cgi?month=1&amp;day=6&amp;year=2016" TargetMode="External"/><Relationship Id="rId233" Type="http://schemas.openxmlformats.org/officeDocument/2006/relationships/hyperlink" Target="https://www.basketball-reference.com/boxscores/201604050ATL.html" TargetMode="External"/><Relationship Id="rId111" Type="http://schemas.openxmlformats.org/officeDocument/2006/relationships/hyperlink" Target="https://www.basketball-reference.com/teams/LAL/2016.html" TargetMode="External"/><Relationship Id="rId232" Type="http://schemas.openxmlformats.org/officeDocument/2006/relationships/hyperlink" Target="https://www.basketball-reference.com/boxscores/index.cgi?month=4&amp;day=5&amp;year=2016" TargetMode="External"/><Relationship Id="rId206" Type="http://schemas.openxmlformats.org/officeDocument/2006/relationships/hyperlink" Target="https://www.basketball-reference.com/boxscores/201603180LAL.html" TargetMode="External"/><Relationship Id="rId205" Type="http://schemas.openxmlformats.org/officeDocument/2006/relationships/hyperlink" Target="https://www.basketball-reference.com/boxscores/index.cgi?month=3&amp;day=18&amp;year=2016" TargetMode="External"/><Relationship Id="rId204" Type="http://schemas.openxmlformats.org/officeDocument/2006/relationships/hyperlink" Target="https://www.basketball-reference.com/teams/UTA/2016.html" TargetMode="External"/><Relationship Id="rId203" Type="http://schemas.openxmlformats.org/officeDocument/2006/relationships/hyperlink" Target="https://www.basketball-reference.com/boxscores/201603170UTA.html" TargetMode="External"/><Relationship Id="rId209" Type="http://schemas.openxmlformats.org/officeDocument/2006/relationships/hyperlink" Target="https://www.basketball-reference.com/boxscores/201603210PHO.html" TargetMode="External"/><Relationship Id="rId208" Type="http://schemas.openxmlformats.org/officeDocument/2006/relationships/hyperlink" Target="https://www.basketball-reference.com/boxscores/index.cgi?month=3&amp;day=21&amp;year=2016" TargetMode="External"/><Relationship Id="rId207" Type="http://schemas.openxmlformats.org/officeDocument/2006/relationships/hyperlink" Target="https://www.basketball-reference.com/teams/LAL/2016.html" TargetMode="External"/><Relationship Id="rId202" Type="http://schemas.openxmlformats.org/officeDocument/2006/relationships/hyperlink" Target="https://www.basketball-reference.com/boxscores/index.cgi?month=3&amp;day=17&amp;year=2016" TargetMode="External"/><Relationship Id="rId201" Type="http://schemas.openxmlformats.org/officeDocument/2006/relationships/hyperlink" Target="https://www.basketball-reference.com/teams/MIN/2016.html" TargetMode="External"/><Relationship Id="rId200" Type="http://schemas.openxmlformats.org/officeDocument/2006/relationships/hyperlink" Target="https://www.basketball-reference.com/boxscores/201603140PHO.html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boxscores/index.cgi?month=11&amp;day=19&amp;year=2016" TargetMode="External"/><Relationship Id="rId190" Type="http://schemas.openxmlformats.org/officeDocument/2006/relationships/hyperlink" Target="https://www.basketball-reference.com/boxscores/index.cgi?month=3&amp;day=7&amp;year=2017" TargetMode="External"/><Relationship Id="rId42" Type="http://schemas.openxmlformats.org/officeDocument/2006/relationships/hyperlink" Target="https://www.basketball-reference.com/teams/PHI/2017.html" TargetMode="External"/><Relationship Id="rId41" Type="http://schemas.openxmlformats.org/officeDocument/2006/relationships/hyperlink" Target="https://www.basketball-reference.com/boxscores/201611190PHI.html" TargetMode="External"/><Relationship Id="rId44" Type="http://schemas.openxmlformats.org/officeDocument/2006/relationships/hyperlink" Target="https://www.basketball-reference.com/boxscores/201611210WAS.html" TargetMode="External"/><Relationship Id="rId194" Type="http://schemas.openxmlformats.org/officeDocument/2006/relationships/hyperlink" Target="https://www.basketball-reference.com/boxscores/201703090PHO.html" TargetMode="External"/><Relationship Id="rId43" Type="http://schemas.openxmlformats.org/officeDocument/2006/relationships/hyperlink" Target="https://www.basketball-reference.com/boxscores/index.cgi?month=11&amp;day=21&amp;year=2016" TargetMode="External"/><Relationship Id="rId193" Type="http://schemas.openxmlformats.org/officeDocument/2006/relationships/hyperlink" Target="https://www.basketball-reference.com/boxscores/index.cgi?month=3&amp;day=9&amp;year=2017" TargetMode="External"/><Relationship Id="rId46" Type="http://schemas.openxmlformats.org/officeDocument/2006/relationships/hyperlink" Target="https://www.basketball-reference.com/boxscores/index.cgi?month=11&amp;day=23&amp;year=2016" TargetMode="External"/><Relationship Id="rId192" Type="http://schemas.openxmlformats.org/officeDocument/2006/relationships/hyperlink" Target="https://www.basketball-reference.com/teams/WAS/2017.html" TargetMode="External"/><Relationship Id="rId45" Type="http://schemas.openxmlformats.org/officeDocument/2006/relationships/hyperlink" Target="https://www.basketball-reference.com/teams/WAS/2017.html" TargetMode="External"/><Relationship Id="rId191" Type="http://schemas.openxmlformats.org/officeDocument/2006/relationships/hyperlink" Target="https://www.basketball-reference.com/boxscores/201703070PHO.html" TargetMode="External"/><Relationship Id="rId48" Type="http://schemas.openxmlformats.org/officeDocument/2006/relationships/hyperlink" Target="https://www.basketball-reference.com/teams/ORL/2017.html" TargetMode="External"/><Relationship Id="rId187" Type="http://schemas.openxmlformats.org/officeDocument/2006/relationships/hyperlink" Target="https://www.basketball-reference.com/boxscores/index.cgi?month=3&amp;day=5&amp;year=2017" TargetMode="External"/><Relationship Id="rId47" Type="http://schemas.openxmlformats.org/officeDocument/2006/relationships/hyperlink" Target="https://www.basketball-reference.com/boxscores/201611230ORL.html" TargetMode="External"/><Relationship Id="rId186" Type="http://schemas.openxmlformats.org/officeDocument/2006/relationships/hyperlink" Target="https://www.basketball-reference.com/teams/OKC/2017.html" TargetMode="External"/><Relationship Id="rId185" Type="http://schemas.openxmlformats.org/officeDocument/2006/relationships/hyperlink" Target="https://www.basketball-reference.com/boxscores/201703030PHO.html" TargetMode="External"/><Relationship Id="rId49" Type="http://schemas.openxmlformats.org/officeDocument/2006/relationships/hyperlink" Target="https://www.basketball-reference.com/boxscores/index.cgi?month=11&amp;day=25&amp;year=2016" TargetMode="External"/><Relationship Id="rId184" Type="http://schemas.openxmlformats.org/officeDocument/2006/relationships/hyperlink" Target="https://www.basketball-reference.com/boxscores/index.cgi?month=3&amp;day=3&amp;year=2017" TargetMode="External"/><Relationship Id="rId189" Type="http://schemas.openxmlformats.org/officeDocument/2006/relationships/hyperlink" Target="https://www.basketball-reference.com/teams/BOS/2017.html" TargetMode="External"/><Relationship Id="rId188" Type="http://schemas.openxmlformats.org/officeDocument/2006/relationships/hyperlink" Target="https://www.basketball-reference.com/boxscores/201703050PHO.html" TargetMode="External"/><Relationship Id="rId31" Type="http://schemas.openxmlformats.org/officeDocument/2006/relationships/hyperlink" Target="https://www.basketball-reference.com/boxscores/index.cgi?month=11&amp;day=13&amp;year=2016" TargetMode="External"/><Relationship Id="rId30" Type="http://schemas.openxmlformats.org/officeDocument/2006/relationships/hyperlink" Target="https://www.basketball-reference.com/teams/BRK/2017.html" TargetMode="External"/><Relationship Id="rId33" Type="http://schemas.openxmlformats.org/officeDocument/2006/relationships/hyperlink" Target="https://www.basketball-reference.com/teams/GSW/2017.html" TargetMode="External"/><Relationship Id="rId183" Type="http://schemas.openxmlformats.org/officeDocument/2006/relationships/hyperlink" Target="https://www.basketball-reference.com/teams/CHO/2017.html" TargetMode="External"/><Relationship Id="rId32" Type="http://schemas.openxmlformats.org/officeDocument/2006/relationships/hyperlink" Target="https://www.basketball-reference.com/boxscores/201611130GSW.html" TargetMode="External"/><Relationship Id="rId182" Type="http://schemas.openxmlformats.org/officeDocument/2006/relationships/hyperlink" Target="https://www.basketball-reference.com/boxscores/201703020PHO.html" TargetMode="External"/><Relationship Id="rId35" Type="http://schemas.openxmlformats.org/officeDocument/2006/relationships/hyperlink" Target="https://www.basketball-reference.com/boxscores/201611160DEN.html" TargetMode="External"/><Relationship Id="rId181" Type="http://schemas.openxmlformats.org/officeDocument/2006/relationships/hyperlink" Target="https://www.basketball-reference.com/boxscores/index.cgi?month=3&amp;day=2&amp;year=2017" TargetMode="External"/><Relationship Id="rId34" Type="http://schemas.openxmlformats.org/officeDocument/2006/relationships/hyperlink" Target="https://www.basketball-reference.com/boxscores/index.cgi?month=11&amp;day=16&amp;year=2016" TargetMode="External"/><Relationship Id="rId180" Type="http://schemas.openxmlformats.org/officeDocument/2006/relationships/hyperlink" Target="https://www.basketball-reference.com/teams/MEM/2017.html" TargetMode="External"/><Relationship Id="rId37" Type="http://schemas.openxmlformats.org/officeDocument/2006/relationships/hyperlink" Target="https://www.basketball-reference.com/boxscores/index.cgi?month=11&amp;day=18&amp;year=2016" TargetMode="External"/><Relationship Id="rId176" Type="http://schemas.openxmlformats.org/officeDocument/2006/relationships/hyperlink" Target="https://www.basketball-reference.com/boxscores/201702260MIL.html" TargetMode="External"/><Relationship Id="rId36" Type="http://schemas.openxmlformats.org/officeDocument/2006/relationships/hyperlink" Target="https://www.basketball-reference.com/teams/DEN/2017.html" TargetMode="External"/><Relationship Id="rId175" Type="http://schemas.openxmlformats.org/officeDocument/2006/relationships/hyperlink" Target="https://www.basketball-reference.com/boxscores/index.cgi?month=2&amp;day=26&amp;year=2017" TargetMode="External"/><Relationship Id="rId39" Type="http://schemas.openxmlformats.org/officeDocument/2006/relationships/hyperlink" Target="https://www.basketball-reference.com/teams/IND/2017.html" TargetMode="External"/><Relationship Id="rId174" Type="http://schemas.openxmlformats.org/officeDocument/2006/relationships/hyperlink" Target="https://www.basketball-reference.com/teams/CHI/2017.html" TargetMode="External"/><Relationship Id="rId38" Type="http://schemas.openxmlformats.org/officeDocument/2006/relationships/hyperlink" Target="https://www.basketball-reference.com/boxscores/201611180IND.html" TargetMode="External"/><Relationship Id="rId173" Type="http://schemas.openxmlformats.org/officeDocument/2006/relationships/hyperlink" Target="https://www.basketball-reference.com/boxscores/201702240CHI.html" TargetMode="External"/><Relationship Id="rId179" Type="http://schemas.openxmlformats.org/officeDocument/2006/relationships/hyperlink" Target="https://www.basketball-reference.com/boxscores/201702280MEM.html" TargetMode="External"/><Relationship Id="rId178" Type="http://schemas.openxmlformats.org/officeDocument/2006/relationships/hyperlink" Target="https://www.basketball-reference.com/boxscores/index.cgi?month=2&amp;day=28&amp;year=2017" TargetMode="External"/><Relationship Id="rId177" Type="http://schemas.openxmlformats.org/officeDocument/2006/relationships/hyperlink" Target="https://www.basketball-reference.com/teams/MIL/2017.html" TargetMode="External"/><Relationship Id="rId20" Type="http://schemas.openxmlformats.org/officeDocument/2006/relationships/hyperlink" Target="https://www.basketball-reference.com/boxscores/201611060LAL.html" TargetMode="External"/><Relationship Id="rId22" Type="http://schemas.openxmlformats.org/officeDocument/2006/relationships/hyperlink" Target="https://www.basketball-reference.com/boxscores/index.cgi?month=11&amp;day=8&amp;year=2016" TargetMode="External"/><Relationship Id="rId21" Type="http://schemas.openxmlformats.org/officeDocument/2006/relationships/hyperlink" Target="https://www.basketball-reference.com/teams/LAL/2017.html" TargetMode="External"/><Relationship Id="rId24" Type="http://schemas.openxmlformats.org/officeDocument/2006/relationships/hyperlink" Target="https://www.basketball-reference.com/teams/POR/2017.html" TargetMode="External"/><Relationship Id="rId23" Type="http://schemas.openxmlformats.org/officeDocument/2006/relationships/hyperlink" Target="https://www.basketball-reference.com/boxscores/201611080POR.html" TargetMode="External"/><Relationship Id="rId26" Type="http://schemas.openxmlformats.org/officeDocument/2006/relationships/hyperlink" Target="https://www.basketball-reference.com/boxscores/201611090PHO.html" TargetMode="External"/><Relationship Id="rId25" Type="http://schemas.openxmlformats.org/officeDocument/2006/relationships/hyperlink" Target="https://www.basketball-reference.com/boxscores/index.cgi?month=11&amp;day=9&amp;year=2016" TargetMode="External"/><Relationship Id="rId28" Type="http://schemas.openxmlformats.org/officeDocument/2006/relationships/hyperlink" Target="https://www.basketball-reference.com/boxscores/index.cgi?month=11&amp;day=12&amp;year=2016" TargetMode="External"/><Relationship Id="rId27" Type="http://schemas.openxmlformats.org/officeDocument/2006/relationships/hyperlink" Target="https://www.basketball-reference.com/teams/DET/2017.html" TargetMode="External"/><Relationship Id="rId29" Type="http://schemas.openxmlformats.org/officeDocument/2006/relationships/hyperlink" Target="https://www.basketball-reference.com/boxscores/201611120PHO.html" TargetMode="External"/><Relationship Id="rId11" Type="http://schemas.openxmlformats.org/officeDocument/2006/relationships/hyperlink" Target="https://www.basketball-reference.com/boxscores/201610310LAC.html" TargetMode="External"/><Relationship Id="rId10" Type="http://schemas.openxmlformats.org/officeDocument/2006/relationships/hyperlink" Target="https://www.basketball-reference.com/boxscores/index.cgi?month=10&amp;day=31&amp;year=2016" TargetMode="External"/><Relationship Id="rId13" Type="http://schemas.openxmlformats.org/officeDocument/2006/relationships/hyperlink" Target="https://www.basketball-reference.com/boxscores/index.cgi?month=11&amp;day=2&amp;year=2016" TargetMode="External"/><Relationship Id="rId12" Type="http://schemas.openxmlformats.org/officeDocument/2006/relationships/hyperlink" Target="https://www.basketball-reference.com/teams/LAC/2017.html" TargetMode="External"/><Relationship Id="rId15" Type="http://schemas.openxmlformats.org/officeDocument/2006/relationships/hyperlink" Target="https://www.basketball-reference.com/teams/POR/2017.html" TargetMode="External"/><Relationship Id="rId198" Type="http://schemas.openxmlformats.org/officeDocument/2006/relationships/hyperlink" Target="https://www.basketball-reference.com/teams/DAL/2017.html" TargetMode="External"/><Relationship Id="rId14" Type="http://schemas.openxmlformats.org/officeDocument/2006/relationships/hyperlink" Target="https://www.basketball-reference.com/boxscores/201611020PHO.html" TargetMode="External"/><Relationship Id="rId197" Type="http://schemas.openxmlformats.org/officeDocument/2006/relationships/hyperlink" Target="https://www.basketball-reference.com/boxscores/201703110DAL.html" TargetMode="External"/><Relationship Id="rId17" Type="http://schemas.openxmlformats.org/officeDocument/2006/relationships/hyperlink" Target="https://www.basketball-reference.com/boxscores/201611040NOP.html" TargetMode="External"/><Relationship Id="rId196" Type="http://schemas.openxmlformats.org/officeDocument/2006/relationships/hyperlink" Target="https://www.basketball-reference.com/boxscores/index.cgi?month=3&amp;day=11&amp;year=2017" TargetMode="External"/><Relationship Id="rId16" Type="http://schemas.openxmlformats.org/officeDocument/2006/relationships/hyperlink" Target="https://www.basketball-reference.com/boxscores/index.cgi?month=11&amp;day=4&amp;year=2016" TargetMode="External"/><Relationship Id="rId195" Type="http://schemas.openxmlformats.org/officeDocument/2006/relationships/hyperlink" Target="https://www.basketball-reference.com/teams/LAL/2017.html" TargetMode="External"/><Relationship Id="rId19" Type="http://schemas.openxmlformats.org/officeDocument/2006/relationships/hyperlink" Target="https://www.basketball-reference.com/boxscores/index.cgi?month=11&amp;day=6&amp;year=2016" TargetMode="External"/><Relationship Id="rId18" Type="http://schemas.openxmlformats.org/officeDocument/2006/relationships/hyperlink" Target="https://www.basketball-reference.com/teams/NOP/2017.html" TargetMode="External"/><Relationship Id="rId199" Type="http://schemas.openxmlformats.org/officeDocument/2006/relationships/hyperlink" Target="https://www.basketball-reference.com/boxscores/index.cgi?month=3&amp;day=12&amp;year=2017" TargetMode="External"/><Relationship Id="rId84" Type="http://schemas.openxmlformats.org/officeDocument/2006/relationships/hyperlink" Target="https://www.basketball-reference.com/teams/MIN/2017.html" TargetMode="External"/><Relationship Id="rId83" Type="http://schemas.openxmlformats.org/officeDocument/2006/relationships/hyperlink" Target="https://www.basketball-reference.com/boxscores/201612190MIN.html" TargetMode="External"/><Relationship Id="rId86" Type="http://schemas.openxmlformats.org/officeDocument/2006/relationships/hyperlink" Target="https://www.basketball-reference.com/boxscores/201612210PHO.html" TargetMode="External"/><Relationship Id="rId85" Type="http://schemas.openxmlformats.org/officeDocument/2006/relationships/hyperlink" Target="https://www.basketball-reference.com/boxscores/index.cgi?month=12&amp;day=21&amp;year=2016" TargetMode="External"/><Relationship Id="rId88" Type="http://schemas.openxmlformats.org/officeDocument/2006/relationships/hyperlink" Target="https://www.basketball-reference.com/boxscores/index.cgi?month=12&amp;day=23&amp;year=2016" TargetMode="External"/><Relationship Id="rId150" Type="http://schemas.openxmlformats.org/officeDocument/2006/relationships/hyperlink" Target="https://www.basketball-reference.com/teams/SAC/2017.html" TargetMode="External"/><Relationship Id="rId87" Type="http://schemas.openxmlformats.org/officeDocument/2006/relationships/hyperlink" Target="https://www.basketball-reference.com/teams/HOU/2017.html" TargetMode="External"/><Relationship Id="rId89" Type="http://schemas.openxmlformats.org/officeDocument/2006/relationships/hyperlink" Target="https://www.basketball-reference.com/boxscores/201612230PHO.html" TargetMode="External"/><Relationship Id="rId80" Type="http://schemas.openxmlformats.org/officeDocument/2006/relationships/hyperlink" Target="https://www.basketball-reference.com/boxscores/201612170OKC.html" TargetMode="External"/><Relationship Id="rId82" Type="http://schemas.openxmlformats.org/officeDocument/2006/relationships/hyperlink" Target="https://www.basketball-reference.com/boxscores/index.cgi?month=12&amp;day=19&amp;year=2016" TargetMode="External"/><Relationship Id="rId81" Type="http://schemas.openxmlformats.org/officeDocument/2006/relationships/hyperlink" Target="https://www.basketball-reference.com/teams/OKC/2017.html" TargetMode="External"/><Relationship Id="rId1" Type="http://schemas.openxmlformats.org/officeDocument/2006/relationships/hyperlink" Target="https://www.basketball-reference.com/boxscores/index.cgi?month=10&amp;day=26&amp;year=2016" TargetMode="External"/><Relationship Id="rId2" Type="http://schemas.openxmlformats.org/officeDocument/2006/relationships/hyperlink" Target="https://www.basketball-reference.com/boxscores/201610260PHO.html" TargetMode="External"/><Relationship Id="rId3" Type="http://schemas.openxmlformats.org/officeDocument/2006/relationships/hyperlink" Target="https://www.basketball-reference.com/teams/SAC/2017.html" TargetMode="External"/><Relationship Id="rId149" Type="http://schemas.openxmlformats.org/officeDocument/2006/relationships/hyperlink" Target="https://www.basketball-reference.com/boxscores/201702030SAC.html" TargetMode="External"/><Relationship Id="rId4" Type="http://schemas.openxmlformats.org/officeDocument/2006/relationships/hyperlink" Target="https://www.basketball-reference.com/boxscores/index.cgi?month=10&amp;day=28&amp;year=2016" TargetMode="External"/><Relationship Id="rId148" Type="http://schemas.openxmlformats.org/officeDocument/2006/relationships/hyperlink" Target="https://www.basketball-reference.com/boxscores/index.cgi?month=2&amp;day=3&amp;year=2017" TargetMode="External"/><Relationship Id="rId9" Type="http://schemas.openxmlformats.org/officeDocument/2006/relationships/hyperlink" Target="https://www.basketball-reference.com/teams/GSW/2017.html" TargetMode="External"/><Relationship Id="rId143" Type="http://schemas.openxmlformats.org/officeDocument/2006/relationships/hyperlink" Target="https://www.basketball-reference.com/boxscores/201701300PHO.html" TargetMode="External"/><Relationship Id="rId142" Type="http://schemas.openxmlformats.org/officeDocument/2006/relationships/hyperlink" Target="https://www.basketball-reference.com/boxscores/index.cgi?month=1&amp;day=30&amp;year=2017" TargetMode="External"/><Relationship Id="rId141" Type="http://schemas.openxmlformats.org/officeDocument/2006/relationships/hyperlink" Target="https://www.basketball-reference.com/teams/DEN/2017.html" TargetMode="External"/><Relationship Id="rId140" Type="http://schemas.openxmlformats.org/officeDocument/2006/relationships/hyperlink" Target="https://www.basketball-reference.com/boxscores/201701280PHO.html" TargetMode="External"/><Relationship Id="rId5" Type="http://schemas.openxmlformats.org/officeDocument/2006/relationships/hyperlink" Target="https://www.basketball-reference.com/boxscores/201610280OKC.html" TargetMode="External"/><Relationship Id="rId147" Type="http://schemas.openxmlformats.org/officeDocument/2006/relationships/hyperlink" Target="https://www.basketball-reference.com/teams/LAC/2017.html" TargetMode="External"/><Relationship Id="rId6" Type="http://schemas.openxmlformats.org/officeDocument/2006/relationships/hyperlink" Target="https://www.basketball-reference.com/teams/OKC/2017.html" TargetMode="External"/><Relationship Id="rId146" Type="http://schemas.openxmlformats.org/officeDocument/2006/relationships/hyperlink" Target="https://www.basketball-reference.com/boxscores/201702010PHO.html" TargetMode="External"/><Relationship Id="rId7" Type="http://schemas.openxmlformats.org/officeDocument/2006/relationships/hyperlink" Target="https://www.basketball-reference.com/boxscores/index.cgi?month=10&amp;day=30&amp;year=2016" TargetMode="External"/><Relationship Id="rId145" Type="http://schemas.openxmlformats.org/officeDocument/2006/relationships/hyperlink" Target="https://www.basketball-reference.com/boxscores/index.cgi?month=2&amp;day=1&amp;year=2017" TargetMode="External"/><Relationship Id="rId8" Type="http://schemas.openxmlformats.org/officeDocument/2006/relationships/hyperlink" Target="https://www.basketball-reference.com/boxscores/201610300PHO.html" TargetMode="External"/><Relationship Id="rId144" Type="http://schemas.openxmlformats.org/officeDocument/2006/relationships/hyperlink" Target="https://www.basketball-reference.com/teams/MEM/2017.html" TargetMode="External"/><Relationship Id="rId73" Type="http://schemas.openxmlformats.org/officeDocument/2006/relationships/hyperlink" Target="https://www.basketball-reference.com/boxscores/index.cgi?month=12&amp;day=13&amp;year=2016" TargetMode="External"/><Relationship Id="rId72" Type="http://schemas.openxmlformats.org/officeDocument/2006/relationships/hyperlink" Target="https://www.basketball-reference.com/teams/NOP/2017.html" TargetMode="External"/><Relationship Id="rId75" Type="http://schemas.openxmlformats.org/officeDocument/2006/relationships/hyperlink" Target="https://www.basketball-reference.com/teams/NYK/2017.html" TargetMode="External"/><Relationship Id="rId74" Type="http://schemas.openxmlformats.org/officeDocument/2006/relationships/hyperlink" Target="https://www.basketball-reference.com/boxscores/201612130PHO.html" TargetMode="External"/><Relationship Id="rId77" Type="http://schemas.openxmlformats.org/officeDocument/2006/relationships/hyperlink" Target="https://www.basketball-reference.com/boxscores/201612150PHO.html" TargetMode="External"/><Relationship Id="rId76" Type="http://schemas.openxmlformats.org/officeDocument/2006/relationships/hyperlink" Target="https://www.basketball-reference.com/boxscores/index.cgi?month=12&amp;day=15&amp;year=2016" TargetMode="External"/><Relationship Id="rId79" Type="http://schemas.openxmlformats.org/officeDocument/2006/relationships/hyperlink" Target="https://www.basketball-reference.com/boxscores/index.cgi?month=12&amp;day=17&amp;year=2016" TargetMode="External"/><Relationship Id="rId78" Type="http://schemas.openxmlformats.org/officeDocument/2006/relationships/hyperlink" Target="https://www.basketball-reference.com/teams/SAS/2017.html" TargetMode="External"/><Relationship Id="rId71" Type="http://schemas.openxmlformats.org/officeDocument/2006/relationships/hyperlink" Target="https://www.basketball-reference.com/boxscores/201612110PHO.html" TargetMode="External"/><Relationship Id="rId70" Type="http://schemas.openxmlformats.org/officeDocument/2006/relationships/hyperlink" Target="https://www.basketball-reference.com/boxscores/index.cgi?month=12&amp;day=11&amp;year=2016" TargetMode="External"/><Relationship Id="rId139" Type="http://schemas.openxmlformats.org/officeDocument/2006/relationships/hyperlink" Target="https://www.basketball-reference.com/boxscores/index.cgi?month=1&amp;day=28&amp;year=2017" TargetMode="External"/><Relationship Id="rId138" Type="http://schemas.openxmlformats.org/officeDocument/2006/relationships/hyperlink" Target="https://www.basketball-reference.com/teams/DEN/2017.html" TargetMode="External"/><Relationship Id="rId137" Type="http://schemas.openxmlformats.org/officeDocument/2006/relationships/hyperlink" Target="https://www.basketball-reference.com/boxscores/201701260DEN.html" TargetMode="External"/><Relationship Id="rId132" Type="http://schemas.openxmlformats.org/officeDocument/2006/relationships/hyperlink" Target="https://www.basketball-reference.com/teams/TOR/2017.html" TargetMode="External"/><Relationship Id="rId131" Type="http://schemas.openxmlformats.org/officeDocument/2006/relationships/hyperlink" Target="https://www.basketball-reference.com/boxscores/201701220TOR.html" TargetMode="External"/><Relationship Id="rId130" Type="http://schemas.openxmlformats.org/officeDocument/2006/relationships/hyperlink" Target="https://www.basketball-reference.com/boxscores/index.cgi?month=1&amp;day=22&amp;year=2017" TargetMode="External"/><Relationship Id="rId136" Type="http://schemas.openxmlformats.org/officeDocument/2006/relationships/hyperlink" Target="https://www.basketball-reference.com/boxscores/index.cgi?month=1&amp;day=26&amp;year=2017" TargetMode="External"/><Relationship Id="rId135" Type="http://schemas.openxmlformats.org/officeDocument/2006/relationships/hyperlink" Target="https://www.basketball-reference.com/teams/MIN/2017.html" TargetMode="External"/><Relationship Id="rId134" Type="http://schemas.openxmlformats.org/officeDocument/2006/relationships/hyperlink" Target="https://www.basketball-reference.com/boxscores/201701240PHO.html" TargetMode="External"/><Relationship Id="rId133" Type="http://schemas.openxmlformats.org/officeDocument/2006/relationships/hyperlink" Target="https://www.basketball-reference.com/boxscores/index.cgi?month=1&amp;day=24&amp;year=2017" TargetMode="External"/><Relationship Id="rId62" Type="http://schemas.openxmlformats.org/officeDocument/2006/relationships/hyperlink" Target="https://www.basketball-reference.com/boxscores/201612060UTA.html" TargetMode="External"/><Relationship Id="rId61" Type="http://schemas.openxmlformats.org/officeDocument/2006/relationships/hyperlink" Target="https://www.basketball-reference.com/boxscores/index.cgi?month=12&amp;day=6&amp;year=2016" TargetMode="External"/><Relationship Id="rId64" Type="http://schemas.openxmlformats.org/officeDocument/2006/relationships/hyperlink" Target="https://www.basketball-reference.com/boxscores/index.cgi?month=12&amp;day=7&amp;year=2016" TargetMode="External"/><Relationship Id="rId63" Type="http://schemas.openxmlformats.org/officeDocument/2006/relationships/hyperlink" Target="https://www.basketball-reference.com/teams/UTA/2017.html" TargetMode="External"/><Relationship Id="rId66" Type="http://schemas.openxmlformats.org/officeDocument/2006/relationships/hyperlink" Target="https://www.basketball-reference.com/teams/IND/2017.html" TargetMode="External"/><Relationship Id="rId172" Type="http://schemas.openxmlformats.org/officeDocument/2006/relationships/hyperlink" Target="https://www.basketball-reference.com/boxscores/index.cgi?month=2&amp;day=24&amp;year=2017" TargetMode="External"/><Relationship Id="rId65" Type="http://schemas.openxmlformats.org/officeDocument/2006/relationships/hyperlink" Target="https://www.basketball-reference.com/boxscores/201612070PHO.html" TargetMode="External"/><Relationship Id="rId171" Type="http://schemas.openxmlformats.org/officeDocument/2006/relationships/hyperlink" Target="https://www.basketball-reference.com/teams/LAL/2017.html" TargetMode="External"/><Relationship Id="rId68" Type="http://schemas.openxmlformats.org/officeDocument/2006/relationships/hyperlink" Target="https://www.basketball-reference.com/boxscores/201612090LAL.html" TargetMode="External"/><Relationship Id="rId170" Type="http://schemas.openxmlformats.org/officeDocument/2006/relationships/hyperlink" Target="https://www.basketball-reference.com/boxscores/201702150PHO.html" TargetMode="External"/><Relationship Id="rId67" Type="http://schemas.openxmlformats.org/officeDocument/2006/relationships/hyperlink" Target="https://www.basketball-reference.com/boxscores/index.cgi?month=12&amp;day=9&amp;year=2016" TargetMode="External"/><Relationship Id="rId60" Type="http://schemas.openxmlformats.org/officeDocument/2006/relationships/hyperlink" Target="https://www.basketball-reference.com/teams/GSW/2017.html" TargetMode="External"/><Relationship Id="rId165" Type="http://schemas.openxmlformats.org/officeDocument/2006/relationships/hyperlink" Target="https://www.basketball-reference.com/teams/HOU/2017.html" TargetMode="External"/><Relationship Id="rId69" Type="http://schemas.openxmlformats.org/officeDocument/2006/relationships/hyperlink" Target="https://www.basketball-reference.com/teams/LAL/2017.html" TargetMode="External"/><Relationship Id="rId164" Type="http://schemas.openxmlformats.org/officeDocument/2006/relationships/hyperlink" Target="https://www.basketball-reference.com/boxscores/201702110HOU.html" TargetMode="External"/><Relationship Id="rId163" Type="http://schemas.openxmlformats.org/officeDocument/2006/relationships/hyperlink" Target="https://www.basketball-reference.com/boxscores/index.cgi?month=2&amp;day=11&amp;year=2017" TargetMode="External"/><Relationship Id="rId162" Type="http://schemas.openxmlformats.org/officeDocument/2006/relationships/hyperlink" Target="https://www.basketball-reference.com/teams/CHI/2017.html" TargetMode="External"/><Relationship Id="rId169" Type="http://schemas.openxmlformats.org/officeDocument/2006/relationships/hyperlink" Target="https://www.basketball-reference.com/boxscores/index.cgi?month=2&amp;day=15&amp;year=2017" TargetMode="External"/><Relationship Id="rId168" Type="http://schemas.openxmlformats.org/officeDocument/2006/relationships/hyperlink" Target="https://www.basketball-reference.com/teams/NOP/2017.html" TargetMode="External"/><Relationship Id="rId167" Type="http://schemas.openxmlformats.org/officeDocument/2006/relationships/hyperlink" Target="https://www.basketball-reference.com/boxscores/201702130PHO.html" TargetMode="External"/><Relationship Id="rId166" Type="http://schemas.openxmlformats.org/officeDocument/2006/relationships/hyperlink" Target="https://www.basketball-reference.com/boxscores/index.cgi?month=2&amp;day=13&amp;year=2017" TargetMode="External"/><Relationship Id="rId51" Type="http://schemas.openxmlformats.org/officeDocument/2006/relationships/hyperlink" Target="https://www.basketball-reference.com/teams/MIN/2017.html" TargetMode="External"/><Relationship Id="rId50" Type="http://schemas.openxmlformats.org/officeDocument/2006/relationships/hyperlink" Target="https://www.basketball-reference.com/boxscores/201611250PHO.html" TargetMode="External"/><Relationship Id="rId53" Type="http://schemas.openxmlformats.org/officeDocument/2006/relationships/hyperlink" Target="https://www.basketball-reference.com/boxscores/201611270PHO.html" TargetMode="External"/><Relationship Id="rId52" Type="http://schemas.openxmlformats.org/officeDocument/2006/relationships/hyperlink" Target="https://www.basketball-reference.com/boxscores/index.cgi?month=11&amp;day=27&amp;year=2016" TargetMode="External"/><Relationship Id="rId55" Type="http://schemas.openxmlformats.org/officeDocument/2006/relationships/hyperlink" Target="https://www.basketball-reference.com/boxscores/index.cgi?month=11&amp;day=30&amp;year=2016" TargetMode="External"/><Relationship Id="rId161" Type="http://schemas.openxmlformats.org/officeDocument/2006/relationships/hyperlink" Target="https://www.basketball-reference.com/boxscores/201702100PHO.html" TargetMode="External"/><Relationship Id="rId54" Type="http://schemas.openxmlformats.org/officeDocument/2006/relationships/hyperlink" Target="https://www.basketball-reference.com/teams/DEN/2017.html" TargetMode="External"/><Relationship Id="rId160" Type="http://schemas.openxmlformats.org/officeDocument/2006/relationships/hyperlink" Target="https://www.basketball-reference.com/boxscores/index.cgi?month=2&amp;day=10&amp;year=2017" TargetMode="External"/><Relationship Id="rId57" Type="http://schemas.openxmlformats.org/officeDocument/2006/relationships/hyperlink" Target="https://www.basketball-reference.com/teams/ATL/2017.html" TargetMode="External"/><Relationship Id="rId56" Type="http://schemas.openxmlformats.org/officeDocument/2006/relationships/hyperlink" Target="https://www.basketball-reference.com/boxscores/201611300PHO.html" TargetMode="External"/><Relationship Id="rId159" Type="http://schemas.openxmlformats.org/officeDocument/2006/relationships/hyperlink" Target="https://www.basketball-reference.com/teams/MEM/2017.html" TargetMode="External"/><Relationship Id="rId59" Type="http://schemas.openxmlformats.org/officeDocument/2006/relationships/hyperlink" Target="https://www.basketball-reference.com/boxscores/201612030GSW.html" TargetMode="External"/><Relationship Id="rId154" Type="http://schemas.openxmlformats.org/officeDocument/2006/relationships/hyperlink" Target="https://www.basketball-reference.com/boxscores/index.cgi?month=2&amp;day=6&amp;year=2017" TargetMode="External"/><Relationship Id="rId58" Type="http://schemas.openxmlformats.org/officeDocument/2006/relationships/hyperlink" Target="https://www.basketball-reference.com/boxscores/index.cgi?month=12&amp;day=3&amp;year=2016" TargetMode="External"/><Relationship Id="rId153" Type="http://schemas.openxmlformats.org/officeDocument/2006/relationships/hyperlink" Target="https://www.basketball-reference.com/teams/MIL/2017.html" TargetMode="External"/><Relationship Id="rId152" Type="http://schemas.openxmlformats.org/officeDocument/2006/relationships/hyperlink" Target="https://www.basketball-reference.com/boxscores/201702040PHO.html" TargetMode="External"/><Relationship Id="rId151" Type="http://schemas.openxmlformats.org/officeDocument/2006/relationships/hyperlink" Target="https://www.basketball-reference.com/boxscores/index.cgi?month=2&amp;day=4&amp;year=2017" TargetMode="External"/><Relationship Id="rId158" Type="http://schemas.openxmlformats.org/officeDocument/2006/relationships/hyperlink" Target="https://www.basketball-reference.com/boxscores/201702080MEM.html" TargetMode="External"/><Relationship Id="rId157" Type="http://schemas.openxmlformats.org/officeDocument/2006/relationships/hyperlink" Target="https://www.basketball-reference.com/boxscores/index.cgi?month=2&amp;day=8&amp;year=2017" TargetMode="External"/><Relationship Id="rId156" Type="http://schemas.openxmlformats.org/officeDocument/2006/relationships/hyperlink" Target="https://www.basketball-reference.com/teams/NOP/2017.html" TargetMode="External"/><Relationship Id="rId155" Type="http://schemas.openxmlformats.org/officeDocument/2006/relationships/hyperlink" Target="https://www.basketball-reference.com/boxscores/201702060NOP.html" TargetMode="External"/><Relationship Id="rId107" Type="http://schemas.openxmlformats.org/officeDocument/2006/relationships/hyperlink" Target="https://www.basketball-reference.com/boxscores/201701030PHO.html" TargetMode="External"/><Relationship Id="rId228" Type="http://schemas.openxmlformats.org/officeDocument/2006/relationships/hyperlink" Target="https://www.basketball-reference.com/teams/LAC/2017.html" TargetMode="External"/><Relationship Id="rId106" Type="http://schemas.openxmlformats.org/officeDocument/2006/relationships/hyperlink" Target="https://www.basketball-reference.com/boxscores/index.cgi?month=1&amp;day=3&amp;year=2017" TargetMode="External"/><Relationship Id="rId227" Type="http://schemas.openxmlformats.org/officeDocument/2006/relationships/hyperlink" Target="https://www.basketball-reference.com/boxscores/201703300PHO.html" TargetMode="External"/><Relationship Id="rId105" Type="http://schemas.openxmlformats.org/officeDocument/2006/relationships/hyperlink" Target="https://www.basketball-reference.com/teams/LAC/2017.html" TargetMode="External"/><Relationship Id="rId226" Type="http://schemas.openxmlformats.org/officeDocument/2006/relationships/hyperlink" Target="https://www.basketball-reference.com/boxscores/index.cgi?month=3&amp;day=30&amp;year=2017" TargetMode="External"/><Relationship Id="rId104" Type="http://schemas.openxmlformats.org/officeDocument/2006/relationships/hyperlink" Target="https://www.basketball-reference.com/boxscores/201701020LAC.html" TargetMode="External"/><Relationship Id="rId225" Type="http://schemas.openxmlformats.org/officeDocument/2006/relationships/hyperlink" Target="https://www.basketball-reference.com/teams/ATL/2017.html" TargetMode="External"/><Relationship Id="rId109" Type="http://schemas.openxmlformats.org/officeDocument/2006/relationships/hyperlink" Target="https://www.basketball-reference.com/boxscores/index.cgi?month=1&amp;day=5&amp;year=2017" TargetMode="External"/><Relationship Id="rId108" Type="http://schemas.openxmlformats.org/officeDocument/2006/relationships/hyperlink" Target="https://www.basketball-reference.com/teams/MIA/2017.html" TargetMode="External"/><Relationship Id="rId229" Type="http://schemas.openxmlformats.org/officeDocument/2006/relationships/hyperlink" Target="https://www.basketball-reference.com/boxscores/index.cgi?month=4&amp;day=1&amp;year=2017" TargetMode="External"/><Relationship Id="rId220" Type="http://schemas.openxmlformats.org/officeDocument/2006/relationships/hyperlink" Target="https://www.basketball-reference.com/boxscores/index.cgi?month=3&amp;day=26&amp;year=2017" TargetMode="External"/><Relationship Id="rId103" Type="http://schemas.openxmlformats.org/officeDocument/2006/relationships/hyperlink" Target="https://www.basketball-reference.com/boxscores/index.cgi?month=1&amp;day=2&amp;year=2017" TargetMode="External"/><Relationship Id="rId224" Type="http://schemas.openxmlformats.org/officeDocument/2006/relationships/hyperlink" Target="https://www.basketball-reference.com/boxscores/201703280ATL.html" TargetMode="External"/><Relationship Id="rId102" Type="http://schemas.openxmlformats.org/officeDocument/2006/relationships/hyperlink" Target="https://www.basketball-reference.com/teams/UTA/2017.html" TargetMode="External"/><Relationship Id="rId223" Type="http://schemas.openxmlformats.org/officeDocument/2006/relationships/hyperlink" Target="https://www.basketball-reference.com/boxscores/index.cgi?month=3&amp;day=28&amp;year=2017" TargetMode="External"/><Relationship Id="rId101" Type="http://schemas.openxmlformats.org/officeDocument/2006/relationships/hyperlink" Target="https://www.basketball-reference.com/boxscores/201612310UTA.html" TargetMode="External"/><Relationship Id="rId222" Type="http://schemas.openxmlformats.org/officeDocument/2006/relationships/hyperlink" Target="https://www.basketball-reference.com/teams/CHO/2017.html" TargetMode="External"/><Relationship Id="rId100" Type="http://schemas.openxmlformats.org/officeDocument/2006/relationships/hyperlink" Target="https://www.basketball-reference.com/boxscores/index.cgi?month=12&amp;day=31&amp;year=2016" TargetMode="External"/><Relationship Id="rId221" Type="http://schemas.openxmlformats.org/officeDocument/2006/relationships/hyperlink" Target="https://www.basketball-reference.com/boxscores/201703260CHO.html" TargetMode="External"/><Relationship Id="rId217" Type="http://schemas.openxmlformats.org/officeDocument/2006/relationships/hyperlink" Target="https://www.basketball-reference.com/boxscores/index.cgi?month=3&amp;day=24&amp;year=2017" TargetMode="External"/><Relationship Id="rId216" Type="http://schemas.openxmlformats.org/officeDocument/2006/relationships/hyperlink" Target="https://www.basketball-reference.com/teams/BRK/2017.html" TargetMode="External"/><Relationship Id="rId215" Type="http://schemas.openxmlformats.org/officeDocument/2006/relationships/hyperlink" Target="https://www.basketball-reference.com/boxscores/201703230BRK.html" TargetMode="External"/><Relationship Id="rId214" Type="http://schemas.openxmlformats.org/officeDocument/2006/relationships/hyperlink" Target="https://www.basketball-reference.com/boxscores/index.cgi?month=3&amp;day=23&amp;year=2017" TargetMode="External"/><Relationship Id="rId219" Type="http://schemas.openxmlformats.org/officeDocument/2006/relationships/hyperlink" Target="https://www.basketball-reference.com/teams/BOS/2017.html" TargetMode="External"/><Relationship Id="rId218" Type="http://schemas.openxmlformats.org/officeDocument/2006/relationships/hyperlink" Target="https://www.basketball-reference.com/boxscores/201703240BOS.html" TargetMode="External"/><Relationship Id="rId213" Type="http://schemas.openxmlformats.org/officeDocument/2006/relationships/hyperlink" Target="https://www.basketball-reference.com/teams/MIA/2017.html" TargetMode="External"/><Relationship Id="rId212" Type="http://schemas.openxmlformats.org/officeDocument/2006/relationships/hyperlink" Target="https://www.basketball-reference.com/boxscores/201703210MIA.html" TargetMode="External"/><Relationship Id="rId211" Type="http://schemas.openxmlformats.org/officeDocument/2006/relationships/hyperlink" Target="https://www.basketball-reference.com/boxscores/index.cgi?month=3&amp;day=21&amp;year=2017" TargetMode="External"/><Relationship Id="rId210" Type="http://schemas.openxmlformats.org/officeDocument/2006/relationships/hyperlink" Target="https://www.basketball-reference.com/teams/DET/2017.html" TargetMode="External"/><Relationship Id="rId129" Type="http://schemas.openxmlformats.org/officeDocument/2006/relationships/hyperlink" Target="https://www.basketball-reference.com/teams/NYK/2017.html" TargetMode="External"/><Relationship Id="rId128" Type="http://schemas.openxmlformats.org/officeDocument/2006/relationships/hyperlink" Target="https://www.basketball-reference.com/boxscores/201701210NYK.html" TargetMode="External"/><Relationship Id="rId127" Type="http://schemas.openxmlformats.org/officeDocument/2006/relationships/hyperlink" Target="https://www.basketball-reference.com/boxscores/index.cgi?month=1&amp;day=21&amp;year=2017" TargetMode="External"/><Relationship Id="rId126" Type="http://schemas.openxmlformats.org/officeDocument/2006/relationships/hyperlink" Target="https://www.basketball-reference.com/teams/CLE/2017.html" TargetMode="External"/><Relationship Id="rId247" Type="http://schemas.openxmlformats.org/officeDocument/2006/relationships/drawing" Target="../drawings/drawing7.xml"/><Relationship Id="rId121" Type="http://schemas.openxmlformats.org/officeDocument/2006/relationships/hyperlink" Target="https://www.basketball-reference.com/boxscores/index.cgi?month=1&amp;day=16&amp;year=2017" TargetMode="External"/><Relationship Id="rId242" Type="http://schemas.openxmlformats.org/officeDocument/2006/relationships/hyperlink" Target="https://www.basketball-reference.com/boxscores/201704090PHO.html" TargetMode="External"/><Relationship Id="rId120" Type="http://schemas.openxmlformats.org/officeDocument/2006/relationships/hyperlink" Target="https://www.basketball-reference.com/teams/SAS/2017.html" TargetMode="External"/><Relationship Id="rId241" Type="http://schemas.openxmlformats.org/officeDocument/2006/relationships/hyperlink" Target="https://www.basketball-reference.com/boxscores/index.cgi?month=4&amp;day=9&amp;year=2017" TargetMode="External"/><Relationship Id="rId240" Type="http://schemas.openxmlformats.org/officeDocument/2006/relationships/hyperlink" Target="https://www.basketball-reference.com/teams/OKC/2017.html" TargetMode="External"/><Relationship Id="rId125" Type="http://schemas.openxmlformats.org/officeDocument/2006/relationships/hyperlink" Target="https://www.basketball-reference.com/boxscores/201701190CLE.html" TargetMode="External"/><Relationship Id="rId246" Type="http://schemas.openxmlformats.org/officeDocument/2006/relationships/hyperlink" Target="https://www.basketball-reference.com/teams/SAC/2017.html" TargetMode="External"/><Relationship Id="rId124" Type="http://schemas.openxmlformats.org/officeDocument/2006/relationships/hyperlink" Target="https://www.basketball-reference.com/boxscores/index.cgi?month=1&amp;day=19&amp;year=2017" TargetMode="External"/><Relationship Id="rId245" Type="http://schemas.openxmlformats.org/officeDocument/2006/relationships/hyperlink" Target="https://www.basketball-reference.com/boxscores/201704110SAC.html" TargetMode="External"/><Relationship Id="rId123" Type="http://schemas.openxmlformats.org/officeDocument/2006/relationships/hyperlink" Target="https://www.basketball-reference.com/teams/UTA/2017.html" TargetMode="External"/><Relationship Id="rId244" Type="http://schemas.openxmlformats.org/officeDocument/2006/relationships/hyperlink" Target="https://www.basketball-reference.com/boxscores/index.cgi?month=4&amp;day=11&amp;year=2017" TargetMode="External"/><Relationship Id="rId122" Type="http://schemas.openxmlformats.org/officeDocument/2006/relationships/hyperlink" Target="https://www.basketball-reference.com/boxscores/201701160PHO.html" TargetMode="External"/><Relationship Id="rId243" Type="http://schemas.openxmlformats.org/officeDocument/2006/relationships/hyperlink" Target="https://www.basketball-reference.com/teams/DAL/2017.html" TargetMode="External"/><Relationship Id="rId95" Type="http://schemas.openxmlformats.org/officeDocument/2006/relationships/hyperlink" Target="https://www.basketball-reference.com/boxscores/201612280SAS.html" TargetMode="External"/><Relationship Id="rId94" Type="http://schemas.openxmlformats.org/officeDocument/2006/relationships/hyperlink" Target="https://www.basketball-reference.com/boxscores/index.cgi?month=12&amp;day=28&amp;year=2016" TargetMode="External"/><Relationship Id="rId97" Type="http://schemas.openxmlformats.org/officeDocument/2006/relationships/hyperlink" Target="https://www.basketball-reference.com/boxscores/index.cgi?month=12&amp;day=29&amp;year=2016" TargetMode="External"/><Relationship Id="rId96" Type="http://schemas.openxmlformats.org/officeDocument/2006/relationships/hyperlink" Target="https://www.basketball-reference.com/teams/SAS/2017.html" TargetMode="External"/><Relationship Id="rId99" Type="http://schemas.openxmlformats.org/officeDocument/2006/relationships/hyperlink" Target="https://www.basketball-reference.com/teams/TOR/2017.html" TargetMode="External"/><Relationship Id="rId98" Type="http://schemas.openxmlformats.org/officeDocument/2006/relationships/hyperlink" Target="https://www.basketball-reference.com/boxscores/201612290PHO.html" TargetMode="External"/><Relationship Id="rId91" Type="http://schemas.openxmlformats.org/officeDocument/2006/relationships/hyperlink" Target="https://www.basketball-reference.com/boxscores/index.cgi?month=12&amp;day=26&amp;year=2016" TargetMode="External"/><Relationship Id="rId90" Type="http://schemas.openxmlformats.org/officeDocument/2006/relationships/hyperlink" Target="https://www.basketball-reference.com/teams/PHI/2017.html" TargetMode="External"/><Relationship Id="rId93" Type="http://schemas.openxmlformats.org/officeDocument/2006/relationships/hyperlink" Target="https://www.basketball-reference.com/teams/HOU/2017.html" TargetMode="External"/><Relationship Id="rId92" Type="http://schemas.openxmlformats.org/officeDocument/2006/relationships/hyperlink" Target="https://www.basketball-reference.com/boxscores/201612260HOU.html" TargetMode="External"/><Relationship Id="rId118" Type="http://schemas.openxmlformats.org/officeDocument/2006/relationships/hyperlink" Target="https://www.basketball-reference.com/boxscores/index.cgi?month=1&amp;day=14&amp;year=2017" TargetMode="External"/><Relationship Id="rId239" Type="http://schemas.openxmlformats.org/officeDocument/2006/relationships/hyperlink" Target="https://www.basketball-reference.com/boxscores/201704070PHO.html" TargetMode="External"/><Relationship Id="rId117" Type="http://schemas.openxmlformats.org/officeDocument/2006/relationships/hyperlink" Target="https://www.basketball-reference.com/teams/DAL/2017.html" TargetMode="External"/><Relationship Id="rId238" Type="http://schemas.openxmlformats.org/officeDocument/2006/relationships/hyperlink" Target="https://www.basketball-reference.com/boxscores/index.cgi?month=4&amp;day=7&amp;year=2017" TargetMode="External"/><Relationship Id="rId116" Type="http://schemas.openxmlformats.org/officeDocument/2006/relationships/hyperlink" Target="https://www.basketball-reference.com/boxscores/201701120PHO.html" TargetMode="External"/><Relationship Id="rId237" Type="http://schemas.openxmlformats.org/officeDocument/2006/relationships/hyperlink" Target="https://www.basketball-reference.com/teams/GSW/2017.html" TargetMode="External"/><Relationship Id="rId115" Type="http://schemas.openxmlformats.org/officeDocument/2006/relationships/hyperlink" Target="https://www.basketball-reference.com/boxscores/index.cgi?month=1&amp;day=12&amp;year=2017" TargetMode="External"/><Relationship Id="rId236" Type="http://schemas.openxmlformats.org/officeDocument/2006/relationships/hyperlink" Target="https://www.basketball-reference.com/boxscores/201704050PHO.html" TargetMode="External"/><Relationship Id="rId119" Type="http://schemas.openxmlformats.org/officeDocument/2006/relationships/hyperlink" Target="https://www.basketball-reference.com/boxscores/201701140PHO.html" TargetMode="External"/><Relationship Id="rId110" Type="http://schemas.openxmlformats.org/officeDocument/2006/relationships/hyperlink" Target="https://www.basketball-reference.com/boxscores/201701050DAL.html" TargetMode="External"/><Relationship Id="rId231" Type="http://schemas.openxmlformats.org/officeDocument/2006/relationships/hyperlink" Target="https://www.basketball-reference.com/teams/POR/2017.html" TargetMode="External"/><Relationship Id="rId230" Type="http://schemas.openxmlformats.org/officeDocument/2006/relationships/hyperlink" Target="https://www.basketball-reference.com/boxscores/201704010POR.html" TargetMode="External"/><Relationship Id="rId114" Type="http://schemas.openxmlformats.org/officeDocument/2006/relationships/hyperlink" Target="https://www.basketball-reference.com/teams/CLE/2017.html" TargetMode="External"/><Relationship Id="rId235" Type="http://schemas.openxmlformats.org/officeDocument/2006/relationships/hyperlink" Target="https://www.basketball-reference.com/boxscores/index.cgi?month=4&amp;day=5&amp;year=2017" TargetMode="External"/><Relationship Id="rId113" Type="http://schemas.openxmlformats.org/officeDocument/2006/relationships/hyperlink" Target="https://www.basketball-reference.com/boxscores/201701080PHO.html" TargetMode="External"/><Relationship Id="rId234" Type="http://schemas.openxmlformats.org/officeDocument/2006/relationships/hyperlink" Target="https://www.basketball-reference.com/teams/HOU/2017.html" TargetMode="External"/><Relationship Id="rId112" Type="http://schemas.openxmlformats.org/officeDocument/2006/relationships/hyperlink" Target="https://www.basketball-reference.com/boxscores/index.cgi?month=1&amp;day=8&amp;year=2017" TargetMode="External"/><Relationship Id="rId233" Type="http://schemas.openxmlformats.org/officeDocument/2006/relationships/hyperlink" Target="https://www.basketball-reference.com/boxscores/201704020PHO.html" TargetMode="External"/><Relationship Id="rId111" Type="http://schemas.openxmlformats.org/officeDocument/2006/relationships/hyperlink" Target="https://www.basketball-reference.com/teams/DAL/2017.html" TargetMode="External"/><Relationship Id="rId232" Type="http://schemas.openxmlformats.org/officeDocument/2006/relationships/hyperlink" Target="https://www.basketball-reference.com/boxscores/index.cgi?month=4&amp;day=2&amp;year=2017" TargetMode="External"/><Relationship Id="rId206" Type="http://schemas.openxmlformats.org/officeDocument/2006/relationships/hyperlink" Target="https://www.basketball-reference.com/boxscores/201703170PHO.html" TargetMode="External"/><Relationship Id="rId205" Type="http://schemas.openxmlformats.org/officeDocument/2006/relationships/hyperlink" Target="https://www.basketball-reference.com/boxscores/index.cgi?month=3&amp;day=17&amp;year=2017" TargetMode="External"/><Relationship Id="rId204" Type="http://schemas.openxmlformats.org/officeDocument/2006/relationships/hyperlink" Target="https://www.basketball-reference.com/teams/SAC/2017.html" TargetMode="External"/><Relationship Id="rId203" Type="http://schemas.openxmlformats.org/officeDocument/2006/relationships/hyperlink" Target="https://www.basketball-reference.com/boxscores/201703150PHO.html" TargetMode="External"/><Relationship Id="rId209" Type="http://schemas.openxmlformats.org/officeDocument/2006/relationships/hyperlink" Target="https://www.basketball-reference.com/boxscores/201703190DET.html" TargetMode="External"/><Relationship Id="rId208" Type="http://schemas.openxmlformats.org/officeDocument/2006/relationships/hyperlink" Target="https://www.basketball-reference.com/boxscores/index.cgi?month=3&amp;day=19&amp;year=2017" TargetMode="External"/><Relationship Id="rId207" Type="http://schemas.openxmlformats.org/officeDocument/2006/relationships/hyperlink" Target="https://www.basketball-reference.com/teams/ORL/2017.html" TargetMode="External"/><Relationship Id="rId202" Type="http://schemas.openxmlformats.org/officeDocument/2006/relationships/hyperlink" Target="https://www.basketball-reference.com/boxscores/index.cgi?month=3&amp;day=15&amp;year=2017" TargetMode="External"/><Relationship Id="rId201" Type="http://schemas.openxmlformats.org/officeDocument/2006/relationships/hyperlink" Target="https://www.basketball-reference.com/teams/POR/2017.html" TargetMode="External"/><Relationship Id="rId200" Type="http://schemas.openxmlformats.org/officeDocument/2006/relationships/hyperlink" Target="https://www.basketball-reference.com/boxscores/201703120PHO.html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boxscores/index.cgi?month=11&amp;day=11&amp;year=2017" TargetMode="External"/><Relationship Id="rId190" Type="http://schemas.openxmlformats.org/officeDocument/2006/relationships/hyperlink" Target="https://www.basketball-reference.com/boxscores/index.cgi?month=3&amp;day=2&amp;year=2018" TargetMode="External"/><Relationship Id="rId42" Type="http://schemas.openxmlformats.org/officeDocument/2006/relationships/hyperlink" Target="https://www.basketball-reference.com/teams/MIN/2018.html" TargetMode="External"/><Relationship Id="rId41" Type="http://schemas.openxmlformats.org/officeDocument/2006/relationships/hyperlink" Target="https://www.basketball-reference.com/boxscores/201711110PHO.html" TargetMode="External"/><Relationship Id="rId44" Type="http://schemas.openxmlformats.org/officeDocument/2006/relationships/hyperlink" Target="https://www.basketball-reference.com/boxscores/201711130PHO.html" TargetMode="External"/><Relationship Id="rId194" Type="http://schemas.openxmlformats.org/officeDocument/2006/relationships/hyperlink" Target="https://www.basketball-reference.com/boxscores/201803040ATL.html" TargetMode="External"/><Relationship Id="rId43" Type="http://schemas.openxmlformats.org/officeDocument/2006/relationships/hyperlink" Target="https://www.basketball-reference.com/boxscores/index.cgi?month=11&amp;day=13&amp;year=2017" TargetMode="External"/><Relationship Id="rId193" Type="http://schemas.openxmlformats.org/officeDocument/2006/relationships/hyperlink" Target="https://www.basketball-reference.com/boxscores/index.cgi?month=3&amp;day=4&amp;year=2018" TargetMode="External"/><Relationship Id="rId46" Type="http://schemas.openxmlformats.org/officeDocument/2006/relationships/hyperlink" Target="https://www.basketball-reference.com/boxscores/index.cgi?month=11&amp;day=16&amp;year=2017" TargetMode="External"/><Relationship Id="rId192" Type="http://schemas.openxmlformats.org/officeDocument/2006/relationships/hyperlink" Target="https://www.basketball-reference.com/teams/OKC/2018.html" TargetMode="External"/><Relationship Id="rId45" Type="http://schemas.openxmlformats.org/officeDocument/2006/relationships/hyperlink" Target="https://www.basketball-reference.com/teams/LAL/2018.html" TargetMode="External"/><Relationship Id="rId191" Type="http://schemas.openxmlformats.org/officeDocument/2006/relationships/hyperlink" Target="https://www.basketball-reference.com/boxscores/201803020PHO.html" TargetMode="External"/><Relationship Id="rId48" Type="http://schemas.openxmlformats.org/officeDocument/2006/relationships/hyperlink" Target="https://www.basketball-reference.com/teams/HOU/2018.html" TargetMode="External"/><Relationship Id="rId187" Type="http://schemas.openxmlformats.org/officeDocument/2006/relationships/hyperlink" Target="https://www.basketball-reference.com/boxscores/index.cgi?month=2&amp;day=28&amp;year=2018" TargetMode="External"/><Relationship Id="rId47" Type="http://schemas.openxmlformats.org/officeDocument/2006/relationships/hyperlink" Target="https://www.basketball-reference.com/boxscores/201711160PHO.html" TargetMode="External"/><Relationship Id="rId186" Type="http://schemas.openxmlformats.org/officeDocument/2006/relationships/hyperlink" Target="https://www.basketball-reference.com/teams/NOP/2018.html" TargetMode="External"/><Relationship Id="rId185" Type="http://schemas.openxmlformats.org/officeDocument/2006/relationships/hyperlink" Target="https://www.basketball-reference.com/boxscores/201802260NOP.html" TargetMode="External"/><Relationship Id="rId49" Type="http://schemas.openxmlformats.org/officeDocument/2006/relationships/hyperlink" Target="https://www.basketball-reference.com/boxscores/index.cgi?month=11&amp;day=17&amp;year=2017" TargetMode="External"/><Relationship Id="rId184" Type="http://schemas.openxmlformats.org/officeDocument/2006/relationships/hyperlink" Target="https://www.basketball-reference.com/boxscores/index.cgi?month=2&amp;day=26&amp;year=2018" TargetMode="External"/><Relationship Id="rId189" Type="http://schemas.openxmlformats.org/officeDocument/2006/relationships/hyperlink" Target="https://www.basketball-reference.com/teams/MEM/2018.html" TargetMode="External"/><Relationship Id="rId188" Type="http://schemas.openxmlformats.org/officeDocument/2006/relationships/hyperlink" Target="https://www.basketball-reference.com/boxscores/201802280MEM.html" TargetMode="External"/><Relationship Id="rId31" Type="http://schemas.openxmlformats.org/officeDocument/2006/relationships/hyperlink" Target="https://www.basketball-reference.com/boxscores/index.cgi?month=11&amp;day=6&amp;year=2017" TargetMode="External"/><Relationship Id="rId30" Type="http://schemas.openxmlformats.org/officeDocument/2006/relationships/hyperlink" Target="https://www.basketball-reference.com/teams/SAS/2018.html" TargetMode="External"/><Relationship Id="rId33" Type="http://schemas.openxmlformats.org/officeDocument/2006/relationships/hyperlink" Target="https://www.basketball-reference.com/teams/BRK/2018.html" TargetMode="External"/><Relationship Id="rId183" Type="http://schemas.openxmlformats.org/officeDocument/2006/relationships/hyperlink" Target="https://www.basketball-reference.com/teams/POR/2018.html" TargetMode="External"/><Relationship Id="rId32" Type="http://schemas.openxmlformats.org/officeDocument/2006/relationships/hyperlink" Target="https://www.basketball-reference.com/boxscores/201711060PHO.html" TargetMode="External"/><Relationship Id="rId182" Type="http://schemas.openxmlformats.org/officeDocument/2006/relationships/hyperlink" Target="https://www.basketball-reference.com/boxscores/201802240PHO.html" TargetMode="External"/><Relationship Id="rId35" Type="http://schemas.openxmlformats.org/officeDocument/2006/relationships/hyperlink" Target="https://www.basketball-reference.com/boxscores/201711080PHO.html" TargetMode="External"/><Relationship Id="rId181" Type="http://schemas.openxmlformats.org/officeDocument/2006/relationships/hyperlink" Target="https://www.basketball-reference.com/boxscores/index.cgi?month=2&amp;day=24&amp;year=2018" TargetMode="External"/><Relationship Id="rId34" Type="http://schemas.openxmlformats.org/officeDocument/2006/relationships/hyperlink" Target="https://www.basketball-reference.com/boxscores/index.cgi?month=11&amp;day=8&amp;year=2017" TargetMode="External"/><Relationship Id="rId180" Type="http://schemas.openxmlformats.org/officeDocument/2006/relationships/hyperlink" Target="https://www.basketball-reference.com/teams/LAC/2018.html" TargetMode="External"/><Relationship Id="rId37" Type="http://schemas.openxmlformats.org/officeDocument/2006/relationships/hyperlink" Target="https://www.basketball-reference.com/boxscores/index.cgi?month=11&amp;day=10&amp;year=2017" TargetMode="External"/><Relationship Id="rId176" Type="http://schemas.openxmlformats.org/officeDocument/2006/relationships/hyperlink" Target="https://www.basketball-reference.com/boxscores/201802140UTA.html" TargetMode="External"/><Relationship Id="rId36" Type="http://schemas.openxmlformats.org/officeDocument/2006/relationships/hyperlink" Target="https://www.basketball-reference.com/teams/MIA/2018.html" TargetMode="External"/><Relationship Id="rId175" Type="http://schemas.openxmlformats.org/officeDocument/2006/relationships/hyperlink" Target="https://www.basketball-reference.com/boxscores/index.cgi?month=2&amp;day=14&amp;year=2018" TargetMode="External"/><Relationship Id="rId39" Type="http://schemas.openxmlformats.org/officeDocument/2006/relationships/hyperlink" Target="https://www.basketball-reference.com/teams/ORL/2018.html" TargetMode="External"/><Relationship Id="rId174" Type="http://schemas.openxmlformats.org/officeDocument/2006/relationships/hyperlink" Target="https://www.basketball-reference.com/teams/GSW/2018.html" TargetMode="External"/><Relationship Id="rId38" Type="http://schemas.openxmlformats.org/officeDocument/2006/relationships/hyperlink" Target="https://www.basketball-reference.com/boxscores/201711100PHO.html" TargetMode="External"/><Relationship Id="rId173" Type="http://schemas.openxmlformats.org/officeDocument/2006/relationships/hyperlink" Target="https://www.basketball-reference.com/boxscores/201802120GSW.html" TargetMode="External"/><Relationship Id="rId179" Type="http://schemas.openxmlformats.org/officeDocument/2006/relationships/hyperlink" Target="https://www.basketball-reference.com/boxscores/201802230PHO.html" TargetMode="External"/><Relationship Id="rId178" Type="http://schemas.openxmlformats.org/officeDocument/2006/relationships/hyperlink" Target="https://www.basketball-reference.com/boxscores/index.cgi?month=2&amp;day=23&amp;year=2018" TargetMode="External"/><Relationship Id="rId177" Type="http://schemas.openxmlformats.org/officeDocument/2006/relationships/hyperlink" Target="https://www.basketball-reference.com/teams/UTA/2018.html" TargetMode="External"/><Relationship Id="rId20" Type="http://schemas.openxmlformats.org/officeDocument/2006/relationships/hyperlink" Target="https://www.basketball-reference.com/boxscores/201710310BRK.html" TargetMode="External"/><Relationship Id="rId22" Type="http://schemas.openxmlformats.org/officeDocument/2006/relationships/hyperlink" Target="https://www.basketball-reference.com/boxscores/index.cgi?month=11&amp;day=1&amp;year=2017" TargetMode="External"/><Relationship Id="rId21" Type="http://schemas.openxmlformats.org/officeDocument/2006/relationships/hyperlink" Target="https://www.basketball-reference.com/teams/BRK/2018.html" TargetMode="External"/><Relationship Id="rId24" Type="http://schemas.openxmlformats.org/officeDocument/2006/relationships/hyperlink" Target="https://www.basketball-reference.com/teams/WAS/2018.html" TargetMode="External"/><Relationship Id="rId23" Type="http://schemas.openxmlformats.org/officeDocument/2006/relationships/hyperlink" Target="https://www.basketball-reference.com/boxscores/201711010WAS.html" TargetMode="External"/><Relationship Id="rId26" Type="http://schemas.openxmlformats.org/officeDocument/2006/relationships/hyperlink" Target="https://www.basketball-reference.com/boxscores/201711030NYK.html" TargetMode="External"/><Relationship Id="rId25" Type="http://schemas.openxmlformats.org/officeDocument/2006/relationships/hyperlink" Target="https://www.basketball-reference.com/boxscores/index.cgi?month=11&amp;day=3&amp;year=2017" TargetMode="External"/><Relationship Id="rId28" Type="http://schemas.openxmlformats.org/officeDocument/2006/relationships/hyperlink" Target="https://www.basketball-reference.com/boxscores/index.cgi?month=11&amp;day=5&amp;year=2017" TargetMode="External"/><Relationship Id="rId27" Type="http://schemas.openxmlformats.org/officeDocument/2006/relationships/hyperlink" Target="https://www.basketball-reference.com/teams/NYK/2018.html" TargetMode="External"/><Relationship Id="rId29" Type="http://schemas.openxmlformats.org/officeDocument/2006/relationships/hyperlink" Target="https://www.basketball-reference.com/boxscores/201711050SAS.html" TargetMode="External"/><Relationship Id="rId11" Type="http://schemas.openxmlformats.org/officeDocument/2006/relationships/hyperlink" Target="https://www.basketball-reference.com/boxscores/201710230PHO.html" TargetMode="External"/><Relationship Id="rId10" Type="http://schemas.openxmlformats.org/officeDocument/2006/relationships/hyperlink" Target="https://www.basketball-reference.com/boxscores/index.cgi?month=10&amp;day=23&amp;year=2017" TargetMode="External"/><Relationship Id="rId13" Type="http://schemas.openxmlformats.org/officeDocument/2006/relationships/hyperlink" Target="https://www.basketball-reference.com/boxscores/index.cgi?month=10&amp;day=25&amp;year=2017" TargetMode="External"/><Relationship Id="rId12" Type="http://schemas.openxmlformats.org/officeDocument/2006/relationships/hyperlink" Target="https://www.basketball-reference.com/teams/SAC/2018.html" TargetMode="External"/><Relationship Id="rId15" Type="http://schemas.openxmlformats.org/officeDocument/2006/relationships/hyperlink" Target="https://www.basketball-reference.com/teams/UTA/2018.html" TargetMode="External"/><Relationship Id="rId198" Type="http://schemas.openxmlformats.org/officeDocument/2006/relationships/hyperlink" Target="https://www.basketball-reference.com/teams/MIA/2018.html" TargetMode="External"/><Relationship Id="rId14" Type="http://schemas.openxmlformats.org/officeDocument/2006/relationships/hyperlink" Target="https://www.basketball-reference.com/boxscores/201710250PHO.html" TargetMode="External"/><Relationship Id="rId197" Type="http://schemas.openxmlformats.org/officeDocument/2006/relationships/hyperlink" Target="https://www.basketball-reference.com/boxscores/201803050MIA.html" TargetMode="External"/><Relationship Id="rId17" Type="http://schemas.openxmlformats.org/officeDocument/2006/relationships/hyperlink" Target="https://www.basketball-reference.com/boxscores/201710280POR.html" TargetMode="External"/><Relationship Id="rId196" Type="http://schemas.openxmlformats.org/officeDocument/2006/relationships/hyperlink" Target="https://www.basketball-reference.com/boxscores/index.cgi?month=3&amp;day=5&amp;year=2018" TargetMode="External"/><Relationship Id="rId16" Type="http://schemas.openxmlformats.org/officeDocument/2006/relationships/hyperlink" Target="https://www.basketball-reference.com/boxscores/index.cgi?month=10&amp;day=28&amp;year=2017" TargetMode="External"/><Relationship Id="rId195" Type="http://schemas.openxmlformats.org/officeDocument/2006/relationships/hyperlink" Target="https://www.basketball-reference.com/teams/ATL/2018.html" TargetMode="External"/><Relationship Id="rId19" Type="http://schemas.openxmlformats.org/officeDocument/2006/relationships/hyperlink" Target="https://www.basketball-reference.com/boxscores/index.cgi?month=10&amp;day=31&amp;year=2017" TargetMode="External"/><Relationship Id="rId18" Type="http://schemas.openxmlformats.org/officeDocument/2006/relationships/hyperlink" Target="https://www.basketball-reference.com/teams/POR/2018.html" TargetMode="External"/><Relationship Id="rId199" Type="http://schemas.openxmlformats.org/officeDocument/2006/relationships/hyperlink" Target="https://www.basketball-reference.com/boxscores/index.cgi?month=3&amp;day=8&amp;year=2018" TargetMode="External"/><Relationship Id="rId84" Type="http://schemas.openxmlformats.org/officeDocument/2006/relationships/hyperlink" Target="https://www.basketball-reference.com/teams/SAS/2018.html" TargetMode="External"/><Relationship Id="rId83" Type="http://schemas.openxmlformats.org/officeDocument/2006/relationships/hyperlink" Target="https://www.basketball-reference.com/boxscores/201712090PHO.html" TargetMode="External"/><Relationship Id="rId86" Type="http://schemas.openxmlformats.org/officeDocument/2006/relationships/hyperlink" Target="https://www.basketball-reference.com/boxscores/201712120SAC.html" TargetMode="External"/><Relationship Id="rId85" Type="http://schemas.openxmlformats.org/officeDocument/2006/relationships/hyperlink" Target="https://www.basketball-reference.com/boxscores/index.cgi?month=12&amp;day=12&amp;year=2017" TargetMode="External"/><Relationship Id="rId88" Type="http://schemas.openxmlformats.org/officeDocument/2006/relationships/hyperlink" Target="https://www.basketball-reference.com/boxscores/index.cgi?month=12&amp;day=13&amp;year=2017" TargetMode="External"/><Relationship Id="rId150" Type="http://schemas.openxmlformats.org/officeDocument/2006/relationships/hyperlink" Target="https://www.basketball-reference.com/teams/HOU/2018.html" TargetMode="External"/><Relationship Id="rId87" Type="http://schemas.openxmlformats.org/officeDocument/2006/relationships/hyperlink" Target="https://www.basketball-reference.com/teams/SAC/2018.html" TargetMode="External"/><Relationship Id="rId89" Type="http://schemas.openxmlformats.org/officeDocument/2006/relationships/hyperlink" Target="https://www.basketball-reference.com/boxscores/201712130PHO.html" TargetMode="External"/><Relationship Id="rId80" Type="http://schemas.openxmlformats.org/officeDocument/2006/relationships/hyperlink" Target="https://www.basketball-reference.com/boxscores/201712070PHO.html" TargetMode="External"/><Relationship Id="rId82" Type="http://schemas.openxmlformats.org/officeDocument/2006/relationships/hyperlink" Target="https://www.basketball-reference.com/boxscores/index.cgi?month=12&amp;day=9&amp;year=2017" TargetMode="External"/><Relationship Id="rId81" Type="http://schemas.openxmlformats.org/officeDocument/2006/relationships/hyperlink" Target="https://www.basketball-reference.com/teams/WAS/2018.html" TargetMode="External"/><Relationship Id="rId1" Type="http://schemas.openxmlformats.org/officeDocument/2006/relationships/hyperlink" Target="https://www.basketball-reference.com/boxscores/index.cgi?month=10&amp;day=18&amp;year=2017" TargetMode="External"/><Relationship Id="rId2" Type="http://schemas.openxmlformats.org/officeDocument/2006/relationships/hyperlink" Target="https://www.basketball-reference.com/boxscores/201710180PHO.html" TargetMode="External"/><Relationship Id="rId3" Type="http://schemas.openxmlformats.org/officeDocument/2006/relationships/hyperlink" Target="https://www.basketball-reference.com/teams/POR/2018.html" TargetMode="External"/><Relationship Id="rId149" Type="http://schemas.openxmlformats.org/officeDocument/2006/relationships/hyperlink" Target="https://www.basketball-reference.com/boxscores/201801280HOU.html" TargetMode="External"/><Relationship Id="rId4" Type="http://schemas.openxmlformats.org/officeDocument/2006/relationships/hyperlink" Target="https://www.basketball-reference.com/boxscores/index.cgi?month=10&amp;day=20&amp;year=2017" TargetMode="External"/><Relationship Id="rId148" Type="http://schemas.openxmlformats.org/officeDocument/2006/relationships/hyperlink" Target="https://www.basketball-reference.com/boxscores/index.cgi?month=1&amp;day=28&amp;year=2018" TargetMode="External"/><Relationship Id="rId9" Type="http://schemas.openxmlformats.org/officeDocument/2006/relationships/hyperlink" Target="https://www.basketball-reference.com/teams/LAC/2018.html" TargetMode="External"/><Relationship Id="rId143" Type="http://schemas.openxmlformats.org/officeDocument/2006/relationships/hyperlink" Target="https://www.basketball-reference.com/boxscores/201801240IND.html" TargetMode="External"/><Relationship Id="rId142" Type="http://schemas.openxmlformats.org/officeDocument/2006/relationships/hyperlink" Target="https://www.basketball-reference.com/boxscores/index.cgi?month=1&amp;day=24&amp;year=2018" TargetMode="External"/><Relationship Id="rId141" Type="http://schemas.openxmlformats.org/officeDocument/2006/relationships/hyperlink" Target="https://www.basketball-reference.com/teams/MIL/2018.html" TargetMode="External"/><Relationship Id="rId140" Type="http://schemas.openxmlformats.org/officeDocument/2006/relationships/hyperlink" Target="https://www.basketball-reference.com/boxscores/201801220MIL.html" TargetMode="External"/><Relationship Id="rId5" Type="http://schemas.openxmlformats.org/officeDocument/2006/relationships/hyperlink" Target="https://www.basketball-reference.com/boxscores/201710200PHO.html" TargetMode="External"/><Relationship Id="rId147" Type="http://schemas.openxmlformats.org/officeDocument/2006/relationships/hyperlink" Target="https://www.basketball-reference.com/teams/NYK/2018.html" TargetMode="External"/><Relationship Id="rId6" Type="http://schemas.openxmlformats.org/officeDocument/2006/relationships/hyperlink" Target="https://www.basketball-reference.com/teams/LAL/2018.html" TargetMode="External"/><Relationship Id="rId146" Type="http://schemas.openxmlformats.org/officeDocument/2006/relationships/hyperlink" Target="https://www.basketball-reference.com/boxscores/201801260PHO.html" TargetMode="External"/><Relationship Id="rId7" Type="http://schemas.openxmlformats.org/officeDocument/2006/relationships/hyperlink" Target="https://www.basketball-reference.com/boxscores/index.cgi?month=10&amp;day=21&amp;year=2017" TargetMode="External"/><Relationship Id="rId145" Type="http://schemas.openxmlformats.org/officeDocument/2006/relationships/hyperlink" Target="https://www.basketball-reference.com/boxscores/index.cgi?month=1&amp;day=26&amp;year=2018" TargetMode="External"/><Relationship Id="rId8" Type="http://schemas.openxmlformats.org/officeDocument/2006/relationships/hyperlink" Target="https://www.basketball-reference.com/boxscores/201710210LAC.html" TargetMode="External"/><Relationship Id="rId144" Type="http://schemas.openxmlformats.org/officeDocument/2006/relationships/hyperlink" Target="https://www.basketball-reference.com/teams/IND/2018.html" TargetMode="External"/><Relationship Id="rId73" Type="http://schemas.openxmlformats.org/officeDocument/2006/relationships/hyperlink" Target="https://www.basketball-reference.com/boxscores/index.cgi?month=12&amp;day=4&amp;year=2017" TargetMode="External"/><Relationship Id="rId72" Type="http://schemas.openxmlformats.org/officeDocument/2006/relationships/hyperlink" Target="https://www.basketball-reference.com/teams/BOS/2018.html" TargetMode="External"/><Relationship Id="rId75" Type="http://schemas.openxmlformats.org/officeDocument/2006/relationships/hyperlink" Target="https://www.basketball-reference.com/teams/PHI/2018.html" TargetMode="External"/><Relationship Id="rId74" Type="http://schemas.openxmlformats.org/officeDocument/2006/relationships/hyperlink" Target="https://www.basketball-reference.com/boxscores/201712040PHI.html" TargetMode="External"/><Relationship Id="rId77" Type="http://schemas.openxmlformats.org/officeDocument/2006/relationships/hyperlink" Target="https://www.basketball-reference.com/boxscores/201712050TOR.html" TargetMode="External"/><Relationship Id="rId76" Type="http://schemas.openxmlformats.org/officeDocument/2006/relationships/hyperlink" Target="https://www.basketball-reference.com/boxscores/index.cgi?month=12&amp;day=5&amp;year=2017" TargetMode="External"/><Relationship Id="rId79" Type="http://schemas.openxmlformats.org/officeDocument/2006/relationships/hyperlink" Target="https://www.basketball-reference.com/boxscores/index.cgi?month=12&amp;day=7&amp;year=2017" TargetMode="External"/><Relationship Id="rId78" Type="http://schemas.openxmlformats.org/officeDocument/2006/relationships/hyperlink" Target="https://www.basketball-reference.com/teams/TOR/2018.html" TargetMode="External"/><Relationship Id="rId71" Type="http://schemas.openxmlformats.org/officeDocument/2006/relationships/hyperlink" Target="https://www.basketball-reference.com/boxscores/201712020BOS.html" TargetMode="External"/><Relationship Id="rId70" Type="http://schemas.openxmlformats.org/officeDocument/2006/relationships/hyperlink" Target="https://www.basketball-reference.com/boxscores/index.cgi?month=12&amp;day=2&amp;year=2017" TargetMode="External"/><Relationship Id="rId139" Type="http://schemas.openxmlformats.org/officeDocument/2006/relationships/hyperlink" Target="https://www.basketball-reference.com/boxscores/index.cgi?month=1&amp;day=22&amp;year=2018" TargetMode="External"/><Relationship Id="rId138" Type="http://schemas.openxmlformats.org/officeDocument/2006/relationships/hyperlink" Target="https://www.basketball-reference.com/teams/DEN/2018.html" TargetMode="External"/><Relationship Id="rId137" Type="http://schemas.openxmlformats.org/officeDocument/2006/relationships/hyperlink" Target="https://www.basketball-reference.com/boxscores/201801190DEN.html" TargetMode="External"/><Relationship Id="rId132" Type="http://schemas.openxmlformats.org/officeDocument/2006/relationships/hyperlink" Target="https://www.basketball-reference.com/teams/IND/2018.html" TargetMode="External"/><Relationship Id="rId131" Type="http://schemas.openxmlformats.org/officeDocument/2006/relationships/hyperlink" Target="https://www.basketball-reference.com/boxscores/201801140PHO.html" TargetMode="External"/><Relationship Id="rId130" Type="http://schemas.openxmlformats.org/officeDocument/2006/relationships/hyperlink" Target="https://www.basketball-reference.com/boxscores/index.cgi?month=1&amp;day=14&amp;year=2018" TargetMode="External"/><Relationship Id="rId136" Type="http://schemas.openxmlformats.org/officeDocument/2006/relationships/hyperlink" Target="https://www.basketball-reference.com/boxscores/index.cgi?month=1&amp;day=19&amp;year=2018" TargetMode="External"/><Relationship Id="rId135" Type="http://schemas.openxmlformats.org/officeDocument/2006/relationships/hyperlink" Target="https://www.basketball-reference.com/teams/POR/2018.html" TargetMode="External"/><Relationship Id="rId134" Type="http://schemas.openxmlformats.org/officeDocument/2006/relationships/hyperlink" Target="https://www.basketball-reference.com/boxscores/201801160POR.html" TargetMode="External"/><Relationship Id="rId133" Type="http://schemas.openxmlformats.org/officeDocument/2006/relationships/hyperlink" Target="https://www.basketball-reference.com/boxscores/index.cgi?month=1&amp;day=16&amp;year=2018" TargetMode="External"/><Relationship Id="rId62" Type="http://schemas.openxmlformats.org/officeDocument/2006/relationships/hyperlink" Target="https://www.basketball-reference.com/boxscores/201711260MIN.html" TargetMode="External"/><Relationship Id="rId61" Type="http://schemas.openxmlformats.org/officeDocument/2006/relationships/hyperlink" Target="https://www.basketball-reference.com/boxscores/index.cgi?month=11&amp;day=26&amp;year=2017" TargetMode="External"/><Relationship Id="rId64" Type="http://schemas.openxmlformats.org/officeDocument/2006/relationships/hyperlink" Target="https://www.basketball-reference.com/boxscores/index.cgi?month=11&amp;day=28&amp;year=2017" TargetMode="External"/><Relationship Id="rId63" Type="http://schemas.openxmlformats.org/officeDocument/2006/relationships/hyperlink" Target="https://www.basketball-reference.com/teams/MIN/2018.html" TargetMode="External"/><Relationship Id="rId66" Type="http://schemas.openxmlformats.org/officeDocument/2006/relationships/hyperlink" Target="https://www.basketball-reference.com/teams/CHI/2018.html" TargetMode="External"/><Relationship Id="rId172" Type="http://schemas.openxmlformats.org/officeDocument/2006/relationships/hyperlink" Target="https://www.basketball-reference.com/boxscores/index.cgi?month=2&amp;day=12&amp;year=2018" TargetMode="External"/><Relationship Id="rId65" Type="http://schemas.openxmlformats.org/officeDocument/2006/relationships/hyperlink" Target="https://www.basketball-reference.com/boxscores/201711280CHI.html" TargetMode="External"/><Relationship Id="rId171" Type="http://schemas.openxmlformats.org/officeDocument/2006/relationships/hyperlink" Target="https://www.basketball-reference.com/teams/DEN/2018.html" TargetMode="External"/><Relationship Id="rId68" Type="http://schemas.openxmlformats.org/officeDocument/2006/relationships/hyperlink" Target="https://www.basketball-reference.com/boxscores/201711290DET.html" TargetMode="External"/><Relationship Id="rId170" Type="http://schemas.openxmlformats.org/officeDocument/2006/relationships/hyperlink" Target="https://www.basketball-reference.com/boxscores/201802100PHO.html" TargetMode="External"/><Relationship Id="rId67" Type="http://schemas.openxmlformats.org/officeDocument/2006/relationships/hyperlink" Target="https://www.basketball-reference.com/boxscores/index.cgi?month=11&amp;day=29&amp;year=2017" TargetMode="External"/><Relationship Id="rId60" Type="http://schemas.openxmlformats.org/officeDocument/2006/relationships/hyperlink" Target="https://www.basketball-reference.com/teams/NOP/2018.html" TargetMode="External"/><Relationship Id="rId165" Type="http://schemas.openxmlformats.org/officeDocument/2006/relationships/hyperlink" Target="https://www.basketball-reference.com/teams/LAL/2018.html" TargetMode="External"/><Relationship Id="rId69" Type="http://schemas.openxmlformats.org/officeDocument/2006/relationships/hyperlink" Target="https://www.basketball-reference.com/teams/DET/2018.html" TargetMode="External"/><Relationship Id="rId164" Type="http://schemas.openxmlformats.org/officeDocument/2006/relationships/hyperlink" Target="https://www.basketball-reference.com/boxscores/201802060LAL.html" TargetMode="External"/><Relationship Id="rId163" Type="http://schemas.openxmlformats.org/officeDocument/2006/relationships/hyperlink" Target="https://www.basketball-reference.com/boxscores/index.cgi?month=2&amp;day=6&amp;year=2018" TargetMode="External"/><Relationship Id="rId162" Type="http://schemas.openxmlformats.org/officeDocument/2006/relationships/hyperlink" Target="https://www.basketball-reference.com/teams/CHO/2018.html" TargetMode="External"/><Relationship Id="rId169" Type="http://schemas.openxmlformats.org/officeDocument/2006/relationships/hyperlink" Target="https://www.basketball-reference.com/boxscores/index.cgi?month=2&amp;day=10&amp;year=2018" TargetMode="External"/><Relationship Id="rId168" Type="http://schemas.openxmlformats.org/officeDocument/2006/relationships/hyperlink" Target="https://www.basketball-reference.com/teams/SAS/2018.html" TargetMode="External"/><Relationship Id="rId167" Type="http://schemas.openxmlformats.org/officeDocument/2006/relationships/hyperlink" Target="https://www.basketball-reference.com/boxscores/201802070PHO.html" TargetMode="External"/><Relationship Id="rId166" Type="http://schemas.openxmlformats.org/officeDocument/2006/relationships/hyperlink" Target="https://www.basketball-reference.com/boxscores/index.cgi?month=2&amp;day=7&amp;year=2018" TargetMode="External"/><Relationship Id="rId51" Type="http://schemas.openxmlformats.org/officeDocument/2006/relationships/hyperlink" Target="https://www.basketball-reference.com/teams/LAL/2018.html" TargetMode="External"/><Relationship Id="rId50" Type="http://schemas.openxmlformats.org/officeDocument/2006/relationships/hyperlink" Target="https://www.basketball-reference.com/boxscores/201711170LAL.html" TargetMode="External"/><Relationship Id="rId53" Type="http://schemas.openxmlformats.org/officeDocument/2006/relationships/hyperlink" Target="https://www.basketball-reference.com/boxscores/201711190PHO.html" TargetMode="External"/><Relationship Id="rId52" Type="http://schemas.openxmlformats.org/officeDocument/2006/relationships/hyperlink" Target="https://www.basketball-reference.com/boxscores/index.cgi?month=11&amp;day=19&amp;year=2017" TargetMode="External"/><Relationship Id="rId55" Type="http://schemas.openxmlformats.org/officeDocument/2006/relationships/hyperlink" Target="https://www.basketball-reference.com/boxscores/index.cgi?month=11&amp;day=22&amp;year=2017" TargetMode="External"/><Relationship Id="rId161" Type="http://schemas.openxmlformats.org/officeDocument/2006/relationships/hyperlink" Target="https://www.basketball-reference.com/boxscores/201802040PHO.html" TargetMode="External"/><Relationship Id="rId54" Type="http://schemas.openxmlformats.org/officeDocument/2006/relationships/hyperlink" Target="https://www.basketball-reference.com/teams/CHI/2018.html" TargetMode="External"/><Relationship Id="rId160" Type="http://schemas.openxmlformats.org/officeDocument/2006/relationships/hyperlink" Target="https://www.basketball-reference.com/boxscores/index.cgi?month=2&amp;day=4&amp;year=2018" TargetMode="External"/><Relationship Id="rId57" Type="http://schemas.openxmlformats.org/officeDocument/2006/relationships/hyperlink" Target="https://www.basketball-reference.com/teams/MIL/2018.html" TargetMode="External"/><Relationship Id="rId56" Type="http://schemas.openxmlformats.org/officeDocument/2006/relationships/hyperlink" Target="https://www.basketball-reference.com/boxscores/201711220PHO.html" TargetMode="External"/><Relationship Id="rId159" Type="http://schemas.openxmlformats.org/officeDocument/2006/relationships/hyperlink" Target="https://www.basketball-reference.com/teams/UTA/2018.html" TargetMode="External"/><Relationship Id="rId59" Type="http://schemas.openxmlformats.org/officeDocument/2006/relationships/hyperlink" Target="https://www.basketball-reference.com/boxscores/201711240PHO.html" TargetMode="External"/><Relationship Id="rId154" Type="http://schemas.openxmlformats.org/officeDocument/2006/relationships/hyperlink" Target="https://www.basketball-reference.com/boxscores/index.cgi?month=1&amp;day=31&amp;year=2018" TargetMode="External"/><Relationship Id="rId58" Type="http://schemas.openxmlformats.org/officeDocument/2006/relationships/hyperlink" Target="https://www.basketball-reference.com/boxscores/index.cgi?month=11&amp;day=24&amp;year=2017" TargetMode="External"/><Relationship Id="rId153" Type="http://schemas.openxmlformats.org/officeDocument/2006/relationships/hyperlink" Target="https://www.basketball-reference.com/teams/MEM/2018.html" TargetMode="External"/><Relationship Id="rId152" Type="http://schemas.openxmlformats.org/officeDocument/2006/relationships/hyperlink" Target="https://www.basketball-reference.com/boxscores/201801290MEM.html" TargetMode="External"/><Relationship Id="rId151" Type="http://schemas.openxmlformats.org/officeDocument/2006/relationships/hyperlink" Target="https://www.basketball-reference.com/boxscores/index.cgi?month=1&amp;day=29&amp;year=2018" TargetMode="External"/><Relationship Id="rId158" Type="http://schemas.openxmlformats.org/officeDocument/2006/relationships/hyperlink" Target="https://www.basketball-reference.com/boxscores/201802020PHO.html" TargetMode="External"/><Relationship Id="rId157" Type="http://schemas.openxmlformats.org/officeDocument/2006/relationships/hyperlink" Target="https://www.basketball-reference.com/boxscores/index.cgi?month=2&amp;day=2&amp;year=2018" TargetMode="External"/><Relationship Id="rId156" Type="http://schemas.openxmlformats.org/officeDocument/2006/relationships/hyperlink" Target="https://www.basketball-reference.com/teams/DAL/2018.html" TargetMode="External"/><Relationship Id="rId155" Type="http://schemas.openxmlformats.org/officeDocument/2006/relationships/hyperlink" Target="https://www.basketball-reference.com/boxscores/201801310PHO.html" TargetMode="External"/><Relationship Id="rId107" Type="http://schemas.openxmlformats.org/officeDocument/2006/relationships/hyperlink" Target="https://www.basketball-reference.com/boxscores/201712260PHO.html" TargetMode="External"/><Relationship Id="rId228" Type="http://schemas.openxmlformats.org/officeDocument/2006/relationships/hyperlink" Target="https://www.basketball-reference.com/teams/LAC/2018.html" TargetMode="External"/><Relationship Id="rId106" Type="http://schemas.openxmlformats.org/officeDocument/2006/relationships/hyperlink" Target="https://www.basketball-reference.com/boxscores/index.cgi?month=12&amp;day=26&amp;year=2017" TargetMode="External"/><Relationship Id="rId227" Type="http://schemas.openxmlformats.org/officeDocument/2006/relationships/hyperlink" Target="https://www.basketball-reference.com/boxscores/201803280PHO.html" TargetMode="External"/><Relationship Id="rId105" Type="http://schemas.openxmlformats.org/officeDocument/2006/relationships/hyperlink" Target="https://www.basketball-reference.com/teams/MIN/2018.html" TargetMode="External"/><Relationship Id="rId226" Type="http://schemas.openxmlformats.org/officeDocument/2006/relationships/hyperlink" Target="https://www.basketball-reference.com/boxscores/index.cgi?month=3&amp;day=28&amp;year=2018" TargetMode="External"/><Relationship Id="rId104" Type="http://schemas.openxmlformats.org/officeDocument/2006/relationships/hyperlink" Target="https://www.basketball-reference.com/boxscores/201712230PHO.html" TargetMode="External"/><Relationship Id="rId225" Type="http://schemas.openxmlformats.org/officeDocument/2006/relationships/hyperlink" Target="https://www.basketball-reference.com/teams/BOS/2018.html" TargetMode="External"/><Relationship Id="rId109" Type="http://schemas.openxmlformats.org/officeDocument/2006/relationships/hyperlink" Target="https://www.basketball-reference.com/boxscores/index.cgi?month=12&amp;day=29&amp;year=2017" TargetMode="External"/><Relationship Id="rId108" Type="http://schemas.openxmlformats.org/officeDocument/2006/relationships/hyperlink" Target="https://www.basketball-reference.com/teams/MEM/2018.html" TargetMode="External"/><Relationship Id="rId229" Type="http://schemas.openxmlformats.org/officeDocument/2006/relationships/hyperlink" Target="https://www.basketball-reference.com/boxscores/index.cgi?month=3&amp;day=30&amp;year=2018" TargetMode="External"/><Relationship Id="rId220" Type="http://schemas.openxmlformats.org/officeDocument/2006/relationships/hyperlink" Target="https://www.basketball-reference.com/boxscores/index.cgi?month=3&amp;day=24&amp;year=2018" TargetMode="External"/><Relationship Id="rId103" Type="http://schemas.openxmlformats.org/officeDocument/2006/relationships/hyperlink" Target="https://www.basketball-reference.com/boxscores/index.cgi?month=12&amp;day=23&amp;year=2017" TargetMode="External"/><Relationship Id="rId224" Type="http://schemas.openxmlformats.org/officeDocument/2006/relationships/hyperlink" Target="https://www.basketball-reference.com/boxscores/201803260PHO.html" TargetMode="External"/><Relationship Id="rId102" Type="http://schemas.openxmlformats.org/officeDocument/2006/relationships/hyperlink" Target="https://www.basketball-reference.com/teams/MEM/2018.html" TargetMode="External"/><Relationship Id="rId223" Type="http://schemas.openxmlformats.org/officeDocument/2006/relationships/hyperlink" Target="https://www.basketball-reference.com/boxscores/index.cgi?month=3&amp;day=26&amp;year=2018" TargetMode="External"/><Relationship Id="rId101" Type="http://schemas.openxmlformats.org/officeDocument/2006/relationships/hyperlink" Target="https://www.basketball-reference.com/boxscores/201712210PHO.html" TargetMode="External"/><Relationship Id="rId222" Type="http://schemas.openxmlformats.org/officeDocument/2006/relationships/hyperlink" Target="https://www.basketball-reference.com/teams/ORL/2018.html" TargetMode="External"/><Relationship Id="rId100" Type="http://schemas.openxmlformats.org/officeDocument/2006/relationships/hyperlink" Target="https://www.basketball-reference.com/boxscores/index.cgi?month=12&amp;day=21&amp;year=2017" TargetMode="External"/><Relationship Id="rId221" Type="http://schemas.openxmlformats.org/officeDocument/2006/relationships/hyperlink" Target="https://www.basketball-reference.com/boxscores/201803240ORL.html" TargetMode="External"/><Relationship Id="rId217" Type="http://schemas.openxmlformats.org/officeDocument/2006/relationships/hyperlink" Target="https://www.basketball-reference.com/boxscores/index.cgi?month=3&amp;day=23&amp;year=2018" TargetMode="External"/><Relationship Id="rId216" Type="http://schemas.openxmlformats.org/officeDocument/2006/relationships/hyperlink" Target="https://www.basketball-reference.com/teams/DET/2018.html" TargetMode="External"/><Relationship Id="rId215" Type="http://schemas.openxmlformats.org/officeDocument/2006/relationships/hyperlink" Target="https://www.basketball-reference.com/boxscores/201803200PHO.html" TargetMode="External"/><Relationship Id="rId214" Type="http://schemas.openxmlformats.org/officeDocument/2006/relationships/hyperlink" Target="https://www.basketball-reference.com/boxscores/index.cgi?month=3&amp;day=20&amp;year=2018" TargetMode="External"/><Relationship Id="rId219" Type="http://schemas.openxmlformats.org/officeDocument/2006/relationships/hyperlink" Target="https://www.basketball-reference.com/teams/CLE/2018.html" TargetMode="External"/><Relationship Id="rId218" Type="http://schemas.openxmlformats.org/officeDocument/2006/relationships/hyperlink" Target="https://www.basketball-reference.com/boxscores/201803230CLE.html" TargetMode="External"/><Relationship Id="rId213" Type="http://schemas.openxmlformats.org/officeDocument/2006/relationships/hyperlink" Target="https://www.basketball-reference.com/teams/GSW/2018.html" TargetMode="External"/><Relationship Id="rId212" Type="http://schemas.openxmlformats.org/officeDocument/2006/relationships/hyperlink" Target="https://www.basketball-reference.com/boxscores/201803170PHO.html" TargetMode="External"/><Relationship Id="rId211" Type="http://schemas.openxmlformats.org/officeDocument/2006/relationships/hyperlink" Target="https://www.basketball-reference.com/boxscores/index.cgi?month=3&amp;day=17&amp;year=2018" TargetMode="External"/><Relationship Id="rId210" Type="http://schemas.openxmlformats.org/officeDocument/2006/relationships/hyperlink" Target="https://www.basketball-reference.com/teams/UTA/2018.html" TargetMode="External"/><Relationship Id="rId129" Type="http://schemas.openxmlformats.org/officeDocument/2006/relationships/hyperlink" Target="https://www.basketball-reference.com/teams/HOU/2018.html" TargetMode="External"/><Relationship Id="rId128" Type="http://schemas.openxmlformats.org/officeDocument/2006/relationships/hyperlink" Target="https://www.basketball-reference.com/boxscores/201801120PHO.html" TargetMode="External"/><Relationship Id="rId127" Type="http://schemas.openxmlformats.org/officeDocument/2006/relationships/hyperlink" Target="https://www.basketball-reference.com/boxscores/index.cgi?month=1&amp;day=12&amp;year=2018" TargetMode="External"/><Relationship Id="rId126" Type="http://schemas.openxmlformats.org/officeDocument/2006/relationships/hyperlink" Target="https://www.basketball-reference.com/teams/OKC/2018.html" TargetMode="External"/><Relationship Id="rId247" Type="http://schemas.openxmlformats.org/officeDocument/2006/relationships/drawing" Target="../drawings/drawing8.xml"/><Relationship Id="rId121" Type="http://schemas.openxmlformats.org/officeDocument/2006/relationships/hyperlink" Target="https://www.basketball-reference.com/boxscores/index.cgi?month=1&amp;day=5&amp;year=2018" TargetMode="External"/><Relationship Id="rId242" Type="http://schemas.openxmlformats.org/officeDocument/2006/relationships/hyperlink" Target="https://www.basketball-reference.com/boxscores/201804080PHO.html" TargetMode="External"/><Relationship Id="rId120" Type="http://schemas.openxmlformats.org/officeDocument/2006/relationships/hyperlink" Target="https://www.basketball-reference.com/teams/DEN/2018.html" TargetMode="External"/><Relationship Id="rId241" Type="http://schemas.openxmlformats.org/officeDocument/2006/relationships/hyperlink" Target="https://www.basketball-reference.com/boxscores/index.cgi?month=4&amp;day=8&amp;year=2018" TargetMode="External"/><Relationship Id="rId240" Type="http://schemas.openxmlformats.org/officeDocument/2006/relationships/hyperlink" Target="https://www.basketball-reference.com/teams/NOP/2018.html" TargetMode="External"/><Relationship Id="rId125" Type="http://schemas.openxmlformats.org/officeDocument/2006/relationships/hyperlink" Target="https://www.basketball-reference.com/boxscores/201801070PHO.html" TargetMode="External"/><Relationship Id="rId246" Type="http://schemas.openxmlformats.org/officeDocument/2006/relationships/hyperlink" Target="https://www.basketball-reference.com/teams/DAL/2018.html" TargetMode="External"/><Relationship Id="rId124" Type="http://schemas.openxmlformats.org/officeDocument/2006/relationships/hyperlink" Target="https://www.basketball-reference.com/boxscores/index.cgi?month=1&amp;day=7&amp;year=2018" TargetMode="External"/><Relationship Id="rId245" Type="http://schemas.openxmlformats.org/officeDocument/2006/relationships/hyperlink" Target="https://www.basketball-reference.com/boxscores/201804100DAL.html" TargetMode="External"/><Relationship Id="rId123" Type="http://schemas.openxmlformats.org/officeDocument/2006/relationships/hyperlink" Target="https://www.basketball-reference.com/teams/SAS/2018.html" TargetMode="External"/><Relationship Id="rId244" Type="http://schemas.openxmlformats.org/officeDocument/2006/relationships/hyperlink" Target="https://www.basketball-reference.com/boxscores/index.cgi?month=4&amp;day=10&amp;year=2018" TargetMode="External"/><Relationship Id="rId122" Type="http://schemas.openxmlformats.org/officeDocument/2006/relationships/hyperlink" Target="https://www.basketball-reference.com/boxscores/201801050SAS.html" TargetMode="External"/><Relationship Id="rId243" Type="http://schemas.openxmlformats.org/officeDocument/2006/relationships/hyperlink" Target="https://www.basketball-reference.com/teams/GSW/2018.html" TargetMode="External"/><Relationship Id="rId95" Type="http://schemas.openxmlformats.org/officeDocument/2006/relationships/hyperlink" Target="https://www.basketball-reference.com/boxscores/201712180DAL.html" TargetMode="External"/><Relationship Id="rId94" Type="http://schemas.openxmlformats.org/officeDocument/2006/relationships/hyperlink" Target="https://www.basketball-reference.com/boxscores/index.cgi?month=12&amp;day=18&amp;year=2017" TargetMode="External"/><Relationship Id="rId97" Type="http://schemas.openxmlformats.org/officeDocument/2006/relationships/hyperlink" Target="https://www.basketball-reference.com/boxscores/index.cgi?month=12&amp;day=20&amp;year=2017" TargetMode="External"/><Relationship Id="rId96" Type="http://schemas.openxmlformats.org/officeDocument/2006/relationships/hyperlink" Target="https://www.basketball-reference.com/teams/DAL/2018.html" TargetMode="External"/><Relationship Id="rId99" Type="http://schemas.openxmlformats.org/officeDocument/2006/relationships/hyperlink" Target="https://www.basketball-reference.com/teams/LAC/2018.html" TargetMode="External"/><Relationship Id="rId98" Type="http://schemas.openxmlformats.org/officeDocument/2006/relationships/hyperlink" Target="https://www.basketball-reference.com/boxscores/201712200LAC.html" TargetMode="External"/><Relationship Id="rId91" Type="http://schemas.openxmlformats.org/officeDocument/2006/relationships/hyperlink" Target="https://www.basketball-reference.com/boxscores/index.cgi?month=12&amp;day=16&amp;year=2017" TargetMode="External"/><Relationship Id="rId90" Type="http://schemas.openxmlformats.org/officeDocument/2006/relationships/hyperlink" Target="https://www.basketball-reference.com/teams/TOR/2018.html" TargetMode="External"/><Relationship Id="rId93" Type="http://schemas.openxmlformats.org/officeDocument/2006/relationships/hyperlink" Target="https://www.basketball-reference.com/teams/MIN/2018.html" TargetMode="External"/><Relationship Id="rId92" Type="http://schemas.openxmlformats.org/officeDocument/2006/relationships/hyperlink" Target="https://www.basketball-reference.com/boxscores/201712160MIN.html" TargetMode="External"/><Relationship Id="rId118" Type="http://schemas.openxmlformats.org/officeDocument/2006/relationships/hyperlink" Target="https://www.basketball-reference.com/boxscores/index.cgi?month=1&amp;day=3&amp;year=2018" TargetMode="External"/><Relationship Id="rId239" Type="http://schemas.openxmlformats.org/officeDocument/2006/relationships/hyperlink" Target="https://www.basketball-reference.com/boxscores/201804060PHO.html" TargetMode="External"/><Relationship Id="rId117" Type="http://schemas.openxmlformats.org/officeDocument/2006/relationships/hyperlink" Target="https://www.basketball-reference.com/teams/ATL/2018.html" TargetMode="External"/><Relationship Id="rId238" Type="http://schemas.openxmlformats.org/officeDocument/2006/relationships/hyperlink" Target="https://www.basketball-reference.com/boxscores/index.cgi?month=4&amp;day=6&amp;year=2018" TargetMode="External"/><Relationship Id="rId116" Type="http://schemas.openxmlformats.org/officeDocument/2006/relationships/hyperlink" Target="https://www.basketball-reference.com/boxscores/201801020PHO.html" TargetMode="External"/><Relationship Id="rId237" Type="http://schemas.openxmlformats.org/officeDocument/2006/relationships/hyperlink" Target="https://www.basketball-reference.com/teams/SAC/2018.html" TargetMode="External"/><Relationship Id="rId115" Type="http://schemas.openxmlformats.org/officeDocument/2006/relationships/hyperlink" Target="https://www.basketball-reference.com/boxscores/index.cgi?month=1&amp;day=2&amp;year=2018" TargetMode="External"/><Relationship Id="rId236" Type="http://schemas.openxmlformats.org/officeDocument/2006/relationships/hyperlink" Target="https://www.basketball-reference.com/boxscores/201804030PHO.html" TargetMode="External"/><Relationship Id="rId119" Type="http://schemas.openxmlformats.org/officeDocument/2006/relationships/hyperlink" Target="https://www.basketball-reference.com/boxscores/201801030DEN.html" TargetMode="External"/><Relationship Id="rId110" Type="http://schemas.openxmlformats.org/officeDocument/2006/relationships/hyperlink" Target="https://www.basketball-reference.com/boxscores/201712290SAC.html" TargetMode="External"/><Relationship Id="rId231" Type="http://schemas.openxmlformats.org/officeDocument/2006/relationships/hyperlink" Target="https://www.basketball-reference.com/teams/HOU/2018.html" TargetMode="External"/><Relationship Id="rId230" Type="http://schemas.openxmlformats.org/officeDocument/2006/relationships/hyperlink" Target="https://www.basketball-reference.com/boxscores/201803300HOU.html" TargetMode="External"/><Relationship Id="rId114" Type="http://schemas.openxmlformats.org/officeDocument/2006/relationships/hyperlink" Target="https://www.basketball-reference.com/teams/PHI/2018.html" TargetMode="External"/><Relationship Id="rId235" Type="http://schemas.openxmlformats.org/officeDocument/2006/relationships/hyperlink" Target="https://www.basketball-reference.com/boxscores/index.cgi?month=4&amp;day=3&amp;year=2018" TargetMode="External"/><Relationship Id="rId113" Type="http://schemas.openxmlformats.org/officeDocument/2006/relationships/hyperlink" Target="https://www.basketball-reference.com/boxscores/201712310PHO.html" TargetMode="External"/><Relationship Id="rId234" Type="http://schemas.openxmlformats.org/officeDocument/2006/relationships/hyperlink" Target="https://www.basketball-reference.com/teams/GSW/2018.html" TargetMode="External"/><Relationship Id="rId112" Type="http://schemas.openxmlformats.org/officeDocument/2006/relationships/hyperlink" Target="https://www.basketball-reference.com/boxscores/index.cgi?month=12&amp;day=31&amp;year=2017" TargetMode="External"/><Relationship Id="rId233" Type="http://schemas.openxmlformats.org/officeDocument/2006/relationships/hyperlink" Target="https://www.basketball-reference.com/boxscores/201804010GSW.html" TargetMode="External"/><Relationship Id="rId111" Type="http://schemas.openxmlformats.org/officeDocument/2006/relationships/hyperlink" Target="https://www.basketball-reference.com/teams/SAC/2018.html" TargetMode="External"/><Relationship Id="rId232" Type="http://schemas.openxmlformats.org/officeDocument/2006/relationships/hyperlink" Target="https://www.basketball-reference.com/boxscores/index.cgi?month=4&amp;day=1&amp;year=2018" TargetMode="External"/><Relationship Id="rId206" Type="http://schemas.openxmlformats.org/officeDocument/2006/relationships/hyperlink" Target="https://www.basketball-reference.com/boxscores/201803130PHO.html" TargetMode="External"/><Relationship Id="rId205" Type="http://schemas.openxmlformats.org/officeDocument/2006/relationships/hyperlink" Target="https://www.basketball-reference.com/boxscores/index.cgi?month=3&amp;day=13&amp;year=2018" TargetMode="External"/><Relationship Id="rId204" Type="http://schemas.openxmlformats.org/officeDocument/2006/relationships/hyperlink" Target="https://www.basketball-reference.com/teams/CHO/2018.html" TargetMode="External"/><Relationship Id="rId203" Type="http://schemas.openxmlformats.org/officeDocument/2006/relationships/hyperlink" Target="https://www.basketball-reference.com/boxscores/201803100CHO.html" TargetMode="External"/><Relationship Id="rId209" Type="http://schemas.openxmlformats.org/officeDocument/2006/relationships/hyperlink" Target="https://www.basketball-reference.com/boxscores/201803150UTA.html" TargetMode="External"/><Relationship Id="rId208" Type="http://schemas.openxmlformats.org/officeDocument/2006/relationships/hyperlink" Target="https://www.basketball-reference.com/boxscores/index.cgi?month=3&amp;day=15&amp;year=2018" TargetMode="External"/><Relationship Id="rId207" Type="http://schemas.openxmlformats.org/officeDocument/2006/relationships/hyperlink" Target="https://www.basketball-reference.com/teams/CLE/2018.html" TargetMode="External"/><Relationship Id="rId202" Type="http://schemas.openxmlformats.org/officeDocument/2006/relationships/hyperlink" Target="https://www.basketball-reference.com/boxscores/index.cgi?month=3&amp;day=10&amp;year=2018" TargetMode="External"/><Relationship Id="rId201" Type="http://schemas.openxmlformats.org/officeDocument/2006/relationships/hyperlink" Target="https://www.basketball-reference.com/teams/OKC/2018.html" TargetMode="External"/><Relationship Id="rId200" Type="http://schemas.openxmlformats.org/officeDocument/2006/relationships/hyperlink" Target="https://www.basketball-reference.com/boxscores/201803080OKC.html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boxscores/index.cgi?month=11&amp;day=14&amp;year=2018" TargetMode="External"/><Relationship Id="rId190" Type="http://schemas.openxmlformats.org/officeDocument/2006/relationships/hyperlink" Target="https://www.basketball-reference.com/boxscores/index.cgi?month=3&amp;day=2&amp;year=2019" TargetMode="External"/><Relationship Id="rId42" Type="http://schemas.openxmlformats.org/officeDocument/2006/relationships/hyperlink" Target="https://www.basketball-reference.com/teams/SAS/2019.html" TargetMode="External"/><Relationship Id="rId41" Type="http://schemas.openxmlformats.org/officeDocument/2006/relationships/hyperlink" Target="https://www.basketball-reference.com/boxscores/201811140PHO.html" TargetMode="External"/><Relationship Id="rId44" Type="http://schemas.openxmlformats.org/officeDocument/2006/relationships/hyperlink" Target="https://www.basketball-reference.com/boxscores/201811170PHO.html" TargetMode="External"/><Relationship Id="rId194" Type="http://schemas.openxmlformats.org/officeDocument/2006/relationships/hyperlink" Target="https://www.basketball-reference.com/boxscores/201903040PHO.html" TargetMode="External"/><Relationship Id="rId43" Type="http://schemas.openxmlformats.org/officeDocument/2006/relationships/hyperlink" Target="https://www.basketball-reference.com/boxscores/index.cgi?month=11&amp;day=17&amp;year=2018" TargetMode="External"/><Relationship Id="rId193" Type="http://schemas.openxmlformats.org/officeDocument/2006/relationships/hyperlink" Target="https://www.basketball-reference.com/boxscores/index.cgi?month=3&amp;day=4&amp;year=2019" TargetMode="External"/><Relationship Id="rId46" Type="http://schemas.openxmlformats.org/officeDocument/2006/relationships/hyperlink" Target="https://www.basketball-reference.com/boxscores/index.cgi?month=11&amp;day=19&amp;year=2018" TargetMode="External"/><Relationship Id="rId192" Type="http://schemas.openxmlformats.org/officeDocument/2006/relationships/hyperlink" Target="https://www.basketball-reference.com/teams/LAL/2019.html" TargetMode="External"/><Relationship Id="rId45" Type="http://schemas.openxmlformats.org/officeDocument/2006/relationships/hyperlink" Target="https://www.basketball-reference.com/teams/OKC/2019.html" TargetMode="External"/><Relationship Id="rId191" Type="http://schemas.openxmlformats.org/officeDocument/2006/relationships/hyperlink" Target="https://www.basketball-reference.com/boxscores/201903020PHO.html" TargetMode="External"/><Relationship Id="rId48" Type="http://schemas.openxmlformats.org/officeDocument/2006/relationships/hyperlink" Target="https://www.basketball-reference.com/teams/PHI/2019.html" TargetMode="External"/><Relationship Id="rId187" Type="http://schemas.openxmlformats.org/officeDocument/2006/relationships/hyperlink" Target="https://www.basketball-reference.com/boxscores/index.cgi?month=3&amp;day=1&amp;year=2019" TargetMode="External"/><Relationship Id="rId47" Type="http://schemas.openxmlformats.org/officeDocument/2006/relationships/hyperlink" Target="https://www.basketball-reference.com/boxscores/201811190PHI.html" TargetMode="External"/><Relationship Id="rId186" Type="http://schemas.openxmlformats.org/officeDocument/2006/relationships/hyperlink" Target="https://www.basketball-reference.com/teams/MIA/2019.html" TargetMode="External"/><Relationship Id="rId185" Type="http://schemas.openxmlformats.org/officeDocument/2006/relationships/hyperlink" Target="https://www.basketball-reference.com/boxscores/201902250MIA.html" TargetMode="External"/><Relationship Id="rId49" Type="http://schemas.openxmlformats.org/officeDocument/2006/relationships/hyperlink" Target="https://www.basketball-reference.com/boxscores/index.cgi?month=11&amp;day=21&amp;year=2018" TargetMode="External"/><Relationship Id="rId184" Type="http://schemas.openxmlformats.org/officeDocument/2006/relationships/hyperlink" Target="https://www.basketball-reference.com/boxscores/index.cgi?month=2&amp;day=25&amp;year=2019" TargetMode="External"/><Relationship Id="rId189" Type="http://schemas.openxmlformats.org/officeDocument/2006/relationships/hyperlink" Target="https://www.basketball-reference.com/teams/NOP/2019.html" TargetMode="External"/><Relationship Id="rId188" Type="http://schemas.openxmlformats.org/officeDocument/2006/relationships/hyperlink" Target="https://www.basketball-reference.com/boxscores/201903010PHO.html" TargetMode="External"/><Relationship Id="rId31" Type="http://schemas.openxmlformats.org/officeDocument/2006/relationships/hyperlink" Target="https://www.basketball-reference.com/boxscores/index.cgi?month=11&amp;day=8&amp;year=2018" TargetMode="External"/><Relationship Id="rId30" Type="http://schemas.openxmlformats.org/officeDocument/2006/relationships/hyperlink" Target="https://www.basketball-reference.com/teams/BRK/2019.html" TargetMode="External"/><Relationship Id="rId33" Type="http://schemas.openxmlformats.org/officeDocument/2006/relationships/hyperlink" Target="https://www.basketball-reference.com/teams/BOS/2019.html" TargetMode="External"/><Relationship Id="rId183" Type="http://schemas.openxmlformats.org/officeDocument/2006/relationships/hyperlink" Target="https://www.basketball-reference.com/teams/ATL/2019.html" TargetMode="External"/><Relationship Id="rId32" Type="http://schemas.openxmlformats.org/officeDocument/2006/relationships/hyperlink" Target="https://www.basketball-reference.com/boxscores/201811080PHO.html" TargetMode="External"/><Relationship Id="rId182" Type="http://schemas.openxmlformats.org/officeDocument/2006/relationships/hyperlink" Target="https://www.basketball-reference.com/boxscores/201902230ATL.html" TargetMode="External"/><Relationship Id="rId35" Type="http://schemas.openxmlformats.org/officeDocument/2006/relationships/hyperlink" Target="https://www.basketball-reference.com/boxscores/201811100NOP.html" TargetMode="External"/><Relationship Id="rId181" Type="http://schemas.openxmlformats.org/officeDocument/2006/relationships/hyperlink" Target="https://www.basketball-reference.com/boxscores/index.cgi?month=2&amp;day=23&amp;year=2019" TargetMode="External"/><Relationship Id="rId34" Type="http://schemas.openxmlformats.org/officeDocument/2006/relationships/hyperlink" Target="https://www.basketball-reference.com/boxscores/index.cgi?month=11&amp;day=10&amp;year=2018" TargetMode="External"/><Relationship Id="rId180" Type="http://schemas.openxmlformats.org/officeDocument/2006/relationships/hyperlink" Target="https://www.basketball-reference.com/teams/CLE/2019.html" TargetMode="External"/><Relationship Id="rId37" Type="http://schemas.openxmlformats.org/officeDocument/2006/relationships/hyperlink" Target="https://www.basketball-reference.com/boxscores/index.cgi?month=11&amp;day=12&amp;year=2018" TargetMode="External"/><Relationship Id="rId176" Type="http://schemas.openxmlformats.org/officeDocument/2006/relationships/hyperlink" Target="https://www.basketball-reference.com/boxscores/201902130LAC.html" TargetMode="External"/><Relationship Id="rId36" Type="http://schemas.openxmlformats.org/officeDocument/2006/relationships/hyperlink" Target="https://www.basketball-reference.com/teams/NOP/2019.html" TargetMode="External"/><Relationship Id="rId175" Type="http://schemas.openxmlformats.org/officeDocument/2006/relationships/hyperlink" Target="https://www.basketball-reference.com/boxscores/index.cgi?month=2&amp;day=13&amp;year=2019" TargetMode="External"/><Relationship Id="rId39" Type="http://schemas.openxmlformats.org/officeDocument/2006/relationships/hyperlink" Target="https://www.basketball-reference.com/teams/OKC/2019.html" TargetMode="External"/><Relationship Id="rId174" Type="http://schemas.openxmlformats.org/officeDocument/2006/relationships/hyperlink" Target="https://www.basketball-reference.com/teams/SAC/2019.html" TargetMode="External"/><Relationship Id="rId38" Type="http://schemas.openxmlformats.org/officeDocument/2006/relationships/hyperlink" Target="https://www.basketball-reference.com/boxscores/201811120OKC.html" TargetMode="External"/><Relationship Id="rId173" Type="http://schemas.openxmlformats.org/officeDocument/2006/relationships/hyperlink" Target="https://www.basketball-reference.com/boxscores/201902100SAC.html" TargetMode="External"/><Relationship Id="rId179" Type="http://schemas.openxmlformats.org/officeDocument/2006/relationships/hyperlink" Target="https://www.basketball-reference.com/boxscores/201902210CLE.html" TargetMode="External"/><Relationship Id="rId178" Type="http://schemas.openxmlformats.org/officeDocument/2006/relationships/hyperlink" Target="https://www.basketball-reference.com/boxscores/index.cgi?month=2&amp;day=21&amp;year=2019" TargetMode="External"/><Relationship Id="rId177" Type="http://schemas.openxmlformats.org/officeDocument/2006/relationships/hyperlink" Target="https://www.basketball-reference.com/teams/LAC/2019.html" TargetMode="External"/><Relationship Id="rId20" Type="http://schemas.openxmlformats.org/officeDocument/2006/relationships/hyperlink" Target="https://www.basketball-reference.com/boxscores/201810310PHO.html" TargetMode="External"/><Relationship Id="rId22" Type="http://schemas.openxmlformats.org/officeDocument/2006/relationships/hyperlink" Target="https://www.basketball-reference.com/boxscores/index.cgi?month=11&amp;day=2&amp;year=2018" TargetMode="External"/><Relationship Id="rId21" Type="http://schemas.openxmlformats.org/officeDocument/2006/relationships/hyperlink" Target="https://www.basketball-reference.com/teams/SAS/2019.html" TargetMode="External"/><Relationship Id="rId24" Type="http://schemas.openxmlformats.org/officeDocument/2006/relationships/hyperlink" Target="https://www.basketball-reference.com/teams/TOR/2019.html" TargetMode="External"/><Relationship Id="rId23" Type="http://schemas.openxmlformats.org/officeDocument/2006/relationships/hyperlink" Target="https://www.basketball-reference.com/boxscores/201811020PHO.html" TargetMode="External"/><Relationship Id="rId26" Type="http://schemas.openxmlformats.org/officeDocument/2006/relationships/hyperlink" Target="https://www.basketball-reference.com/boxscores/201811040PHO.html" TargetMode="External"/><Relationship Id="rId25" Type="http://schemas.openxmlformats.org/officeDocument/2006/relationships/hyperlink" Target="https://www.basketball-reference.com/boxscores/index.cgi?month=11&amp;day=4&amp;year=2018" TargetMode="External"/><Relationship Id="rId28" Type="http://schemas.openxmlformats.org/officeDocument/2006/relationships/hyperlink" Target="https://www.basketball-reference.com/boxscores/index.cgi?month=11&amp;day=6&amp;year=2018" TargetMode="External"/><Relationship Id="rId27" Type="http://schemas.openxmlformats.org/officeDocument/2006/relationships/hyperlink" Target="https://www.basketball-reference.com/teams/MEM/2019.html" TargetMode="External"/><Relationship Id="rId29" Type="http://schemas.openxmlformats.org/officeDocument/2006/relationships/hyperlink" Target="https://www.basketball-reference.com/boxscores/201811060PHO.html" TargetMode="External"/><Relationship Id="rId11" Type="http://schemas.openxmlformats.org/officeDocument/2006/relationships/hyperlink" Target="https://www.basketball-reference.com/boxscores/201810240PHO.html" TargetMode="External"/><Relationship Id="rId10" Type="http://schemas.openxmlformats.org/officeDocument/2006/relationships/hyperlink" Target="https://www.basketball-reference.com/boxscores/index.cgi?month=10&amp;day=24&amp;year=2018" TargetMode="External"/><Relationship Id="rId13" Type="http://schemas.openxmlformats.org/officeDocument/2006/relationships/hyperlink" Target="https://www.basketball-reference.com/boxscores/index.cgi?month=10&amp;day=27&amp;year=2018" TargetMode="External"/><Relationship Id="rId12" Type="http://schemas.openxmlformats.org/officeDocument/2006/relationships/hyperlink" Target="https://www.basketball-reference.com/teams/LAL/2019.html" TargetMode="External"/><Relationship Id="rId15" Type="http://schemas.openxmlformats.org/officeDocument/2006/relationships/hyperlink" Target="https://www.basketball-reference.com/teams/MEM/2019.html" TargetMode="External"/><Relationship Id="rId198" Type="http://schemas.openxmlformats.org/officeDocument/2006/relationships/hyperlink" Target="https://www.basketball-reference.com/teams/NYK/2019.html" TargetMode="External"/><Relationship Id="rId14" Type="http://schemas.openxmlformats.org/officeDocument/2006/relationships/hyperlink" Target="https://www.basketball-reference.com/boxscores/201810270MEM.html" TargetMode="External"/><Relationship Id="rId197" Type="http://schemas.openxmlformats.org/officeDocument/2006/relationships/hyperlink" Target="https://www.basketball-reference.com/boxscores/201903060PHO.html" TargetMode="External"/><Relationship Id="rId17" Type="http://schemas.openxmlformats.org/officeDocument/2006/relationships/hyperlink" Target="https://www.basketball-reference.com/boxscores/201810280OKC.html" TargetMode="External"/><Relationship Id="rId196" Type="http://schemas.openxmlformats.org/officeDocument/2006/relationships/hyperlink" Target="https://www.basketball-reference.com/boxscores/index.cgi?month=3&amp;day=6&amp;year=2019" TargetMode="External"/><Relationship Id="rId16" Type="http://schemas.openxmlformats.org/officeDocument/2006/relationships/hyperlink" Target="https://www.basketball-reference.com/boxscores/index.cgi?month=10&amp;day=28&amp;year=2018" TargetMode="External"/><Relationship Id="rId195" Type="http://schemas.openxmlformats.org/officeDocument/2006/relationships/hyperlink" Target="https://www.basketball-reference.com/teams/MIL/2019.html" TargetMode="External"/><Relationship Id="rId19" Type="http://schemas.openxmlformats.org/officeDocument/2006/relationships/hyperlink" Target="https://www.basketball-reference.com/boxscores/index.cgi?month=10&amp;day=31&amp;year=2018" TargetMode="External"/><Relationship Id="rId18" Type="http://schemas.openxmlformats.org/officeDocument/2006/relationships/hyperlink" Target="https://www.basketball-reference.com/teams/OKC/2019.html" TargetMode="External"/><Relationship Id="rId199" Type="http://schemas.openxmlformats.org/officeDocument/2006/relationships/hyperlink" Target="https://www.basketball-reference.com/boxscores/index.cgi?month=3&amp;day=9&amp;year=2019" TargetMode="External"/><Relationship Id="rId84" Type="http://schemas.openxmlformats.org/officeDocument/2006/relationships/hyperlink" Target="https://www.basketball-reference.com/teams/SAS/2019.html" TargetMode="External"/><Relationship Id="rId83" Type="http://schemas.openxmlformats.org/officeDocument/2006/relationships/hyperlink" Target="https://www.basketball-reference.com/boxscores/201812110SAS.html" TargetMode="External"/><Relationship Id="rId86" Type="http://schemas.openxmlformats.org/officeDocument/2006/relationships/hyperlink" Target="https://www.basketball-reference.com/boxscores/201812130PHO.html" TargetMode="External"/><Relationship Id="rId85" Type="http://schemas.openxmlformats.org/officeDocument/2006/relationships/hyperlink" Target="https://www.basketball-reference.com/boxscores/index.cgi?month=12&amp;day=13&amp;year=2018" TargetMode="External"/><Relationship Id="rId88" Type="http://schemas.openxmlformats.org/officeDocument/2006/relationships/hyperlink" Target="https://www.basketball-reference.com/boxscores/index.cgi?month=12&amp;day=15&amp;year=2018" TargetMode="External"/><Relationship Id="rId150" Type="http://schemas.openxmlformats.org/officeDocument/2006/relationships/hyperlink" Target="https://www.basketball-reference.com/teams/POR/2019.html" TargetMode="External"/><Relationship Id="rId87" Type="http://schemas.openxmlformats.org/officeDocument/2006/relationships/hyperlink" Target="https://www.basketball-reference.com/teams/DAL/2019.html" TargetMode="External"/><Relationship Id="rId89" Type="http://schemas.openxmlformats.org/officeDocument/2006/relationships/hyperlink" Target="https://www.basketball-reference.com/boxscores/201812150PHO.html" TargetMode="External"/><Relationship Id="rId80" Type="http://schemas.openxmlformats.org/officeDocument/2006/relationships/hyperlink" Target="https://www.basketball-reference.com/boxscores/201812100PHO.html" TargetMode="External"/><Relationship Id="rId82" Type="http://schemas.openxmlformats.org/officeDocument/2006/relationships/hyperlink" Target="https://www.basketball-reference.com/boxscores/index.cgi?month=12&amp;day=11&amp;year=2018" TargetMode="External"/><Relationship Id="rId81" Type="http://schemas.openxmlformats.org/officeDocument/2006/relationships/hyperlink" Target="https://www.basketball-reference.com/teams/LAC/2019.html" TargetMode="External"/><Relationship Id="rId1" Type="http://schemas.openxmlformats.org/officeDocument/2006/relationships/hyperlink" Target="https://www.basketball-reference.com/boxscores/index.cgi?month=10&amp;day=17&amp;year=2018" TargetMode="External"/><Relationship Id="rId2" Type="http://schemas.openxmlformats.org/officeDocument/2006/relationships/hyperlink" Target="https://www.basketball-reference.com/boxscores/201810170PHO.html" TargetMode="External"/><Relationship Id="rId3" Type="http://schemas.openxmlformats.org/officeDocument/2006/relationships/hyperlink" Target="https://www.basketball-reference.com/teams/DAL/2019.html" TargetMode="External"/><Relationship Id="rId149" Type="http://schemas.openxmlformats.org/officeDocument/2006/relationships/hyperlink" Target="https://www.basketball-reference.com/boxscores/201901240PHO.html" TargetMode="External"/><Relationship Id="rId4" Type="http://schemas.openxmlformats.org/officeDocument/2006/relationships/hyperlink" Target="https://www.basketball-reference.com/boxscores/index.cgi?month=10&amp;day=20&amp;year=2018" TargetMode="External"/><Relationship Id="rId148" Type="http://schemas.openxmlformats.org/officeDocument/2006/relationships/hyperlink" Target="https://www.basketball-reference.com/boxscores/index.cgi?month=1&amp;day=24&amp;year=2019" TargetMode="External"/><Relationship Id="rId9" Type="http://schemas.openxmlformats.org/officeDocument/2006/relationships/hyperlink" Target="https://www.basketball-reference.com/teams/GSW/2019.html" TargetMode="External"/><Relationship Id="rId143" Type="http://schemas.openxmlformats.org/officeDocument/2006/relationships/hyperlink" Target="https://www.basketball-reference.com/boxscores/201901200MIN.html" TargetMode="External"/><Relationship Id="rId142" Type="http://schemas.openxmlformats.org/officeDocument/2006/relationships/hyperlink" Target="https://www.basketball-reference.com/boxscores/index.cgi?month=1&amp;day=20&amp;year=2019" TargetMode="External"/><Relationship Id="rId141" Type="http://schemas.openxmlformats.org/officeDocument/2006/relationships/hyperlink" Target="https://www.basketball-reference.com/teams/CHO/2019.html" TargetMode="External"/><Relationship Id="rId140" Type="http://schemas.openxmlformats.org/officeDocument/2006/relationships/hyperlink" Target="https://www.basketball-reference.com/boxscores/201901190CHO.html" TargetMode="External"/><Relationship Id="rId5" Type="http://schemas.openxmlformats.org/officeDocument/2006/relationships/hyperlink" Target="https://www.basketball-reference.com/boxscores/201810200DEN.html" TargetMode="External"/><Relationship Id="rId147" Type="http://schemas.openxmlformats.org/officeDocument/2006/relationships/hyperlink" Target="https://www.basketball-reference.com/teams/MIN/2019.html" TargetMode="External"/><Relationship Id="rId6" Type="http://schemas.openxmlformats.org/officeDocument/2006/relationships/hyperlink" Target="https://www.basketball-reference.com/teams/DEN/2019.html" TargetMode="External"/><Relationship Id="rId146" Type="http://schemas.openxmlformats.org/officeDocument/2006/relationships/hyperlink" Target="https://www.basketball-reference.com/boxscores/201901220PHO.html" TargetMode="External"/><Relationship Id="rId7" Type="http://schemas.openxmlformats.org/officeDocument/2006/relationships/hyperlink" Target="https://www.basketball-reference.com/boxscores/index.cgi?month=10&amp;day=22&amp;year=2018" TargetMode="External"/><Relationship Id="rId145" Type="http://schemas.openxmlformats.org/officeDocument/2006/relationships/hyperlink" Target="https://www.basketball-reference.com/boxscores/index.cgi?month=1&amp;day=22&amp;year=2019" TargetMode="External"/><Relationship Id="rId8" Type="http://schemas.openxmlformats.org/officeDocument/2006/relationships/hyperlink" Target="https://www.basketball-reference.com/boxscores/201810220GSW.html" TargetMode="External"/><Relationship Id="rId144" Type="http://schemas.openxmlformats.org/officeDocument/2006/relationships/hyperlink" Target="https://www.basketball-reference.com/teams/MIN/2019.html" TargetMode="External"/><Relationship Id="rId73" Type="http://schemas.openxmlformats.org/officeDocument/2006/relationships/hyperlink" Target="https://www.basketball-reference.com/boxscores/index.cgi?month=12&amp;day=6&amp;year=2018" TargetMode="External"/><Relationship Id="rId72" Type="http://schemas.openxmlformats.org/officeDocument/2006/relationships/hyperlink" Target="https://www.basketball-reference.com/teams/SAC/2019.html" TargetMode="External"/><Relationship Id="rId75" Type="http://schemas.openxmlformats.org/officeDocument/2006/relationships/hyperlink" Target="https://www.basketball-reference.com/teams/POR/2019.html" TargetMode="External"/><Relationship Id="rId74" Type="http://schemas.openxmlformats.org/officeDocument/2006/relationships/hyperlink" Target="https://www.basketball-reference.com/boxscores/201812060POR.html" TargetMode="External"/><Relationship Id="rId77" Type="http://schemas.openxmlformats.org/officeDocument/2006/relationships/hyperlink" Target="https://www.basketball-reference.com/boxscores/201812070PHO.html" TargetMode="External"/><Relationship Id="rId76" Type="http://schemas.openxmlformats.org/officeDocument/2006/relationships/hyperlink" Target="https://www.basketball-reference.com/boxscores/index.cgi?month=12&amp;day=7&amp;year=2018" TargetMode="External"/><Relationship Id="rId79" Type="http://schemas.openxmlformats.org/officeDocument/2006/relationships/hyperlink" Target="https://www.basketball-reference.com/boxscores/index.cgi?month=12&amp;day=10&amp;year=2018" TargetMode="External"/><Relationship Id="rId78" Type="http://schemas.openxmlformats.org/officeDocument/2006/relationships/hyperlink" Target="https://www.basketball-reference.com/teams/MIA/2019.html" TargetMode="External"/><Relationship Id="rId71" Type="http://schemas.openxmlformats.org/officeDocument/2006/relationships/hyperlink" Target="https://www.basketball-reference.com/boxscores/201812040PHO.html" TargetMode="External"/><Relationship Id="rId70" Type="http://schemas.openxmlformats.org/officeDocument/2006/relationships/hyperlink" Target="https://www.basketball-reference.com/boxscores/index.cgi?month=12&amp;day=4&amp;year=2018" TargetMode="External"/><Relationship Id="rId139" Type="http://schemas.openxmlformats.org/officeDocument/2006/relationships/hyperlink" Target="https://www.basketball-reference.com/boxscores/index.cgi?month=1&amp;day=19&amp;year=2019" TargetMode="External"/><Relationship Id="rId138" Type="http://schemas.openxmlformats.org/officeDocument/2006/relationships/hyperlink" Target="https://www.basketball-reference.com/teams/TOR/2019.html" TargetMode="External"/><Relationship Id="rId137" Type="http://schemas.openxmlformats.org/officeDocument/2006/relationships/hyperlink" Target="https://www.basketball-reference.com/boxscores/201901170TOR.html" TargetMode="External"/><Relationship Id="rId132" Type="http://schemas.openxmlformats.org/officeDocument/2006/relationships/hyperlink" Target="https://www.basketball-reference.com/teams/DEN/2019.html" TargetMode="External"/><Relationship Id="rId131" Type="http://schemas.openxmlformats.org/officeDocument/2006/relationships/hyperlink" Target="https://www.basketball-reference.com/boxscores/201901120PHO.html" TargetMode="External"/><Relationship Id="rId130" Type="http://schemas.openxmlformats.org/officeDocument/2006/relationships/hyperlink" Target="https://www.basketball-reference.com/boxscores/index.cgi?month=1&amp;day=12&amp;year=2019" TargetMode="External"/><Relationship Id="rId136" Type="http://schemas.openxmlformats.org/officeDocument/2006/relationships/hyperlink" Target="https://www.basketball-reference.com/boxscores/index.cgi?month=1&amp;day=17&amp;year=2019" TargetMode="External"/><Relationship Id="rId135" Type="http://schemas.openxmlformats.org/officeDocument/2006/relationships/hyperlink" Target="https://www.basketball-reference.com/teams/IND/2019.html" TargetMode="External"/><Relationship Id="rId134" Type="http://schemas.openxmlformats.org/officeDocument/2006/relationships/hyperlink" Target="https://www.basketball-reference.com/boxscores/201901150IND.html" TargetMode="External"/><Relationship Id="rId133" Type="http://schemas.openxmlformats.org/officeDocument/2006/relationships/hyperlink" Target="https://www.basketball-reference.com/boxscores/index.cgi?month=1&amp;day=15&amp;year=2019" TargetMode="External"/><Relationship Id="rId62" Type="http://schemas.openxmlformats.org/officeDocument/2006/relationships/hyperlink" Target="https://www.basketball-reference.com/boxscores/201811280LAC.html" TargetMode="External"/><Relationship Id="rId61" Type="http://schemas.openxmlformats.org/officeDocument/2006/relationships/hyperlink" Target="https://www.basketball-reference.com/boxscores/index.cgi?month=11&amp;day=28&amp;year=2018" TargetMode="External"/><Relationship Id="rId64" Type="http://schemas.openxmlformats.org/officeDocument/2006/relationships/hyperlink" Target="https://www.basketball-reference.com/boxscores/index.cgi?month=11&amp;day=30&amp;year=2018" TargetMode="External"/><Relationship Id="rId63" Type="http://schemas.openxmlformats.org/officeDocument/2006/relationships/hyperlink" Target="https://www.basketball-reference.com/teams/LAC/2019.html" TargetMode="External"/><Relationship Id="rId66" Type="http://schemas.openxmlformats.org/officeDocument/2006/relationships/hyperlink" Target="https://www.basketball-reference.com/teams/ORL/2019.html" TargetMode="External"/><Relationship Id="rId172" Type="http://schemas.openxmlformats.org/officeDocument/2006/relationships/hyperlink" Target="https://www.basketball-reference.com/boxscores/index.cgi?month=2&amp;day=10&amp;year=2019" TargetMode="External"/><Relationship Id="rId65" Type="http://schemas.openxmlformats.org/officeDocument/2006/relationships/hyperlink" Target="https://www.basketball-reference.com/boxscores/201811300PHO.html" TargetMode="External"/><Relationship Id="rId171" Type="http://schemas.openxmlformats.org/officeDocument/2006/relationships/hyperlink" Target="https://www.basketball-reference.com/teams/GSW/2019.html" TargetMode="External"/><Relationship Id="rId68" Type="http://schemas.openxmlformats.org/officeDocument/2006/relationships/hyperlink" Target="https://www.basketball-reference.com/boxscores/201812020LAL.html" TargetMode="External"/><Relationship Id="rId170" Type="http://schemas.openxmlformats.org/officeDocument/2006/relationships/hyperlink" Target="https://www.basketball-reference.com/boxscores/201902080PHO.html" TargetMode="External"/><Relationship Id="rId67" Type="http://schemas.openxmlformats.org/officeDocument/2006/relationships/hyperlink" Target="https://www.basketball-reference.com/boxscores/index.cgi?month=12&amp;day=2&amp;year=2018" TargetMode="External"/><Relationship Id="rId60" Type="http://schemas.openxmlformats.org/officeDocument/2006/relationships/hyperlink" Target="https://www.basketball-reference.com/teams/IND/2019.html" TargetMode="External"/><Relationship Id="rId165" Type="http://schemas.openxmlformats.org/officeDocument/2006/relationships/hyperlink" Target="https://www.basketball-reference.com/teams/HOU/2019.html" TargetMode="External"/><Relationship Id="rId69" Type="http://schemas.openxmlformats.org/officeDocument/2006/relationships/hyperlink" Target="https://www.basketball-reference.com/teams/LAL/2019.html" TargetMode="External"/><Relationship Id="rId164" Type="http://schemas.openxmlformats.org/officeDocument/2006/relationships/hyperlink" Target="https://www.basketball-reference.com/boxscores/201902040PHO.html" TargetMode="External"/><Relationship Id="rId163" Type="http://schemas.openxmlformats.org/officeDocument/2006/relationships/hyperlink" Target="https://www.basketball-reference.com/boxscores/index.cgi?month=2&amp;day=4&amp;year=2019" TargetMode="External"/><Relationship Id="rId162" Type="http://schemas.openxmlformats.org/officeDocument/2006/relationships/hyperlink" Target="https://www.basketball-reference.com/teams/ATL/2019.html" TargetMode="External"/><Relationship Id="rId169" Type="http://schemas.openxmlformats.org/officeDocument/2006/relationships/hyperlink" Target="https://www.basketball-reference.com/boxscores/index.cgi?month=2&amp;day=8&amp;year=2019" TargetMode="External"/><Relationship Id="rId168" Type="http://schemas.openxmlformats.org/officeDocument/2006/relationships/hyperlink" Target="https://www.basketball-reference.com/teams/UTA/2019.html" TargetMode="External"/><Relationship Id="rId167" Type="http://schemas.openxmlformats.org/officeDocument/2006/relationships/hyperlink" Target="https://www.basketball-reference.com/boxscores/201902060UTA.html" TargetMode="External"/><Relationship Id="rId166" Type="http://schemas.openxmlformats.org/officeDocument/2006/relationships/hyperlink" Target="https://www.basketball-reference.com/boxscores/index.cgi?month=2&amp;day=6&amp;year=2019" TargetMode="External"/><Relationship Id="rId51" Type="http://schemas.openxmlformats.org/officeDocument/2006/relationships/hyperlink" Target="https://www.basketball-reference.com/teams/CHI/2019.html" TargetMode="External"/><Relationship Id="rId50" Type="http://schemas.openxmlformats.org/officeDocument/2006/relationships/hyperlink" Target="https://www.basketball-reference.com/boxscores/201811210CHI.html" TargetMode="External"/><Relationship Id="rId53" Type="http://schemas.openxmlformats.org/officeDocument/2006/relationships/hyperlink" Target="https://www.basketball-reference.com/boxscores/201811230MIL.html" TargetMode="External"/><Relationship Id="rId52" Type="http://schemas.openxmlformats.org/officeDocument/2006/relationships/hyperlink" Target="https://www.basketball-reference.com/boxscores/index.cgi?month=11&amp;day=23&amp;year=2018" TargetMode="External"/><Relationship Id="rId55" Type="http://schemas.openxmlformats.org/officeDocument/2006/relationships/hyperlink" Target="https://www.basketball-reference.com/boxscores/index.cgi?month=11&amp;day=25&amp;year=2018" TargetMode="External"/><Relationship Id="rId161" Type="http://schemas.openxmlformats.org/officeDocument/2006/relationships/hyperlink" Target="https://www.basketball-reference.com/boxscores/201902020PHO.html" TargetMode="External"/><Relationship Id="rId54" Type="http://schemas.openxmlformats.org/officeDocument/2006/relationships/hyperlink" Target="https://www.basketball-reference.com/teams/MIL/2019.html" TargetMode="External"/><Relationship Id="rId160" Type="http://schemas.openxmlformats.org/officeDocument/2006/relationships/hyperlink" Target="https://www.basketball-reference.com/boxscores/index.cgi?month=2&amp;day=2&amp;year=2019" TargetMode="External"/><Relationship Id="rId57" Type="http://schemas.openxmlformats.org/officeDocument/2006/relationships/hyperlink" Target="https://www.basketball-reference.com/teams/DET/2019.html" TargetMode="External"/><Relationship Id="rId56" Type="http://schemas.openxmlformats.org/officeDocument/2006/relationships/hyperlink" Target="https://www.basketball-reference.com/boxscores/201811250DET.html" TargetMode="External"/><Relationship Id="rId159" Type="http://schemas.openxmlformats.org/officeDocument/2006/relationships/hyperlink" Target="https://www.basketball-reference.com/teams/SAS/2019.html" TargetMode="External"/><Relationship Id="rId59" Type="http://schemas.openxmlformats.org/officeDocument/2006/relationships/hyperlink" Target="https://www.basketball-reference.com/boxscores/201811270PHO.html" TargetMode="External"/><Relationship Id="rId154" Type="http://schemas.openxmlformats.org/officeDocument/2006/relationships/hyperlink" Target="https://www.basketball-reference.com/boxscores/index.cgi?month=1&amp;day=27&amp;year=2019" TargetMode="External"/><Relationship Id="rId58" Type="http://schemas.openxmlformats.org/officeDocument/2006/relationships/hyperlink" Target="https://www.basketball-reference.com/boxscores/index.cgi?month=11&amp;day=27&amp;year=2018" TargetMode="External"/><Relationship Id="rId153" Type="http://schemas.openxmlformats.org/officeDocument/2006/relationships/hyperlink" Target="https://www.basketball-reference.com/teams/DEN/2019.html" TargetMode="External"/><Relationship Id="rId152" Type="http://schemas.openxmlformats.org/officeDocument/2006/relationships/hyperlink" Target="https://www.basketball-reference.com/boxscores/201901250DEN.html" TargetMode="External"/><Relationship Id="rId151" Type="http://schemas.openxmlformats.org/officeDocument/2006/relationships/hyperlink" Target="https://www.basketball-reference.com/boxscores/index.cgi?month=1&amp;day=25&amp;year=2019" TargetMode="External"/><Relationship Id="rId158" Type="http://schemas.openxmlformats.org/officeDocument/2006/relationships/hyperlink" Target="https://www.basketball-reference.com/boxscores/201901290SAS.html" TargetMode="External"/><Relationship Id="rId157" Type="http://schemas.openxmlformats.org/officeDocument/2006/relationships/hyperlink" Target="https://www.basketball-reference.com/boxscores/index.cgi?month=1&amp;day=29&amp;year=2019" TargetMode="External"/><Relationship Id="rId156" Type="http://schemas.openxmlformats.org/officeDocument/2006/relationships/hyperlink" Target="https://www.basketball-reference.com/teams/LAL/2019.html" TargetMode="External"/><Relationship Id="rId155" Type="http://schemas.openxmlformats.org/officeDocument/2006/relationships/hyperlink" Target="https://www.basketball-reference.com/boxscores/201901270LAL.html" TargetMode="External"/><Relationship Id="rId107" Type="http://schemas.openxmlformats.org/officeDocument/2006/relationships/hyperlink" Target="https://www.basketball-reference.com/boxscores/201812280PHO.html" TargetMode="External"/><Relationship Id="rId228" Type="http://schemas.openxmlformats.org/officeDocument/2006/relationships/hyperlink" Target="https://www.basketball-reference.com/teams/WAS/2019.html" TargetMode="External"/><Relationship Id="rId106" Type="http://schemas.openxmlformats.org/officeDocument/2006/relationships/hyperlink" Target="https://www.basketball-reference.com/boxscores/index.cgi?month=12&amp;day=28&amp;year=2018" TargetMode="External"/><Relationship Id="rId227" Type="http://schemas.openxmlformats.org/officeDocument/2006/relationships/hyperlink" Target="https://www.basketball-reference.com/boxscores/201903270PHO.html" TargetMode="External"/><Relationship Id="rId105" Type="http://schemas.openxmlformats.org/officeDocument/2006/relationships/hyperlink" Target="https://www.basketball-reference.com/teams/ORL/2019.html" TargetMode="External"/><Relationship Id="rId226" Type="http://schemas.openxmlformats.org/officeDocument/2006/relationships/hyperlink" Target="https://www.basketball-reference.com/boxscores/index.cgi?month=3&amp;day=27&amp;year=2019" TargetMode="External"/><Relationship Id="rId104" Type="http://schemas.openxmlformats.org/officeDocument/2006/relationships/hyperlink" Target="https://www.basketball-reference.com/boxscores/201812260ORL.html" TargetMode="External"/><Relationship Id="rId225" Type="http://schemas.openxmlformats.org/officeDocument/2006/relationships/hyperlink" Target="https://www.basketball-reference.com/teams/UTA/2019.html" TargetMode="External"/><Relationship Id="rId109" Type="http://schemas.openxmlformats.org/officeDocument/2006/relationships/hyperlink" Target="https://www.basketball-reference.com/boxscores/index.cgi?month=12&amp;day=29&amp;year=2018" TargetMode="External"/><Relationship Id="rId108" Type="http://schemas.openxmlformats.org/officeDocument/2006/relationships/hyperlink" Target="https://www.basketball-reference.com/teams/OKC/2019.html" TargetMode="External"/><Relationship Id="rId229" Type="http://schemas.openxmlformats.org/officeDocument/2006/relationships/hyperlink" Target="https://www.basketball-reference.com/boxscores/index.cgi?month=3&amp;day=30&amp;year=2019" TargetMode="External"/><Relationship Id="rId220" Type="http://schemas.openxmlformats.org/officeDocument/2006/relationships/hyperlink" Target="https://www.basketball-reference.com/boxscores/index.cgi?month=3&amp;day=23&amp;year=2019" TargetMode="External"/><Relationship Id="rId103" Type="http://schemas.openxmlformats.org/officeDocument/2006/relationships/hyperlink" Target="https://www.basketball-reference.com/boxscores/index.cgi?month=12&amp;day=26&amp;year=2018" TargetMode="External"/><Relationship Id="rId224" Type="http://schemas.openxmlformats.org/officeDocument/2006/relationships/hyperlink" Target="https://www.basketball-reference.com/boxscores/201903250UTA.html" TargetMode="External"/><Relationship Id="rId102" Type="http://schemas.openxmlformats.org/officeDocument/2006/relationships/hyperlink" Target="https://www.basketball-reference.com/teams/BRK/2019.html" TargetMode="External"/><Relationship Id="rId223" Type="http://schemas.openxmlformats.org/officeDocument/2006/relationships/hyperlink" Target="https://www.basketball-reference.com/boxscores/index.cgi?month=3&amp;day=25&amp;year=2019" TargetMode="External"/><Relationship Id="rId101" Type="http://schemas.openxmlformats.org/officeDocument/2006/relationships/hyperlink" Target="https://www.basketball-reference.com/boxscores/201812230BRK.html" TargetMode="External"/><Relationship Id="rId222" Type="http://schemas.openxmlformats.org/officeDocument/2006/relationships/hyperlink" Target="https://www.basketball-reference.com/teams/SAC/2019.html" TargetMode="External"/><Relationship Id="rId100" Type="http://schemas.openxmlformats.org/officeDocument/2006/relationships/hyperlink" Target="https://www.basketball-reference.com/boxscores/index.cgi?month=12&amp;day=23&amp;year=2018" TargetMode="External"/><Relationship Id="rId221" Type="http://schemas.openxmlformats.org/officeDocument/2006/relationships/hyperlink" Target="https://www.basketball-reference.com/boxscores/201903230SAC.html" TargetMode="External"/><Relationship Id="rId217" Type="http://schemas.openxmlformats.org/officeDocument/2006/relationships/hyperlink" Target="https://www.basketball-reference.com/boxscores/index.cgi?month=3&amp;day=21&amp;year=2019" TargetMode="External"/><Relationship Id="rId216" Type="http://schemas.openxmlformats.org/officeDocument/2006/relationships/hyperlink" Target="https://www.basketball-reference.com/teams/CHI/2019.html" TargetMode="External"/><Relationship Id="rId215" Type="http://schemas.openxmlformats.org/officeDocument/2006/relationships/hyperlink" Target="https://www.basketball-reference.com/boxscores/201903180PHO.html" TargetMode="External"/><Relationship Id="rId214" Type="http://schemas.openxmlformats.org/officeDocument/2006/relationships/hyperlink" Target="https://www.basketball-reference.com/boxscores/index.cgi?month=3&amp;day=18&amp;year=2019" TargetMode="External"/><Relationship Id="rId219" Type="http://schemas.openxmlformats.org/officeDocument/2006/relationships/hyperlink" Target="https://www.basketball-reference.com/teams/DET/2019.html" TargetMode="External"/><Relationship Id="rId218" Type="http://schemas.openxmlformats.org/officeDocument/2006/relationships/hyperlink" Target="https://www.basketball-reference.com/boxscores/201903210PHO.html" TargetMode="External"/><Relationship Id="rId213" Type="http://schemas.openxmlformats.org/officeDocument/2006/relationships/hyperlink" Target="https://www.basketball-reference.com/teams/NOP/2019.html" TargetMode="External"/><Relationship Id="rId212" Type="http://schemas.openxmlformats.org/officeDocument/2006/relationships/hyperlink" Target="https://www.basketball-reference.com/boxscores/201903160NOP.html" TargetMode="External"/><Relationship Id="rId211" Type="http://schemas.openxmlformats.org/officeDocument/2006/relationships/hyperlink" Target="https://www.basketball-reference.com/boxscores/index.cgi?month=3&amp;day=16&amp;year=2019" TargetMode="External"/><Relationship Id="rId210" Type="http://schemas.openxmlformats.org/officeDocument/2006/relationships/hyperlink" Target="https://www.basketball-reference.com/teams/HOU/2019.html" TargetMode="External"/><Relationship Id="rId129" Type="http://schemas.openxmlformats.org/officeDocument/2006/relationships/hyperlink" Target="https://www.basketball-reference.com/teams/DAL/2019.html" TargetMode="External"/><Relationship Id="rId128" Type="http://schemas.openxmlformats.org/officeDocument/2006/relationships/hyperlink" Target="https://www.basketball-reference.com/boxscores/201901090DAL.html" TargetMode="External"/><Relationship Id="rId127" Type="http://schemas.openxmlformats.org/officeDocument/2006/relationships/hyperlink" Target="https://www.basketball-reference.com/boxscores/index.cgi?month=1&amp;day=9&amp;year=2019" TargetMode="External"/><Relationship Id="rId126" Type="http://schemas.openxmlformats.org/officeDocument/2006/relationships/hyperlink" Target="https://www.basketball-reference.com/teams/SAC/2019.html" TargetMode="External"/><Relationship Id="rId247" Type="http://schemas.openxmlformats.org/officeDocument/2006/relationships/drawing" Target="../drawings/drawing9.xml"/><Relationship Id="rId121" Type="http://schemas.openxmlformats.org/officeDocument/2006/relationships/hyperlink" Target="https://www.basketball-reference.com/boxscores/index.cgi?month=1&amp;day=6&amp;year=2019" TargetMode="External"/><Relationship Id="rId242" Type="http://schemas.openxmlformats.org/officeDocument/2006/relationships/hyperlink" Target="https://www.basketball-reference.com/boxscores/201904070HOU.html" TargetMode="External"/><Relationship Id="rId120" Type="http://schemas.openxmlformats.org/officeDocument/2006/relationships/hyperlink" Target="https://www.basketball-reference.com/teams/LAC/2019.html" TargetMode="External"/><Relationship Id="rId241" Type="http://schemas.openxmlformats.org/officeDocument/2006/relationships/hyperlink" Target="https://www.basketball-reference.com/boxscores/index.cgi?month=4&amp;day=7&amp;year=2019" TargetMode="External"/><Relationship Id="rId240" Type="http://schemas.openxmlformats.org/officeDocument/2006/relationships/hyperlink" Target="https://www.basketball-reference.com/teams/NOP/2019.html" TargetMode="External"/><Relationship Id="rId125" Type="http://schemas.openxmlformats.org/officeDocument/2006/relationships/hyperlink" Target="https://www.basketball-reference.com/boxscores/201901080PHO.html" TargetMode="External"/><Relationship Id="rId246" Type="http://schemas.openxmlformats.org/officeDocument/2006/relationships/hyperlink" Target="https://www.basketball-reference.com/teams/DAL/2019.html" TargetMode="External"/><Relationship Id="rId124" Type="http://schemas.openxmlformats.org/officeDocument/2006/relationships/hyperlink" Target="https://www.basketball-reference.com/boxscores/index.cgi?month=1&amp;day=8&amp;year=2019" TargetMode="External"/><Relationship Id="rId245" Type="http://schemas.openxmlformats.org/officeDocument/2006/relationships/hyperlink" Target="https://www.basketball-reference.com/boxscores/201904090DAL.html" TargetMode="External"/><Relationship Id="rId123" Type="http://schemas.openxmlformats.org/officeDocument/2006/relationships/hyperlink" Target="https://www.basketball-reference.com/teams/CHO/2019.html" TargetMode="External"/><Relationship Id="rId244" Type="http://schemas.openxmlformats.org/officeDocument/2006/relationships/hyperlink" Target="https://www.basketball-reference.com/boxscores/index.cgi?month=4&amp;day=9&amp;year=2019" TargetMode="External"/><Relationship Id="rId122" Type="http://schemas.openxmlformats.org/officeDocument/2006/relationships/hyperlink" Target="https://www.basketball-reference.com/boxscores/201901060PHO.html" TargetMode="External"/><Relationship Id="rId243" Type="http://schemas.openxmlformats.org/officeDocument/2006/relationships/hyperlink" Target="https://www.basketball-reference.com/teams/HOU/2019.html" TargetMode="External"/><Relationship Id="rId95" Type="http://schemas.openxmlformats.org/officeDocument/2006/relationships/hyperlink" Target="https://www.basketball-reference.com/boxscores/201812190BOS.html" TargetMode="External"/><Relationship Id="rId94" Type="http://schemas.openxmlformats.org/officeDocument/2006/relationships/hyperlink" Target="https://www.basketball-reference.com/boxscores/index.cgi?month=12&amp;day=19&amp;year=2018" TargetMode="External"/><Relationship Id="rId97" Type="http://schemas.openxmlformats.org/officeDocument/2006/relationships/hyperlink" Target="https://www.basketball-reference.com/boxscores/index.cgi?month=12&amp;day=22&amp;year=2018" TargetMode="External"/><Relationship Id="rId96" Type="http://schemas.openxmlformats.org/officeDocument/2006/relationships/hyperlink" Target="https://www.basketball-reference.com/teams/BOS/2019.html" TargetMode="External"/><Relationship Id="rId99" Type="http://schemas.openxmlformats.org/officeDocument/2006/relationships/hyperlink" Target="https://www.basketball-reference.com/teams/WAS/2019.html" TargetMode="External"/><Relationship Id="rId98" Type="http://schemas.openxmlformats.org/officeDocument/2006/relationships/hyperlink" Target="https://www.basketball-reference.com/boxscores/201812220WAS.html" TargetMode="External"/><Relationship Id="rId91" Type="http://schemas.openxmlformats.org/officeDocument/2006/relationships/hyperlink" Target="https://www.basketball-reference.com/boxscores/index.cgi?month=12&amp;day=17&amp;year=2018" TargetMode="External"/><Relationship Id="rId90" Type="http://schemas.openxmlformats.org/officeDocument/2006/relationships/hyperlink" Target="https://www.basketball-reference.com/teams/MIN/2019.html" TargetMode="External"/><Relationship Id="rId93" Type="http://schemas.openxmlformats.org/officeDocument/2006/relationships/hyperlink" Target="https://www.basketball-reference.com/teams/NYK/2019.html" TargetMode="External"/><Relationship Id="rId92" Type="http://schemas.openxmlformats.org/officeDocument/2006/relationships/hyperlink" Target="https://www.basketball-reference.com/boxscores/201812170NYK.html" TargetMode="External"/><Relationship Id="rId118" Type="http://schemas.openxmlformats.org/officeDocument/2006/relationships/hyperlink" Target="https://www.basketball-reference.com/boxscores/index.cgi?month=1&amp;day=4&amp;year=2019" TargetMode="External"/><Relationship Id="rId239" Type="http://schemas.openxmlformats.org/officeDocument/2006/relationships/hyperlink" Target="https://www.basketball-reference.com/boxscores/201904050PHO.html" TargetMode="External"/><Relationship Id="rId117" Type="http://schemas.openxmlformats.org/officeDocument/2006/relationships/hyperlink" Target="https://www.basketball-reference.com/teams/PHI/2019.html" TargetMode="External"/><Relationship Id="rId238" Type="http://schemas.openxmlformats.org/officeDocument/2006/relationships/hyperlink" Target="https://www.basketball-reference.com/boxscores/index.cgi?month=4&amp;day=5&amp;year=2019" TargetMode="External"/><Relationship Id="rId116" Type="http://schemas.openxmlformats.org/officeDocument/2006/relationships/hyperlink" Target="https://www.basketball-reference.com/boxscores/201901020PHO.html" TargetMode="External"/><Relationship Id="rId237" Type="http://schemas.openxmlformats.org/officeDocument/2006/relationships/hyperlink" Target="https://www.basketball-reference.com/teams/UTA/2019.html" TargetMode="External"/><Relationship Id="rId115" Type="http://schemas.openxmlformats.org/officeDocument/2006/relationships/hyperlink" Target="https://www.basketball-reference.com/boxscores/index.cgi?month=1&amp;day=2&amp;year=2019" TargetMode="External"/><Relationship Id="rId236" Type="http://schemas.openxmlformats.org/officeDocument/2006/relationships/hyperlink" Target="https://www.basketball-reference.com/boxscores/201904030PHO.html" TargetMode="External"/><Relationship Id="rId119" Type="http://schemas.openxmlformats.org/officeDocument/2006/relationships/hyperlink" Target="https://www.basketball-reference.com/boxscores/201901040PHO.html" TargetMode="External"/><Relationship Id="rId110" Type="http://schemas.openxmlformats.org/officeDocument/2006/relationships/hyperlink" Target="https://www.basketball-reference.com/boxscores/201812290PHO.html" TargetMode="External"/><Relationship Id="rId231" Type="http://schemas.openxmlformats.org/officeDocument/2006/relationships/hyperlink" Target="https://www.basketball-reference.com/teams/MEM/2019.html" TargetMode="External"/><Relationship Id="rId230" Type="http://schemas.openxmlformats.org/officeDocument/2006/relationships/hyperlink" Target="https://www.basketball-reference.com/boxscores/201903300PHO.html" TargetMode="External"/><Relationship Id="rId114" Type="http://schemas.openxmlformats.org/officeDocument/2006/relationships/hyperlink" Target="https://www.basketball-reference.com/teams/GSW/2019.html" TargetMode="External"/><Relationship Id="rId235" Type="http://schemas.openxmlformats.org/officeDocument/2006/relationships/hyperlink" Target="https://www.basketball-reference.com/boxscores/index.cgi?month=4&amp;day=3&amp;year=2019" TargetMode="External"/><Relationship Id="rId113" Type="http://schemas.openxmlformats.org/officeDocument/2006/relationships/hyperlink" Target="https://www.basketball-reference.com/boxscores/201812310PHO.html" TargetMode="External"/><Relationship Id="rId234" Type="http://schemas.openxmlformats.org/officeDocument/2006/relationships/hyperlink" Target="https://www.basketball-reference.com/teams/CLE/2019.html" TargetMode="External"/><Relationship Id="rId112" Type="http://schemas.openxmlformats.org/officeDocument/2006/relationships/hyperlink" Target="https://www.basketball-reference.com/boxscores/index.cgi?month=12&amp;day=31&amp;year=2018" TargetMode="External"/><Relationship Id="rId233" Type="http://schemas.openxmlformats.org/officeDocument/2006/relationships/hyperlink" Target="https://www.basketball-reference.com/boxscores/201904010PHO.html" TargetMode="External"/><Relationship Id="rId111" Type="http://schemas.openxmlformats.org/officeDocument/2006/relationships/hyperlink" Target="https://www.basketball-reference.com/teams/DEN/2019.html" TargetMode="External"/><Relationship Id="rId232" Type="http://schemas.openxmlformats.org/officeDocument/2006/relationships/hyperlink" Target="https://www.basketball-reference.com/boxscores/index.cgi?month=4&amp;day=1&amp;year=2019" TargetMode="External"/><Relationship Id="rId206" Type="http://schemas.openxmlformats.org/officeDocument/2006/relationships/hyperlink" Target="https://www.basketball-reference.com/boxscores/201903130PHO.html" TargetMode="External"/><Relationship Id="rId205" Type="http://schemas.openxmlformats.org/officeDocument/2006/relationships/hyperlink" Target="https://www.basketball-reference.com/boxscores/index.cgi?month=3&amp;day=13&amp;year=2019" TargetMode="External"/><Relationship Id="rId204" Type="http://schemas.openxmlformats.org/officeDocument/2006/relationships/hyperlink" Target="https://www.basketball-reference.com/teams/GSW/2019.html" TargetMode="External"/><Relationship Id="rId203" Type="http://schemas.openxmlformats.org/officeDocument/2006/relationships/hyperlink" Target="https://www.basketball-reference.com/boxscores/201903100GSW.html" TargetMode="External"/><Relationship Id="rId209" Type="http://schemas.openxmlformats.org/officeDocument/2006/relationships/hyperlink" Target="https://www.basketball-reference.com/boxscores/201903150HOU.html" TargetMode="External"/><Relationship Id="rId208" Type="http://schemas.openxmlformats.org/officeDocument/2006/relationships/hyperlink" Target="https://www.basketball-reference.com/boxscores/index.cgi?month=3&amp;day=15&amp;year=2019" TargetMode="External"/><Relationship Id="rId207" Type="http://schemas.openxmlformats.org/officeDocument/2006/relationships/hyperlink" Target="https://www.basketball-reference.com/teams/UTA/2019.html" TargetMode="External"/><Relationship Id="rId202" Type="http://schemas.openxmlformats.org/officeDocument/2006/relationships/hyperlink" Target="https://www.basketball-reference.com/boxscores/index.cgi?month=3&amp;day=10&amp;year=2019" TargetMode="External"/><Relationship Id="rId201" Type="http://schemas.openxmlformats.org/officeDocument/2006/relationships/hyperlink" Target="https://www.basketball-reference.com/teams/POR/2019.html" TargetMode="External"/><Relationship Id="rId200" Type="http://schemas.openxmlformats.org/officeDocument/2006/relationships/hyperlink" Target="https://www.basketball-reference.com/boxscores/201903090P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 t="s">
        <v>1</v>
      </c>
      <c r="C2" s="2" t="s">
        <v>2</v>
      </c>
      <c r="D2" s="2">
        <v>23.0</v>
      </c>
      <c r="E2" s="2">
        <v>59.0</v>
      </c>
      <c r="F2" s="3">
        <v>0.28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</row>
    <row r="3">
      <c r="J3" s="4" t="s">
        <v>11</v>
      </c>
      <c r="K3" s="4">
        <v>57.0</v>
      </c>
      <c r="L3" s="4">
        <v>25.0</v>
      </c>
      <c r="M3" s="4">
        <v>0.695</v>
      </c>
      <c r="N3" s="4" t="s">
        <v>12</v>
      </c>
      <c r="O3" s="4">
        <v>104.3</v>
      </c>
      <c r="P3" s="4">
        <v>98.3</v>
      </c>
      <c r="Q3" s="4">
        <v>5.45</v>
      </c>
    </row>
    <row r="4">
      <c r="F4" s="4" t="s">
        <v>13</v>
      </c>
      <c r="J4" s="4" t="s">
        <v>14</v>
      </c>
      <c r="K4" s="4">
        <v>56.0</v>
      </c>
      <c r="L4" s="4">
        <v>26.0</v>
      </c>
      <c r="M4" s="4">
        <v>0.683</v>
      </c>
      <c r="N4" s="4">
        <v>1.0</v>
      </c>
      <c r="O4" s="4">
        <v>102.7</v>
      </c>
      <c r="P4" s="4">
        <v>98.2</v>
      </c>
      <c r="Q4" s="4">
        <v>4.08</v>
      </c>
    </row>
    <row r="5">
      <c r="G5" s="4" t="s">
        <v>15</v>
      </c>
      <c r="H5" s="4" t="s">
        <v>16</v>
      </c>
      <c r="J5" s="4" t="s">
        <v>17</v>
      </c>
      <c r="K5" s="4">
        <v>48.0</v>
      </c>
      <c r="L5" s="4">
        <v>34.0</v>
      </c>
      <c r="M5" s="4">
        <v>0.585</v>
      </c>
      <c r="N5" s="4">
        <v>9.0</v>
      </c>
      <c r="O5" s="4">
        <v>100.0</v>
      </c>
      <c r="P5" s="4">
        <v>98.4</v>
      </c>
      <c r="Q5" s="4">
        <v>1.5</v>
      </c>
    </row>
    <row r="6">
      <c r="A6" s="4" t="s">
        <v>13</v>
      </c>
      <c r="F6" s="4" t="s">
        <v>18</v>
      </c>
      <c r="G6" s="4">
        <v>23.0</v>
      </c>
      <c r="H6" s="5">
        <f>AVERAGE(K3:K32)</f>
        <v>41</v>
      </c>
      <c r="J6" s="4" t="s">
        <v>19</v>
      </c>
      <c r="K6" s="4">
        <v>48.0</v>
      </c>
      <c r="L6" s="4">
        <v>34.0</v>
      </c>
      <c r="M6" s="4">
        <v>0.585</v>
      </c>
      <c r="N6" s="4">
        <v>9.0</v>
      </c>
      <c r="O6" s="4">
        <v>102.8</v>
      </c>
      <c r="P6" s="4">
        <v>99.2</v>
      </c>
      <c r="Q6" s="4">
        <v>3.49</v>
      </c>
    </row>
    <row r="7">
      <c r="B7" s="4" t="s">
        <v>20</v>
      </c>
      <c r="C7" s="4" t="s">
        <v>21</v>
      </c>
      <c r="F7" s="4" t="s">
        <v>22</v>
      </c>
      <c r="G7" s="4">
        <v>59.0</v>
      </c>
      <c r="H7" s="5">
        <f>AVERAGE(L3:L32)</f>
        <v>41</v>
      </c>
      <c r="J7" s="4" t="s">
        <v>23</v>
      </c>
      <c r="K7" s="4">
        <v>48.0</v>
      </c>
      <c r="L7" s="4">
        <v>34.0</v>
      </c>
      <c r="M7" s="4">
        <v>0.585</v>
      </c>
      <c r="N7" s="4">
        <v>9.0</v>
      </c>
      <c r="O7" s="4">
        <v>105.7</v>
      </c>
      <c r="P7" s="4">
        <v>102.5</v>
      </c>
      <c r="Q7" s="4">
        <v>2.84</v>
      </c>
    </row>
    <row r="8">
      <c r="A8" s="4" t="s">
        <v>8</v>
      </c>
      <c r="B8" s="4">
        <v>100.9</v>
      </c>
      <c r="C8" s="6">
        <f>AVERAGE(O3:O32)</f>
        <v>102.6633333</v>
      </c>
      <c r="F8" s="4" t="s">
        <v>6</v>
      </c>
      <c r="G8" s="7">
        <v>0.28</v>
      </c>
      <c r="H8" s="7">
        <f>AVERAGE(M3:M32)</f>
        <v>0.4999</v>
      </c>
      <c r="J8" s="4" t="s">
        <v>24</v>
      </c>
      <c r="K8" s="4">
        <v>48.0</v>
      </c>
      <c r="L8" s="4">
        <v>34.0</v>
      </c>
      <c r="M8" s="4">
        <v>0.585</v>
      </c>
      <c r="N8" s="4">
        <v>9.0</v>
      </c>
      <c r="O8" s="4">
        <v>103.4</v>
      </c>
      <c r="P8" s="4">
        <v>100.7</v>
      </c>
      <c r="Q8" s="4">
        <v>2.36</v>
      </c>
    </row>
    <row r="9">
      <c r="A9" s="4" t="s">
        <v>9</v>
      </c>
      <c r="B9" s="4">
        <v>107.5</v>
      </c>
      <c r="C9" s="6">
        <f>AVERAGE(P3:P32)</f>
        <v>102.67</v>
      </c>
      <c r="F9" s="4" t="s">
        <v>18</v>
      </c>
      <c r="G9" s="4">
        <v>41.0</v>
      </c>
      <c r="J9" s="4" t="s">
        <v>25</v>
      </c>
      <c r="K9" s="4">
        <v>45.0</v>
      </c>
      <c r="L9" s="4">
        <v>37.0</v>
      </c>
      <c r="M9" s="4">
        <v>0.549</v>
      </c>
      <c r="N9" s="4">
        <v>12.0</v>
      </c>
      <c r="O9" s="4">
        <v>102.2</v>
      </c>
      <c r="P9" s="4">
        <v>100.5</v>
      </c>
      <c r="Q9" s="4">
        <v>1.62</v>
      </c>
    </row>
    <row r="10">
      <c r="F10" s="4" t="s">
        <v>22</v>
      </c>
      <c r="G10" s="4">
        <v>41.0</v>
      </c>
      <c r="J10" s="4" t="s">
        <v>26</v>
      </c>
      <c r="K10" s="4">
        <v>44.0</v>
      </c>
      <c r="L10" s="4">
        <v>38.0</v>
      </c>
      <c r="M10" s="4">
        <v>0.537</v>
      </c>
      <c r="N10" s="4">
        <v>13.0</v>
      </c>
      <c r="O10" s="4">
        <v>102.0</v>
      </c>
      <c r="P10" s="4">
        <v>101.4</v>
      </c>
      <c r="Q10" s="4">
        <v>0.43</v>
      </c>
    </row>
    <row r="11">
      <c r="F11" s="4" t="s">
        <v>27</v>
      </c>
      <c r="J11" s="4" t="s">
        <v>28</v>
      </c>
      <c r="K11" s="4">
        <v>42.0</v>
      </c>
      <c r="L11" s="4">
        <v>40.0</v>
      </c>
      <c r="M11" s="4">
        <v>0.512</v>
      </c>
      <c r="N11" s="4">
        <v>15.0</v>
      </c>
      <c r="O11" s="4">
        <v>101.6</v>
      </c>
      <c r="P11" s="4">
        <v>103.1</v>
      </c>
      <c r="Q11" s="4">
        <v>-1.46</v>
      </c>
    </row>
    <row r="12">
      <c r="G12" s="4" t="s">
        <v>29</v>
      </c>
      <c r="J12" s="4" t="s">
        <v>30</v>
      </c>
      <c r="K12" s="4">
        <v>41.0</v>
      </c>
      <c r="L12" s="4">
        <v>41.0</v>
      </c>
      <c r="M12" s="4">
        <v>0.5</v>
      </c>
      <c r="N12" s="4">
        <v>16.0</v>
      </c>
      <c r="O12" s="4">
        <v>104.1</v>
      </c>
      <c r="P12" s="4">
        <v>104.6</v>
      </c>
      <c r="Q12" s="4">
        <v>-0.5</v>
      </c>
    </row>
    <row r="13">
      <c r="F13" s="4" t="s">
        <v>18</v>
      </c>
      <c r="G13" s="4">
        <v>45.0</v>
      </c>
      <c r="J13" s="4" t="s">
        <v>31</v>
      </c>
      <c r="K13" s="4">
        <v>35.0</v>
      </c>
      <c r="L13" s="4">
        <v>47.0</v>
      </c>
      <c r="M13" s="4">
        <v>0.427</v>
      </c>
      <c r="N13" s="4">
        <v>22.0</v>
      </c>
      <c r="O13" s="4">
        <v>102.1</v>
      </c>
      <c r="P13" s="4">
        <v>103.7</v>
      </c>
      <c r="Q13" s="4">
        <v>-1.68</v>
      </c>
    </row>
    <row r="14">
      <c r="F14" s="4" t="s">
        <v>22</v>
      </c>
      <c r="G14" s="4">
        <v>37.0</v>
      </c>
      <c r="J14" s="4" t="s">
        <v>32</v>
      </c>
      <c r="K14" s="4">
        <v>33.0</v>
      </c>
      <c r="L14" s="4">
        <v>49.0</v>
      </c>
      <c r="M14" s="4">
        <v>0.402</v>
      </c>
      <c r="N14" s="4">
        <v>24.0</v>
      </c>
      <c r="O14" s="4">
        <v>99.0</v>
      </c>
      <c r="P14" s="4">
        <v>103.2</v>
      </c>
      <c r="Q14" s="4">
        <v>-3.98</v>
      </c>
    </row>
    <row r="15">
      <c r="A15" s="4" t="s">
        <v>27</v>
      </c>
      <c r="G15" s="4" t="s">
        <v>16</v>
      </c>
      <c r="H15" s="7"/>
      <c r="J15" s="4" t="s">
        <v>33</v>
      </c>
      <c r="K15" s="4">
        <v>32.0</v>
      </c>
      <c r="L15" s="4">
        <v>50.0</v>
      </c>
      <c r="M15" s="4">
        <v>0.39</v>
      </c>
      <c r="N15" s="4">
        <v>25.0</v>
      </c>
      <c r="O15" s="4">
        <v>98.4</v>
      </c>
      <c r="P15" s="4">
        <v>101.1</v>
      </c>
      <c r="Q15" s="4">
        <v>-2.74</v>
      </c>
    </row>
    <row r="16">
      <c r="B16" s="4" t="s">
        <v>20</v>
      </c>
      <c r="C16" s="4" t="s">
        <v>21</v>
      </c>
      <c r="F16" s="4" t="s">
        <v>18</v>
      </c>
      <c r="G16" s="4">
        <v>41.0</v>
      </c>
      <c r="J16" s="4" t="s">
        <v>34</v>
      </c>
      <c r="K16" s="4">
        <v>21.0</v>
      </c>
      <c r="L16" s="4">
        <v>61.0</v>
      </c>
      <c r="M16" s="4">
        <v>0.256</v>
      </c>
      <c r="N16" s="4">
        <v>36.0</v>
      </c>
      <c r="O16" s="4">
        <v>98.6</v>
      </c>
      <c r="P16" s="4">
        <v>106.0</v>
      </c>
      <c r="Q16" s="4">
        <v>-7.12</v>
      </c>
    </row>
    <row r="17">
      <c r="A17" s="4" t="s">
        <v>8</v>
      </c>
      <c r="B17" s="4">
        <v>113.6</v>
      </c>
      <c r="C17" s="6">
        <f>AVERAGE(O36:O65)</f>
        <v>114.6866667</v>
      </c>
      <c r="F17" s="4" t="s">
        <v>22</v>
      </c>
      <c r="G17" s="4">
        <v>41.0</v>
      </c>
      <c r="J17" s="4" t="s">
        <v>35</v>
      </c>
      <c r="K17" s="4">
        <v>10.0</v>
      </c>
      <c r="L17" s="4">
        <v>72.0</v>
      </c>
      <c r="M17" s="4">
        <v>0.122</v>
      </c>
      <c r="N17" s="4">
        <v>47.0</v>
      </c>
      <c r="O17" s="4">
        <v>97.4</v>
      </c>
      <c r="P17" s="4">
        <v>107.6</v>
      </c>
      <c r="Q17" s="4">
        <v>-9.92</v>
      </c>
    </row>
    <row r="18">
      <c r="A18" s="4" t="s">
        <v>9</v>
      </c>
      <c r="B18" s="4">
        <v>111.6</v>
      </c>
      <c r="C18" s="6">
        <f>AVERAGE(P36:P65)</f>
        <v>114.69</v>
      </c>
      <c r="J18" s="4" t="s">
        <v>36</v>
      </c>
      <c r="K18" s="4">
        <v>73.0</v>
      </c>
      <c r="L18" s="4">
        <v>9.0</v>
      </c>
      <c r="M18" s="4">
        <v>0.89</v>
      </c>
      <c r="N18" s="4" t="s">
        <v>12</v>
      </c>
      <c r="O18" s="4">
        <v>114.9</v>
      </c>
      <c r="P18" s="4">
        <v>104.1</v>
      </c>
      <c r="Q18" s="4">
        <v>10.38</v>
      </c>
    </row>
    <row r="19">
      <c r="J19" s="4" t="s">
        <v>37</v>
      </c>
      <c r="K19" s="4">
        <v>67.0</v>
      </c>
      <c r="L19" s="4">
        <v>15.0</v>
      </c>
      <c r="M19" s="4">
        <v>0.817</v>
      </c>
      <c r="N19" s="4">
        <v>6.0</v>
      </c>
      <c r="O19" s="4">
        <v>103.5</v>
      </c>
      <c r="P19" s="4">
        <v>92.9</v>
      </c>
      <c r="Q19" s="4">
        <v>10.28</v>
      </c>
    </row>
    <row r="20">
      <c r="J20" s="4" t="s">
        <v>38</v>
      </c>
      <c r="K20" s="4">
        <v>55.0</v>
      </c>
      <c r="L20" s="4">
        <v>27.0</v>
      </c>
      <c r="M20" s="4">
        <v>0.671</v>
      </c>
      <c r="N20" s="4">
        <v>18.0</v>
      </c>
      <c r="O20" s="4">
        <v>110.2</v>
      </c>
      <c r="P20" s="4">
        <v>102.9</v>
      </c>
      <c r="Q20" s="4">
        <v>7.09</v>
      </c>
    </row>
    <row r="21">
      <c r="J21" s="4" t="s">
        <v>39</v>
      </c>
      <c r="K21" s="4">
        <v>53.0</v>
      </c>
      <c r="L21" s="4">
        <v>29.0</v>
      </c>
      <c r="M21" s="4">
        <v>0.646</v>
      </c>
      <c r="N21" s="4">
        <v>20.0</v>
      </c>
      <c r="O21" s="4">
        <v>104.5</v>
      </c>
      <c r="P21" s="4">
        <v>100.2</v>
      </c>
      <c r="Q21" s="4">
        <v>4.13</v>
      </c>
    </row>
    <row r="22">
      <c r="J22" s="4" t="s">
        <v>40</v>
      </c>
      <c r="K22" s="4">
        <v>44.0</v>
      </c>
      <c r="L22" s="4">
        <v>38.0</v>
      </c>
      <c r="M22" s="4">
        <v>0.537</v>
      </c>
      <c r="N22" s="4">
        <v>29.0</v>
      </c>
      <c r="O22" s="4">
        <v>105.1</v>
      </c>
      <c r="P22" s="4">
        <v>104.3</v>
      </c>
      <c r="Q22" s="4">
        <v>0.98</v>
      </c>
    </row>
    <row r="23">
      <c r="J23" s="4" t="s">
        <v>41</v>
      </c>
      <c r="K23" s="4">
        <v>42.0</v>
      </c>
      <c r="L23" s="4">
        <v>40.0</v>
      </c>
      <c r="M23" s="4">
        <v>0.512</v>
      </c>
      <c r="N23" s="4">
        <v>31.0</v>
      </c>
      <c r="O23" s="4">
        <v>102.3</v>
      </c>
      <c r="P23" s="4">
        <v>102.6</v>
      </c>
      <c r="Q23" s="4">
        <v>-0.02</v>
      </c>
    </row>
    <row r="24">
      <c r="J24" s="4" t="s">
        <v>42</v>
      </c>
      <c r="K24" s="4">
        <v>42.0</v>
      </c>
      <c r="L24" s="4">
        <v>40.0</v>
      </c>
      <c r="M24" s="4">
        <v>0.512</v>
      </c>
      <c r="N24" s="4">
        <v>31.0</v>
      </c>
      <c r="O24" s="4">
        <v>99.1</v>
      </c>
      <c r="P24" s="4">
        <v>101.3</v>
      </c>
      <c r="Q24" s="4">
        <v>-2.14</v>
      </c>
    </row>
    <row r="25">
      <c r="J25" s="4" t="s">
        <v>43</v>
      </c>
      <c r="K25" s="4">
        <v>41.0</v>
      </c>
      <c r="L25" s="4">
        <v>41.0</v>
      </c>
      <c r="M25" s="4">
        <v>0.5</v>
      </c>
      <c r="N25" s="4">
        <v>32.0</v>
      </c>
      <c r="O25" s="4">
        <v>106.5</v>
      </c>
      <c r="P25" s="4">
        <v>106.4</v>
      </c>
      <c r="Q25" s="4">
        <v>0.34</v>
      </c>
    </row>
    <row r="26">
      <c r="J26" s="4" t="s">
        <v>44</v>
      </c>
      <c r="K26" s="4">
        <v>40.0</v>
      </c>
      <c r="L26" s="4">
        <v>42.0</v>
      </c>
      <c r="M26" s="4">
        <v>0.488</v>
      </c>
      <c r="N26" s="4">
        <v>33.0</v>
      </c>
      <c r="O26" s="4">
        <v>97.7</v>
      </c>
      <c r="P26" s="4">
        <v>95.9</v>
      </c>
      <c r="Q26" s="4">
        <v>1.84</v>
      </c>
    </row>
    <row r="27">
      <c r="J27" s="4" t="s">
        <v>45</v>
      </c>
      <c r="K27" s="4">
        <v>33.0</v>
      </c>
      <c r="L27" s="4">
        <v>49.0</v>
      </c>
      <c r="M27" s="4">
        <v>0.402</v>
      </c>
      <c r="N27" s="4">
        <v>40.0</v>
      </c>
      <c r="O27" s="4">
        <v>106.6</v>
      </c>
      <c r="P27" s="4">
        <v>109.1</v>
      </c>
      <c r="Q27" s="4">
        <v>-2.32</v>
      </c>
    </row>
    <row r="28">
      <c r="J28" s="4" t="s">
        <v>46</v>
      </c>
      <c r="K28" s="4">
        <v>33.0</v>
      </c>
      <c r="L28" s="4">
        <v>49.0</v>
      </c>
      <c r="M28" s="4">
        <v>0.402</v>
      </c>
      <c r="N28" s="4">
        <v>40.0</v>
      </c>
      <c r="O28" s="4">
        <v>101.9</v>
      </c>
      <c r="P28" s="4">
        <v>105.0</v>
      </c>
      <c r="Q28" s="4">
        <v>-2.81</v>
      </c>
    </row>
    <row r="29">
      <c r="J29" s="4" t="s">
        <v>47</v>
      </c>
      <c r="K29" s="4">
        <v>30.0</v>
      </c>
      <c r="L29" s="4">
        <v>52.0</v>
      </c>
      <c r="M29" s="4">
        <v>0.366</v>
      </c>
      <c r="N29" s="4">
        <v>43.0</v>
      </c>
      <c r="O29" s="4">
        <v>102.7</v>
      </c>
      <c r="P29" s="4">
        <v>106.5</v>
      </c>
      <c r="Q29" s="4">
        <v>-3.56</v>
      </c>
    </row>
    <row r="30">
      <c r="J30" s="4" t="s">
        <v>48</v>
      </c>
      <c r="K30" s="4">
        <v>29.0</v>
      </c>
      <c r="L30" s="4">
        <v>53.0</v>
      </c>
      <c r="M30" s="4">
        <v>0.354</v>
      </c>
      <c r="N30" s="4">
        <v>44.0</v>
      </c>
      <c r="O30" s="4">
        <v>102.4</v>
      </c>
      <c r="P30" s="4">
        <v>106.0</v>
      </c>
      <c r="Q30" s="4">
        <v>-3.38</v>
      </c>
    </row>
    <row r="31">
      <c r="J31" s="4" t="s">
        <v>2</v>
      </c>
      <c r="K31" s="4">
        <v>23.0</v>
      </c>
      <c r="L31" s="4">
        <v>59.0</v>
      </c>
      <c r="M31" s="4">
        <v>0.28</v>
      </c>
      <c r="N31" s="4">
        <v>50.0</v>
      </c>
      <c r="O31" s="4">
        <v>100.9</v>
      </c>
      <c r="P31" s="4">
        <v>107.5</v>
      </c>
      <c r="Q31" s="4">
        <v>-6.32</v>
      </c>
    </row>
    <row r="32">
      <c r="J32" s="4" t="s">
        <v>49</v>
      </c>
      <c r="K32" s="4">
        <v>17.0</v>
      </c>
      <c r="L32" s="4">
        <v>65.0</v>
      </c>
      <c r="M32" s="4">
        <v>0.207</v>
      </c>
      <c r="N32" s="4">
        <v>56.0</v>
      </c>
      <c r="O32" s="4">
        <v>97.3</v>
      </c>
      <c r="P32" s="4">
        <v>106.9</v>
      </c>
      <c r="Q32" s="4">
        <v>-8.92</v>
      </c>
    </row>
    <row r="36">
      <c r="J36" s="4" t="s">
        <v>50</v>
      </c>
      <c r="K36" s="4">
        <v>58.0</v>
      </c>
      <c r="L36" s="4">
        <v>24.0</v>
      </c>
      <c r="M36" s="4">
        <v>0.707</v>
      </c>
      <c r="N36" s="4" t="s">
        <v>12</v>
      </c>
      <c r="O36" s="4">
        <v>116.9</v>
      </c>
      <c r="P36" s="4">
        <v>113.3</v>
      </c>
      <c r="Q36" s="4">
        <v>3.61</v>
      </c>
    </row>
    <row r="37">
      <c r="J37" s="4" t="s">
        <v>23</v>
      </c>
      <c r="K37" s="4">
        <v>57.0</v>
      </c>
      <c r="L37" s="4">
        <v>25.0</v>
      </c>
      <c r="M37" s="4">
        <v>0.695</v>
      </c>
      <c r="N37" s="4">
        <v>1.0</v>
      </c>
      <c r="O37" s="4">
        <v>117.9</v>
      </c>
      <c r="P37" s="4">
        <v>111.4</v>
      </c>
      <c r="Q37" s="4">
        <v>6.38</v>
      </c>
    </row>
    <row r="38">
      <c r="J38" s="4" t="s">
        <v>51</v>
      </c>
      <c r="K38" s="4">
        <v>54.0</v>
      </c>
      <c r="L38" s="4">
        <v>28.0</v>
      </c>
      <c r="M38" s="4">
        <v>0.659</v>
      </c>
      <c r="N38" s="4">
        <v>4.0</v>
      </c>
      <c r="O38" s="4">
        <v>115.2</v>
      </c>
      <c r="P38" s="4">
        <v>110.9</v>
      </c>
      <c r="Q38" s="4">
        <v>4.37</v>
      </c>
    </row>
    <row r="39">
      <c r="J39" s="4" t="s">
        <v>11</v>
      </c>
      <c r="K39" s="4">
        <v>51.0</v>
      </c>
      <c r="L39" s="4">
        <v>31.0</v>
      </c>
      <c r="M39" s="4">
        <v>0.622</v>
      </c>
      <c r="N39" s="4">
        <v>7.0</v>
      </c>
      <c r="O39" s="4">
        <v>112.3</v>
      </c>
      <c r="P39" s="4">
        <v>106.9</v>
      </c>
      <c r="Q39" s="4">
        <v>5.23</v>
      </c>
    </row>
    <row r="40">
      <c r="J40" s="4" t="s">
        <v>52</v>
      </c>
      <c r="K40" s="4">
        <v>47.0</v>
      </c>
      <c r="L40" s="4">
        <v>35.0</v>
      </c>
      <c r="M40" s="4">
        <v>0.573</v>
      </c>
      <c r="N40" s="4">
        <v>11.0</v>
      </c>
      <c r="O40" s="4">
        <v>116.0</v>
      </c>
      <c r="P40" s="4">
        <v>113.1</v>
      </c>
      <c r="Q40" s="4">
        <v>2.99</v>
      </c>
    </row>
    <row r="41">
      <c r="J41" s="4" t="s">
        <v>53</v>
      </c>
      <c r="K41" s="4">
        <v>45.0</v>
      </c>
      <c r="L41" s="4">
        <v>37.0</v>
      </c>
      <c r="M41" s="4">
        <v>0.549</v>
      </c>
      <c r="N41" s="4">
        <v>13.0</v>
      </c>
      <c r="O41" s="4">
        <v>113.4</v>
      </c>
      <c r="P41" s="4">
        <v>112.5</v>
      </c>
      <c r="Q41" s="4">
        <v>1.03</v>
      </c>
    </row>
    <row r="42">
      <c r="J42" s="4" t="s">
        <v>17</v>
      </c>
      <c r="K42" s="4">
        <v>44.0</v>
      </c>
      <c r="L42" s="4">
        <v>38.0</v>
      </c>
      <c r="M42" s="4">
        <v>0.537</v>
      </c>
      <c r="N42" s="4">
        <v>14.0</v>
      </c>
      <c r="O42" s="4">
        <v>109.5</v>
      </c>
      <c r="P42" s="4">
        <v>109.8</v>
      </c>
      <c r="Q42" s="4">
        <v>-0.13</v>
      </c>
    </row>
    <row r="43">
      <c r="J43" s="4" t="s">
        <v>14</v>
      </c>
      <c r="K43" s="4">
        <v>41.0</v>
      </c>
      <c r="L43" s="4">
        <v>41.0</v>
      </c>
      <c r="M43" s="4">
        <v>0.5</v>
      </c>
      <c r="N43" s="4">
        <v>17.0</v>
      </c>
      <c r="O43" s="4">
        <v>112.9</v>
      </c>
      <c r="P43" s="4">
        <v>111.4</v>
      </c>
      <c r="Q43" s="4">
        <v>1.59</v>
      </c>
    </row>
    <row r="44">
      <c r="J44" s="4" t="s">
        <v>19</v>
      </c>
      <c r="K44" s="4">
        <v>41.0</v>
      </c>
      <c r="L44" s="4">
        <v>41.0</v>
      </c>
      <c r="M44" s="4">
        <v>0.5</v>
      </c>
      <c r="N44" s="4">
        <v>17.0</v>
      </c>
      <c r="O44" s="4">
        <v>118.4</v>
      </c>
      <c r="P44" s="4">
        <v>118.1</v>
      </c>
      <c r="Q44" s="4">
        <v>0.32</v>
      </c>
    </row>
    <row r="45">
      <c r="J45" s="4" t="s">
        <v>54</v>
      </c>
      <c r="K45" s="4">
        <v>40.0</v>
      </c>
      <c r="L45" s="4">
        <v>42.0</v>
      </c>
      <c r="M45" s="4">
        <v>0.488</v>
      </c>
      <c r="N45" s="4">
        <v>18.0</v>
      </c>
      <c r="O45" s="4">
        <v>113.1</v>
      </c>
      <c r="P45" s="4">
        <v>111.8</v>
      </c>
      <c r="Q45" s="4">
        <v>1.37</v>
      </c>
    </row>
    <row r="46">
      <c r="J46" s="4" t="s">
        <v>30</v>
      </c>
      <c r="K46" s="4">
        <v>35.0</v>
      </c>
      <c r="L46" s="4">
        <v>47.0</v>
      </c>
      <c r="M46" s="4">
        <v>0.427</v>
      </c>
      <c r="N46" s="4">
        <v>23.0</v>
      </c>
      <c r="O46" s="4">
        <v>113.2</v>
      </c>
      <c r="P46" s="4">
        <v>114.4</v>
      </c>
      <c r="Q46" s="4">
        <v>-1.06</v>
      </c>
    </row>
    <row r="47">
      <c r="J47" s="4" t="s">
        <v>55</v>
      </c>
      <c r="K47" s="4">
        <v>35.0</v>
      </c>
      <c r="L47" s="4">
        <v>47.0</v>
      </c>
      <c r="M47" s="4">
        <v>0.427</v>
      </c>
      <c r="N47" s="4">
        <v>23.0</v>
      </c>
      <c r="O47" s="4">
        <v>116.3</v>
      </c>
      <c r="P47" s="4">
        <v>119.5</v>
      </c>
      <c r="Q47" s="4">
        <v>-2.91</v>
      </c>
    </row>
    <row r="48">
      <c r="J48" s="4" t="s">
        <v>31</v>
      </c>
      <c r="K48" s="4">
        <v>34.0</v>
      </c>
      <c r="L48" s="4">
        <v>48.0</v>
      </c>
      <c r="M48" s="4">
        <v>0.415</v>
      </c>
      <c r="N48" s="4">
        <v>24.0</v>
      </c>
      <c r="O48" s="4">
        <v>111.4</v>
      </c>
      <c r="P48" s="4">
        <v>114.0</v>
      </c>
      <c r="Q48" s="4">
        <v>-2.39</v>
      </c>
    </row>
    <row r="49">
      <c r="J49" s="4" t="s">
        <v>56</v>
      </c>
      <c r="K49" s="4">
        <v>27.0</v>
      </c>
      <c r="L49" s="4">
        <v>55.0</v>
      </c>
      <c r="M49" s="4">
        <v>0.329</v>
      </c>
      <c r="N49" s="4">
        <v>31.0</v>
      </c>
      <c r="O49" s="4">
        <v>111.0</v>
      </c>
      <c r="P49" s="4">
        <v>117.2</v>
      </c>
      <c r="Q49" s="4">
        <v>-5.89</v>
      </c>
    </row>
    <row r="50">
      <c r="J50" s="4" t="s">
        <v>57</v>
      </c>
      <c r="K50" s="4">
        <v>17.0</v>
      </c>
      <c r="L50" s="4">
        <v>65.0</v>
      </c>
      <c r="M50" s="4">
        <v>0.207</v>
      </c>
      <c r="N50" s="4">
        <v>41.0</v>
      </c>
      <c r="O50" s="4">
        <v>110.3</v>
      </c>
      <c r="P50" s="4">
        <v>118.5</v>
      </c>
      <c r="Q50" s="4">
        <v>-7.73</v>
      </c>
    </row>
    <row r="51">
      <c r="J51" s="4" t="s">
        <v>58</v>
      </c>
      <c r="K51" s="4">
        <v>53.0</v>
      </c>
      <c r="L51" s="4">
        <v>29.0</v>
      </c>
      <c r="M51" s="4">
        <v>0.646</v>
      </c>
      <c r="N51" s="4" t="s">
        <v>12</v>
      </c>
      <c r="O51" s="4">
        <v>115.8</v>
      </c>
      <c r="P51" s="4">
        <v>112.5</v>
      </c>
      <c r="Q51" s="4">
        <v>3.04</v>
      </c>
    </row>
    <row r="52">
      <c r="J52" s="4" t="s">
        <v>42</v>
      </c>
      <c r="K52" s="4">
        <v>51.0</v>
      </c>
      <c r="L52" s="4">
        <v>31.0</v>
      </c>
      <c r="M52" s="4">
        <v>0.622</v>
      </c>
      <c r="N52" s="4">
        <v>2.0</v>
      </c>
      <c r="O52" s="4">
        <v>116.9</v>
      </c>
      <c r="P52" s="4">
        <v>113.0</v>
      </c>
      <c r="Q52" s="4">
        <v>3.6</v>
      </c>
    </row>
    <row r="53">
      <c r="J53" s="4" t="s">
        <v>59</v>
      </c>
      <c r="K53" s="4">
        <v>48.0</v>
      </c>
      <c r="L53" s="4">
        <v>34.0</v>
      </c>
      <c r="M53" s="4">
        <v>0.585</v>
      </c>
      <c r="N53" s="4">
        <v>5.0</v>
      </c>
      <c r="O53" s="4">
        <v>120.7</v>
      </c>
      <c r="P53" s="4">
        <v>118.1</v>
      </c>
      <c r="Q53" s="4">
        <v>2.3</v>
      </c>
    </row>
    <row r="54">
      <c r="J54" s="4" t="s">
        <v>60</v>
      </c>
      <c r="K54" s="4">
        <v>45.0</v>
      </c>
      <c r="L54" s="4">
        <v>37.0</v>
      </c>
      <c r="M54" s="4">
        <v>0.549</v>
      </c>
      <c r="N54" s="4">
        <v>8.0</v>
      </c>
      <c r="O54" s="4">
        <v>113.6</v>
      </c>
      <c r="P54" s="4">
        <v>111.6</v>
      </c>
      <c r="Q54" s="4">
        <v>2.08</v>
      </c>
    </row>
    <row r="55">
      <c r="J55" s="4" t="s">
        <v>39</v>
      </c>
      <c r="K55" s="4">
        <v>44.0</v>
      </c>
      <c r="L55" s="4">
        <v>38.0</v>
      </c>
      <c r="M55" s="4">
        <v>0.537</v>
      </c>
      <c r="N55" s="4">
        <v>9.0</v>
      </c>
      <c r="O55" s="4">
        <v>113.6</v>
      </c>
      <c r="P55" s="4">
        <v>113.1</v>
      </c>
      <c r="Q55" s="4">
        <v>0.31</v>
      </c>
    </row>
    <row r="56">
      <c r="J56" s="4" t="s">
        <v>61</v>
      </c>
      <c r="K56" s="4">
        <v>44.0</v>
      </c>
      <c r="L56" s="4">
        <v>38.0</v>
      </c>
      <c r="M56" s="4">
        <v>0.537</v>
      </c>
      <c r="N56" s="4">
        <v>9.0</v>
      </c>
      <c r="O56" s="4">
        <v>118.9</v>
      </c>
      <c r="P56" s="4">
        <v>117.1</v>
      </c>
      <c r="Q56" s="4">
        <v>1.66</v>
      </c>
    </row>
    <row r="57">
      <c r="J57" s="4" t="s">
        <v>62</v>
      </c>
      <c r="K57" s="4">
        <v>43.0</v>
      </c>
      <c r="L57" s="4">
        <v>39.0</v>
      </c>
      <c r="M57" s="4">
        <v>0.524</v>
      </c>
      <c r="N57" s="4">
        <v>10.0</v>
      </c>
      <c r="O57" s="4">
        <v>117.2</v>
      </c>
      <c r="P57" s="4">
        <v>116.6</v>
      </c>
      <c r="Q57" s="4">
        <v>0.43</v>
      </c>
    </row>
    <row r="58">
      <c r="J58" s="4" t="s">
        <v>63</v>
      </c>
      <c r="K58" s="4">
        <v>42.0</v>
      </c>
      <c r="L58" s="4">
        <v>40.0</v>
      </c>
      <c r="M58" s="4">
        <v>0.512</v>
      </c>
      <c r="N58" s="4">
        <v>11.0</v>
      </c>
      <c r="O58" s="4">
        <v>115.8</v>
      </c>
      <c r="P58" s="4">
        <v>115.8</v>
      </c>
      <c r="Q58" s="4">
        <v>-0.22</v>
      </c>
    </row>
    <row r="59">
      <c r="J59" s="4" t="s">
        <v>64</v>
      </c>
      <c r="K59" s="4">
        <v>42.0</v>
      </c>
      <c r="L59" s="4">
        <v>40.0</v>
      </c>
      <c r="M59" s="4">
        <v>0.512</v>
      </c>
      <c r="N59" s="4">
        <v>11.0</v>
      </c>
      <c r="O59" s="4">
        <v>114.4</v>
      </c>
      <c r="P59" s="4">
        <v>112.5</v>
      </c>
      <c r="Q59" s="4">
        <v>1.63</v>
      </c>
    </row>
    <row r="60">
      <c r="J60" s="4" t="s">
        <v>38</v>
      </c>
      <c r="K60" s="4">
        <v>40.0</v>
      </c>
      <c r="L60" s="4">
        <v>42.0</v>
      </c>
      <c r="M60" s="4">
        <v>0.488</v>
      </c>
      <c r="N60" s="4">
        <v>13.0</v>
      </c>
      <c r="O60" s="4">
        <v>117.5</v>
      </c>
      <c r="P60" s="4">
        <v>116.4</v>
      </c>
      <c r="Q60" s="4">
        <v>0.96</v>
      </c>
    </row>
    <row r="61">
      <c r="J61" s="4" t="s">
        <v>65</v>
      </c>
      <c r="K61" s="4">
        <v>38.0</v>
      </c>
      <c r="L61" s="4">
        <v>44.0</v>
      </c>
      <c r="M61" s="4">
        <v>0.463</v>
      </c>
      <c r="N61" s="4">
        <v>15.0</v>
      </c>
      <c r="O61" s="4">
        <v>114.2</v>
      </c>
      <c r="P61" s="4">
        <v>114.1</v>
      </c>
      <c r="Q61" s="4">
        <v>-0.14</v>
      </c>
    </row>
    <row r="62">
      <c r="J62" s="4" t="s">
        <v>44</v>
      </c>
      <c r="K62" s="4">
        <v>37.0</v>
      </c>
      <c r="L62" s="4">
        <v>45.0</v>
      </c>
      <c r="M62" s="4">
        <v>0.451</v>
      </c>
      <c r="N62" s="4">
        <v>16.0</v>
      </c>
      <c r="O62" s="4">
        <v>117.1</v>
      </c>
      <c r="P62" s="4">
        <v>118.0</v>
      </c>
      <c r="Q62" s="4">
        <v>-1.03</v>
      </c>
    </row>
    <row r="63">
      <c r="J63" s="4" t="s">
        <v>66</v>
      </c>
      <c r="K63" s="4">
        <v>33.0</v>
      </c>
      <c r="L63" s="4">
        <v>49.0</v>
      </c>
      <c r="M63" s="4">
        <v>0.402</v>
      </c>
      <c r="N63" s="4">
        <v>20.0</v>
      </c>
      <c r="O63" s="4">
        <v>113.4</v>
      </c>
      <c r="P63" s="4">
        <v>117.4</v>
      </c>
      <c r="Q63" s="4">
        <v>-3.96</v>
      </c>
    </row>
    <row r="64">
      <c r="J64" s="4" t="s">
        <v>67</v>
      </c>
      <c r="K64" s="4">
        <v>22.0</v>
      </c>
      <c r="L64" s="4">
        <v>60.0</v>
      </c>
      <c r="M64" s="4">
        <v>0.268</v>
      </c>
      <c r="N64" s="4">
        <v>31.0</v>
      </c>
      <c r="O64" s="4">
        <v>110.7</v>
      </c>
      <c r="P64" s="4">
        <v>118.6</v>
      </c>
      <c r="Q64" s="4">
        <v>-7.62</v>
      </c>
    </row>
    <row r="65">
      <c r="J65" s="4" t="s">
        <v>68</v>
      </c>
      <c r="K65" s="4">
        <v>22.0</v>
      </c>
      <c r="L65" s="4">
        <v>60.0</v>
      </c>
      <c r="M65" s="4">
        <v>0.268</v>
      </c>
      <c r="N65" s="4">
        <v>31.0</v>
      </c>
      <c r="O65" s="4">
        <v>113.0</v>
      </c>
      <c r="P65" s="4">
        <v>123.1</v>
      </c>
      <c r="Q65" s="4">
        <v>-9.82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300</v>
      </c>
      <c r="B1" s="4" t="s">
        <v>301</v>
      </c>
      <c r="C1" s="4" t="s">
        <v>302</v>
      </c>
      <c r="D1" s="4" t="s">
        <v>73</v>
      </c>
      <c r="E1" s="4" t="s">
        <v>71</v>
      </c>
      <c r="F1" s="4" t="s">
        <v>76</v>
      </c>
      <c r="G1" s="4" t="s">
        <v>303</v>
      </c>
      <c r="H1" s="4" t="s">
        <v>77</v>
      </c>
      <c r="I1" s="4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304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305</v>
      </c>
    </row>
    <row r="2">
      <c r="A2" s="4">
        <v>21.0</v>
      </c>
      <c r="B2" s="4" t="s">
        <v>385</v>
      </c>
      <c r="C2" s="4" t="s">
        <v>314</v>
      </c>
      <c r="D2" s="4">
        <v>21.0</v>
      </c>
      <c r="E2" s="4" t="s">
        <v>100</v>
      </c>
      <c r="F2" s="4">
        <v>38.0</v>
      </c>
      <c r="G2" s="4">
        <v>32.0</v>
      </c>
      <c r="H2" s="4">
        <v>32.5</v>
      </c>
      <c r="I2" s="4">
        <v>8.2</v>
      </c>
      <c r="J2" s="4">
        <v>14.9</v>
      </c>
      <c r="K2" s="4">
        <v>0.546</v>
      </c>
      <c r="L2" s="4">
        <v>0.1</v>
      </c>
      <c r="M2" s="4">
        <v>0.3</v>
      </c>
      <c r="N2" s="4">
        <v>0.231</v>
      </c>
      <c r="O2" s="4">
        <v>8.1</v>
      </c>
      <c r="P2" s="4">
        <v>14.6</v>
      </c>
      <c r="Q2" s="4">
        <v>0.553</v>
      </c>
      <c r="R2" s="4">
        <v>0.548</v>
      </c>
      <c r="S2" s="4">
        <v>1.8</v>
      </c>
      <c r="T2" s="4">
        <v>2.3</v>
      </c>
      <c r="U2" s="4">
        <v>0.753</v>
      </c>
      <c r="V2" s="4">
        <v>3.9</v>
      </c>
      <c r="W2" s="4">
        <v>7.6</v>
      </c>
      <c r="X2" s="4">
        <v>11.5</v>
      </c>
      <c r="Y2" s="4">
        <v>1.9</v>
      </c>
      <c r="Z2" s="4">
        <v>0.7</v>
      </c>
      <c r="AA2" s="4">
        <v>1.5</v>
      </c>
      <c r="AB2" s="4">
        <v>2.1</v>
      </c>
      <c r="AC2" s="4">
        <v>3.1</v>
      </c>
      <c r="AD2" s="4">
        <v>18.2</v>
      </c>
      <c r="AE2" s="4" t="s">
        <v>386</v>
      </c>
    </row>
    <row r="3">
      <c r="A3" s="4">
        <v>32.0</v>
      </c>
      <c r="B3" s="4" t="s">
        <v>387</v>
      </c>
      <c r="C3" s="4" t="s">
        <v>314</v>
      </c>
      <c r="D3" s="4">
        <v>33.0</v>
      </c>
      <c r="E3" s="4" t="s">
        <v>100</v>
      </c>
      <c r="F3" s="4">
        <v>42.0</v>
      </c>
      <c r="G3" s="4">
        <v>28.0</v>
      </c>
      <c r="H3" s="4">
        <v>22.2</v>
      </c>
      <c r="I3" s="4">
        <v>4.4</v>
      </c>
      <c r="J3" s="4">
        <v>9.1</v>
      </c>
      <c r="K3" s="4">
        <v>0.48</v>
      </c>
      <c r="L3" s="4">
        <v>1.4</v>
      </c>
      <c r="M3" s="4">
        <v>4.0</v>
      </c>
      <c r="N3" s="4">
        <v>0.351</v>
      </c>
      <c r="O3" s="4">
        <v>3.0</v>
      </c>
      <c r="P3" s="4">
        <v>5.1</v>
      </c>
      <c r="Q3" s="4">
        <v>0.582</v>
      </c>
      <c r="R3" s="4">
        <v>0.558</v>
      </c>
      <c r="S3" s="4">
        <v>1.3</v>
      </c>
      <c r="T3" s="4">
        <v>1.8</v>
      </c>
      <c r="U3" s="4">
        <v>0.747</v>
      </c>
      <c r="V3" s="4">
        <v>1.7</v>
      </c>
      <c r="W3" s="4">
        <v>4.0</v>
      </c>
      <c r="X3" s="4">
        <v>5.6</v>
      </c>
      <c r="Y3" s="4">
        <v>1.6</v>
      </c>
      <c r="Z3" s="4">
        <v>0.2</v>
      </c>
      <c r="AA3" s="4">
        <v>0.5</v>
      </c>
      <c r="AB3" s="4">
        <v>1.2</v>
      </c>
      <c r="AC3" s="4">
        <v>3.4</v>
      </c>
      <c r="AD3" s="4">
        <v>11.5</v>
      </c>
      <c r="AE3" s="4" t="s">
        <v>386</v>
      </c>
    </row>
    <row r="4">
      <c r="A4" s="4">
        <v>51.0</v>
      </c>
      <c r="B4" s="4" t="s">
        <v>388</v>
      </c>
      <c r="C4" s="4" t="s">
        <v>314</v>
      </c>
      <c r="D4" s="4">
        <v>24.0</v>
      </c>
      <c r="E4" s="4" t="s">
        <v>100</v>
      </c>
      <c r="F4" s="4">
        <v>3.0</v>
      </c>
      <c r="G4" s="4">
        <v>0.0</v>
      </c>
      <c r="H4" s="4">
        <v>11.0</v>
      </c>
      <c r="I4" s="4">
        <v>0.7</v>
      </c>
      <c r="J4" s="4">
        <v>2.7</v>
      </c>
      <c r="K4" s="4">
        <v>0.25</v>
      </c>
      <c r="L4" s="4">
        <v>0.0</v>
      </c>
      <c r="M4" s="4">
        <v>1.0</v>
      </c>
      <c r="N4" s="4">
        <v>0.0</v>
      </c>
      <c r="O4" s="4">
        <v>0.7</v>
      </c>
      <c r="P4" s="4">
        <v>1.7</v>
      </c>
      <c r="Q4" s="4">
        <v>0.4</v>
      </c>
      <c r="R4" s="4">
        <v>0.25</v>
      </c>
      <c r="S4" s="4">
        <v>0.7</v>
      </c>
      <c r="T4" s="4">
        <v>0.7</v>
      </c>
      <c r="U4" s="4">
        <v>1.0</v>
      </c>
      <c r="V4" s="4">
        <v>1.0</v>
      </c>
      <c r="W4" s="4">
        <v>1.7</v>
      </c>
      <c r="X4" s="4">
        <v>2.7</v>
      </c>
      <c r="Y4" s="4">
        <v>0.0</v>
      </c>
      <c r="Z4" s="4">
        <v>0.7</v>
      </c>
      <c r="AA4" s="4">
        <v>0.7</v>
      </c>
      <c r="AB4" s="4">
        <v>0.0</v>
      </c>
      <c r="AC4" s="4">
        <v>2.0</v>
      </c>
      <c r="AD4" s="4">
        <v>2.0</v>
      </c>
      <c r="AE4" s="4" t="s">
        <v>386</v>
      </c>
    </row>
    <row r="5">
      <c r="A5" s="4">
        <v>55.0</v>
      </c>
      <c r="B5" s="4" t="s">
        <v>308</v>
      </c>
      <c r="C5" s="4" t="s">
        <v>309</v>
      </c>
      <c r="D5" s="4">
        <v>23.0</v>
      </c>
      <c r="E5" s="4" t="s">
        <v>100</v>
      </c>
      <c r="F5" s="4">
        <v>70.0</v>
      </c>
      <c r="G5" s="4">
        <v>70.0</v>
      </c>
      <c r="H5" s="4">
        <v>35.9</v>
      </c>
      <c r="I5" s="4">
        <v>9.0</v>
      </c>
      <c r="J5" s="4">
        <v>18.3</v>
      </c>
      <c r="K5" s="4">
        <v>0.489</v>
      </c>
      <c r="L5" s="4">
        <v>2.0</v>
      </c>
      <c r="M5" s="4">
        <v>5.7</v>
      </c>
      <c r="N5" s="4">
        <v>0.354</v>
      </c>
      <c r="O5" s="4">
        <v>6.9</v>
      </c>
      <c r="P5" s="4">
        <v>12.6</v>
      </c>
      <c r="Q5" s="4">
        <v>0.549</v>
      </c>
      <c r="R5" s="4">
        <v>0.544</v>
      </c>
      <c r="S5" s="4">
        <v>6.7</v>
      </c>
      <c r="T5" s="4">
        <v>7.3</v>
      </c>
      <c r="U5" s="4">
        <v>0.919</v>
      </c>
      <c r="V5" s="4">
        <v>0.4</v>
      </c>
      <c r="W5" s="4">
        <v>3.8</v>
      </c>
      <c r="X5" s="4">
        <v>4.2</v>
      </c>
      <c r="Y5" s="4">
        <v>6.5</v>
      </c>
      <c r="Z5" s="4">
        <v>0.7</v>
      </c>
      <c r="AA5" s="4">
        <v>0.3</v>
      </c>
      <c r="AB5" s="4">
        <v>3.8</v>
      </c>
      <c r="AC5" s="4">
        <v>3.0</v>
      </c>
      <c r="AD5" s="4">
        <v>26.6</v>
      </c>
      <c r="AE5" s="4" t="s">
        <v>386</v>
      </c>
    </row>
    <row r="6">
      <c r="A6" s="4">
        <v>64.0</v>
      </c>
      <c r="B6" s="4" t="s">
        <v>369</v>
      </c>
      <c r="C6" s="4" t="s">
        <v>312</v>
      </c>
      <c r="D6" s="4">
        <v>23.0</v>
      </c>
      <c r="E6" s="4" t="s">
        <v>100</v>
      </c>
      <c r="F6" s="4">
        <v>73.0</v>
      </c>
      <c r="G6" s="4">
        <v>32.0</v>
      </c>
      <c r="H6" s="4">
        <v>28.0</v>
      </c>
      <c r="I6" s="4">
        <v>3.4</v>
      </c>
      <c r="J6" s="4">
        <v>6.6</v>
      </c>
      <c r="K6" s="4">
        <v>0.51</v>
      </c>
      <c r="L6" s="4">
        <v>1.0</v>
      </c>
      <c r="M6" s="4">
        <v>2.7</v>
      </c>
      <c r="N6" s="4">
        <v>0.361</v>
      </c>
      <c r="O6" s="4">
        <v>2.4</v>
      </c>
      <c r="P6" s="4">
        <v>4.0</v>
      </c>
      <c r="Q6" s="4">
        <v>0.61</v>
      </c>
      <c r="R6" s="4">
        <v>0.583</v>
      </c>
      <c r="S6" s="4">
        <v>1.4</v>
      </c>
      <c r="T6" s="4">
        <v>1.7</v>
      </c>
      <c r="U6" s="4">
        <v>0.844</v>
      </c>
      <c r="V6" s="4">
        <v>0.9</v>
      </c>
      <c r="W6" s="4">
        <v>3.1</v>
      </c>
      <c r="X6" s="4">
        <v>4.0</v>
      </c>
      <c r="Y6" s="4">
        <v>1.8</v>
      </c>
      <c r="Z6" s="4">
        <v>1.4</v>
      </c>
      <c r="AA6" s="4">
        <v>0.6</v>
      </c>
      <c r="AB6" s="4">
        <v>1.0</v>
      </c>
      <c r="AC6" s="4">
        <v>2.2</v>
      </c>
      <c r="AD6" s="4">
        <v>9.1</v>
      </c>
      <c r="AE6" s="4" t="s">
        <v>386</v>
      </c>
    </row>
    <row r="7">
      <c r="A7" s="4">
        <v>89.0</v>
      </c>
      <c r="B7" s="4" t="s">
        <v>389</v>
      </c>
      <c r="C7" s="4" t="s">
        <v>307</v>
      </c>
      <c r="D7" s="4">
        <v>24.0</v>
      </c>
      <c r="E7" s="4" t="s">
        <v>100</v>
      </c>
      <c r="F7" s="4">
        <v>58.0</v>
      </c>
      <c r="G7" s="4">
        <v>2.0</v>
      </c>
      <c r="H7" s="4">
        <v>16.3</v>
      </c>
      <c r="I7" s="4">
        <v>1.7</v>
      </c>
      <c r="J7" s="4">
        <v>4.2</v>
      </c>
      <c r="K7" s="4">
        <v>0.416</v>
      </c>
      <c r="L7" s="4">
        <v>1.1</v>
      </c>
      <c r="M7" s="4">
        <v>2.5</v>
      </c>
      <c r="N7" s="4">
        <v>0.425</v>
      </c>
      <c r="O7" s="4">
        <v>0.7</v>
      </c>
      <c r="P7" s="4">
        <v>1.7</v>
      </c>
      <c r="Q7" s="4">
        <v>0.402</v>
      </c>
      <c r="R7" s="4">
        <v>0.543</v>
      </c>
      <c r="S7" s="4">
        <v>0.4</v>
      </c>
      <c r="T7" s="4">
        <v>0.5</v>
      </c>
      <c r="U7" s="4">
        <v>0.852</v>
      </c>
      <c r="V7" s="4">
        <v>0.5</v>
      </c>
      <c r="W7" s="4">
        <v>1.5</v>
      </c>
      <c r="X7" s="4">
        <v>2.0</v>
      </c>
      <c r="Y7" s="4">
        <v>1.4</v>
      </c>
      <c r="Z7" s="4">
        <v>0.8</v>
      </c>
      <c r="AA7" s="4">
        <v>0.3</v>
      </c>
      <c r="AB7" s="4">
        <v>0.6</v>
      </c>
      <c r="AC7" s="4">
        <v>1.5</v>
      </c>
      <c r="AD7" s="4">
        <v>4.9</v>
      </c>
      <c r="AE7" s="4" t="s">
        <v>386</v>
      </c>
    </row>
    <row r="8">
      <c r="A8" s="4">
        <v>129.0</v>
      </c>
      <c r="B8" s="4" t="s">
        <v>390</v>
      </c>
      <c r="C8" s="4" t="s">
        <v>314</v>
      </c>
      <c r="D8" s="4">
        <v>23.0</v>
      </c>
      <c r="E8" s="4" t="s">
        <v>100</v>
      </c>
      <c r="F8" s="4">
        <v>47.0</v>
      </c>
      <c r="G8" s="4">
        <v>2.0</v>
      </c>
      <c r="H8" s="4">
        <v>10.2</v>
      </c>
      <c r="I8" s="4">
        <v>2.0</v>
      </c>
      <c r="J8" s="4">
        <v>3.0</v>
      </c>
      <c r="K8" s="4">
        <v>0.648</v>
      </c>
      <c r="L8" s="4">
        <v>0.0</v>
      </c>
      <c r="M8" s="4">
        <v>0.1</v>
      </c>
      <c r="N8" s="4">
        <v>0.333</v>
      </c>
      <c r="O8" s="4">
        <v>1.9</v>
      </c>
      <c r="P8" s="4">
        <v>3.0</v>
      </c>
      <c r="Q8" s="4">
        <v>0.655</v>
      </c>
      <c r="R8" s="4">
        <v>0.651</v>
      </c>
      <c r="S8" s="4">
        <v>0.7</v>
      </c>
      <c r="T8" s="4">
        <v>0.8</v>
      </c>
      <c r="U8" s="4">
        <v>0.872</v>
      </c>
      <c r="V8" s="4">
        <v>0.6</v>
      </c>
      <c r="W8" s="4">
        <v>2.1</v>
      </c>
      <c r="X8" s="4">
        <v>2.8</v>
      </c>
      <c r="Y8" s="4">
        <v>0.5</v>
      </c>
      <c r="Z8" s="4">
        <v>0.2</v>
      </c>
      <c r="AA8" s="4">
        <v>0.3</v>
      </c>
      <c r="AB8" s="4">
        <v>0.7</v>
      </c>
      <c r="AC8" s="4">
        <v>1.2</v>
      </c>
      <c r="AD8" s="4">
        <v>4.7</v>
      </c>
      <c r="AE8" s="4" t="s">
        <v>386</v>
      </c>
    </row>
    <row r="9">
      <c r="A9" s="4">
        <v>201.0</v>
      </c>
      <c r="B9" s="4" t="s">
        <v>391</v>
      </c>
      <c r="C9" s="4" t="s">
        <v>307</v>
      </c>
      <c r="D9" s="4">
        <v>22.0</v>
      </c>
      <c r="E9" s="4" t="s">
        <v>100</v>
      </c>
      <c r="F9" s="4">
        <v>3.0</v>
      </c>
      <c r="G9" s="4">
        <v>0.0</v>
      </c>
      <c r="H9" s="4">
        <v>2.7</v>
      </c>
      <c r="I9" s="4">
        <v>0.3</v>
      </c>
      <c r="J9" s="4">
        <v>1.3</v>
      </c>
      <c r="K9" s="4">
        <v>0.25</v>
      </c>
      <c r="L9" s="4">
        <v>0.0</v>
      </c>
      <c r="M9" s="4">
        <v>0.7</v>
      </c>
      <c r="N9" s="4">
        <v>0.0</v>
      </c>
      <c r="O9" s="4">
        <v>0.3</v>
      </c>
      <c r="P9" s="4">
        <v>0.7</v>
      </c>
      <c r="Q9" s="4">
        <v>0.5</v>
      </c>
      <c r="R9" s="4">
        <v>0.25</v>
      </c>
      <c r="S9" s="4">
        <v>0.0</v>
      </c>
      <c r="T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0.7</v>
      </c>
      <c r="AE9" s="4" t="s">
        <v>386</v>
      </c>
    </row>
    <row r="10">
      <c r="A10" s="4">
        <v>254.0</v>
      </c>
      <c r="B10" s="4" t="s">
        <v>392</v>
      </c>
      <c r="C10" s="4" t="s">
        <v>309</v>
      </c>
      <c r="D10" s="4">
        <v>22.0</v>
      </c>
      <c r="E10" s="4" t="s">
        <v>100</v>
      </c>
      <c r="F10" s="4">
        <v>31.0</v>
      </c>
      <c r="G10" s="4">
        <v>0.0</v>
      </c>
      <c r="H10" s="4">
        <v>10.6</v>
      </c>
      <c r="I10" s="4">
        <v>1.2</v>
      </c>
      <c r="J10" s="4">
        <v>3.6</v>
      </c>
      <c r="K10" s="4">
        <v>0.336</v>
      </c>
      <c r="L10" s="4">
        <v>0.5</v>
      </c>
      <c r="M10" s="4">
        <v>1.6</v>
      </c>
      <c r="N10" s="4">
        <v>0.28</v>
      </c>
      <c r="O10" s="4">
        <v>0.8</v>
      </c>
      <c r="P10" s="4">
        <v>2.0</v>
      </c>
      <c r="Q10" s="4">
        <v>0.381</v>
      </c>
      <c r="R10" s="4">
        <v>0.398</v>
      </c>
      <c r="S10" s="4">
        <v>0.4</v>
      </c>
      <c r="T10" s="4">
        <v>0.5</v>
      </c>
      <c r="U10" s="4">
        <v>0.75</v>
      </c>
      <c r="V10" s="4">
        <v>0.2</v>
      </c>
      <c r="W10" s="4">
        <v>1.3</v>
      </c>
      <c r="X10" s="4">
        <v>1.5</v>
      </c>
      <c r="Y10" s="4">
        <v>1.4</v>
      </c>
      <c r="Z10" s="4">
        <v>0.5</v>
      </c>
      <c r="AA10" s="4">
        <v>0.1</v>
      </c>
      <c r="AB10" s="4">
        <v>0.6</v>
      </c>
      <c r="AC10" s="4">
        <v>0.9</v>
      </c>
      <c r="AD10" s="4">
        <v>3.3</v>
      </c>
      <c r="AE10" s="4" t="s">
        <v>386</v>
      </c>
    </row>
    <row r="11">
      <c r="A11" s="4">
        <v>257.0</v>
      </c>
      <c r="B11" s="4" t="s">
        <v>393</v>
      </c>
      <c r="C11" s="4" t="s">
        <v>97</v>
      </c>
      <c r="D11" s="4">
        <v>23.0</v>
      </c>
      <c r="E11" s="4" t="s">
        <v>100</v>
      </c>
      <c r="F11" s="4">
        <v>57.0</v>
      </c>
      <c r="G11" s="4">
        <v>9.0</v>
      </c>
      <c r="H11" s="4">
        <v>22.0</v>
      </c>
      <c r="I11" s="4">
        <v>3.1</v>
      </c>
      <c r="J11" s="4">
        <v>7.1</v>
      </c>
      <c r="K11" s="4">
        <v>0.435</v>
      </c>
      <c r="L11" s="4">
        <v>1.9</v>
      </c>
      <c r="M11" s="4">
        <v>4.8</v>
      </c>
      <c r="N11" s="4">
        <v>0.39</v>
      </c>
      <c r="O11" s="4">
        <v>1.2</v>
      </c>
      <c r="P11" s="4">
        <v>2.3</v>
      </c>
      <c r="Q11" s="4">
        <v>0.526</v>
      </c>
      <c r="R11" s="4">
        <v>0.565</v>
      </c>
      <c r="S11" s="4">
        <v>0.8</v>
      </c>
      <c r="T11" s="4">
        <v>1.0</v>
      </c>
      <c r="U11" s="4">
        <v>0.807</v>
      </c>
      <c r="V11" s="4">
        <v>0.9</v>
      </c>
      <c r="W11" s="4">
        <v>2.4</v>
      </c>
      <c r="X11" s="4">
        <v>3.3</v>
      </c>
      <c r="Y11" s="4">
        <v>1.2</v>
      </c>
      <c r="Z11" s="4">
        <v>0.6</v>
      </c>
      <c r="AA11" s="4">
        <v>0.4</v>
      </c>
      <c r="AB11" s="4">
        <v>0.6</v>
      </c>
      <c r="AC11" s="4">
        <v>1.5</v>
      </c>
      <c r="AD11" s="4">
        <v>8.8</v>
      </c>
      <c r="AE11" s="4" t="s">
        <v>386</v>
      </c>
    </row>
    <row r="12">
      <c r="A12" s="4">
        <v>261.0</v>
      </c>
      <c r="B12" s="4" t="s">
        <v>374</v>
      </c>
      <c r="C12" s="4" t="s">
        <v>307</v>
      </c>
      <c r="D12" s="4">
        <v>27.0</v>
      </c>
      <c r="E12" s="4" t="s">
        <v>100</v>
      </c>
      <c r="F12" s="4">
        <v>31.0</v>
      </c>
      <c r="G12" s="4">
        <v>3.0</v>
      </c>
      <c r="H12" s="4">
        <v>16.6</v>
      </c>
      <c r="I12" s="4">
        <v>2.1</v>
      </c>
      <c r="J12" s="4">
        <v>5.5</v>
      </c>
      <c r="K12" s="4">
        <v>0.38</v>
      </c>
      <c r="L12" s="4">
        <v>0.8</v>
      </c>
      <c r="M12" s="4">
        <v>2.7</v>
      </c>
      <c r="N12" s="4">
        <v>0.289</v>
      </c>
      <c r="O12" s="4">
        <v>1.3</v>
      </c>
      <c r="P12" s="4">
        <v>2.8</v>
      </c>
      <c r="Q12" s="4">
        <v>0.466</v>
      </c>
      <c r="R12" s="4">
        <v>0.45</v>
      </c>
      <c r="S12" s="4">
        <v>0.8</v>
      </c>
      <c r="T12" s="4">
        <v>1.0</v>
      </c>
      <c r="U12" s="4">
        <v>0.75</v>
      </c>
      <c r="V12" s="4">
        <v>0.3</v>
      </c>
      <c r="W12" s="4">
        <v>1.4</v>
      </c>
      <c r="X12" s="4">
        <v>1.7</v>
      </c>
      <c r="Y12" s="4">
        <v>1.6</v>
      </c>
      <c r="Z12" s="4">
        <v>0.4</v>
      </c>
      <c r="AA12" s="4">
        <v>0.3</v>
      </c>
      <c r="AB12" s="4">
        <v>0.8</v>
      </c>
      <c r="AC12" s="4">
        <v>1.4</v>
      </c>
      <c r="AD12" s="4">
        <v>5.7</v>
      </c>
      <c r="AE12" s="4" t="s">
        <v>386</v>
      </c>
    </row>
    <row r="13">
      <c r="A13" s="4">
        <v>269.0</v>
      </c>
      <c r="B13" s="4" t="s">
        <v>394</v>
      </c>
      <c r="C13" s="4" t="s">
        <v>314</v>
      </c>
      <c r="D13" s="4">
        <v>26.0</v>
      </c>
      <c r="E13" s="4" t="s">
        <v>100</v>
      </c>
      <c r="F13" s="4">
        <v>39.0</v>
      </c>
      <c r="G13" s="4">
        <v>13.0</v>
      </c>
      <c r="H13" s="4">
        <v>19.9</v>
      </c>
      <c r="I13" s="4">
        <v>3.5</v>
      </c>
      <c r="J13" s="4">
        <v>7.9</v>
      </c>
      <c r="K13" s="4">
        <v>0.45</v>
      </c>
      <c r="L13" s="4">
        <v>1.1</v>
      </c>
      <c r="M13" s="4">
        <v>3.2</v>
      </c>
      <c r="N13" s="4">
        <v>0.331</v>
      </c>
      <c r="O13" s="4">
        <v>2.5</v>
      </c>
      <c r="P13" s="4">
        <v>4.7</v>
      </c>
      <c r="Q13" s="4">
        <v>0.53</v>
      </c>
      <c r="R13" s="4">
        <v>0.516</v>
      </c>
      <c r="S13" s="4">
        <v>1.6</v>
      </c>
      <c r="T13" s="4">
        <v>2.3</v>
      </c>
      <c r="U13" s="4">
        <v>0.678</v>
      </c>
      <c r="V13" s="4">
        <v>0.9</v>
      </c>
      <c r="W13" s="4">
        <v>3.6</v>
      </c>
      <c r="X13" s="4">
        <v>4.5</v>
      </c>
      <c r="Y13" s="4">
        <v>1.9</v>
      </c>
      <c r="Z13" s="4">
        <v>0.4</v>
      </c>
      <c r="AA13" s="4">
        <v>0.3</v>
      </c>
      <c r="AB13" s="4">
        <v>0.9</v>
      </c>
      <c r="AC13" s="4">
        <v>1.9</v>
      </c>
      <c r="AD13" s="4">
        <v>9.7</v>
      </c>
      <c r="AE13" s="4" t="s">
        <v>386</v>
      </c>
    </row>
    <row r="14">
      <c r="A14" s="4">
        <v>290.0</v>
      </c>
      <c r="B14" s="4" t="s">
        <v>395</v>
      </c>
      <c r="C14" s="4" t="s">
        <v>309</v>
      </c>
      <c r="D14" s="4">
        <v>19.0</v>
      </c>
      <c r="E14" s="4" t="s">
        <v>100</v>
      </c>
      <c r="F14" s="4">
        <v>5.0</v>
      </c>
      <c r="G14" s="4">
        <v>0.0</v>
      </c>
      <c r="H14" s="4">
        <v>6.4</v>
      </c>
      <c r="I14" s="4">
        <v>0.8</v>
      </c>
      <c r="J14" s="4">
        <v>2.0</v>
      </c>
      <c r="K14" s="4">
        <v>0.4</v>
      </c>
      <c r="L14" s="4">
        <v>0.0</v>
      </c>
      <c r="M14" s="4">
        <v>0.8</v>
      </c>
      <c r="N14" s="4">
        <v>0.0</v>
      </c>
      <c r="O14" s="4">
        <v>0.8</v>
      </c>
      <c r="P14" s="4">
        <v>1.2</v>
      </c>
      <c r="Q14" s="4">
        <v>0.667</v>
      </c>
      <c r="R14" s="4">
        <v>0.4</v>
      </c>
      <c r="S14" s="4">
        <v>0.4</v>
      </c>
      <c r="T14" s="4">
        <v>0.4</v>
      </c>
      <c r="U14" s="4">
        <v>1.0</v>
      </c>
      <c r="V14" s="4">
        <v>0.0</v>
      </c>
      <c r="W14" s="4">
        <v>0.4</v>
      </c>
      <c r="X14" s="4">
        <v>0.4</v>
      </c>
      <c r="Y14" s="4">
        <v>0.4</v>
      </c>
      <c r="Z14" s="4">
        <v>0.0</v>
      </c>
      <c r="AA14" s="4">
        <v>0.0</v>
      </c>
      <c r="AB14" s="4">
        <v>0.4</v>
      </c>
      <c r="AC14" s="4">
        <v>0.6</v>
      </c>
      <c r="AD14" s="4">
        <v>2.0</v>
      </c>
      <c r="AE14" s="4" t="s">
        <v>386</v>
      </c>
    </row>
    <row r="15">
      <c r="A15" s="4">
        <v>380.0</v>
      </c>
      <c r="B15" s="4" t="s">
        <v>378</v>
      </c>
      <c r="C15" s="4" t="s">
        <v>307</v>
      </c>
      <c r="D15" s="4">
        <v>22.0</v>
      </c>
      <c r="E15" s="4" t="s">
        <v>100</v>
      </c>
      <c r="F15" s="4">
        <v>55.0</v>
      </c>
      <c r="G15" s="4">
        <v>3.0</v>
      </c>
      <c r="H15" s="4">
        <v>13.1</v>
      </c>
      <c r="I15" s="4">
        <v>1.3</v>
      </c>
      <c r="J15" s="4">
        <v>3.3</v>
      </c>
      <c r="K15" s="4">
        <v>0.398</v>
      </c>
      <c r="L15" s="4">
        <v>0.5</v>
      </c>
      <c r="M15" s="4">
        <v>1.3</v>
      </c>
      <c r="N15" s="4">
        <v>0.352</v>
      </c>
      <c r="O15" s="4">
        <v>0.9</v>
      </c>
      <c r="P15" s="4">
        <v>2.0</v>
      </c>
      <c r="Q15" s="4">
        <v>0.427</v>
      </c>
      <c r="R15" s="4">
        <v>0.467</v>
      </c>
      <c r="S15" s="4">
        <v>0.9</v>
      </c>
      <c r="T15" s="4">
        <v>1.3</v>
      </c>
      <c r="U15" s="4">
        <v>0.704</v>
      </c>
      <c r="V15" s="4">
        <v>0.3</v>
      </c>
      <c r="W15" s="4">
        <v>1.3</v>
      </c>
      <c r="X15" s="4">
        <v>1.6</v>
      </c>
      <c r="Y15" s="4">
        <v>2.1</v>
      </c>
      <c r="Z15" s="4">
        <v>0.4</v>
      </c>
      <c r="AA15" s="4">
        <v>0.1</v>
      </c>
      <c r="AB15" s="4">
        <v>0.7</v>
      </c>
      <c r="AC15" s="4">
        <v>1.0</v>
      </c>
      <c r="AD15" s="4">
        <v>4.0</v>
      </c>
      <c r="AE15" s="4" t="s">
        <v>386</v>
      </c>
    </row>
    <row r="16">
      <c r="A16" s="4">
        <v>387.0</v>
      </c>
      <c r="B16" s="4" t="s">
        <v>379</v>
      </c>
      <c r="C16" s="4" t="s">
        <v>312</v>
      </c>
      <c r="D16" s="4">
        <v>24.0</v>
      </c>
      <c r="E16" s="4" t="s">
        <v>100</v>
      </c>
      <c r="F16" s="4">
        <v>56.0</v>
      </c>
      <c r="G16" s="4">
        <v>55.0</v>
      </c>
      <c r="H16" s="4">
        <v>34.5</v>
      </c>
      <c r="I16" s="4">
        <v>6.7</v>
      </c>
      <c r="J16" s="4">
        <v>14.8</v>
      </c>
      <c r="K16" s="4">
        <v>0.452</v>
      </c>
      <c r="L16" s="4">
        <v>1.9</v>
      </c>
      <c r="M16" s="4">
        <v>5.5</v>
      </c>
      <c r="N16" s="4">
        <v>0.352</v>
      </c>
      <c r="O16" s="4">
        <v>4.7</v>
      </c>
      <c r="P16" s="4">
        <v>9.3</v>
      </c>
      <c r="Q16" s="4">
        <v>0.511</v>
      </c>
      <c r="R16" s="4">
        <v>0.517</v>
      </c>
      <c r="S16" s="4">
        <v>3.4</v>
      </c>
      <c r="T16" s="4">
        <v>4.4</v>
      </c>
      <c r="U16" s="4">
        <v>0.78</v>
      </c>
      <c r="V16" s="4">
        <v>1.2</v>
      </c>
      <c r="W16" s="4">
        <v>5.3</v>
      </c>
      <c r="X16" s="4">
        <v>6.4</v>
      </c>
      <c r="Y16" s="4">
        <v>1.5</v>
      </c>
      <c r="Z16" s="4">
        <v>1.3</v>
      </c>
      <c r="AA16" s="4">
        <v>0.7</v>
      </c>
      <c r="AB16" s="4">
        <v>1.5</v>
      </c>
      <c r="AC16" s="4">
        <v>3.4</v>
      </c>
      <c r="AD16" s="4">
        <v>18.7</v>
      </c>
      <c r="AE16" s="4" t="s">
        <v>386</v>
      </c>
    </row>
    <row r="17">
      <c r="A17" s="4">
        <v>388.0</v>
      </c>
      <c r="B17" s="4" t="s">
        <v>396</v>
      </c>
      <c r="C17" s="4" t="s">
        <v>97</v>
      </c>
      <c r="D17" s="4">
        <v>24.0</v>
      </c>
      <c r="E17" s="4" t="s">
        <v>100</v>
      </c>
      <c r="F17" s="4">
        <v>3.0</v>
      </c>
      <c r="G17" s="4">
        <v>0.0</v>
      </c>
      <c r="H17" s="4">
        <v>5.0</v>
      </c>
      <c r="I17" s="4">
        <v>0.3</v>
      </c>
      <c r="J17" s="4">
        <v>1.7</v>
      </c>
      <c r="K17" s="4">
        <v>0.2</v>
      </c>
      <c r="L17" s="4">
        <v>0.0</v>
      </c>
      <c r="M17" s="4">
        <v>0.7</v>
      </c>
      <c r="N17" s="4">
        <v>0.0</v>
      </c>
      <c r="O17" s="4">
        <v>0.3</v>
      </c>
      <c r="P17" s="4">
        <v>1.0</v>
      </c>
      <c r="Q17" s="4">
        <v>0.333</v>
      </c>
      <c r="R17" s="4">
        <v>0.2</v>
      </c>
      <c r="S17" s="4">
        <v>0.7</v>
      </c>
      <c r="T17" s="4">
        <v>0.7</v>
      </c>
      <c r="U17" s="4">
        <v>1.0</v>
      </c>
      <c r="V17" s="4">
        <v>0.7</v>
      </c>
      <c r="W17" s="4">
        <v>0.3</v>
      </c>
      <c r="X17" s="4">
        <v>1.0</v>
      </c>
      <c r="Y17" s="4">
        <v>0.0</v>
      </c>
      <c r="Z17" s="4">
        <v>0.3</v>
      </c>
      <c r="AA17" s="4">
        <v>0.0</v>
      </c>
      <c r="AB17" s="4">
        <v>0.0</v>
      </c>
      <c r="AC17" s="4">
        <v>0.3</v>
      </c>
      <c r="AD17" s="4">
        <v>1.3</v>
      </c>
      <c r="AE17" s="4" t="s">
        <v>386</v>
      </c>
    </row>
    <row r="18">
      <c r="A18" s="4">
        <v>397.0</v>
      </c>
      <c r="B18" s="4" t="s">
        <v>397</v>
      </c>
      <c r="C18" s="4" t="s">
        <v>309</v>
      </c>
      <c r="D18" s="4">
        <v>25.0</v>
      </c>
      <c r="E18" s="4" t="s">
        <v>100</v>
      </c>
      <c r="F18" s="4">
        <v>8.0</v>
      </c>
      <c r="G18" s="4">
        <v>0.0</v>
      </c>
      <c r="H18" s="4">
        <v>22.9</v>
      </c>
      <c r="I18" s="4">
        <v>4.1</v>
      </c>
      <c r="J18" s="4">
        <v>8.5</v>
      </c>
      <c r="K18" s="4">
        <v>0.485</v>
      </c>
      <c r="L18" s="4">
        <v>1.9</v>
      </c>
      <c r="M18" s="4">
        <v>3.6</v>
      </c>
      <c r="N18" s="4">
        <v>0.517</v>
      </c>
      <c r="O18" s="4">
        <v>2.3</v>
      </c>
      <c r="P18" s="4">
        <v>4.9</v>
      </c>
      <c r="Q18" s="4">
        <v>0.462</v>
      </c>
      <c r="R18" s="4">
        <v>0.596</v>
      </c>
      <c r="S18" s="4">
        <v>0.8</v>
      </c>
      <c r="T18" s="4">
        <v>0.9</v>
      </c>
      <c r="U18" s="4">
        <v>0.857</v>
      </c>
      <c r="V18" s="4">
        <v>0.5</v>
      </c>
      <c r="W18" s="4">
        <v>3.4</v>
      </c>
      <c r="X18" s="4">
        <v>3.9</v>
      </c>
      <c r="Y18" s="4">
        <v>3.0</v>
      </c>
      <c r="Z18" s="4">
        <v>1.0</v>
      </c>
      <c r="AA18" s="4">
        <v>0.3</v>
      </c>
      <c r="AB18" s="4">
        <v>1.4</v>
      </c>
      <c r="AC18" s="4">
        <v>2.5</v>
      </c>
      <c r="AD18" s="4">
        <v>10.9</v>
      </c>
      <c r="AE18" s="4" t="s">
        <v>386</v>
      </c>
    </row>
    <row r="19">
      <c r="A19" s="4">
        <v>434.0</v>
      </c>
      <c r="B19" s="4" t="s">
        <v>398</v>
      </c>
      <c r="C19" s="4" t="s">
        <v>307</v>
      </c>
      <c r="D19" s="4">
        <v>29.0</v>
      </c>
      <c r="E19" s="4" t="s">
        <v>100</v>
      </c>
      <c r="F19" s="4">
        <v>65.0</v>
      </c>
      <c r="G19" s="4">
        <v>65.0</v>
      </c>
      <c r="H19" s="4">
        <v>31.0</v>
      </c>
      <c r="I19" s="4">
        <v>4.4</v>
      </c>
      <c r="J19" s="4">
        <v>10.6</v>
      </c>
      <c r="K19" s="4">
        <v>0.415</v>
      </c>
      <c r="L19" s="4">
        <v>1.2</v>
      </c>
      <c r="M19" s="4">
        <v>3.3</v>
      </c>
      <c r="N19" s="4">
        <v>0.361</v>
      </c>
      <c r="O19" s="4">
        <v>3.2</v>
      </c>
      <c r="P19" s="4">
        <v>7.3</v>
      </c>
      <c r="Q19" s="4">
        <v>0.439</v>
      </c>
      <c r="R19" s="4">
        <v>0.471</v>
      </c>
      <c r="S19" s="4">
        <v>3.0</v>
      </c>
      <c r="T19" s="4">
        <v>3.5</v>
      </c>
      <c r="U19" s="4">
        <v>0.863</v>
      </c>
      <c r="V19" s="4">
        <v>0.7</v>
      </c>
      <c r="W19" s="4">
        <v>4.0</v>
      </c>
      <c r="X19" s="4">
        <v>4.7</v>
      </c>
      <c r="Y19" s="4">
        <v>8.8</v>
      </c>
      <c r="Z19" s="4">
        <v>1.4</v>
      </c>
      <c r="AA19" s="4">
        <v>0.2</v>
      </c>
      <c r="AB19" s="4">
        <v>2.7</v>
      </c>
      <c r="AC19" s="4">
        <v>2.6</v>
      </c>
      <c r="AD19" s="4">
        <v>13.0</v>
      </c>
      <c r="AE19" s="4" t="s">
        <v>386</v>
      </c>
    </row>
    <row r="20">
      <c r="A20" s="4">
        <v>439.0</v>
      </c>
      <c r="B20" s="4" t="s">
        <v>399</v>
      </c>
      <c r="C20" s="4" t="s">
        <v>97</v>
      </c>
      <c r="D20" s="4">
        <v>25.0</v>
      </c>
      <c r="E20" s="4" t="s">
        <v>100</v>
      </c>
      <c r="F20" s="4">
        <v>66.0</v>
      </c>
      <c r="G20" s="4">
        <v>51.0</v>
      </c>
      <c r="H20" s="4">
        <v>24.7</v>
      </c>
      <c r="I20" s="4">
        <v>3.9</v>
      </c>
      <c r="J20" s="4">
        <v>8.2</v>
      </c>
      <c r="K20" s="4">
        <v>0.476</v>
      </c>
      <c r="L20" s="4">
        <v>1.3</v>
      </c>
      <c r="M20" s="4">
        <v>3.6</v>
      </c>
      <c r="N20" s="4">
        <v>0.357</v>
      </c>
      <c r="O20" s="4">
        <v>2.6</v>
      </c>
      <c r="P20" s="4">
        <v>4.6</v>
      </c>
      <c r="Q20" s="4">
        <v>0.568</v>
      </c>
      <c r="R20" s="4">
        <v>0.554</v>
      </c>
      <c r="S20" s="4">
        <v>1.6</v>
      </c>
      <c r="T20" s="4">
        <v>1.9</v>
      </c>
      <c r="U20" s="4">
        <v>0.844</v>
      </c>
      <c r="V20" s="4">
        <v>1.5</v>
      </c>
      <c r="W20" s="4">
        <v>4.6</v>
      </c>
      <c r="X20" s="4">
        <v>6.2</v>
      </c>
      <c r="Y20" s="4">
        <v>1.9</v>
      </c>
      <c r="Z20" s="4">
        <v>0.6</v>
      </c>
      <c r="AA20" s="4">
        <v>0.2</v>
      </c>
      <c r="AB20" s="4">
        <v>1.3</v>
      </c>
      <c r="AC20" s="4">
        <v>2.4</v>
      </c>
      <c r="AD20" s="4">
        <v>10.7</v>
      </c>
      <c r="AE20" s="4" t="s">
        <v>386</v>
      </c>
    </row>
    <row r="24">
      <c r="A24" s="19">
        <v>1.0</v>
      </c>
      <c r="B24" s="20">
        <v>43761.0</v>
      </c>
      <c r="C24" s="21" t="s">
        <v>263</v>
      </c>
      <c r="D24" s="22"/>
      <c r="E24" s="23" t="s">
        <v>264</v>
      </c>
      <c r="F24" s="24"/>
      <c r="G24" s="25" t="s">
        <v>45</v>
      </c>
      <c r="H24" s="26" t="s">
        <v>4</v>
      </c>
      <c r="I24" s="24"/>
      <c r="J24" s="21">
        <v>124.0</v>
      </c>
      <c r="K24" s="21">
        <v>95.0</v>
      </c>
      <c r="L24" s="21">
        <v>1.0</v>
      </c>
      <c r="M24" s="21">
        <v>0.0</v>
      </c>
      <c r="N24" s="27" t="s">
        <v>265</v>
      </c>
      <c r="O24" s="28"/>
    </row>
    <row r="25">
      <c r="A25" s="19">
        <v>2.0</v>
      </c>
      <c r="B25" s="20">
        <v>43763.0</v>
      </c>
      <c r="C25" s="21" t="s">
        <v>273</v>
      </c>
      <c r="D25" s="22"/>
      <c r="E25" s="23" t="s">
        <v>264</v>
      </c>
      <c r="F25" s="26" t="s">
        <v>266</v>
      </c>
      <c r="G25" s="25" t="s">
        <v>46</v>
      </c>
      <c r="H25" s="26" t="s">
        <v>5</v>
      </c>
      <c r="I25" s="26" t="s">
        <v>267</v>
      </c>
      <c r="J25" s="21">
        <v>107.0</v>
      </c>
      <c r="K25" s="21">
        <v>108.0</v>
      </c>
      <c r="L25" s="21">
        <v>1.0</v>
      </c>
      <c r="M25" s="21">
        <v>1.0</v>
      </c>
      <c r="N25" s="27" t="s">
        <v>268</v>
      </c>
      <c r="O25" s="28"/>
    </row>
    <row r="26">
      <c r="A26" s="19">
        <v>3.0</v>
      </c>
      <c r="B26" s="20">
        <v>43764.0</v>
      </c>
      <c r="C26" s="21" t="s">
        <v>263</v>
      </c>
      <c r="D26" s="22"/>
      <c r="E26" s="23" t="s">
        <v>264</v>
      </c>
      <c r="F26" s="24"/>
      <c r="G26" s="25" t="s">
        <v>269</v>
      </c>
      <c r="H26" s="26" t="s">
        <v>4</v>
      </c>
      <c r="I26" s="24"/>
      <c r="J26" s="21">
        <v>130.0</v>
      </c>
      <c r="K26" s="21">
        <v>122.0</v>
      </c>
      <c r="L26" s="21">
        <v>2.0</v>
      </c>
      <c r="M26" s="21">
        <v>1.0</v>
      </c>
      <c r="N26" s="27" t="s">
        <v>265</v>
      </c>
      <c r="O26" s="28"/>
    </row>
    <row r="27">
      <c r="A27" s="19">
        <v>4.0</v>
      </c>
      <c r="B27" s="20">
        <v>43766.0</v>
      </c>
      <c r="C27" s="21" t="s">
        <v>263</v>
      </c>
      <c r="D27" s="22"/>
      <c r="E27" s="23" t="s">
        <v>264</v>
      </c>
      <c r="F27" s="24"/>
      <c r="G27" s="25" t="s">
        <v>44</v>
      </c>
      <c r="H27" s="26" t="s">
        <v>5</v>
      </c>
      <c r="I27" s="24"/>
      <c r="J27" s="21">
        <v>95.0</v>
      </c>
      <c r="K27" s="21">
        <v>96.0</v>
      </c>
      <c r="L27" s="21">
        <v>2.0</v>
      </c>
      <c r="M27" s="21">
        <v>2.0</v>
      </c>
      <c r="N27" s="27" t="s">
        <v>268</v>
      </c>
      <c r="O27" s="28"/>
    </row>
    <row r="28">
      <c r="A28" s="19">
        <v>5.0</v>
      </c>
      <c r="B28" s="20">
        <v>43768.0</v>
      </c>
      <c r="C28" s="21" t="s">
        <v>289</v>
      </c>
      <c r="D28" s="22"/>
      <c r="E28" s="23" t="s">
        <v>264</v>
      </c>
      <c r="F28" s="26" t="s">
        <v>266</v>
      </c>
      <c r="G28" s="25" t="s">
        <v>270</v>
      </c>
      <c r="H28" s="26" t="s">
        <v>4</v>
      </c>
      <c r="I28" s="24"/>
      <c r="J28" s="21">
        <v>121.0</v>
      </c>
      <c r="K28" s="21">
        <v>110.0</v>
      </c>
      <c r="L28" s="21">
        <v>3.0</v>
      </c>
      <c r="M28" s="21">
        <v>2.0</v>
      </c>
      <c r="N28" s="27" t="s">
        <v>265</v>
      </c>
      <c r="O28" s="28"/>
    </row>
    <row r="29">
      <c r="A29" s="19">
        <v>6.0</v>
      </c>
      <c r="B29" s="20">
        <v>43771.0</v>
      </c>
      <c r="C29" s="21" t="s">
        <v>276</v>
      </c>
      <c r="D29" s="22"/>
      <c r="E29" s="23" t="s">
        <v>264</v>
      </c>
      <c r="F29" s="26" t="s">
        <v>266</v>
      </c>
      <c r="G29" s="25" t="s">
        <v>290</v>
      </c>
      <c r="H29" s="26" t="s">
        <v>4</v>
      </c>
      <c r="I29" s="24"/>
      <c r="J29" s="21">
        <v>114.0</v>
      </c>
      <c r="K29" s="21">
        <v>105.0</v>
      </c>
      <c r="L29" s="21">
        <v>4.0</v>
      </c>
      <c r="M29" s="21">
        <v>2.0</v>
      </c>
      <c r="N29" s="27" t="s">
        <v>271</v>
      </c>
      <c r="O29" s="28"/>
    </row>
    <row r="30">
      <c r="A30" s="19">
        <v>7.0</v>
      </c>
      <c r="B30" s="20">
        <v>43773.0</v>
      </c>
      <c r="C30" s="21" t="s">
        <v>273</v>
      </c>
      <c r="D30" s="22"/>
      <c r="E30" s="23" t="s">
        <v>264</v>
      </c>
      <c r="F30" s="24"/>
      <c r="G30" s="25" t="s">
        <v>35</v>
      </c>
      <c r="H30" s="26" t="s">
        <v>4</v>
      </c>
      <c r="I30" s="24"/>
      <c r="J30" s="21">
        <v>114.0</v>
      </c>
      <c r="K30" s="21">
        <v>109.0</v>
      </c>
      <c r="L30" s="21">
        <v>5.0</v>
      </c>
      <c r="M30" s="21">
        <v>2.0</v>
      </c>
      <c r="N30" s="27" t="s">
        <v>272</v>
      </c>
      <c r="O30" s="28"/>
    </row>
    <row r="31">
      <c r="A31" s="19">
        <v>8.0</v>
      </c>
      <c r="B31" s="20">
        <v>43776.0</v>
      </c>
      <c r="C31" s="21" t="s">
        <v>273</v>
      </c>
      <c r="D31" s="22"/>
      <c r="E31" s="23" t="s">
        <v>264</v>
      </c>
      <c r="F31" s="24"/>
      <c r="G31" s="25" t="s">
        <v>279</v>
      </c>
      <c r="H31" s="26" t="s">
        <v>5</v>
      </c>
      <c r="I31" s="24"/>
      <c r="J31" s="21">
        <v>108.0</v>
      </c>
      <c r="K31" s="21">
        <v>124.0</v>
      </c>
      <c r="L31" s="21">
        <v>5.0</v>
      </c>
      <c r="M31" s="21">
        <v>3.0</v>
      </c>
      <c r="N31" s="27" t="s">
        <v>268</v>
      </c>
      <c r="O31" s="28"/>
    </row>
    <row r="32">
      <c r="A32" s="19">
        <v>9.0</v>
      </c>
      <c r="B32" s="20">
        <v>43779.0</v>
      </c>
      <c r="C32" s="21" t="s">
        <v>276</v>
      </c>
      <c r="D32" s="22"/>
      <c r="E32" s="23" t="s">
        <v>264</v>
      </c>
      <c r="F32" s="24"/>
      <c r="G32" s="25" t="s">
        <v>34</v>
      </c>
      <c r="H32" s="26" t="s">
        <v>4</v>
      </c>
      <c r="I32" s="24"/>
      <c r="J32" s="21">
        <v>138.0</v>
      </c>
      <c r="K32" s="21">
        <v>112.0</v>
      </c>
      <c r="L32" s="21">
        <v>6.0</v>
      </c>
      <c r="M32" s="21">
        <v>3.0</v>
      </c>
      <c r="N32" s="27" t="s">
        <v>265</v>
      </c>
      <c r="O32" s="28"/>
    </row>
    <row r="33">
      <c r="A33" s="19">
        <v>10.0</v>
      </c>
      <c r="B33" s="20">
        <v>43781.0</v>
      </c>
      <c r="C33" s="21" t="s">
        <v>273</v>
      </c>
      <c r="D33" s="22"/>
      <c r="E33" s="23" t="s">
        <v>264</v>
      </c>
      <c r="F33" s="24"/>
      <c r="G33" s="25" t="s">
        <v>49</v>
      </c>
      <c r="H33" s="26" t="s">
        <v>5</v>
      </c>
      <c r="I33" s="24"/>
      <c r="J33" s="21">
        <v>115.0</v>
      </c>
      <c r="K33" s="21">
        <v>123.0</v>
      </c>
      <c r="L33" s="21">
        <v>6.0</v>
      </c>
      <c r="M33" s="21">
        <v>4.0</v>
      </c>
      <c r="N33" s="27" t="s">
        <v>268</v>
      </c>
      <c r="O33" s="28"/>
    </row>
    <row r="34">
      <c r="A34" s="19">
        <v>11.0</v>
      </c>
      <c r="B34" s="20">
        <v>43783.0</v>
      </c>
      <c r="C34" s="21" t="s">
        <v>273</v>
      </c>
      <c r="D34" s="22"/>
      <c r="E34" s="23" t="s">
        <v>264</v>
      </c>
      <c r="F34" s="24"/>
      <c r="G34" s="25" t="s">
        <v>296</v>
      </c>
      <c r="H34" s="26" t="s">
        <v>4</v>
      </c>
      <c r="I34" s="24"/>
      <c r="J34" s="21">
        <v>128.0</v>
      </c>
      <c r="K34" s="21">
        <v>112.0</v>
      </c>
      <c r="L34" s="21">
        <v>7.0</v>
      </c>
      <c r="M34" s="21">
        <v>4.0</v>
      </c>
      <c r="N34" s="27" t="s">
        <v>265</v>
      </c>
      <c r="O34" s="28"/>
    </row>
    <row r="35">
      <c r="A35" s="19">
        <v>12.0</v>
      </c>
      <c r="B35" s="20">
        <v>43787.0</v>
      </c>
      <c r="C35" s="21" t="s">
        <v>273</v>
      </c>
      <c r="D35" s="22"/>
      <c r="E35" s="23" t="s">
        <v>264</v>
      </c>
      <c r="F35" s="24"/>
      <c r="G35" s="25" t="s">
        <v>285</v>
      </c>
      <c r="H35" s="26" t="s">
        <v>5</v>
      </c>
      <c r="I35" s="24"/>
      <c r="J35" s="21">
        <v>85.0</v>
      </c>
      <c r="K35" s="21">
        <v>99.0</v>
      </c>
      <c r="L35" s="21">
        <v>7.0</v>
      </c>
      <c r="M35" s="21">
        <v>5.0</v>
      </c>
      <c r="N35" s="27" t="s">
        <v>268</v>
      </c>
      <c r="O35" s="28"/>
    </row>
    <row r="36">
      <c r="A36" s="19">
        <v>13.0</v>
      </c>
      <c r="B36" s="20">
        <v>43788.0</v>
      </c>
      <c r="C36" s="21" t="s">
        <v>263</v>
      </c>
      <c r="D36" s="22"/>
      <c r="E36" s="23" t="s">
        <v>264</v>
      </c>
      <c r="F36" s="26" t="s">
        <v>266</v>
      </c>
      <c r="G36" s="25" t="s">
        <v>45</v>
      </c>
      <c r="H36" s="26" t="s">
        <v>5</v>
      </c>
      <c r="I36" s="24"/>
      <c r="J36" s="21">
        <v>116.0</v>
      </c>
      <c r="K36" s="21">
        <v>120.0</v>
      </c>
      <c r="L36" s="21">
        <v>7.0</v>
      </c>
      <c r="M36" s="21">
        <v>6.0</v>
      </c>
      <c r="N36" s="27" t="s">
        <v>280</v>
      </c>
      <c r="O36" s="28"/>
    </row>
    <row r="37">
      <c r="A37" s="19">
        <v>14.0</v>
      </c>
      <c r="B37" s="20">
        <v>43790.0</v>
      </c>
      <c r="C37" s="21" t="s">
        <v>289</v>
      </c>
      <c r="D37" s="22"/>
      <c r="E37" s="23" t="s">
        <v>264</v>
      </c>
      <c r="F37" s="24"/>
      <c r="G37" s="25" t="s">
        <v>47</v>
      </c>
      <c r="H37" s="26" t="s">
        <v>5</v>
      </c>
      <c r="I37" s="24"/>
      <c r="J37" s="21">
        <v>121.0</v>
      </c>
      <c r="K37" s="21">
        <v>124.0</v>
      </c>
      <c r="L37" s="21">
        <v>7.0</v>
      </c>
      <c r="M37" s="21">
        <v>7.0</v>
      </c>
      <c r="N37" s="27" t="s">
        <v>286</v>
      </c>
      <c r="O37" s="28"/>
    </row>
    <row r="38">
      <c r="A38" s="19">
        <v>15.0</v>
      </c>
      <c r="B38" s="20">
        <v>43792.0</v>
      </c>
      <c r="C38" s="21" t="s">
        <v>334</v>
      </c>
      <c r="D38" s="22"/>
      <c r="E38" s="23" t="s">
        <v>264</v>
      </c>
      <c r="F38" s="26" t="s">
        <v>266</v>
      </c>
      <c r="G38" s="25" t="s">
        <v>48</v>
      </c>
      <c r="H38" s="26" t="s">
        <v>4</v>
      </c>
      <c r="I38" s="24"/>
      <c r="J38" s="21">
        <v>100.0</v>
      </c>
      <c r="K38" s="21">
        <v>98.0</v>
      </c>
      <c r="L38" s="21">
        <v>8.0</v>
      </c>
      <c r="M38" s="21">
        <v>7.0</v>
      </c>
      <c r="N38" s="27" t="s">
        <v>265</v>
      </c>
      <c r="O38" s="28"/>
    </row>
    <row r="39">
      <c r="A39" s="19">
        <v>16.0</v>
      </c>
      <c r="B39" s="20">
        <v>43793.0</v>
      </c>
      <c r="C39" s="21" t="s">
        <v>276</v>
      </c>
      <c r="D39" s="22"/>
      <c r="E39" s="23" t="s">
        <v>264</v>
      </c>
      <c r="F39" s="26" t="s">
        <v>266</v>
      </c>
      <c r="G39" s="25" t="s">
        <v>46</v>
      </c>
      <c r="H39" s="26" t="s">
        <v>5</v>
      </c>
      <c r="I39" s="24"/>
      <c r="J39" s="21">
        <v>104.0</v>
      </c>
      <c r="K39" s="21">
        <v>116.0</v>
      </c>
      <c r="L39" s="21">
        <v>8.0</v>
      </c>
      <c r="M39" s="21">
        <v>8.0</v>
      </c>
      <c r="N39" s="27" t="s">
        <v>268</v>
      </c>
      <c r="O39" s="28"/>
    </row>
    <row r="40">
      <c r="A40" s="19">
        <v>17.0</v>
      </c>
      <c r="B40" s="20">
        <v>43796.0</v>
      </c>
      <c r="C40" s="21" t="s">
        <v>273</v>
      </c>
      <c r="D40" s="22"/>
      <c r="E40" s="23" t="s">
        <v>264</v>
      </c>
      <c r="F40" s="24"/>
      <c r="G40" s="25" t="s">
        <v>30</v>
      </c>
      <c r="H40" s="26" t="s">
        <v>5</v>
      </c>
      <c r="I40" s="24"/>
      <c r="J40" s="21">
        <v>132.0</v>
      </c>
      <c r="K40" s="21">
        <v>140.0</v>
      </c>
      <c r="L40" s="21">
        <v>8.0</v>
      </c>
      <c r="M40" s="21">
        <v>9.0</v>
      </c>
      <c r="N40" s="27" t="s">
        <v>280</v>
      </c>
      <c r="O40" s="28"/>
    </row>
    <row r="41">
      <c r="A41" s="19">
        <v>18.0</v>
      </c>
      <c r="B41" s="20">
        <v>43798.0</v>
      </c>
      <c r="C41" s="21" t="s">
        <v>273</v>
      </c>
      <c r="D41" s="22"/>
      <c r="E41" s="23" t="s">
        <v>264</v>
      </c>
      <c r="F41" s="24"/>
      <c r="G41" s="25" t="s">
        <v>65</v>
      </c>
      <c r="H41" s="26" t="s">
        <v>5</v>
      </c>
      <c r="I41" s="24"/>
      <c r="J41" s="21">
        <v>113.0</v>
      </c>
      <c r="K41" s="21">
        <v>120.0</v>
      </c>
      <c r="L41" s="21">
        <v>8.0</v>
      </c>
      <c r="M41" s="21">
        <v>10.0</v>
      </c>
      <c r="N41" s="27" t="s">
        <v>286</v>
      </c>
      <c r="O41" s="28"/>
    </row>
    <row r="42">
      <c r="A42" s="19">
        <v>19.0</v>
      </c>
      <c r="B42" s="20">
        <v>43801.0</v>
      </c>
      <c r="C42" s="21" t="s">
        <v>277</v>
      </c>
      <c r="D42" s="22"/>
      <c r="E42" s="23" t="s">
        <v>264</v>
      </c>
      <c r="F42" s="26" t="s">
        <v>266</v>
      </c>
      <c r="G42" s="25" t="s">
        <v>56</v>
      </c>
      <c r="H42" s="26" t="s">
        <v>4</v>
      </c>
      <c r="I42" s="24"/>
      <c r="J42" s="21">
        <v>109.0</v>
      </c>
      <c r="K42" s="21">
        <v>104.0</v>
      </c>
      <c r="L42" s="21">
        <v>9.0</v>
      </c>
      <c r="M42" s="21">
        <v>10.0</v>
      </c>
      <c r="N42" s="27" t="s">
        <v>265</v>
      </c>
      <c r="O42" s="28"/>
    </row>
    <row r="43">
      <c r="A43" s="19">
        <v>20.0</v>
      </c>
      <c r="B43" s="20">
        <v>43803.0</v>
      </c>
      <c r="C43" s="21" t="s">
        <v>277</v>
      </c>
      <c r="D43" s="22"/>
      <c r="E43" s="23" t="s">
        <v>264</v>
      </c>
      <c r="F43" s="26" t="s">
        <v>266</v>
      </c>
      <c r="G43" s="25" t="s">
        <v>31</v>
      </c>
      <c r="H43" s="26" t="s">
        <v>5</v>
      </c>
      <c r="I43" s="24"/>
      <c r="J43" s="21">
        <v>114.0</v>
      </c>
      <c r="K43" s="21">
        <v>128.0</v>
      </c>
      <c r="L43" s="21">
        <v>9.0</v>
      </c>
      <c r="M43" s="21">
        <v>11.0</v>
      </c>
      <c r="N43" s="27" t="s">
        <v>268</v>
      </c>
      <c r="O43" s="28"/>
    </row>
    <row r="44">
      <c r="A44" s="19">
        <v>21.0</v>
      </c>
      <c r="B44" s="20">
        <v>43804.0</v>
      </c>
      <c r="C44" s="21" t="s">
        <v>276</v>
      </c>
      <c r="D44" s="22"/>
      <c r="E44" s="23" t="s">
        <v>264</v>
      </c>
      <c r="F44" s="26" t="s">
        <v>266</v>
      </c>
      <c r="G44" s="25" t="s">
        <v>47</v>
      </c>
      <c r="H44" s="26" t="s">
        <v>4</v>
      </c>
      <c r="I44" s="26" t="s">
        <v>267</v>
      </c>
      <c r="J44" s="21">
        <v>139.0</v>
      </c>
      <c r="K44" s="21">
        <v>132.0</v>
      </c>
      <c r="L44" s="21">
        <v>10.0</v>
      </c>
      <c r="M44" s="21">
        <v>11.0</v>
      </c>
      <c r="N44" s="27" t="s">
        <v>265</v>
      </c>
      <c r="O44" s="28"/>
    </row>
    <row r="45">
      <c r="A45" s="19">
        <v>22.0</v>
      </c>
      <c r="B45" s="20">
        <v>43806.0</v>
      </c>
      <c r="C45" s="21" t="s">
        <v>276</v>
      </c>
      <c r="D45" s="22"/>
      <c r="E45" s="23" t="s">
        <v>264</v>
      </c>
      <c r="F45" s="26" t="s">
        <v>266</v>
      </c>
      <c r="G45" s="25" t="s">
        <v>67</v>
      </c>
      <c r="H45" s="26" t="s">
        <v>5</v>
      </c>
      <c r="I45" s="24"/>
      <c r="J45" s="21">
        <v>109.0</v>
      </c>
      <c r="K45" s="21">
        <v>115.0</v>
      </c>
      <c r="L45" s="21">
        <v>10.0</v>
      </c>
      <c r="M45" s="21">
        <v>12.0</v>
      </c>
      <c r="N45" s="27" t="s">
        <v>268</v>
      </c>
      <c r="O45" s="28"/>
    </row>
    <row r="46">
      <c r="A46" s="19">
        <v>23.0</v>
      </c>
      <c r="B46" s="20">
        <v>43808.0</v>
      </c>
      <c r="C46" s="21" t="s">
        <v>273</v>
      </c>
      <c r="D46" s="22"/>
      <c r="E46" s="23" t="s">
        <v>264</v>
      </c>
      <c r="F46" s="24"/>
      <c r="G46" s="25" t="s">
        <v>48</v>
      </c>
      <c r="H46" s="26" t="s">
        <v>4</v>
      </c>
      <c r="I46" s="24"/>
      <c r="J46" s="21">
        <v>125.0</v>
      </c>
      <c r="K46" s="21">
        <v>109.0</v>
      </c>
      <c r="L46" s="21">
        <v>11.0</v>
      </c>
      <c r="M46" s="21">
        <v>12.0</v>
      </c>
      <c r="N46" s="27" t="s">
        <v>265</v>
      </c>
      <c r="O46" s="28"/>
    </row>
    <row r="47">
      <c r="A47" s="19">
        <v>24.0</v>
      </c>
      <c r="B47" s="20">
        <v>43810.0</v>
      </c>
      <c r="C47" s="21" t="s">
        <v>273</v>
      </c>
      <c r="D47" s="22"/>
      <c r="E47" s="23" t="s">
        <v>264</v>
      </c>
      <c r="F47" s="24"/>
      <c r="G47" s="25" t="s">
        <v>290</v>
      </c>
      <c r="H47" s="26" t="s">
        <v>5</v>
      </c>
      <c r="I47" s="24"/>
      <c r="J47" s="21">
        <v>108.0</v>
      </c>
      <c r="K47" s="21">
        <v>115.0</v>
      </c>
      <c r="L47" s="21">
        <v>11.0</v>
      </c>
      <c r="M47" s="21">
        <v>13.0</v>
      </c>
      <c r="N47" s="27" t="s">
        <v>268</v>
      </c>
      <c r="O47" s="28"/>
    </row>
    <row r="48">
      <c r="A48" s="19">
        <v>25.0</v>
      </c>
      <c r="B48" s="20">
        <v>43813.0</v>
      </c>
      <c r="C48" s="21" t="s">
        <v>334</v>
      </c>
      <c r="D48" s="22"/>
      <c r="E48" s="23" t="s">
        <v>264</v>
      </c>
      <c r="F48" s="24"/>
      <c r="G48" s="25" t="s">
        <v>68</v>
      </c>
      <c r="H48" s="26" t="s">
        <v>5</v>
      </c>
      <c r="I48" s="26" t="s">
        <v>267</v>
      </c>
      <c r="J48" s="21">
        <v>119.0</v>
      </c>
      <c r="K48" s="21">
        <v>121.0</v>
      </c>
      <c r="L48" s="21">
        <v>11.0</v>
      </c>
      <c r="M48" s="21">
        <v>14.0</v>
      </c>
      <c r="N48" s="27" t="s">
        <v>280</v>
      </c>
      <c r="O48" s="27" t="s">
        <v>350</v>
      </c>
    </row>
    <row r="49">
      <c r="A49" s="19">
        <v>26.0</v>
      </c>
      <c r="B49" s="20">
        <v>43815.0</v>
      </c>
      <c r="C49" s="21" t="s">
        <v>273</v>
      </c>
      <c r="D49" s="22"/>
      <c r="E49" s="23" t="s">
        <v>264</v>
      </c>
      <c r="F49" s="24"/>
      <c r="G49" s="25" t="s">
        <v>66</v>
      </c>
      <c r="H49" s="26" t="s">
        <v>5</v>
      </c>
      <c r="I49" s="24"/>
      <c r="J49" s="21">
        <v>110.0</v>
      </c>
      <c r="K49" s="21">
        <v>111.0</v>
      </c>
      <c r="L49" s="21">
        <v>11.0</v>
      </c>
      <c r="M49" s="21">
        <v>15.0</v>
      </c>
      <c r="N49" s="27" t="s">
        <v>286</v>
      </c>
      <c r="O49" s="28"/>
    </row>
    <row r="50">
      <c r="A50" s="19">
        <v>27.0</v>
      </c>
      <c r="B50" s="20">
        <v>43816.0</v>
      </c>
      <c r="C50" s="21" t="s">
        <v>289</v>
      </c>
      <c r="D50" s="22"/>
      <c r="E50" s="23" t="s">
        <v>264</v>
      </c>
      <c r="F50" s="26" t="s">
        <v>266</v>
      </c>
      <c r="G50" s="25" t="s">
        <v>269</v>
      </c>
      <c r="H50" s="26" t="s">
        <v>5</v>
      </c>
      <c r="I50" s="24"/>
      <c r="J50" s="21">
        <v>99.0</v>
      </c>
      <c r="K50" s="21">
        <v>120.0</v>
      </c>
      <c r="L50" s="21">
        <v>11.0</v>
      </c>
      <c r="M50" s="21">
        <v>16.0</v>
      </c>
      <c r="N50" s="27" t="s">
        <v>287</v>
      </c>
      <c r="O50" s="28"/>
    </row>
    <row r="51">
      <c r="A51" s="19">
        <v>28.0</v>
      </c>
      <c r="B51" s="20">
        <v>43819.0</v>
      </c>
      <c r="C51" s="21" t="s">
        <v>276</v>
      </c>
      <c r="D51" s="22"/>
      <c r="E51" s="23" t="s">
        <v>264</v>
      </c>
      <c r="F51" s="26" t="s">
        <v>266</v>
      </c>
      <c r="G51" s="25" t="s">
        <v>297</v>
      </c>
      <c r="H51" s="26" t="s">
        <v>5</v>
      </c>
      <c r="I51" s="24"/>
      <c r="J51" s="21">
        <v>108.0</v>
      </c>
      <c r="K51" s="21">
        <v>126.0</v>
      </c>
      <c r="L51" s="21">
        <v>11.0</v>
      </c>
      <c r="M51" s="21">
        <v>17.0</v>
      </c>
      <c r="N51" s="27" t="s">
        <v>288</v>
      </c>
      <c r="O51" s="28"/>
    </row>
    <row r="52">
      <c r="A52" s="19">
        <v>29.0</v>
      </c>
      <c r="B52" s="20">
        <v>43820.0</v>
      </c>
      <c r="C52" s="21" t="s">
        <v>273</v>
      </c>
      <c r="D52" s="22"/>
      <c r="E52" s="23" t="s">
        <v>264</v>
      </c>
      <c r="F52" s="24"/>
      <c r="G52" s="25" t="s">
        <v>67</v>
      </c>
      <c r="H52" s="26" t="s">
        <v>5</v>
      </c>
      <c r="I52" s="24"/>
      <c r="J52" s="21">
        <v>125.0</v>
      </c>
      <c r="K52" s="21">
        <v>139.0</v>
      </c>
      <c r="L52" s="21">
        <v>11.0</v>
      </c>
      <c r="M52" s="21">
        <v>18.0</v>
      </c>
      <c r="N52" s="27" t="s">
        <v>294</v>
      </c>
      <c r="O52" s="28"/>
    </row>
    <row r="53">
      <c r="A53" s="19">
        <v>30.0</v>
      </c>
      <c r="B53" s="20">
        <v>43822.0</v>
      </c>
      <c r="C53" s="21" t="s">
        <v>273</v>
      </c>
      <c r="D53" s="22"/>
      <c r="E53" s="23" t="s">
        <v>264</v>
      </c>
      <c r="F53" s="24"/>
      <c r="G53" s="25" t="s">
        <v>46</v>
      </c>
      <c r="H53" s="26" t="s">
        <v>5</v>
      </c>
      <c r="I53" s="24"/>
      <c r="J53" s="21">
        <v>111.0</v>
      </c>
      <c r="K53" s="21">
        <v>113.0</v>
      </c>
      <c r="L53" s="21">
        <v>11.0</v>
      </c>
      <c r="M53" s="21">
        <v>19.0</v>
      </c>
      <c r="N53" s="27" t="s">
        <v>335</v>
      </c>
      <c r="O53" s="28"/>
    </row>
    <row r="54">
      <c r="A54" s="19">
        <v>31.0</v>
      </c>
      <c r="B54" s="20">
        <v>43826.0</v>
      </c>
      <c r="C54" s="21" t="s">
        <v>289</v>
      </c>
      <c r="D54" s="22"/>
      <c r="E54" s="23" t="s">
        <v>264</v>
      </c>
      <c r="F54" s="26" t="s">
        <v>266</v>
      </c>
      <c r="G54" s="25" t="s">
        <v>270</v>
      </c>
      <c r="H54" s="26" t="s">
        <v>5</v>
      </c>
      <c r="I54" s="24"/>
      <c r="J54" s="21">
        <v>96.0</v>
      </c>
      <c r="K54" s="21">
        <v>105.0</v>
      </c>
      <c r="L54" s="21">
        <v>11.0</v>
      </c>
      <c r="M54" s="21">
        <v>20.0</v>
      </c>
      <c r="N54" s="27" t="s">
        <v>336</v>
      </c>
      <c r="O54" s="28"/>
    </row>
    <row r="55">
      <c r="A55" s="19">
        <v>32.0</v>
      </c>
      <c r="B55" s="20">
        <v>43827.0</v>
      </c>
      <c r="C55" s="21" t="s">
        <v>273</v>
      </c>
      <c r="D55" s="22"/>
      <c r="E55" s="23" t="s">
        <v>264</v>
      </c>
      <c r="F55" s="26" t="s">
        <v>266</v>
      </c>
      <c r="G55" s="25" t="s">
        <v>45</v>
      </c>
      <c r="H55" s="26" t="s">
        <v>4</v>
      </c>
      <c r="I55" s="24"/>
      <c r="J55" s="21">
        <v>112.0</v>
      </c>
      <c r="K55" s="21">
        <v>110.0</v>
      </c>
      <c r="L55" s="21">
        <v>12.0</v>
      </c>
      <c r="M55" s="21">
        <v>20.0</v>
      </c>
      <c r="N55" s="27" t="s">
        <v>265</v>
      </c>
      <c r="O55" s="28"/>
    </row>
    <row r="56">
      <c r="A56" s="19">
        <v>33.0</v>
      </c>
      <c r="B56" s="20">
        <v>43829.0</v>
      </c>
      <c r="C56" s="21" t="s">
        <v>263</v>
      </c>
      <c r="D56" s="22"/>
      <c r="E56" s="23" t="s">
        <v>264</v>
      </c>
      <c r="F56" s="26" t="s">
        <v>266</v>
      </c>
      <c r="G56" s="25" t="s">
        <v>66</v>
      </c>
      <c r="H56" s="26" t="s">
        <v>4</v>
      </c>
      <c r="I56" s="24"/>
      <c r="J56" s="21">
        <v>122.0</v>
      </c>
      <c r="K56" s="21">
        <v>116.0</v>
      </c>
      <c r="L56" s="21">
        <v>13.0</v>
      </c>
      <c r="M56" s="21">
        <v>20.0</v>
      </c>
      <c r="N56" s="27" t="s">
        <v>271</v>
      </c>
      <c r="O56" s="28"/>
    </row>
    <row r="57">
      <c r="A57" s="19">
        <v>34.0</v>
      </c>
      <c r="B57" s="20">
        <v>43831.0</v>
      </c>
      <c r="C57" s="21" t="s">
        <v>289</v>
      </c>
      <c r="D57" s="22"/>
      <c r="E57" s="23" t="s">
        <v>264</v>
      </c>
      <c r="F57" s="26" t="s">
        <v>266</v>
      </c>
      <c r="G57" s="25" t="s">
        <v>49</v>
      </c>
      <c r="H57" s="26" t="s">
        <v>5</v>
      </c>
      <c r="I57" s="24"/>
      <c r="J57" s="21">
        <v>107.0</v>
      </c>
      <c r="K57" s="21">
        <v>117.0</v>
      </c>
      <c r="L57" s="21">
        <v>13.0</v>
      </c>
      <c r="M57" s="21">
        <v>21.0</v>
      </c>
      <c r="N57" s="27" t="s">
        <v>268</v>
      </c>
      <c r="O57" s="28"/>
    </row>
    <row r="58">
      <c r="A58" s="19">
        <v>35.0</v>
      </c>
      <c r="B58" s="20">
        <v>43833.0</v>
      </c>
      <c r="C58" s="21" t="s">
        <v>273</v>
      </c>
      <c r="D58" s="22"/>
      <c r="E58" s="23" t="s">
        <v>264</v>
      </c>
      <c r="F58" s="24"/>
      <c r="G58" s="25" t="s">
        <v>33</v>
      </c>
      <c r="H58" s="26" t="s">
        <v>4</v>
      </c>
      <c r="I58" s="24"/>
      <c r="J58" s="21">
        <v>120.0</v>
      </c>
      <c r="K58" s="21">
        <v>112.0</v>
      </c>
      <c r="L58" s="21">
        <v>14.0</v>
      </c>
      <c r="M58" s="21">
        <v>21.0</v>
      </c>
      <c r="N58" s="27" t="s">
        <v>265</v>
      </c>
      <c r="O58" s="28"/>
    </row>
    <row r="59">
      <c r="A59" s="19">
        <v>36.0</v>
      </c>
      <c r="B59" s="20">
        <v>43835.0</v>
      </c>
      <c r="C59" s="21" t="s">
        <v>276</v>
      </c>
      <c r="D59" s="22"/>
      <c r="E59" s="23" t="s">
        <v>264</v>
      </c>
      <c r="F59" s="24"/>
      <c r="G59" s="25" t="s">
        <v>290</v>
      </c>
      <c r="H59" s="26" t="s">
        <v>5</v>
      </c>
      <c r="I59" s="24"/>
      <c r="J59" s="21">
        <v>114.0</v>
      </c>
      <c r="K59" s="21">
        <v>121.0</v>
      </c>
      <c r="L59" s="21">
        <v>14.0</v>
      </c>
      <c r="M59" s="21">
        <v>22.0</v>
      </c>
      <c r="N59" s="27" t="s">
        <v>268</v>
      </c>
      <c r="O59" s="28"/>
    </row>
    <row r="60">
      <c r="A60" s="19">
        <v>37.0</v>
      </c>
      <c r="B60" s="20">
        <v>43837.0</v>
      </c>
      <c r="C60" s="21" t="s">
        <v>273</v>
      </c>
      <c r="D60" s="22"/>
      <c r="E60" s="23" t="s">
        <v>264</v>
      </c>
      <c r="F60" s="24"/>
      <c r="G60" s="25" t="s">
        <v>45</v>
      </c>
      <c r="H60" s="26" t="s">
        <v>5</v>
      </c>
      <c r="I60" s="24"/>
      <c r="J60" s="21">
        <v>103.0</v>
      </c>
      <c r="K60" s="21">
        <v>114.0</v>
      </c>
      <c r="L60" s="21">
        <v>14.0</v>
      </c>
      <c r="M60" s="21">
        <v>23.0</v>
      </c>
      <c r="N60" s="27" t="s">
        <v>280</v>
      </c>
      <c r="O60" s="28"/>
    </row>
    <row r="61">
      <c r="A61" s="19">
        <v>38.0</v>
      </c>
      <c r="B61" s="20">
        <v>43840.0</v>
      </c>
      <c r="C61" s="21" t="s">
        <v>273</v>
      </c>
      <c r="D61" s="22"/>
      <c r="E61" s="23" t="s">
        <v>264</v>
      </c>
      <c r="F61" s="24"/>
      <c r="G61" s="25" t="s">
        <v>31</v>
      </c>
      <c r="H61" s="26" t="s">
        <v>4</v>
      </c>
      <c r="I61" s="24"/>
      <c r="J61" s="21">
        <v>98.0</v>
      </c>
      <c r="K61" s="21">
        <v>94.0</v>
      </c>
      <c r="L61" s="21">
        <v>15.0</v>
      </c>
      <c r="M61" s="21">
        <v>23.0</v>
      </c>
      <c r="N61" s="27" t="s">
        <v>265</v>
      </c>
      <c r="O61" s="28"/>
    </row>
    <row r="62">
      <c r="A62" s="19">
        <v>39.0</v>
      </c>
      <c r="B62" s="20">
        <v>43842.0</v>
      </c>
      <c r="C62" s="21" t="s">
        <v>276</v>
      </c>
      <c r="D62" s="22"/>
      <c r="E62" s="23" t="s">
        <v>264</v>
      </c>
      <c r="F62" s="24"/>
      <c r="G62" s="25" t="s">
        <v>56</v>
      </c>
      <c r="H62" s="26" t="s">
        <v>4</v>
      </c>
      <c r="I62" s="24"/>
      <c r="J62" s="21">
        <v>100.0</v>
      </c>
      <c r="K62" s="21">
        <v>92.0</v>
      </c>
      <c r="L62" s="21">
        <v>16.0</v>
      </c>
      <c r="M62" s="21">
        <v>23.0</v>
      </c>
      <c r="N62" s="27" t="s">
        <v>271</v>
      </c>
      <c r="O62" s="28"/>
    </row>
    <row r="63">
      <c r="A63" s="19">
        <v>40.0</v>
      </c>
      <c r="B63" s="20">
        <v>43844.0</v>
      </c>
      <c r="C63" s="21" t="s">
        <v>278</v>
      </c>
      <c r="D63" s="22"/>
      <c r="E63" s="23" t="s">
        <v>264</v>
      </c>
      <c r="F63" s="26" t="s">
        <v>266</v>
      </c>
      <c r="G63" s="25" t="s">
        <v>296</v>
      </c>
      <c r="H63" s="26" t="s">
        <v>5</v>
      </c>
      <c r="I63" s="24"/>
      <c r="J63" s="21">
        <v>110.0</v>
      </c>
      <c r="K63" s="21">
        <v>123.0</v>
      </c>
      <c r="L63" s="21">
        <v>16.0</v>
      </c>
      <c r="M63" s="21">
        <v>24.0</v>
      </c>
      <c r="N63" s="27" t="s">
        <v>268</v>
      </c>
      <c r="O63" s="28"/>
    </row>
    <row r="64">
      <c r="A64" s="19">
        <v>41.0</v>
      </c>
      <c r="B64" s="20">
        <v>43846.0</v>
      </c>
      <c r="C64" s="21" t="s">
        <v>278</v>
      </c>
      <c r="D64" s="22"/>
      <c r="E64" s="23" t="s">
        <v>264</v>
      </c>
      <c r="F64" s="26" t="s">
        <v>266</v>
      </c>
      <c r="G64" s="25" t="s">
        <v>33</v>
      </c>
      <c r="H64" s="26" t="s">
        <v>4</v>
      </c>
      <c r="I64" s="24"/>
      <c r="J64" s="21">
        <v>121.0</v>
      </c>
      <c r="K64" s="21">
        <v>98.0</v>
      </c>
      <c r="L64" s="21">
        <v>17.0</v>
      </c>
      <c r="M64" s="21">
        <v>24.0</v>
      </c>
      <c r="N64" s="27" t="s">
        <v>265</v>
      </c>
      <c r="O64" s="28"/>
    </row>
    <row r="65">
      <c r="A65" s="19">
        <v>42.0</v>
      </c>
      <c r="B65" s="20">
        <v>43848.0</v>
      </c>
      <c r="C65" s="21" t="s">
        <v>277</v>
      </c>
      <c r="D65" s="22"/>
      <c r="E65" s="23" t="s">
        <v>264</v>
      </c>
      <c r="F65" s="26" t="s">
        <v>266</v>
      </c>
      <c r="G65" s="25" t="s">
        <v>285</v>
      </c>
      <c r="H65" s="26" t="s">
        <v>4</v>
      </c>
      <c r="I65" s="24"/>
      <c r="J65" s="21">
        <v>123.0</v>
      </c>
      <c r="K65" s="21">
        <v>119.0</v>
      </c>
      <c r="L65" s="21">
        <v>18.0</v>
      </c>
      <c r="M65" s="21">
        <v>24.0</v>
      </c>
      <c r="N65" s="27" t="s">
        <v>271</v>
      </c>
      <c r="O65" s="28"/>
    </row>
    <row r="66">
      <c r="A66" s="19">
        <v>43.0</v>
      </c>
      <c r="B66" s="20">
        <v>43850.0</v>
      </c>
      <c r="C66" s="21" t="s">
        <v>273</v>
      </c>
      <c r="D66" s="22"/>
      <c r="E66" s="23" t="s">
        <v>264</v>
      </c>
      <c r="F66" s="24"/>
      <c r="G66" s="25" t="s">
        <v>68</v>
      </c>
      <c r="H66" s="26" t="s">
        <v>5</v>
      </c>
      <c r="I66" s="24"/>
      <c r="J66" s="21">
        <v>118.0</v>
      </c>
      <c r="K66" s="21">
        <v>120.0</v>
      </c>
      <c r="L66" s="21">
        <v>18.0</v>
      </c>
      <c r="M66" s="21">
        <v>25.0</v>
      </c>
      <c r="N66" s="27" t="s">
        <v>268</v>
      </c>
      <c r="O66" s="28"/>
    </row>
    <row r="67">
      <c r="A67" s="19">
        <v>44.0</v>
      </c>
      <c r="B67" s="20">
        <v>43852.0</v>
      </c>
      <c r="C67" s="21" t="s">
        <v>273</v>
      </c>
      <c r="D67" s="22"/>
      <c r="E67" s="23" t="s">
        <v>264</v>
      </c>
      <c r="F67" s="24"/>
      <c r="G67" s="25" t="s">
        <v>55</v>
      </c>
      <c r="H67" s="26" t="s">
        <v>5</v>
      </c>
      <c r="I67" s="24"/>
      <c r="J67" s="21">
        <v>87.0</v>
      </c>
      <c r="K67" s="21">
        <v>112.0</v>
      </c>
      <c r="L67" s="21">
        <v>18.0</v>
      </c>
      <c r="M67" s="21">
        <v>26.0</v>
      </c>
      <c r="N67" s="27" t="s">
        <v>280</v>
      </c>
      <c r="O67" s="28"/>
    </row>
    <row r="68">
      <c r="A68" s="19">
        <v>45.0</v>
      </c>
      <c r="B68" s="20">
        <v>43854.0</v>
      </c>
      <c r="C68" s="21" t="s">
        <v>284</v>
      </c>
      <c r="D68" s="22"/>
      <c r="E68" s="23" t="s">
        <v>264</v>
      </c>
      <c r="F68" s="26" t="s">
        <v>266</v>
      </c>
      <c r="G68" s="25" t="s">
        <v>68</v>
      </c>
      <c r="H68" s="26" t="s">
        <v>4</v>
      </c>
      <c r="I68" s="24"/>
      <c r="J68" s="21">
        <v>103.0</v>
      </c>
      <c r="K68" s="21">
        <v>99.0</v>
      </c>
      <c r="L68" s="21">
        <v>19.0</v>
      </c>
      <c r="M68" s="21">
        <v>26.0</v>
      </c>
      <c r="N68" s="27" t="s">
        <v>265</v>
      </c>
      <c r="O68" s="28"/>
    </row>
    <row r="69">
      <c r="A69" s="19">
        <v>46.0</v>
      </c>
      <c r="B69" s="20">
        <v>43856.0</v>
      </c>
      <c r="C69" s="21" t="s">
        <v>295</v>
      </c>
      <c r="D69" s="22"/>
      <c r="E69" s="23" t="s">
        <v>264</v>
      </c>
      <c r="F69" s="26" t="s">
        <v>266</v>
      </c>
      <c r="G69" s="25" t="s">
        <v>290</v>
      </c>
      <c r="H69" s="26" t="s">
        <v>5</v>
      </c>
      <c r="I69" s="24"/>
      <c r="J69" s="21">
        <v>109.0</v>
      </c>
      <c r="K69" s="21">
        <v>114.0</v>
      </c>
      <c r="L69" s="21">
        <v>19.0</v>
      </c>
      <c r="M69" s="21">
        <v>27.0</v>
      </c>
      <c r="N69" s="27" t="s">
        <v>268</v>
      </c>
      <c r="O69" s="28"/>
    </row>
    <row r="70">
      <c r="A70" s="19">
        <v>47.0</v>
      </c>
      <c r="B70" s="20">
        <v>43858.0</v>
      </c>
      <c r="C70" s="21" t="s">
        <v>284</v>
      </c>
      <c r="D70" s="22"/>
      <c r="E70" s="23" t="s">
        <v>264</v>
      </c>
      <c r="F70" s="26" t="s">
        <v>266</v>
      </c>
      <c r="G70" s="25" t="s">
        <v>65</v>
      </c>
      <c r="H70" s="26" t="s">
        <v>4</v>
      </c>
      <c r="I70" s="24"/>
      <c r="J70" s="21">
        <v>133.0</v>
      </c>
      <c r="K70" s="21">
        <v>104.0</v>
      </c>
      <c r="L70" s="21">
        <v>20.0</v>
      </c>
      <c r="M70" s="21">
        <v>27.0</v>
      </c>
      <c r="N70" s="27" t="s">
        <v>265</v>
      </c>
      <c r="O70" s="28"/>
    </row>
    <row r="71">
      <c r="A71" s="19">
        <v>48.0</v>
      </c>
      <c r="B71" s="20">
        <v>43861.0</v>
      </c>
      <c r="C71" s="21" t="s">
        <v>273</v>
      </c>
      <c r="D71" s="22"/>
      <c r="E71" s="23" t="s">
        <v>264</v>
      </c>
      <c r="F71" s="24"/>
      <c r="G71" s="25" t="s">
        <v>297</v>
      </c>
      <c r="H71" s="26" t="s">
        <v>5</v>
      </c>
      <c r="I71" s="24"/>
      <c r="J71" s="21">
        <v>107.0</v>
      </c>
      <c r="K71" s="21">
        <v>111.0</v>
      </c>
      <c r="L71" s="21">
        <v>20.0</v>
      </c>
      <c r="M71" s="21">
        <v>28.0</v>
      </c>
      <c r="N71" s="27" t="s">
        <v>268</v>
      </c>
      <c r="O71" s="28"/>
    </row>
    <row r="72">
      <c r="A72" s="19">
        <v>49.0</v>
      </c>
      <c r="B72" s="20">
        <v>43863.0</v>
      </c>
      <c r="C72" s="21" t="s">
        <v>400</v>
      </c>
      <c r="D72" s="22"/>
      <c r="E72" s="23" t="s">
        <v>264</v>
      </c>
      <c r="F72" s="26" t="s">
        <v>266</v>
      </c>
      <c r="G72" s="25" t="s">
        <v>32</v>
      </c>
      <c r="H72" s="26" t="s">
        <v>5</v>
      </c>
      <c r="I72" s="24"/>
      <c r="J72" s="21">
        <v>108.0</v>
      </c>
      <c r="K72" s="21">
        <v>129.0</v>
      </c>
      <c r="L72" s="21">
        <v>20.0</v>
      </c>
      <c r="M72" s="21">
        <v>29.0</v>
      </c>
      <c r="N72" s="27" t="s">
        <v>280</v>
      </c>
      <c r="O72" s="28"/>
    </row>
    <row r="73">
      <c r="A73" s="19">
        <v>50.0</v>
      </c>
      <c r="B73" s="20">
        <v>43864.0</v>
      </c>
      <c r="C73" s="21" t="s">
        <v>278</v>
      </c>
      <c r="D73" s="22"/>
      <c r="E73" s="23" t="s">
        <v>264</v>
      </c>
      <c r="F73" s="26" t="s">
        <v>266</v>
      </c>
      <c r="G73" s="25" t="s">
        <v>34</v>
      </c>
      <c r="H73" s="26" t="s">
        <v>5</v>
      </c>
      <c r="I73" s="24"/>
      <c r="J73" s="21">
        <v>97.0</v>
      </c>
      <c r="K73" s="21">
        <v>119.0</v>
      </c>
      <c r="L73" s="21">
        <v>20.0</v>
      </c>
      <c r="M73" s="21">
        <v>30.0</v>
      </c>
      <c r="N73" s="27" t="s">
        <v>286</v>
      </c>
      <c r="O73" s="28"/>
    </row>
    <row r="74">
      <c r="A74" s="19">
        <v>51.0</v>
      </c>
      <c r="B74" s="20">
        <v>43866.0</v>
      </c>
      <c r="C74" s="21" t="s">
        <v>277</v>
      </c>
      <c r="D74" s="22"/>
      <c r="E74" s="23" t="s">
        <v>264</v>
      </c>
      <c r="F74" s="26" t="s">
        <v>266</v>
      </c>
      <c r="G74" s="25" t="s">
        <v>57</v>
      </c>
      <c r="H74" s="26" t="s">
        <v>5</v>
      </c>
      <c r="I74" s="24"/>
      <c r="J74" s="21">
        <v>108.0</v>
      </c>
      <c r="K74" s="21">
        <v>116.0</v>
      </c>
      <c r="L74" s="21">
        <v>20.0</v>
      </c>
      <c r="M74" s="21">
        <v>31.0</v>
      </c>
      <c r="N74" s="27" t="s">
        <v>287</v>
      </c>
      <c r="O74" s="28"/>
    </row>
    <row r="75">
      <c r="A75" s="19">
        <v>52.0</v>
      </c>
      <c r="B75" s="20">
        <v>43868.0</v>
      </c>
      <c r="C75" s="21" t="s">
        <v>273</v>
      </c>
      <c r="D75" s="22"/>
      <c r="E75" s="23" t="s">
        <v>264</v>
      </c>
      <c r="F75" s="24"/>
      <c r="G75" s="25" t="s">
        <v>67</v>
      </c>
      <c r="H75" s="26" t="s">
        <v>4</v>
      </c>
      <c r="I75" s="24"/>
      <c r="J75" s="21">
        <v>127.0</v>
      </c>
      <c r="K75" s="21">
        <v>91.0</v>
      </c>
      <c r="L75" s="21">
        <v>21.0</v>
      </c>
      <c r="M75" s="21">
        <v>31.0</v>
      </c>
      <c r="N75" s="27" t="s">
        <v>265</v>
      </c>
      <c r="O75" s="28"/>
    </row>
    <row r="76">
      <c r="A76" s="19">
        <v>53.0</v>
      </c>
      <c r="B76" s="20">
        <v>43869.0</v>
      </c>
      <c r="C76" s="21" t="s">
        <v>273</v>
      </c>
      <c r="D76" s="22"/>
      <c r="E76" s="23" t="s">
        <v>264</v>
      </c>
      <c r="F76" s="24"/>
      <c r="G76" s="25" t="s">
        <v>46</v>
      </c>
      <c r="H76" s="26" t="s">
        <v>5</v>
      </c>
      <c r="I76" s="24"/>
      <c r="J76" s="21">
        <v>108.0</v>
      </c>
      <c r="K76" s="21">
        <v>117.0</v>
      </c>
      <c r="L76" s="21">
        <v>21.0</v>
      </c>
      <c r="M76" s="21">
        <v>32.0</v>
      </c>
      <c r="N76" s="27" t="s">
        <v>268</v>
      </c>
      <c r="O76" s="28"/>
    </row>
    <row r="77">
      <c r="A77" s="19">
        <v>54.0</v>
      </c>
      <c r="B77" s="20">
        <v>43871.0</v>
      </c>
      <c r="C77" s="21" t="s">
        <v>289</v>
      </c>
      <c r="D77" s="22"/>
      <c r="E77" s="23" t="s">
        <v>264</v>
      </c>
      <c r="F77" s="26" t="s">
        <v>266</v>
      </c>
      <c r="G77" s="25" t="s">
        <v>49</v>
      </c>
      <c r="H77" s="26" t="s">
        <v>5</v>
      </c>
      <c r="I77" s="24"/>
      <c r="J77" s="21">
        <v>100.0</v>
      </c>
      <c r="K77" s="21">
        <v>125.0</v>
      </c>
      <c r="L77" s="21">
        <v>21.0</v>
      </c>
      <c r="M77" s="21">
        <v>33.0</v>
      </c>
      <c r="N77" s="27" t="s">
        <v>280</v>
      </c>
      <c r="O77" s="28"/>
    </row>
    <row r="78">
      <c r="A78" s="19">
        <v>55.0</v>
      </c>
      <c r="B78" s="20">
        <v>43873.0</v>
      </c>
      <c r="C78" s="21" t="s">
        <v>273</v>
      </c>
      <c r="D78" s="22"/>
      <c r="E78" s="23" t="s">
        <v>264</v>
      </c>
      <c r="F78" s="24"/>
      <c r="G78" s="25" t="s">
        <v>270</v>
      </c>
      <c r="H78" s="26" t="s">
        <v>4</v>
      </c>
      <c r="I78" s="24"/>
      <c r="J78" s="21">
        <v>112.0</v>
      </c>
      <c r="K78" s="21">
        <v>106.0</v>
      </c>
      <c r="L78" s="21">
        <v>22.0</v>
      </c>
      <c r="M78" s="21">
        <v>33.0</v>
      </c>
      <c r="N78" s="27" t="s">
        <v>265</v>
      </c>
      <c r="O78" s="28"/>
    </row>
    <row r="79">
      <c r="A79" s="19">
        <v>56.0</v>
      </c>
      <c r="B79" s="20">
        <v>43882.0</v>
      </c>
      <c r="C79" s="21" t="s">
        <v>278</v>
      </c>
      <c r="D79" s="22"/>
      <c r="E79" s="23" t="s">
        <v>264</v>
      </c>
      <c r="F79" s="26" t="s">
        <v>266</v>
      </c>
      <c r="G79" s="25" t="s">
        <v>291</v>
      </c>
      <c r="H79" s="26" t="s">
        <v>5</v>
      </c>
      <c r="I79" s="24"/>
      <c r="J79" s="21">
        <v>101.0</v>
      </c>
      <c r="K79" s="21">
        <v>118.0</v>
      </c>
      <c r="L79" s="21">
        <v>22.0</v>
      </c>
      <c r="M79" s="21">
        <v>34.0</v>
      </c>
      <c r="N79" s="27" t="s">
        <v>268</v>
      </c>
      <c r="O79" s="28"/>
    </row>
    <row r="80">
      <c r="A80" s="19">
        <v>57.0</v>
      </c>
      <c r="B80" s="20">
        <v>43883.0</v>
      </c>
      <c r="C80" s="21" t="s">
        <v>276</v>
      </c>
      <c r="D80" s="22"/>
      <c r="E80" s="23" t="s">
        <v>264</v>
      </c>
      <c r="F80" s="26" t="s">
        <v>266</v>
      </c>
      <c r="G80" s="25" t="s">
        <v>28</v>
      </c>
      <c r="H80" s="26" t="s">
        <v>4</v>
      </c>
      <c r="I80" s="24"/>
      <c r="J80" s="21">
        <v>112.0</v>
      </c>
      <c r="K80" s="21">
        <v>104.0</v>
      </c>
      <c r="L80" s="21">
        <v>23.0</v>
      </c>
      <c r="M80" s="21">
        <v>34.0</v>
      </c>
      <c r="N80" s="27" t="s">
        <v>265</v>
      </c>
      <c r="O80" s="28"/>
    </row>
    <row r="81">
      <c r="A81" s="19">
        <v>58.0</v>
      </c>
      <c r="B81" s="20">
        <v>43885.0</v>
      </c>
      <c r="C81" s="21" t="s">
        <v>273</v>
      </c>
      <c r="D81" s="22"/>
      <c r="E81" s="23" t="s">
        <v>264</v>
      </c>
      <c r="F81" s="26" t="s">
        <v>266</v>
      </c>
      <c r="G81" s="25" t="s">
        <v>44</v>
      </c>
      <c r="H81" s="26" t="s">
        <v>4</v>
      </c>
      <c r="I81" s="24"/>
      <c r="J81" s="21">
        <v>131.0</v>
      </c>
      <c r="K81" s="21">
        <v>111.0</v>
      </c>
      <c r="L81" s="21">
        <v>24.0</v>
      </c>
      <c r="M81" s="21">
        <v>34.0</v>
      </c>
      <c r="N81" s="27" t="s">
        <v>271</v>
      </c>
      <c r="O81" s="28"/>
    </row>
    <row r="82">
      <c r="A82" s="19">
        <v>59.0</v>
      </c>
      <c r="B82" s="20">
        <v>43887.0</v>
      </c>
      <c r="C82" s="21" t="s">
        <v>273</v>
      </c>
      <c r="D82" s="22"/>
      <c r="E82" s="23" t="s">
        <v>264</v>
      </c>
      <c r="F82" s="24"/>
      <c r="G82" s="25" t="s">
        <v>269</v>
      </c>
      <c r="H82" s="26" t="s">
        <v>5</v>
      </c>
      <c r="I82" s="24"/>
      <c r="J82" s="21">
        <v>92.0</v>
      </c>
      <c r="K82" s="21">
        <v>102.0</v>
      </c>
      <c r="L82" s="21">
        <v>24.0</v>
      </c>
      <c r="M82" s="21">
        <v>35.0</v>
      </c>
      <c r="N82" s="27" t="s">
        <v>268</v>
      </c>
      <c r="O82" s="28"/>
    </row>
    <row r="83">
      <c r="A83" s="19">
        <v>60.0</v>
      </c>
      <c r="B83" s="20">
        <v>43889.0</v>
      </c>
      <c r="C83" s="21" t="s">
        <v>273</v>
      </c>
      <c r="D83" s="22"/>
      <c r="E83" s="23" t="s">
        <v>264</v>
      </c>
      <c r="F83" s="24"/>
      <c r="G83" s="25" t="s">
        <v>57</v>
      </c>
      <c r="H83" s="26" t="s">
        <v>5</v>
      </c>
      <c r="I83" s="24"/>
      <c r="J83" s="21">
        <v>111.0</v>
      </c>
      <c r="K83" s="21">
        <v>113.0</v>
      </c>
      <c r="L83" s="21">
        <v>24.0</v>
      </c>
      <c r="M83" s="21">
        <v>36.0</v>
      </c>
      <c r="N83" s="27" t="s">
        <v>280</v>
      </c>
      <c r="O83" s="28"/>
    </row>
    <row r="84">
      <c r="A84" s="19">
        <v>61.0</v>
      </c>
      <c r="B84" s="20">
        <v>43890.0</v>
      </c>
      <c r="C84" s="21" t="s">
        <v>273</v>
      </c>
      <c r="D84" s="22"/>
      <c r="E84" s="23" t="s">
        <v>264</v>
      </c>
      <c r="F84" s="24"/>
      <c r="G84" s="25" t="s">
        <v>270</v>
      </c>
      <c r="H84" s="26" t="s">
        <v>5</v>
      </c>
      <c r="I84" s="24"/>
      <c r="J84" s="21">
        <v>99.0</v>
      </c>
      <c r="K84" s="21">
        <v>115.0</v>
      </c>
      <c r="L84" s="21">
        <v>24.0</v>
      </c>
      <c r="M84" s="21">
        <v>37.0</v>
      </c>
      <c r="N84" s="27" t="s">
        <v>286</v>
      </c>
      <c r="O84" s="28"/>
    </row>
    <row r="85">
      <c r="A85" s="19">
        <v>62.0</v>
      </c>
      <c r="B85" s="20">
        <v>43893.0</v>
      </c>
      <c r="C85" s="21" t="s">
        <v>273</v>
      </c>
      <c r="D85" s="22"/>
      <c r="E85" s="23" t="s">
        <v>264</v>
      </c>
      <c r="F85" s="24"/>
      <c r="G85" s="25" t="s">
        <v>291</v>
      </c>
      <c r="H85" s="26" t="s">
        <v>5</v>
      </c>
      <c r="I85" s="24"/>
      <c r="J85" s="21">
        <v>114.0</v>
      </c>
      <c r="K85" s="21">
        <v>123.0</v>
      </c>
      <c r="L85" s="21">
        <v>24.0</v>
      </c>
      <c r="M85" s="21">
        <v>38.0</v>
      </c>
      <c r="N85" s="27" t="s">
        <v>287</v>
      </c>
      <c r="O85" s="28"/>
    </row>
    <row r="86">
      <c r="A86" s="19">
        <v>63.0</v>
      </c>
      <c r="B86" s="20">
        <v>43896.0</v>
      </c>
      <c r="C86" s="21" t="s">
        <v>273</v>
      </c>
      <c r="D86" s="22"/>
      <c r="E86" s="23" t="s">
        <v>264</v>
      </c>
      <c r="F86" s="24"/>
      <c r="G86" s="25" t="s">
        <v>66</v>
      </c>
      <c r="H86" s="26" t="s">
        <v>4</v>
      </c>
      <c r="I86" s="24"/>
      <c r="J86" s="21">
        <v>127.0</v>
      </c>
      <c r="K86" s="21">
        <v>117.0</v>
      </c>
      <c r="L86" s="21">
        <v>25.0</v>
      </c>
      <c r="M86" s="21">
        <v>38.0</v>
      </c>
      <c r="N86" s="27" t="s">
        <v>265</v>
      </c>
      <c r="O86" s="28"/>
    </row>
    <row r="87">
      <c r="A87" s="19">
        <v>64.0</v>
      </c>
      <c r="B87" s="20">
        <v>43898.0</v>
      </c>
      <c r="C87" s="21" t="s">
        <v>295</v>
      </c>
      <c r="D87" s="22"/>
      <c r="E87" s="23" t="s">
        <v>264</v>
      </c>
      <c r="F87" s="24"/>
      <c r="G87" s="25" t="s">
        <v>32</v>
      </c>
      <c r="H87" s="26" t="s">
        <v>4</v>
      </c>
      <c r="I87" s="24"/>
      <c r="J87" s="21">
        <v>140.0</v>
      </c>
      <c r="K87" s="21">
        <v>131.0</v>
      </c>
      <c r="L87" s="21">
        <v>26.0</v>
      </c>
      <c r="M87" s="21">
        <v>38.0</v>
      </c>
      <c r="N87" s="27" t="s">
        <v>271</v>
      </c>
      <c r="O87" s="28"/>
    </row>
    <row r="88">
      <c r="A88" s="19">
        <v>65.0</v>
      </c>
      <c r="B88" s="20">
        <v>43900.0</v>
      </c>
      <c r="C88" s="21" t="s">
        <v>263</v>
      </c>
      <c r="D88" s="22"/>
      <c r="E88" s="23" t="s">
        <v>264</v>
      </c>
      <c r="F88" s="26" t="s">
        <v>266</v>
      </c>
      <c r="G88" s="25" t="s">
        <v>66</v>
      </c>
      <c r="H88" s="26" t="s">
        <v>5</v>
      </c>
      <c r="I88" s="24"/>
      <c r="J88" s="21">
        <v>105.0</v>
      </c>
      <c r="K88" s="21">
        <v>121.0</v>
      </c>
      <c r="L88" s="21">
        <v>26.0</v>
      </c>
      <c r="M88" s="21">
        <v>39.0</v>
      </c>
      <c r="N88" s="27" t="s">
        <v>268</v>
      </c>
      <c r="O88" s="28"/>
    </row>
    <row r="89">
      <c r="A89" s="19">
        <v>66.0</v>
      </c>
      <c r="B89" s="20">
        <v>44043.0</v>
      </c>
      <c r="C89" s="21" t="s">
        <v>283</v>
      </c>
      <c r="D89" s="22"/>
      <c r="E89" s="23" t="s">
        <v>264</v>
      </c>
      <c r="F89" s="26" t="s">
        <v>266</v>
      </c>
      <c r="G89" s="25" t="s">
        <v>30</v>
      </c>
      <c r="H89" s="26" t="s">
        <v>4</v>
      </c>
      <c r="I89" s="24"/>
      <c r="J89" s="21">
        <v>125.0</v>
      </c>
      <c r="K89" s="21">
        <v>112.0</v>
      </c>
      <c r="L89" s="21">
        <v>27.0</v>
      </c>
      <c r="M89" s="21">
        <v>39.0</v>
      </c>
      <c r="N89" s="27" t="s">
        <v>265</v>
      </c>
      <c r="O89" s="28"/>
    </row>
    <row r="90">
      <c r="A90" s="19">
        <v>67.0</v>
      </c>
      <c r="B90" s="20">
        <v>44045.0</v>
      </c>
      <c r="C90" s="21" t="s">
        <v>273</v>
      </c>
      <c r="D90" s="22"/>
      <c r="E90" s="23" t="s">
        <v>264</v>
      </c>
      <c r="F90" s="24"/>
      <c r="G90" s="25" t="s">
        <v>65</v>
      </c>
      <c r="H90" s="26" t="s">
        <v>4</v>
      </c>
      <c r="I90" s="24"/>
      <c r="J90" s="21">
        <v>117.0</v>
      </c>
      <c r="K90" s="21">
        <v>115.0</v>
      </c>
      <c r="L90" s="21">
        <v>28.0</v>
      </c>
      <c r="M90" s="21">
        <v>39.0</v>
      </c>
      <c r="N90" s="27" t="s">
        <v>271</v>
      </c>
      <c r="O90" s="28"/>
    </row>
    <row r="91">
      <c r="A91" s="19">
        <v>68.0</v>
      </c>
      <c r="B91" s="20">
        <v>44047.0</v>
      </c>
      <c r="C91" s="21" t="s">
        <v>283</v>
      </c>
      <c r="D91" s="22"/>
      <c r="E91" s="23" t="s">
        <v>264</v>
      </c>
      <c r="F91" s="26" t="s">
        <v>266</v>
      </c>
      <c r="G91" s="25" t="s">
        <v>269</v>
      </c>
      <c r="H91" s="26" t="s">
        <v>4</v>
      </c>
      <c r="I91" s="24"/>
      <c r="J91" s="21">
        <v>117.0</v>
      </c>
      <c r="K91" s="21">
        <v>115.0</v>
      </c>
      <c r="L91" s="21">
        <v>29.0</v>
      </c>
      <c r="M91" s="21">
        <v>39.0</v>
      </c>
      <c r="N91" s="27" t="s">
        <v>272</v>
      </c>
      <c r="O91" s="28"/>
    </row>
    <row r="92">
      <c r="A92" s="19">
        <v>69.0</v>
      </c>
      <c r="B92" s="20">
        <v>44049.0</v>
      </c>
      <c r="C92" s="21" t="s">
        <v>283</v>
      </c>
      <c r="D92" s="22"/>
      <c r="E92" s="23" t="s">
        <v>264</v>
      </c>
      <c r="F92" s="24"/>
      <c r="G92" s="25" t="s">
        <v>55</v>
      </c>
      <c r="H92" s="26" t="s">
        <v>4</v>
      </c>
      <c r="I92" s="24"/>
      <c r="J92" s="21">
        <v>114.0</v>
      </c>
      <c r="K92" s="21">
        <v>99.0</v>
      </c>
      <c r="L92" s="21">
        <v>30.0</v>
      </c>
      <c r="M92" s="21">
        <v>39.0</v>
      </c>
      <c r="N92" s="27" t="s">
        <v>274</v>
      </c>
      <c r="O92" s="28"/>
    </row>
    <row r="93">
      <c r="A93" s="19">
        <v>70.0</v>
      </c>
      <c r="B93" s="20">
        <v>44051.0</v>
      </c>
      <c r="C93" s="21" t="s">
        <v>278</v>
      </c>
      <c r="D93" s="22"/>
      <c r="E93" s="23" t="s">
        <v>264</v>
      </c>
      <c r="F93" s="26" t="s">
        <v>266</v>
      </c>
      <c r="G93" s="25" t="s">
        <v>279</v>
      </c>
      <c r="H93" s="26" t="s">
        <v>4</v>
      </c>
      <c r="I93" s="24"/>
      <c r="J93" s="21">
        <v>119.0</v>
      </c>
      <c r="K93" s="21">
        <v>112.0</v>
      </c>
      <c r="L93" s="21">
        <v>31.0</v>
      </c>
      <c r="M93" s="21">
        <v>39.0</v>
      </c>
      <c r="N93" s="27" t="s">
        <v>275</v>
      </c>
      <c r="O93" s="28"/>
    </row>
    <row r="94">
      <c r="A94" s="19">
        <v>71.0</v>
      </c>
      <c r="B94" s="20">
        <v>44053.0</v>
      </c>
      <c r="C94" s="21" t="s">
        <v>401</v>
      </c>
      <c r="D94" s="22"/>
      <c r="E94" s="23" t="s">
        <v>264</v>
      </c>
      <c r="F94" s="24"/>
      <c r="G94" s="25" t="s">
        <v>297</v>
      </c>
      <c r="H94" s="26" t="s">
        <v>4</v>
      </c>
      <c r="I94" s="24"/>
      <c r="J94" s="21">
        <v>128.0</v>
      </c>
      <c r="K94" s="21">
        <v>101.0</v>
      </c>
      <c r="L94" s="21">
        <v>32.0</v>
      </c>
      <c r="M94" s="21">
        <v>39.0</v>
      </c>
      <c r="N94" s="27" t="s">
        <v>282</v>
      </c>
      <c r="O94" s="28"/>
    </row>
    <row r="95">
      <c r="A95" s="19">
        <v>72.0</v>
      </c>
      <c r="B95" s="20">
        <v>44054.0</v>
      </c>
      <c r="C95" s="21" t="s">
        <v>351</v>
      </c>
      <c r="D95" s="22"/>
      <c r="E95" s="23" t="s">
        <v>264</v>
      </c>
      <c r="F95" s="26" t="s">
        <v>266</v>
      </c>
      <c r="G95" s="25" t="s">
        <v>35</v>
      </c>
      <c r="H95" s="26" t="s">
        <v>4</v>
      </c>
      <c r="I95" s="24"/>
      <c r="J95" s="21">
        <v>130.0</v>
      </c>
      <c r="K95" s="21">
        <v>117.0</v>
      </c>
      <c r="L95" s="21">
        <v>33.0</v>
      </c>
      <c r="M95" s="21">
        <v>39.0</v>
      </c>
      <c r="N95" s="27" t="s">
        <v>299</v>
      </c>
      <c r="O95" s="28"/>
    </row>
    <row r="96">
      <c r="A96" s="39">
        <v>73.0</v>
      </c>
      <c r="B96" s="40">
        <v>44056.0</v>
      </c>
      <c r="C96" s="41" t="s">
        <v>283</v>
      </c>
      <c r="D96" s="42"/>
      <c r="E96" s="43" t="s">
        <v>264</v>
      </c>
      <c r="F96" s="44"/>
      <c r="G96" s="45" t="s">
        <v>65</v>
      </c>
      <c r="H96" s="46" t="s">
        <v>4</v>
      </c>
      <c r="I96" s="44"/>
      <c r="J96" s="41">
        <v>128.0</v>
      </c>
      <c r="K96" s="41">
        <v>102.0</v>
      </c>
      <c r="L96" s="41">
        <v>34.0</v>
      </c>
      <c r="M96" s="41">
        <v>39.0</v>
      </c>
      <c r="N96" s="47" t="s">
        <v>402</v>
      </c>
    </row>
    <row r="97">
      <c r="A97" s="48"/>
      <c r="J97" s="5">
        <f t="shared" ref="J97:K97" si="1">AVERAGE(J24:J96)</f>
        <v>113.6164384</v>
      </c>
      <c r="K97" s="5">
        <f t="shared" si="1"/>
        <v>113.3972603</v>
      </c>
    </row>
  </sheetData>
  <hyperlinks>
    <hyperlink r:id="rId1" ref="B24"/>
    <hyperlink r:id="rId2" ref="E24"/>
    <hyperlink r:id="rId3" ref="G24"/>
    <hyperlink r:id="rId4" ref="B25"/>
    <hyperlink r:id="rId5" ref="E25"/>
    <hyperlink r:id="rId6" ref="G25"/>
    <hyperlink r:id="rId7" ref="B26"/>
    <hyperlink r:id="rId8" ref="E26"/>
    <hyperlink r:id="rId9" ref="G26"/>
    <hyperlink r:id="rId10" ref="B27"/>
    <hyperlink r:id="rId11" ref="E27"/>
    <hyperlink r:id="rId12" ref="G27"/>
    <hyperlink r:id="rId13" ref="B28"/>
    <hyperlink r:id="rId14" ref="E28"/>
    <hyperlink r:id="rId15" ref="G28"/>
    <hyperlink r:id="rId16" ref="B29"/>
    <hyperlink r:id="rId17" ref="E29"/>
    <hyperlink r:id="rId18" ref="G29"/>
    <hyperlink r:id="rId19" ref="B30"/>
    <hyperlink r:id="rId20" ref="E30"/>
    <hyperlink r:id="rId21" ref="G30"/>
    <hyperlink r:id="rId22" ref="B31"/>
    <hyperlink r:id="rId23" ref="E31"/>
    <hyperlink r:id="rId24" ref="G31"/>
    <hyperlink r:id="rId25" ref="B32"/>
    <hyperlink r:id="rId26" ref="E32"/>
    <hyperlink r:id="rId27" ref="G32"/>
    <hyperlink r:id="rId28" ref="B33"/>
    <hyperlink r:id="rId29" ref="E33"/>
    <hyperlink r:id="rId30" ref="G33"/>
    <hyperlink r:id="rId31" ref="B34"/>
    <hyperlink r:id="rId32" ref="E34"/>
    <hyperlink r:id="rId33" ref="G34"/>
    <hyperlink r:id="rId34" ref="B35"/>
    <hyperlink r:id="rId35" ref="E35"/>
    <hyperlink r:id="rId36" ref="G35"/>
    <hyperlink r:id="rId37" ref="B36"/>
    <hyperlink r:id="rId38" ref="E36"/>
    <hyperlink r:id="rId39" ref="G36"/>
    <hyperlink r:id="rId40" ref="B37"/>
    <hyperlink r:id="rId41" ref="E37"/>
    <hyperlink r:id="rId42" ref="G37"/>
    <hyperlink r:id="rId43" ref="B38"/>
    <hyperlink r:id="rId44" ref="E38"/>
    <hyperlink r:id="rId45" ref="G38"/>
    <hyperlink r:id="rId46" ref="B39"/>
    <hyperlink r:id="rId47" ref="E39"/>
    <hyperlink r:id="rId48" ref="G39"/>
    <hyperlink r:id="rId49" ref="B40"/>
    <hyperlink r:id="rId50" ref="E40"/>
    <hyperlink r:id="rId51" ref="G40"/>
    <hyperlink r:id="rId52" ref="B41"/>
    <hyperlink r:id="rId53" ref="E41"/>
    <hyperlink r:id="rId54" ref="G41"/>
    <hyperlink r:id="rId55" ref="B42"/>
    <hyperlink r:id="rId56" ref="E42"/>
    <hyperlink r:id="rId57" ref="G42"/>
    <hyperlink r:id="rId58" ref="B43"/>
    <hyperlink r:id="rId59" ref="E43"/>
    <hyperlink r:id="rId60" ref="G43"/>
    <hyperlink r:id="rId61" ref="B44"/>
    <hyperlink r:id="rId62" ref="E44"/>
    <hyperlink r:id="rId63" ref="G44"/>
    <hyperlink r:id="rId64" ref="B45"/>
    <hyperlink r:id="rId65" ref="E45"/>
    <hyperlink r:id="rId66" ref="G45"/>
    <hyperlink r:id="rId67" ref="B46"/>
    <hyperlink r:id="rId68" ref="E46"/>
    <hyperlink r:id="rId69" ref="G46"/>
    <hyperlink r:id="rId70" ref="B47"/>
    <hyperlink r:id="rId71" ref="E47"/>
    <hyperlink r:id="rId72" ref="G47"/>
    <hyperlink r:id="rId73" ref="B48"/>
    <hyperlink r:id="rId74" ref="E48"/>
    <hyperlink r:id="rId75" ref="G48"/>
    <hyperlink r:id="rId76" ref="B49"/>
    <hyperlink r:id="rId77" ref="E49"/>
    <hyperlink r:id="rId78" ref="G49"/>
    <hyperlink r:id="rId79" ref="B50"/>
    <hyperlink r:id="rId80" ref="E50"/>
    <hyperlink r:id="rId81" ref="G50"/>
    <hyperlink r:id="rId82" ref="B51"/>
    <hyperlink r:id="rId83" ref="E51"/>
    <hyperlink r:id="rId84" ref="G51"/>
    <hyperlink r:id="rId85" ref="B52"/>
    <hyperlink r:id="rId86" ref="E52"/>
    <hyperlink r:id="rId87" ref="G52"/>
    <hyperlink r:id="rId88" ref="B53"/>
    <hyperlink r:id="rId89" ref="E53"/>
    <hyperlink r:id="rId90" ref="G53"/>
    <hyperlink r:id="rId91" ref="B54"/>
    <hyperlink r:id="rId92" ref="E54"/>
    <hyperlink r:id="rId93" ref="G54"/>
    <hyperlink r:id="rId94" ref="B55"/>
    <hyperlink r:id="rId95" ref="E55"/>
    <hyperlink r:id="rId96" ref="G55"/>
    <hyperlink r:id="rId97" ref="B56"/>
    <hyperlink r:id="rId98" ref="E56"/>
    <hyperlink r:id="rId99" ref="G56"/>
    <hyperlink r:id="rId100" ref="B57"/>
    <hyperlink r:id="rId101" ref="E57"/>
    <hyperlink r:id="rId102" ref="G57"/>
    <hyperlink r:id="rId103" ref="B58"/>
    <hyperlink r:id="rId104" ref="E58"/>
    <hyperlink r:id="rId105" ref="G58"/>
    <hyperlink r:id="rId106" ref="B59"/>
    <hyperlink r:id="rId107" ref="E59"/>
    <hyperlink r:id="rId108" ref="G59"/>
    <hyperlink r:id="rId109" ref="B60"/>
    <hyperlink r:id="rId110" ref="E60"/>
    <hyperlink r:id="rId111" ref="G60"/>
    <hyperlink r:id="rId112" ref="B61"/>
    <hyperlink r:id="rId113" ref="E61"/>
    <hyperlink r:id="rId114" ref="G61"/>
    <hyperlink r:id="rId115" ref="B62"/>
    <hyperlink r:id="rId116" ref="E62"/>
    <hyperlink r:id="rId117" ref="G62"/>
    <hyperlink r:id="rId118" ref="B63"/>
    <hyperlink r:id="rId119" ref="E63"/>
    <hyperlink r:id="rId120" ref="G63"/>
    <hyperlink r:id="rId121" ref="B64"/>
    <hyperlink r:id="rId122" ref="E64"/>
    <hyperlink r:id="rId123" ref="G64"/>
    <hyperlink r:id="rId124" ref="B65"/>
    <hyperlink r:id="rId125" ref="E65"/>
    <hyperlink r:id="rId126" ref="G65"/>
    <hyperlink r:id="rId127" ref="B66"/>
    <hyperlink r:id="rId128" ref="E66"/>
    <hyperlink r:id="rId129" ref="G66"/>
    <hyperlink r:id="rId130" ref="B67"/>
    <hyperlink r:id="rId131" ref="E67"/>
    <hyperlink r:id="rId132" ref="G67"/>
    <hyperlink r:id="rId133" ref="B68"/>
    <hyperlink r:id="rId134" ref="E68"/>
    <hyperlink r:id="rId135" ref="G68"/>
    <hyperlink r:id="rId136" ref="B69"/>
    <hyperlink r:id="rId137" ref="E69"/>
    <hyperlink r:id="rId138" ref="G69"/>
    <hyperlink r:id="rId139" ref="B70"/>
    <hyperlink r:id="rId140" ref="E70"/>
    <hyperlink r:id="rId141" ref="G70"/>
    <hyperlink r:id="rId142" ref="B71"/>
    <hyperlink r:id="rId143" ref="E71"/>
    <hyperlink r:id="rId144" ref="G71"/>
    <hyperlink r:id="rId145" ref="B72"/>
    <hyperlink r:id="rId146" ref="E72"/>
    <hyperlink r:id="rId147" ref="G72"/>
    <hyperlink r:id="rId148" ref="B73"/>
    <hyperlink r:id="rId149" ref="E73"/>
    <hyperlink r:id="rId150" ref="G73"/>
    <hyperlink r:id="rId151" ref="B74"/>
    <hyperlink r:id="rId152" ref="E74"/>
    <hyperlink r:id="rId153" ref="G74"/>
    <hyperlink r:id="rId154" ref="B75"/>
    <hyperlink r:id="rId155" ref="E75"/>
    <hyperlink r:id="rId156" ref="G75"/>
    <hyperlink r:id="rId157" ref="B76"/>
    <hyperlink r:id="rId158" ref="E76"/>
    <hyperlink r:id="rId159" ref="G76"/>
    <hyperlink r:id="rId160" ref="B77"/>
    <hyperlink r:id="rId161" ref="E77"/>
    <hyperlink r:id="rId162" ref="G77"/>
    <hyperlink r:id="rId163" ref="B78"/>
    <hyperlink r:id="rId164" ref="E78"/>
    <hyperlink r:id="rId165" ref="G78"/>
    <hyperlink r:id="rId166" ref="B79"/>
    <hyperlink r:id="rId167" ref="E79"/>
    <hyperlink r:id="rId168" ref="G79"/>
    <hyperlink r:id="rId169" ref="B80"/>
    <hyperlink r:id="rId170" ref="E80"/>
    <hyperlink r:id="rId171" ref="G80"/>
    <hyperlink r:id="rId172" ref="B81"/>
    <hyperlink r:id="rId173" ref="E81"/>
    <hyperlink r:id="rId174" ref="G81"/>
    <hyperlink r:id="rId175" ref="B82"/>
    <hyperlink r:id="rId176" ref="E82"/>
    <hyperlink r:id="rId177" ref="G82"/>
    <hyperlink r:id="rId178" ref="B83"/>
    <hyperlink r:id="rId179" ref="E83"/>
    <hyperlink r:id="rId180" ref="G83"/>
    <hyperlink r:id="rId181" ref="B84"/>
    <hyperlink r:id="rId182" ref="E84"/>
    <hyperlink r:id="rId183" ref="G84"/>
    <hyperlink r:id="rId184" ref="B85"/>
    <hyperlink r:id="rId185" ref="E85"/>
    <hyperlink r:id="rId186" ref="G85"/>
    <hyperlink r:id="rId187" ref="B86"/>
    <hyperlink r:id="rId188" ref="E86"/>
    <hyperlink r:id="rId189" ref="G86"/>
    <hyperlink r:id="rId190" ref="B87"/>
    <hyperlink r:id="rId191" ref="E87"/>
    <hyperlink r:id="rId192" ref="G87"/>
    <hyperlink r:id="rId193" ref="B88"/>
    <hyperlink r:id="rId194" ref="E88"/>
    <hyperlink r:id="rId195" ref="G88"/>
    <hyperlink r:id="rId196" ref="B89"/>
    <hyperlink r:id="rId197" ref="E89"/>
    <hyperlink r:id="rId198" ref="G89"/>
    <hyperlink r:id="rId199" ref="B90"/>
    <hyperlink r:id="rId200" ref="E90"/>
    <hyperlink r:id="rId201" ref="G90"/>
    <hyperlink r:id="rId202" ref="B91"/>
    <hyperlink r:id="rId203" ref="E91"/>
    <hyperlink r:id="rId204" ref="G91"/>
    <hyperlink r:id="rId205" ref="B92"/>
    <hyperlink r:id="rId206" ref="E92"/>
    <hyperlink r:id="rId207" ref="G92"/>
    <hyperlink r:id="rId208" ref="B93"/>
    <hyperlink r:id="rId209" ref="E93"/>
    <hyperlink r:id="rId210" ref="G93"/>
    <hyperlink r:id="rId211" ref="B94"/>
    <hyperlink r:id="rId212" ref="E94"/>
    <hyperlink r:id="rId213" ref="G94"/>
    <hyperlink r:id="rId214" ref="B95"/>
    <hyperlink r:id="rId215" ref="E95"/>
    <hyperlink r:id="rId216" ref="G95"/>
    <hyperlink r:id="rId217" ref="B96"/>
    <hyperlink r:id="rId218" ref="E96"/>
    <hyperlink r:id="rId219" ref="G96"/>
  </hyperlinks>
  <drawing r:id="rId22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1" t="s">
        <v>300</v>
      </c>
      <c r="B1" s="71" t="s">
        <v>301</v>
      </c>
      <c r="C1" s="71" t="s">
        <v>73</v>
      </c>
      <c r="D1" s="71" t="s">
        <v>76</v>
      </c>
      <c r="E1" s="71" t="s">
        <v>303</v>
      </c>
      <c r="F1" s="71" t="s">
        <v>77</v>
      </c>
      <c r="G1" s="71" t="s">
        <v>78</v>
      </c>
      <c r="H1" s="71" t="s">
        <v>79</v>
      </c>
      <c r="I1" s="71" t="s">
        <v>80</v>
      </c>
      <c r="J1" s="71" t="s">
        <v>81</v>
      </c>
      <c r="K1" s="71" t="s">
        <v>82</v>
      </c>
      <c r="L1" s="71" t="s">
        <v>83</v>
      </c>
      <c r="M1" s="71" t="s">
        <v>84</v>
      </c>
      <c r="N1" s="71" t="s">
        <v>85</v>
      </c>
      <c r="O1" s="71" t="s">
        <v>86</v>
      </c>
      <c r="P1" s="71" t="s">
        <v>304</v>
      </c>
      <c r="Q1" s="71" t="s">
        <v>87</v>
      </c>
      <c r="R1" s="71" t="s">
        <v>88</v>
      </c>
      <c r="S1" s="71" t="s">
        <v>89</v>
      </c>
      <c r="T1" s="71" t="s">
        <v>90</v>
      </c>
      <c r="U1" s="71" t="s">
        <v>91</v>
      </c>
      <c r="V1" s="71" t="s">
        <v>92</v>
      </c>
      <c r="W1" s="71" t="s">
        <v>93</v>
      </c>
      <c r="X1" s="71" t="s">
        <v>94</v>
      </c>
      <c r="Y1" s="71" t="s">
        <v>95</v>
      </c>
      <c r="Z1" s="71" t="s">
        <v>96</v>
      </c>
      <c r="AA1" s="71" t="s">
        <v>97</v>
      </c>
      <c r="AB1" s="71" t="s">
        <v>98</v>
      </c>
      <c r="AC1" s="68"/>
      <c r="AD1" s="68"/>
      <c r="AE1" s="68"/>
    </row>
    <row r="2">
      <c r="A2" s="72">
        <v>1.0</v>
      </c>
      <c r="B2" s="73" t="s">
        <v>308</v>
      </c>
      <c r="C2" s="73">
        <v>24.0</v>
      </c>
      <c r="D2" s="72">
        <v>67.0</v>
      </c>
      <c r="E2" s="73">
        <v>67.0</v>
      </c>
      <c r="F2" s="72">
        <v>33.9</v>
      </c>
      <c r="G2" s="72">
        <v>9.3</v>
      </c>
      <c r="H2" s="72">
        <v>19.2</v>
      </c>
      <c r="I2" s="72">
        <v>0.484</v>
      </c>
      <c r="J2" s="72">
        <v>1.9</v>
      </c>
      <c r="K2" s="72">
        <v>5.5</v>
      </c>
      <c r="L2" s="72">
        <v>0.34</v>
      </c>
      <c r="M2" s="72">
        <v>7.4</v>
      </c>
      <c r="N2" s="72">
        <v>13.7</v>
      </c>
      <c r="O2" s="72">
        <v>0.543</v>
      </c>
      <c r="P2" s="72">
        <v>0.533</v>
      </c>
      <c r="Q2" s="72">
        <v>5.1</v>
      </c>
      <c r="R2" s="72">
        <v>5.9</v>
      </c>
      <c r="S2" s="72">
        <v>0.867</v>
      </c>
      <c r="T2" s="72">
        <v>0.5</v>
      </c>
      <c r="U2" s="72">
        <v>3.7</v>
      </c>
      <c r="V2" s="72">
        <v>4.2</v>
      </c>
      <c r="W2" s="72">
        <v>4.3</v>
      </c>
      <c r="X2" s="72">
        <v>0.8</v>
      </c>
      <c r="Y2" s="72">
        <v>0.2</v>
      </c>
      <c r="Z2" s="72">
        <v>3.1</v>
      </c>
      <c r="AA2" s="72">
        <v>2.7</v>
      </c>
      <c r="AB2" s="72">
        <v>25.6</v>
      </c>
      <c r="AC2" s="70"/>
      <c r="AD2" s="70"/>
      <c r="AE2" s="69"/>
    </row>
    <row r="3">
      <c r="A3" s="72">
        <v>2.0</v>
      </c>
      <c r="B3" s="73" t="s">
        <v>369</v>
      </c>
      <c r="C3" s="73">
        <v>24.0</v>
      </c>
      <c r="D3" s="72">
        <v>72.0</v>
      </c>
      <c r="E3" s="73">
        <v>72.0</v>
      </c>
      <c r="F3" s="72">
        <v>32.6</v>
      </c>
      <c r="G3" s="72">
        <v>5.0</v>
      </c>
      <c r="H3" s="72">
        <v>9.3</v>
      </c>
      <c r="I3" s="72">
        <v>0.543</v>
      </c>
      <c r="J3" s="72">
        <v>1.9</v>
      </c>
      <c r="K3" s="72">
        <v>4.4</v>
      </c>
      <c r="L3" s="72">
        <v>0.425</v>
      </c>
      <c r="M3" s="72">
        <v>3.2</v>
      </c>
      <c r="N3" s="72">
        <v>4.9</v>
      </c>
      <c r="O3" s="72">
        <v>0.647</v>
      </c>
      <c r="P3" s="72">
        <v>0.643</v>
      </c>
      <c r="Q3" s="72">
        <v>1.5</v>
      </c>
      <c r="R3" s="72">
        <v>1.8</v>
      </c>
      <c r="S3" s="72">
        <v>0.84</v>
      </c>
      <c r="T3" s="72">
        <v>1.1</v>
      </c>
      <c r="U3" s="72">
        <v>3.2</v>
      </c>
      <c r="V3" s="72">
        <v>4.3</v>
      </c>
      <c r="W3" s="72">
        <v>2.1</v>
      </c>
      <c r="X3" s="72">
        <v>1.1</v>
      </c>
      <c r="Y3" s="72">
        <v>0.9</v>
      </c>
      <c r="Z3" s="72">
        <v>0.8</v>
      </c>
      <c r="AA3" s="72">
        <v>1.6</v>
      </c>
      <c r="AB3" s="72">
        <v>13.5</v>
      </c>
      <c r="AC3" s="70"/>
      <c r="AD3" s="70"/>
      <c r="AE3" s="69"/>
    </row>
    <row r="4">
      <c r="A4" s="72">
        <v>3.0</v>
      </c>
      <c r="B4" s="73" t="s">
        <v>403</v>
      </c>
      <c r="C4" s="73">
        <v>35.0</v>
      </c>
      <c r="D4" s="72">
        <v>70.0</v>
      </c>
      <c r="E4" s="73">
        <v>70.0</v>
      </c>
      <c r="F4" s="72">
        <v>31.4</v>
      </c>
      <c r="G4" s="72">
        <v>6.3</v>
      </c>
      <c r="H4" s="72">
        <v>12.6</v>
      </c>
      <c r="I4" s="72">
        <v>0.499</v>
      </c>
      <c r="J4" s="72">
        <v>1.5</v>
      </c>
      <c r="K4" s="72">
        <v>3.7</v>
      </c>
      <c r="L4" s="72">
        <v>0.395</v>
      </c>
      <c r="M4" s="72">
        <v>4.8</v>
      </c>
      <c r="N4" s="72">
        <v>8.9</v>
      </c>
      <c r="O4" s="72">
        <v>0.543</v>
      </c>
      <c r="P4" s="72">
        <v>0.557</v>
      </c>
      <c r="Q4" s="72">
        <v>2.4</v>
      </c>
      <c r="R4" s="72">
        <v>2.6</v>
      </c>
      <c r="S4" s="72">
        <v>0.934</v>
      </c>
      <c r="T4" s="72">
        <v>0.4</v>
      </c>
      <c r="U4" s="72">
        <v>4.1</v>
      </c>
      <c r="V4" s="72">
        <v>4.5</v>
      </c>
      <c r="W4" s="72">
        <v>8.9</v>
      </c>
      <c r="X4" s="72">
        <v>1.4</v>
      </c>
      <c r="Y4" s="72">
        <v>0.3</v>
      </c>
      <c r="Z4" s="72">
        <v>2.2</v>
      </c>
      <c r="AA4" s="72">
        <v>2.4</v>
      </c>
      <c r="AB4" s="72">
        <v>16.4</v>
      </c>
      <c r="AC4" s="70"/>
      <c r="AD4" s="70"/>
      <c r="AE4" s="69"/>
    </row>
    <row r="5">
      <c r="A5" s="72">
        <v>4.0</v>
      </c>
      <c r="B5" s="73" t="s">
        <v>385</v>
      </c>
      <c r="C5" s="73">
        <v>22.0</v>
      </c>
      <c r="D5" s="72">
        <v>69.0</v>
      </c>
      <c r="E5" s="73">
        <v>69.0</v>
      </c>
      <c r="F5" s="72">
        <v>30.7</v>
      </c>
      <c r="G5" s="72">
        <v>6.2</v>
      </c>
      <c r="H5" s="72">
        <v>10.0</v>
      </c>
      <c r="I5" s="72">
        <v>0.626</v>
      </c>
      <c r="J5" s="72">
        <v>0.1</v>
      </c>
      <c r="K5" s="72">
        <v>0.3</v>
      </c>
      <c r="L5" s="72">
        <v>0.2</v>
      </c>
      <c r="M5" s="72">
        <v>6.2</v>
      </c>
      <c r="N5" s="72">
        <v>9.7</v>
      </c>
      <c r="O5" s="72">
        <v>0.639</v>
      </c>
      <c r="P5" s="72">
        <v>0.629</v>
      </c>
      <c r="Q5" s="72">
        <v>1.9</v>
      </c>
      <c r="R5" s="72">
        <v>2.5</v>
      </c>
      <c r="S5" s="72">
        <v>0.769</v>
      </c>
      <c r="T5" s="72">
        <v>3.3</v>
      </c>
      <c r="U5" s="72">
        <v>7.2</v>
      </c>
      <c r="V5" s="72">
        <v>10.5</v>
      </c>
      <c r="W5" s="72">
        <v>1.4</v>
      </c>
      <c r="X5" s="72">
        <v>0.6</v>
      </c>
      <c r="Y5" s="72">
        <v>1.2</v>
      </c>
      <c r="Z5" s="72">
        <v>1.5</v>
      </c>
      <c r="AA5" s="72">
        <v>2.8</v>
      </c>
      <c r="AB5" s="72">
        <v>14.4</v>
      </c>
      <c r="AC5" s="70"/>
      <c r="AD5" s="70"/>
      <c r="AE5" s="69"/>
    </row>
    <row r="6">
      <c r="A6" s="72">
        <v>5.0</v>
      </c>
      <c r="B6" s="73" t="s">
        <v>404</v>
      </c>
      <c r="C6" s="73">
        <v>30.0</v>
      </c>
      <c r="D6" s="72">
        <v>60.0</v>
      </c>
      <c r="E6" s="73">
        <v>42.0</v>
      </c>
      <c r="F6" s="72">
        <v>27.5</v>
      </c>
      <c r="G6" s="72">
        <v>3.3</v>
      </c>
      <c r="H6" s="72">
        <v>8.2</v>
      </c>
      <c r="I6" s="72">
        <v>0.404</v>
      </c>
      <c r="J6" s="72">
        <v>2.5</v>
      </c>
      <c r="K6" s="72">
        <v>6.3</v>
      </c>
      <c r="L6" s="72">
        <v>0.389</v>
      </c>
      <c r="M6" s="72">
        <v>0.9</v>
      </c>
      <c r="N6" s="72">
        <v>1.9</v>
      </c>
      <c r="O6" s="72">
        <v>0.455</v>
      </c>
      <c r="P6" s="72">
        <v>0.555</v>
      </c>
      <c r="Q6" s="72">
        <v>1.0</v>
      </c>
      <c r="R6" s="72">
        <v>1.3</v>
      </c>
      <c r="S6" s="72">
        <v>0.76</v>
      </c>
      <c r="T6" s="72">
        <v>0.5</v>
      </c>
      <c r="U6" s="72">
        <v>4.2</v>
      </c>
      <c r="V6" s="72">
        <v>4.7</v>
      </c>
      <c r="W6" s="72">
        <v>2.1</v>
      </c>
      <c r="X6" s="72">
        <v>0.8</v>
      </c>
      <c r="Y6" s="72">
        <v>0.5</v>
      </c>
      <c r="Z6" s="72">
        <v>0.9</v>
      </c>
      <c r="AA6" s="72">
        <v>2.1</v>
      </c>
      <c r="AB6" s="72">
        <v>10.1</v>
      </c>
      <c r="AC6" s="70"/>
      <c r="AD6" s="70"/>
      <c r="AE6" s="69"/>
    </row>
    <row r="7">
      <c r="A7" s="72">
        <v>6.0</v>
      </c>
      <c r="B7" s="73" t="s">
        <v>393</v>
      </c>
      <c r="C7" s="73">
        <v>24.0</v>
      </c>
      <c r="D7" s="72">
        <v>60.0</v>
      </c>
      <c r="E7" s="73">
        <v>11.0</v>
      </c>
      <c r="F7" s="72">
        <v>24.0</v>
      </c>
      <c r="G7" s="72">
        <v>3.4</v>
      </c>
      <c r="H7" s="72">
        <v>8.1</v>
      </c>
      <c r="I7" s="72">
        <v>0.42</v>
      </c>
      <c r="J7" s="72">
        <v>2.0</v>
      </c>
      <c r="K7" s="72">
        <v>5.6</v>
      </c>
      <c r="L7" s="72">
        <v>0.349</v>
      </c>
      <c r="M7" s="72">
        <v>1.4</v>
      </c>
      <c r="N7" s="72">
        <v>2.5</v>
      </c>
      <c r="O7" s="72">
        <v>0.581</v>
      </c>
      <c r="P7" s="72">
        <v>0.541</v>
      </c>
      <c r="Q7" s="72">
        <v>0.8</v>
      </c>
      <c r="R7" s="72">
        <v>1.0</v>
      </c>
      <c r="S7" s="72">
        <v>0.847</v>
      </c>
      <c r="T7" s="72">
        <v>0.6</v>
      </c>
      <c r="U7" s="72">
        <v>2.8</v>
      </c>
      <c r="V7" s="72">
        <v>3.3</v>
      </c>
      <c r="W7" s="72">
        <v>1.4</v>
      </c>
      <c r="X7" s="72">
        <v>0.6</v>
      </c>
      <c r="Y7" s="72">
        <v>0.3</v>
      </c>
      <c r="Z7" s="72">
        <v>0.7</v>
      </c>
      <c r="AA7" s="72">
        <v>1.4</v>
      </c>
      <c r="AB7" s="72">
        <v>9.6</v>
      </c>
      <c r="AC7" s="70"/>
      <c r="AD7" s="70"/>
      <c r="AE7" s="69"/>
    </row>
    <row r="8">
      <c r="A8" s="72">
        <v>7.0</v>
      </c>
      <c r="B8" s="73" t="s">
        <v>405</v>
      </c>
      <c r="C8" s="73">
        <v>30.0</v>
      </c>
      <c r="D8" s="72">
        <v>32.0</v>
      </c>
      <c r="E8" s="73">
        <v>8.0</v>
      </c>
      <c r="F8" s="72">
        <v>18.8</v>
      </c>
      <c r="G8" s="72">
        <v>2.8</v>
      </c>
      <c r="H8" s="72">
        <v>5.7</v>
      </c>
      <c r="I8" s="72">
        <v>0.503</v>
      </c>
      <c r="J8" s="72">
        <v>1.0</v>
      </c>
      <c r="K8" s="72">
        <v>2.6</v>
      </c>
      <c r="L8" s="72">
        <v>0.369</v>
      </c>
      <c r="M8" s="72">
        <v>1.9</v>
      </c>
      <c r="N8" s="72">
        <v>3.0</v>
      </c>
      <c r="O8" s="72">
        <v>0.619</v>
      </c>
      <c r="P8" s="72">
        <v>0.588</v>
      </c>
      <c r="Q8" s="72">
        <v>0.5</v>
      </c>
      <c r="R8" s="72">
        <v>0.6</v>
      </c>
      <c r="S8" s="72">
        <v>0.8</v>
      </c>
      <c r="T8" s="72">
        <v>1.4</v>
      </c>
      <c r="U8" s="72">
        <v>3.4</v>
      </c>
      <c r="V8" s="72">
        <v>4.8</v>
      </c>
      <c r="W8" s="72">
        <v>1.0</v>
      </c>
      <c r="X8" s="72">
        <v>0.6</v>
      </c>
      <c r="Y8" s="72">
        <v>0.6</v>
      </c>
      <c r="Z8" s="72">
        <v>0.6</v>
      </c>
      <c r="AA8" s="72">
        <v>1.8</v>
      </c>
      <c r="AB8" s="72">
        <v>7.2</v>
      </c>
      <c r="AC8" s="70"/>
      <c r="AD8" s="70"/>
      <c r="AE8" s="69"/>
    </row>
    <row r="9">
      <c r="A9" s="72">
        <v>8.0</v>
      </c>
      <c r="B9" s="73" t="s">
        <v>397</v>
      </c>
      <c r="C9" s="73">
        <v>26.0</v>
      </c>
      <c r="D9" s="72">
        <v>60.0</v>
      </c>
      <c r="E9" s="73">
        <v>1.0</v>
      </c>
      <c r="F9" s="72">
        <v>18.0</v>
      </c>
      <c r="G9" s="72">
        <v>3.2</v>
      </c>
      <c r="H9" s="72">
        <v>6.6</v>
      </c>
      <c r="I9" s="72">
        <v>0.484</v>
      </c>
      <c r="J9" s="72">
        <v>1.2</v>
      </c>
      <c r="K9" s="72">
        <v>2.8</v>
      </c>
      <c r="L9" s="72">
        <v>0.44</v>
      </c>
      <c r="M9" s="72">
        <v>2.0</v>
      </c>
      <c r="N9" s="72">
        <v>3.8</v>
      </c>
      <c r="O9" s="72">
        <v>0.515</v>
      </c>
      <c r="P9" s="72">
        <v>0.576</v>
      </c>
      <c r="Q9" s="72">
        <v>0.8</v>
      </c>
      <c r="R9" s="72">
        <v>0.9</v>
      </c>
      <c r="S9" s="72">
        <v>0.893</v>
      </c>
      <c r="T9" s="72">
        <v>0.3</v>
      </c>
      <c r="U9" s="73">
        <v>2.1</v>
      </c>
      <c r="V9" s="72">
        <v>2.4</v>
      </c>
      <c r="W9" s="72">
        <v>3.6</v>
      </c>
      <c r="X9" s="72">
        <v>0.6</v>
      </c>
      <c r="Y9" s="72">
        <v>0.3</v>
      </c>
      <c r="Z9" s="72">
        <v>1.0</v>
      </c>
      <c r="AA9" s="72">
        <v>1.6</v>
      </c>
      <c r="AB9" s="72">
        <v>8.4</v>
      </c>
      <c r="AC9" s="70"/>
      <c r="AD9" s="70"/>
      <c r="AE9" s="69"/>
    </row>
    <row r="10">
      <c r="A10" s="72">
        <v>9.0</v>
      </c>
      <c r="B10" s="73" t="s">
        <v>399</v>
      </c>
      <c r="C10" s="73">
        <v>26.0</v>
      </c>
      <c r="D10" s="72">
        <v>50.0</v>
      </c>
      <c r="E10" s="73">
        <v>4.0</v>
      </c>
      <c r="F10" s="72">
        <v>17.4</v>
      </c>
      <c r="G10" s="72">
        <v>3.1</v>
      </c>
      <c r="H10" s="72">
        <v>6.8</v>
      </c>
      <c r="I10" s="72">
        <v>0.447</v>
      </c>
      <c r="J10" s="72">
        <v>0.9</v>
      </c>
      <c r="K10" s="72">
        <v>2.7</v>
      </c>
      <c r="L10" s="72">
        <v>0.348</v>
      </c>
      <c r="M10" s="72">
        <v>2.1</v>
      </c>
      <c r="N10" s="72">
        <v>4.1</v>
      </c>
      <c r="O10" s="72">
        <v>0.512</v>
      </c>
      <c r="P10" s="72">
        <v>0.516</v>
      </c>
      <c r="Q10" s="72">
        <v>1.7</v>
      </c>
      <c r="R10" s="72">
        <v>2.0</v>
      </c>
      <c r="S10" s="72">
        <v>0.848</v>
      </c>
      <c r="T10" s="72">
        <v>0.9</v>
      </c>
      <c r="U10" s="72">
        <v>2.9</v>
      </c>
      <c r="V10" s="72">
        <v>3.8</v>
      </c>
      <c r="W10" s="72">
        <v>1.3</v>
      </c>
      <c r="X10" s="72">
        <v>0.6</v>
      </c>
      <c r="Y10" s="72">
        <v>0.1</v>
      </c>
      <c r="Z10" s="72">
        <v>1.1</v>
      </c>
      <c r="AA10" s="72">
        <v>1.9</v>
      </c>
      <c r="AB10" s="72">
        <v>8.7</v>
      </c>
      <c r="AC10" s="70"/>
      <c r="AD10" s="70"/>
      <c r="AE10" s="69"/>
    </row>
    <row r="11">
      <c r="A11" s="72">
        <v>10.0</v>
      </c>
      <c r="B11" s="73" t="s">
        <v>394</v>
      </c>
      <c r="C11" s="73">
        <v>27.0</v>
      </c>
      <c r="D11" s="72">
        <v>47.0</v>
      </c>
      <c r="E11" s="73">
        <v>13.0</v>
      </c>
      <c r="F11" s="72">
        <v>15.2</v>
      </c>
      <c r="G11" s="72">
        <v>2.6</v>
      </c>
      <c r="H11" s="72">
        <v>5.5</v>
      </c>
      <c r="I11" s="72">
        <v>0.471</v>
      </c>
      <c r="J11" s="72">
        <v>0.7</v>
      </c>
      <c r="K11" s="72">
        <v>1.8</v>
      </c>
      <c r="L11" s="72">
        <v>0.365</v>
      </c>
      <c r="M11" s="72">
        <v>1.9</v>
      </c>
      <c r="N11" s="72">
        <v>3.7</v>
      </c>
      <c r="O11" s="72">
        <v>0.523</v>
      </c>
      <c r="P11" s="72">
        <v>0.531</v>
      </c>
      <c r="Q11" s="72">
        <v>0.8</v>
      </c>
      <c r="R11" s="72">
        <v>1.3</v>
      </c>
      <c r="S11" s="72">
        <v>0.617</v>
      </c>
      <c r="T11" s="72">
        <v>0.8</v>
      </c>
      <c r="U11" s="72">
        <v>3.2</v>
      </c>
      <c r="V11" s="72">
        <v>4.0</v>
      </c>
      <c r="W11" s="72">
        <v>1.7</v>
      </c>
      <c r="X11" s="72">
        <v>0.3</v>
      </c>
      <c r="Y11" s="72">
        <v>0.4</v>
      </c>
      <c r="Z11" s="72">
        <v>0.5</v>
      </c>
      <c r="AA11" s="72">
        <v>1.5</v>
      </c>
      <c r="AB11" s="72">
        <v>6.6</v>
      </c>
      <c r="AC11" s="70"/>
      <c r="AD11" s="70"/>
      <c r="AE11" s="69"/>
    </row>
    <row r="12">
      <c r="A12" s="72">
        <v>11.0</v>
      </c>
      <c r="B12" s="73" t="s">
        <v>406</v>
      </c>
      <c r="C12" s="73">
        <v>27.0</v>
      </c>
      <c r="D12" s="72">
        <v>24.0</v>
      </c>
      <c r="E12" s="73">
        <v>0.0</v>
      </c>
      <c r="F12" s="72">
        <v>14.8</v>
      </c>
      <c r="G12" s="72">
        <v>2.4</v>
      </c>
      <c r="H12" s="72">
        <v>4.8</v>
      </c>
      <c r="I12" s="72">
        <v>0.491</v>
      </c>
      <c r="J12" s="72">
        <v>0.8</v>
      </c>
      <c r="K12" s="72">
        <v>1.8</v>
      </c>
      <c r="L12" s="72">
        <v>0.419</v>
      </c>
      <c r="M12" s="72">
        <v>1.6</v>
      </c>
      <c r="N12" s="72">
        <v>3.0</v>
      </c>
      <c r="O12" s="72">
        <v>0.534</v>
      </c>
      <c r="P12" s="72">
        <v>0.569</v>
      </c>
      <c r="Q12" s="72">
        <v>1.2</v>
      </c>
      <c r="R12" s="72">
        <v>1.5</v>
      </c>
      <c r="S12" s="72">
        <v>0.757</v>
      </c>
      <c r="T12" s="72">
        <v>0.3</v>
      </c>
      <c r="U12" s="72">
        <v>2.3</v>
      </c>
      <c r="V12" s="72">
        <v>2.6</v>
      </c>
      <c r="W12" s="72">
        <v>0.8</v>
      </c>
      <c r="X12" s="72">
        <v>0.4</v>
      </c>
      <c r="Y12" s="72">
        <v>0.4</v>
      </c>
      <c r="Z12" s="72">
        <v>0.8</v>
      </c>
      <c r="AA12" s="72">
        <v>1.4</v>
      </c>
      <c r="AB12" s="72">
        <v>6.7</v>
      </c>
      <c r="AC12" s="70"/>
      <c r="AD12" s="70"/>
      <c r="AE12" s="69"/>
    </row>
    <row r="13">
      <c r="A13" s="72">
        <v>12.0</v>
      </c>
      <c r="B13" s="73" t="s">
        <v>407</v>
      </c>
      <c r="C13" s="73">
        <v>31.0</v>
      </c>
      <c r="D13" s="72">
        <v>27.0</v>
      </c>
      <c r="E13" s="73">
        <v>1.0</v>
      </c>
      <c r="F13" s="72">
        <v>14.4</v>
      </c>
      <c r="G13" s="72">
        <v>2.0</v>
      </c>
      <c r="H13" s="72">
        <v>4.5</v>
      </c>
      <c r="I13" s="72">
        <v>0.455</v>
      </c>
      <c r="J13" s="72">
        <v>0.4</v>
      </c>
      <c r="K13" s="72">
        <v>1.3</v>
      </c>
      <c r="L13" s="72">
        <v>0.314</v>
      </c>
      <c r="M13" s="72">
        <v>1.6</v>
      </c>
      <c r="N13" s="72">
        <v>3.2</v>
      </c>
      <c r="O13" s="72">
        <v>0.512</v>
      </c>
      <c r="P13" s="72">
        <v>0.5</v>
      </c>
      <c r="Q13" s="72">
        <v>0.4</v>
      </c>
      <c r="R13" s="72">
        <v>0.5</v>
      </c>
      <c r="S13" s="72">
        <v>0.857</v>
      </c>
      <c r="T13" s="72">
        <v>0.5</v>
      </c>
      <c r="U13" s="72">
        <v>1.1</v>
      </c>
      <c r="V13" s="72">
        <v>1.7</v>
      </c>
      <c r="W13" s="72">
        <v>1.5</v>
      </c>
      <c r="X13" s="72">
        <v>0.6</v>
      </c>
      <c r="Y13" s="72">
        <v>0.2</v>
      </c>
      <c r="Z13" s="72">
        <v>0.9</v>
      </c>
      <c r="AA13" s="72">
        <v>1.2</v>
      </c>
      <c r="AB13" s="72">
        <v>4.9</v>
      </c>
      <c r="AC13" s="70"/>
      <c r="AD13" s="70"/>
      <c r="AE13" s="69"/>
    </row>
    <row r="14">
      <c r="A14" s="72">
        <v>13.0</v>
      </c>
      <c r="B14" s="73" t="s">
        <v>389</v>
      </c>
      <c r="C14" s="73">
        <v>25.0</v>
      </c>
      <c r="D14" s="72">
        <v>60.0</v>
      </c>
      <c r="E14" s="73">
        <v>1.0</v>
      </c>
      <c r="F14" s="72">
        <v>12.0</v>
      </c>
      <c r="G14" s="72">
        <v>1.6</v>
      </c>
      <c r="H14" s="72">
        <v>3.7</v>
      </c>
      <c r="I14" s="72">
        <v>0.422</v>
      </c>
      <c r="J14" s="72">
        <v>0.9</v>
      </c>
      <c r="K14" s="72">
        <v>2.5</v>
      </c>
      <c r="L14" s="72">
        <v>0.371</v>
      </c>
      <c r="M14" s="72">
        <v>0.6</v>
      </c>
      <c r="N14" s="72">
        <v>1.2</v>
      </c>
      <c r="O14" s="72">
        <v>0.528</v>
      </c>
      <c r="P14" s="72">
        <v>0.547</v>
      </c>
      <c r="Q14" s="72">
        <v>0.1</v>
      </c>
      <c r="R14" s="72">
        <v>0.1</v>
      </c>
      <c r="S14" s="72">
        <v>0.571</v>
      </c>
      <c r="T14" s="72">
        <v>0.3</v>
      </c>
      <c r="U14" s="72">
        <v>1.3</v>
      </c>
      <c r="V14" s="72">
        <v>1.5</v>
      </c>
      <c r="W14" s="72">
        <v>1.2</v>
      </c>
      <c r="X14" s="72">
        <v>0.5</v>
      </c>
      <c r="Y14" s="72">
        <v>0.2</v>
      </c>
      <c r="Z14" s="72">
        <v>0.3</v>
      </c>
      <c r="AA14" s="72">
        <v>0.9</v>
      </c>
      <c r="AB14" s="72">
        <v>4.1</v>
      </c>
      <c r="AC14" s="70"/>
      <c r="AD14" s="70"/>
      <c r="AE14" s="69"/>
    </row>
    <row r="15">
      <c r="A15" s="72">
        <v>14.0</v>
      </c>
      <c r="B15" s="73" t="s">
        <v>408</v>
      </c>
      <c r="C15" s="73">
        <v>29.0</v>
      </c>
      <c r="D15" s="72">
        <v>40.0</v>
      </c>
      <c r="E15" s="73">
        <v>0.0</v>
      </c>
      <c r="F15" s="72">
        <v>11.0</v>
      </c>
      <c r="G15" s="72">
        <v>1.0</v>
      </c>
      <c r="H15" s="72">
        <v>3.7</v>
      </c>
      <c r="I15" s="72">
        <v>0.449</v>
      </c>
      <c r="J15" s="72">
        <v>0.9</v>
      </c>
      <c r="K15" s="72">
        <v>2.1</v>
      </c>
      <c r="L15" s="72">
        <v>0.424</v>
      </c>
      <c r="M15" s="72">
        <v>0.8</v>
      </c>
      <c r="N15" s="72">
        <v>1.6</v>
      </c>
      <c r="O15" s="72">
        <v>0.484</v>
      </c>
      <c r="P15" s="72">
        <v>0.571</v>
      </c>
      <c r="Q15" s="72">
        <v>0.6</v>
      </c>
      <c r="R15" s="72">
        <v>0.6</v>
      </c>
      <c r="S15" s="72">
        <v>0.957</v>
      </c>
      <c r="T15" s="72">
        <v>0.2</v>
      </c>
      <c r="U15" s="72">
        <v>0.9</v>
      </c>
      <c r="V15" s="72">
        <v>1.1</v>
      </c>
      <c r="W15" s="72">
        <v>0.7</v>
      </c>
      <c r="X15" s="72">
        <v>0.2</v>
      </c>
      <c r="Y15" s="72">
        <v>0.0</v>
      </c>
      <c r="Z15" s="72">
        <v>0.3</v>
      </c>
      <c r="AA15" s="72">
        <v>0.6</v>
      </c>
      <c r="AB15" s="72">
        <v>4.8</v>
      </c>
      <c r="AC15" s="70"/>
      <c r="AD15" s="70"/>
      <c r="AE15" s="69"/>
    </row>
    <row r="16">
      <c r="A16" s="72">
        <v>15.0</v>
      </c>
      <c r="B16" s="73" t="s">
        <v>409</v>
      </c>
      <c r="C16" s="73">
        <v>25.0</v>
      </c>
      <c r="D16" s="72">
        <v>14.0</v>
      </c>
      <c r="E16" s="73">
        <v>0.0</v>
      </c>
      <c r="F16" s="72">
        <v>6.7</v>
      </c>
      <c r="G16" s="72">
        <v>0.6</v>
      </c>
      <c r="H16" s="72">
        <v>1.1</v>
      </c>
      <c r="I16" s="72">
        <v>0.5</v>
      </c>
      <c r="J16" s="72">
        <v>0.0</v>
      </c>
      <c r="K16" s="72">
        <v>0.1</v>
      </c>
      <c r="L16" s="72">
        <v>0.0</v>
      </c>
      <c r="M16" s="72">
        <v>0.6</v>
      </c>
      <c r="N16" s="72">
        <v>1.1</v>
      </c>
      <c r="O16" s="72">
        <v>0.533</v>
      </c>
      <c r="P16" s="72">
        <v>0.5</v>
      </c>
      <c r="Q16" s="72">
        <v>0.4</v>
      </c>
      <c r="R16" s="72">
        <v>0.8</v>
      </c>
      <c r="S16" s="72">
        <v>0.545</v>
      </c>
      <c r="T16" s="72">
        <v>0.5</v>
      </c>
      <c r="U16" s="72">
        <v>0.8</v>
      </c>
      <c r="V16" s="72">
        <v>1.3</v>
      </c>
      <c r="W16" s="72">
        <v>0.3</v>
      </c>
      <c r="X16" s="72">
        <v>0.1</v>
      </c>
      <c r="Y16" s="72">
        <v>0.4</v>
      </c>
      <c r="Z16" s="72">
        <v>0.4</v>
      </c>
      <c r="AA16" s="72">
        <v>1.4</v>
      </c>
      <c r="AB16" s="72">
        <v>1.6</v>
      </c>
      <c r="AC16" s="70"/>
      <c r="AD16" s="70"/>
      <c r="AE16" s="69"/>
    </row>
    <row r="17">
      <c r="A17" s="72">
        <v>16.0</v>
      </c>
      <c r="B17" s="73" t="s">
        <v>410</v>
      </c>
      <c r="C17" s="73">
        <v>20.0</v>
      </c>
      <c r="D17" s="72">
        <v>27.0</v>
      </c>
      <c r="E17" s="73">
        <v>1.0</v>
      </c>
      <c r="F17" s="72">
        <v>5.8</v>
      </c>
      <c r="G17" s="72">
        <v>0.8</v>
      </c>
      <c r="H17" s="72">
        <v>1.9</v>
      </c>
      <c r="I17" s="72">
        <v>0.44</v>
      </c>
      <c r="J17" s="72">
        <v>0.1</v>
      </c>
      <c r="K17" s="72">
        <v>0.6</v>
      </c>
      <c r="L17" s="72">
        <v>0.235</v>
      </c>
      <c r="M17" s="72">
        <v>0.7</v>
      </c>
      <c r="N17" s="72">
        <v>1.2</v>
      </c>
      <c r="O17" s="72">
        <v>0.545</v>
      </c>
      <c r="P17" s="72">
        <v>0.48</v>
      </c>
      <c r="Q17" s="72">
        <v>0.2</v>
      </c>
      <c r="R17" s="72">
        <v>0.3</v>
      </c>
      <c r="S17" s="72">
        <v>0.714</v>
      </c>
      <c r="T17" s="72">
        <v>0.3</v>
      </c>
      <c r="U17" s="72">
        <v>1.1</v>
      </c>
      <c r="V17" s="72">
        <v>1.4</v>
      </c>
      <c r="W17" s="72">
        <v>0.1</v>
      </c>
      <c r="X17" s="72">
        <v>0.0</v>
      </c>
      <c r="Y17" s="72">
        <v>0.2</v>
      </c>
      <c r="Z17" s="72">
        <v>0.3</v>
      </c>
      <c r="AA17" s="72">
        <v>0.6</v>
      </c>
      <c r="AB17" s="72">
        <v>2.0</v>
      </c>
      <c r="AC17" s="70"/>
      <c r="AD17" s="70"/>
      <c r="AE17" s="69"/>
    </row>
    <row r="18">
      <c r="A18" s="72">
        <v>17.0</v>
      </c>
      <c r="B18" s="73" t="s">
        <v>411</v>
      </c>
      <c r="C18" s="73">
        <v>22.0</v>
      </c>
      <c r="D18" s="72">
        <v>15.0</v>
      </c>
      <c r="E18" s="73">
        <v>0.0</v>
      </c>
      <c r="F18" s="72">
        <v>3.1</v>
      </c>
      <c r="G18" s="72">
        <v>0.2</v>
      </c>
      <c r="H18" s="72">
        <v>0.8</v>
      </c>
      <c r="I18" s="72">
        <v>0.25</v>
      </c>
      <c r="J18" s="72">
        <v>0.1</v>
      </c>
      <c r="K18" s="72">
        <v>0.6</v>
      </c>
      <c r="L18" s="72">
        <v>0.222</v>
      </c>
      <c r="M18" s="72">
        <v>0.1</v>
      </c>
      <c r="N18" s="72">
        <v>0.2</v>
      </c>
      <c r="O18" s="72">
        <v>0.333</v>
      </c>
      <c r="P18" s="72">
        <v>0.333</v>
      </c>
      <c r="Q18" s="72">
        <v>0.1</v>
      </c>
      <c r="R18" s="72">
        <v>0.1</v>
      </c>
      <c r="S18" s="72">
        <v>0.5</v>
      </c>
      <c r="T18" s="72">
        <v>0.1</v>
      </c>
      <c r="U18" s="72">
        <v>0.5</v>
      </c>
      <c r="V18" s="72">
        <v>0.7</v>
      </c>
      <c r="W18" s="72">
        <v>0.4</v>
      </c>
      <c r="X18" s="72">
        <v>0.0</v>
      </c>
      <c r="Y18" s="72">
        <v>0.1</v>
      </c>
      <c r="Z18" s="72">
        <v>0.2</v>
      </c>
      <c r="AA18" s="72">
        <v>0.1</v>
      </c>
      <c r="AB18" s="72">
        <v>0.6</v>
      </c>
      <c r="AC18" s="70"/>
      <c r="AD18" s="70"/>
      <c r="AE18" s="69"/>
    </row>
    <row r="19">
      <c r="A19" s="70"/>
      <c r="B19" s="69"/>
      <c r="C19" s="69"/>
      <c r="D19" s="70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69"/>
    </row>
    <row r="20">
      <c r="A20" s="70"/>
      <c r="B20" s="69"/>
      <c r="C20" s="69"/>
      <c r="D20" s="70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69"/>
    </row>
    <row r="23">
      <c r="A23" s="19">
        <v>1.0</v>
      </c>
      <c r="B23" s="20">
        <v>44188.0</v>
      </c>
      <c r="C23" s="21" t="s">
        <v>289</v>
      </c>
      <c r="D23" s="22"/>
      <c r="E23" s="23" t="s">
        <v>264</v>
      </c>
      <c r="F23" s="24"/>
      <c r="G23" s="25" t="s">
        <v>65</v>
      </c>
      <c r="H23" s="26" t="s">
        <v>4</v>
      </c>
      <c r="I23" s="24"/>
      <c r="J23" s="21">
        <v>106.0</v>
      </c>
      <c r="K23" s="21">
        <v>102.0</v>
      </c>
      <c r="L23" s="21">
        <v>1.0</v>
      </c>
      <c r="M23" s="21">
        <v>0.0</v>
      </c>
      <c r="N23" s="27" t="s">
        <v>265</v>
      </c>
      <c r="O23" s="28"/>
    </row>
    <row r="24">
      <c r="A24" s="19">
        <v>2.0</v>
      </c>
      <c r="B24" s="20">
        <v>44191.0</v>
      </c>
      <c r="C24" s="21" t="s">
        <v>263</v>
      </c>
      <c r="D24" s="22"/>
      <c r="E24" s="23" t="s">
        <v>264</v>
      </c>
      <c r="F24" s="26" t="s">
        <v>266</v>
      </c>
      <c r="G24" s="25" t="s">
        <v>45</v>
      </c>
      <c r="H24" s="26" t="s">
        <v>5</v>
      </c>
      <c r="I24" s="24"/>
      <c r="J24" s="21">
        <v>103.0</v>
      </c>
      <c r="K24" s="21">
        <v>106.0</v>
      </c>
      <c r="L24" s="21">
        <v>1.0</v>
      </c>
      <c r="M24" s="21">
        <v>1.0</v>
      </c>
      <c r="N24" s="27" t="s">
        <v>268</v>
      </c>
      <c r="O24" s="28"/>
    </row>
    <row r="25">
      <c r="A25" s="19">
        <v>3.0</v>
      </c>
      <c r="B25" s="20">
        <v>44192.0</v>
      </c>
      <c r="C25" s="21" t="s">
        <v>273</v>
      </c>
      <c r="D25" s="22"/>
      <c r="E25" s="23" t="s">
        <v>264</v>
      </c>
      <c r="F25" s="26" t="s">
        <v>266</v>
      </c>
      <c r="G25" s="25" t="s">
        <v>45</v>
      </c>
      <c r="H25" s="26" t="s">
        <v>4</v>
      </c>
      <c r="I25" s="24"/>
      <c r="J25" s="21">
        <v>116.0</v>
      </c>
      <c r="K25" s="21">
        <v>100.0</v>
      </c>
      <c r="L25" s="21">
        <v>2.0</v>
      </c>
      <c r="M25" s="21">
        <v>1.0</v>
      </c>
      <c r="N25" s="27" t="s">
        <v>265</v>
      </c>
      <c r="O25" s="28"/>
    </row>
    <row r="26">
      <c r="A26" s="19">
        <v>4.0</v>
      </c>
      <c r="B26" s="20">
        <v>44194.0</v>
      </c>
      <c r="C26" s="21" t="s">
        <v>263</v>
      </c>
      <c r="D26" s="22"/>
      <c r="E26" s="23" t="s">
        <v>264</v>
      </c>
      <c r="F26" s="24"/>
      <c r="G26" s="25" t="s">
        <v>47</v>
      </c>
      <c r="H26" s="26" t="s">
        <v>4</v>
      </c>
      <c r="I26" s="24"/>
      <c r="J26" s="21">
        <v>111.0</v>
      </c>
      <c r="K26" s="21">
        <v>86.0</v>
      </c>
      <c r="L26" s="21">
        <v>3.0</v>
      </c>
      <c r="M26" s="21">
        <v>1.0</v>
      </c>
      <c r="N26" s="27" t="s">
        <v>271</v>
      </c>
      <c r="O26" s="28"/>
    </row>
    <row r="27">
      <c r="A27" s="19">
        <v>5.0</v>
      </c>
      <c r="B27" s="20">
        <v>44196.0</v>
      </c>
      <c r="C27" s="21" t="s">
        <v>273</v>
      </c>
      <c r="D27" s="22"/>
      <c r="E27" s="23" t="s">
        <v>264</v>
      </c>
      <c r="F27" s="26" t="s">
        <v>266</v>
      </c>
      <c r="G27" s="25" t="s">
        <v>44</v>
      </c>
      <c r="H27" s="26" t="s">
        <v>4</v>
      </c>
      <c r="I27" s="24"/>
      <c r="J27" s="21">
        <v>106.0</v>
      </c>
      <c r="K27" s="21">
        <v>95.0</v>
      </c>
      <c r="L27" s="21">
        <v>4.0</v>
      </c>
      <c r="M27" s="21">
        <v>1.0</v>
      </c>
      <c r="N27" s="27" t="s">
        <v>272</v>
      </c>
      <c r="O27" s="28"/>
    </row>
    <row r="28">
      <c r="A28" s="19">
        <v>6.0</v>
      </c>
      <c r="B28" s="20">
        <v>44197.0</v>
      </c>
      <c r="C28" s="21" t="s">
        <v>273</v>
      </c>
      <c r="D28" s="22"/>
      <c r="E28" s="23" t="s">
        <v>264</v>
      </c>
      <c r="F28" s="26" t="s">
        <v>266</v>
      </c>
      <c r="G28" s="25" t="s">
        <v>46</v>
      </c>
      <c r="H28" s="26" t="s">
        <v>4</v>
      </c>
      <c r="I28" s="24"/>
      <c r="J28" s="21">
        <v>106.0</v>
      </c>
      <c r="K28" s="21">
        <v>103.0</v>
      </c>
      <c r="L28" s="21">
        <v>5.0</v>
      </c>
      <c r="M28" s="21">
        <v>1.0</v>
      </c>
      <c r="N28" s="27" t="s">
        <v>274</v>
      </c>
      <c r="O28" s="28"/>
    </row>
    <row r="29">
      <c r="A29" s="19">
        <v>7.0</v>
      </c>
      <c r="B29" s="20">
        <v>44199.0</v>
      </c>
      <c r="C29" s="21" t="s">
        <v>276</v>
      </c>
      <c r="D29" s="22"/>
      <c r="E29" s="23" t="s">
        <v>264</v>
      </c>
      <c r="F29" s="24"/>
      <c r="G29" s="25" t="s">
        <v>269</v>
      </c>
      <c r="H29" s="26" t="s">
        <v>5</v>
      </c>
      <c r="I29" s="24"/>
      <c r="J29" s="21">
        <v>107.0</v>
      </c>
      <c r="K29" s="21">
        <v>112.0</v>
      </c>
      <c r="L29" s="21">
        <v>5.0</v>
      </c>
      <c r="M29" s="21">
        <v>2.0</v>
      </c>
      <c r="N29" s="27" t="s">
        <v>268</v>
      </c>
      <c r="O29" s="28"/>
    </row>
    <row r="30">
      <c r="A30" s="19">
        <v>8.0</v>
      </c>
      <c r="B30" s="20">
        <v>44202.0</v>
      </c>
      <c r="C30" s="21" t="s">
        <v>273</v>
      </c>
      <c r="D30" s="22"/>
      <c r="E30" s="23" t="s">
        <v>264</v>
      </c>
      <c r="F30" s="24"/>
      <c r="G30" s="25" t="s">
        <v>291</v>
      </c>
      <c r="H30" s="26" t="s">
        <v>4</v>
      </c>
      <c r="I30" s="24"/>
      <c r="J30" s="21">
        <v>123.0</v>
      </c>
      <c r="K30" s="21">
        <v>115.0</v>
      </c>
      <c r="L30" s="21">
        <v>6.0</v>
      </c>
      <c r="M30" s="21">
        <v>2.0</v>
      </c>
      <c r="N30" s="27" t="s">
        <v>265</v>
      </c>
      <c r="O30" s="28"/>
    </row>
    <row r="31">
      <c r="A31" s="19">
        <v>9.0</v>
      </c>
      <c r="B31" s="20">
        <v>44204.0</v>
      </c>
      <c r="C31" s="21" t="s">
        <v>277</v>
      </c>
      <c r="D31" s="22"/>
      <c r="E31" s="23" t="s">
        <v>264</v>
      </c>
      <c r="F31" s="26" t="s">
        <v>266</v>
      </c>
      <c r="G31" s="25" t="s">
        <v>57</v>
      </c>
      <c r="H31" s="26" t="s">
        <v>5</v>
      </c>
      <c r="I31" s="26" t="s">
        <v>267</v>
      </c>
      <c r="J31" s="21">
        <v>105.0</v>
      </c>
      <c r="K31" s="21">
        <v>110.0</v>
      </c>
      <c r="L31" s="21">
        <v>6.0</v>
      </c>
      <c r="M31" s="21">
        <v>3.0</v>
      </c>
      <c r="N31" s="27" t="s">
        <v>268</v>
      </c>
      <c r="O31" s="28"/>
    </row>
    <row r="32">
      <c r="A32" s="19">
        <v>10.0</v>
      </c>
      <c r="B32" s="20">
        <v>44205.0</v>
      </c>
      <c r="C32" s="21" t="s">
        <v>277</v>
      </c>
      <c r="D32" s="22"/>
      <c r="E32" s="23" t="s">
        <v>264</v>
      </c>
      <c r="F32" s="26" t="s">
        <v>266</v>
      </c>
      <c r="G32" s="25" t="s">
        <v>55</v>
      </c>
      <c r="H32" s="26" t="s">
        <v>4</v>
      </c>
      <c r="I32" s="24"/>
      <c r="J32" s="21">
        <v>125.0</v>
      </c>
      <c r="K32" s="21">
        <v>117.0</v>
      </c>
      <c r="L32" s="21">
        <v>7.0</v>
      </c>
      <c r="M32" s="21">
        <v>3.0</v>
      </c>
      <c r="N32" s="27" t="s">
        <v>265</v>
      </c>
      <c r="O32" s="28"/>
    </row>
    <row r="33">
      <c r="A33" s="19">
        <v>11.0</v>
      </c>
      <c r="B33" s="20">
        <v>44207.0</v>
      </c>
      <c r="C33" s="21" t="s">
        <v>277</v>
      </c>
      <c r="D33" s="22"/>
      <c r="E33" s="23" t="s">
        <v>264</v>
      </c>
      <c r="F33" s="26" t="s">
        <v>266</v>
      </c>
      <c r="G33" s="25" t="s">
        <v>30</v>
      </c>
      <c r="H33" s="26" t="s">
        <v>5</v>
      </c>
      <c r="I33" s="24"/>
      <c r="J33" s="21">
        <v>107.0</v>
      </c>
      <c r="K33" s="21">
        <v>128.0</v>
      </c>
      <c r="L33" s="21">
        <v>7.0</v>
      </c>
      <c r="M33" s="21">
        <v>4.0</v>
      </c>
      <c r="N33" s="27" t="s">
        <v>268</v>
      </c>
      <c r="O33" s="28"/>
    </row>
    <row r="34">
      <c r="A34" s="19">
        <v>12.0</v>
      </c>
      <c r="B34" s="20">
        <v>44214.0</v>
      </c>
      <c r="C34" s="21" t="s">
        <v>334</v>
      </c>
      <c r="D34" s="22"/>
      <c r="E34" s="23" t="s">
        <v>264</v>
      </c>
      <c r="F34" s="26" t="s">
        <v>266</v>
      </c>
      <c r="G34" s="25" t="s">
        <v>290</v>
      </c>
      <c r="H34" s="26" t="s">
        <v>5</v>
      </c>
      <c r="I34" s="24"/>
      <c r="J34" s="21">
        <v>104.0</v>
      </c>
      <c r="K34" s="21">
        <v>108.0</v>
      </c>
      <c r="L34" s="21">
        <v>7.0</v>
      </c>
      <c r="M34" s="21">
        <v>5.0</v>
      </c>
      <c r="N34" s="27" t="s">
        <v>280</v>
      </c>
      <c r="O34" s="28"/>
    </row>
    <row r="35">
      <c r="A35" s="19">
        <v>13.0</v>
      </c>
      <c r="B35" s="20">
        <v>44216.0</v>
      </c>
      <c r="C35" s="21" t="s">
        <v>333</v>
      </c>
      <c r="D35" s="22"/>
      <c r="E35" s="23" t="s">
        <v>264</v>
      </c>
      <c r="F35" s="26" t="s">
        <v>266</v>
      </c>
      <c r="G35" s="25" t="s">
        <v>67</v>
      </c>
      <c r="H35" s="26" t="s">
        <v>4</v>
      </c>
      <c r="I35" s="24"/>
      <c r="J35" s="21">
        <v>109.0</v>
      </c>
      <c r="K35" s="21">
        <v>103.0</v>
      </c>
      <c r="L35" s="21">
        <v>8.0</v>
      </c>
      <c r="M35" s="21">
        <v>5.0</v>
      </c>
      <c r="N35" s="27" t="s">
        <v>265</v>
      </c>
      <c r="O35" s="28"/>
    </row>
    <row r="36">
      <c r="A36" s="19">
        <v>14.0</v>
      </c>
      <c r="B36" s="20">
        <v>44218.0</v>
      </c>
      <c r="C36" s="21" t="s">
        <v>263</v>
      </c>
      <c r="D36" s="22"/>
      <c r="E36" s="23" t="s">
        <v>264</v>
      </c>
      <c r="F36" s="24"/>
      <c r="G36" s="25" t="s">
        <v>46</v>
      </c>
      <c r="H36" s="26" t="s">
        <v>5</v>
      </c>
      <c r="I36" s="26" t="s">
        <v>267</v>
      </c>
      <c r="J36" s="21">
        <v>126.0</v>
      </c>
      <c r="K36" s="21">
        <v>130.0</v>
      </c>
      <c r="L36" s="21">
        <v>8.0</v>
      </c>
      <c r="M36" s="21">
        <v>6.0</v>
      </c>
      <c r="N36" s="27" t="s">
        <v>268</v>
      </c>
      <c r="O36" s="28"/>
    </row>
    <row r="37">
      <c r="A37" s="19">
        <v>15.0</v>
      </c>
      <c r="B37" s="20">
        <v>44219.0</v>
      </c>
      <c r="C37" s="21" t="s">
        <v>273</v>
      </c>
      <c r="D37" s="22"/>
      <c r="E37" s="23" t="s">
        <v>264</v>
      </c>
      <c r="F37" s="24"/>
      <c r="G37" s="25" t="s">
        <v>46</v>
      </c>
      <c r="H37" s="26" t="s">
        <v>5</v>
      </c>
      <c r="I37" s="26" t="s">
        <v>412</v>
      </c>
      <c r="J37" s="21">
        <v>112.0</v>
      </c>
      <c r="K37" s="21">
        <v>120.0</v>
      </c>
      <c r="L37" s="21">
        <v>8.0</v>
      </c>
      <c r="M37" s="21">
        <v>7.0</v>
      </c>
      <c r="N37" s="27" t="s">
        <v>280</v>
      </c>
      <c r="O37" s="28"/>
    </row>
    <row r="38">
      <c r="A38" s="19">
        <v>16.0</v>
      </c>
      <c r="B38" s="20">
        <v>44223.0</v>
      </c>
      <c r="C38" s="21" t="s">
        <v>273</v>
      </c>
      <c r="D38" s="22"/>
      <c r="E38" s="23" t="s">
        <v>264</v>
      </c>
      <c r="F38" s="24"/>
      <c r="G38" s="25" t="s">
        <v>297</v>
      </c>
      <c r="H38" s="26" t="s">
        <v>5</v>
      </c>
      <c r="I38" s="24"/>
      <c r="J38" s="21">
        <v>97.0</v>
      </c>
      <c r="K38" s="21">
        <v>102.0</v>
      </c>
      <c r="L38" s="21">
        <v>8.0</v>
      </c>
      <c r="M38" s="21">
        <v>8.0</v>
      </c>
      <c r="N38" s="27" t="s">
        <v>286</v>
      </c>
      <c r="O38" s="28"/>
    </row>
    <row r="39">
      <c r="A39" s="19">
        <v>17.0</v>
      </c>
      <c r="B39" s="20">
        <v>44224.0</v>
      </c>
      <c r="C39" s="21" t="s">
        <v>263</v>
      </c>
      <c r="D39" s="22"/>
      <c r="E39" s="23" t="s">
        <v>264</v>
      </c>
      <c r="F39" s="24"/>
      <c r="G39" s="25" t="s">
        <v>270</v>
      </c>
      <c r="H39" s="26" t="s">
        <v>4</v>
      </c>
      <c r="I39" s="24"/>
      <c r="J39" s="21">
        <v>114.0</v>
      </c>
      <c r="K39" s="21">
        <v>93.0</v>
      </c>
      <c r="L39" s="21">
        <v>9.0</v>
      </c>
      <c r="M39" s="21">
        <v>8.0</v>
      </c>
      <c r="N39" s="27" t="s">
        <v>265</v>
      </c>
      <c r="O39" s="28"/>
    </row>
    <row r="40">
      <c r="A40" s="19">
        <v>18.0</v>
      </c>
      <c r="B40" s="20">
        <v>44226.0</v>
      </c>
      <c r="C40" s="21" t="s">
        <v>273</v>
      </c>
      <c r="D40" s="22"/>
      <c r="E40" s="23" t="s">
        <v>264</v>
      </c>
      <c r="F40" s="26" t="s">
        <v>266</v>
      </c>
      <c r="G40" s="25" t="s">
        <v>65</v>
      </c>
      <c r="H40" s="26" t="s">
        <v>4</v>
      </c>
      <c r="I40" s="24"/>
      <c r="J40" s="21">
        <v>111.0</v>
      </c>
      <c r="K40" s="21">
        <v>105.0</v>
      </c>
      <c r="L40" s="21">
        <v>10.0</v>
      </c>
      <c r="M40" s="21">
        <v>8.0</v>
      </c>
      <c r="N40" s="27" t="s">
        <v>271</v>
      </c>
      <c r="O40" s="28"/>
    </row>
    <row r="41">
      <c r="A41" s="19">
        <v>19.0</v>
      </c>
      <c r="B41" s="20">
        <v>44228.0</v>
      </c>
      <c r="C41" s="21" t="s">
        <v>284</v>
      </c>
      <c r="D41" s="22"/>
      <c r="E41" s="23" t="s">
        <v>264</v>
      </c>
      <c r="F41" s="26" t="s">
        <v>266</v>
      </c>
      <c r="G41" s="25" t="s">
        <v>65</v>
      </c>
      <c r="H41" s="26" t="s">
        <v>4</v>
      </c>
      <c r="I41" s="24"/>
      <c r="J41" s="21">
        <v>109.0</v>
      </c>
      <c r="K41" s="21">
        <v>108.0</v>
      </c>
      <c r="L41" s="21">
        <v>11.0</v>
      </c>
      <c r="M41" s="21">
        <v>8.0</v>
      </c>
      <c r="N41" s="27" t="s">
        <v>272</v>
      </c>
      <c r="O41" s="28"/>
    </row>
    <row r="42">
      <c r="A42" s="19">
        <v>20.0</v>
      </c>
      <c r="B42" s="20">
        <v>44230.0</v>
      </c>
      <c r="C42" s="21" t="s">
        <v>333</v>
      </c>
      <c r="D42" s="22"/>
      <c r="E42" s="23" t="s">
        <v>264</v>
      </c>
      <c r="F42" s="26" t="s">
        <v>266</v>
      </c>
      <c r="G42" s="25" t="s">
        <v>47</v>
      </c>
      <c r="H42" s="26" t="s">
        <v>5</v>
      </c>
      <c r="I42" s="24"/>
      <c r="J42" s="21">
        <v>101.0</v>
      </c>
      <c r="K42" s="21">
        <v>123.0</v>
      </c>
      <c r="L42" s="21">
        <v>11.0</v>
      </c>
      <c r="M42" s="21">
        <v>9.0</v>
      </c>
      <c r="N42" s="27" t="s">
        <v>268</v>
      </c>
      <c r="O42" s="28"/>
    </row>
    <row r="43">
      <c r="A43" s="19">
        <v>21.0</v>
      </c>
      <c r="B43" s="20">
        <v>44232.0</v>
      </c>
      <c r="C43" s="21" t="s">
        <v>273</v>
      </c>
      <c r="D43" s="22"/>
      <c r="E43" s="23" t="s">
        <v>264</v>
      </c>
      <c r="F43" s="24"/>
      <c r="G43" s="25" t="s">
        <v>57</v>
      </c>
      <c r="H43" s="26" t="s">
        <v>4</v>
      </c>
      <c r="I43" s="24"/>
      <c r="J43" s="21">
        <v>109.0</v>
      </c>
      <c r="K43" s="21">
        <v>92.0</v>
      </c>
      <c r="L43" s="21">
        <v>12.0</v>
      </c>
      <c r="M43" s="21">
        <v>9.0</v>
      </c>
      <c r="N43" s="27" t="s">
        <v>265</v>
      </c>
      <c r="O43" s="28"/>
    </row>
    <row r="44">
      <c r="A44" s="19">
        <v>22.0</v>
      </c>
      <c r="B44" s="20">
        <v>44234.0</v>
      </c>
      <c r="C44" s="21" t="s">
        <v>400</v>
      </c>
      <c r="D44" s="22"/>
      <c r="E44" s="23" t="s">
        <v>264</v>
      </c>
      <c r="F44" s="24"/>
      <c r="G44" s="25" t="s">
        <v>285</v>
      </c>
      <c r="H44" s="26" t="s">
        <v>4</v>
      </c>
      <c r="I44" s="24"/>
      <c r="J44" s="21">
        <v>100.0</v>
      </c>
      <c r="K44" s="21">
        <v>91.0</v>
      </c>
      <c r="L44" s="21">
        <v>13.0</v>
      </c>
      <c r="M44" s="21">
        <v>9.0</v>
      </c>
      <c r="N44" s="27" t="s">
        <v>271</v>
      </c>
      <c r="O44" s="28"/>
    </row>
    <row r="45">
      <c r="A45" s="19">
        <v>23.0</v>
      </c>
      <c r="B45" s="20">
        <v>44235.0</v>
      </c>
      <c r="C45" s="21" t="s">
        <v>273</v>
      </c>
      <c r="D45" s="22"/>
      <c r="E45" s="23" t="s">
        <v>264</v>
      </c>
      <c r="F45" s="24"/>
      <c r="G45" s="25" t="s">
        <v>293</v>
      </c>
      <c r="H45" s="26" t="s">
        <v>4</v>
      </c>
      <c r="I45" s="24"/>
      <c r="J45" s="21">
        <v>119.0</v>
      </c>
      <c r="K45" s="21">
        <v>113.0</v>
      </c>
      <c r="L45" s="21">
        <v>14.0</v>
      </c>
      <c r="M45" s="21">
        <v>9.0</v>
      </c>
      <c r="N45" s="27" t="s">
        <v>272</v>
      </c>
      <c r="O45" s="28"/>
    </row>
    <row r="46">
      <c r="A46" s="19">
        <v>24.0</v>
      </c>
      <c r="B46" s="20">
        <v>44237.0</v>
      </c>
      <c r="C46" s="21" t="s">
        <v>263</v>
      </c>
      <c r="D46" s="22"/>
      <c r="E46" s="23" t="s">
        <v>264</v>
      </c>
      <c r="F46" s="24"/>
      <c r="G46" s="25" t="s">
        <v>32</v>
      </c>
      <c r="H46" s="26" t="s">
        <v>4</v>
      </c>
      <c r="I46" s="24"/>
      <c r="J46" s="21">
        <v>125.0</v>
      </c>
      <c r="K46" s="21">
        <v>124.0</v>
      </c>
      <c r="L46" s="21">
        <v>15.0</v>
      </c>
      <c r="M46" s="21">
        <v>9.0</v>
      </c>
      <c r="N46" s="27" t="s">
        <v>274</v>
      </c>
      <c r="O46" s="28"/>
    </row>
    <row r="47">
      <c r="A47" s="19">
        <v>25.0</v>
      </c>
      <c r="B47" s="20">
        <v>44240.0</v>
      </c>
      <c r="C47" s="21" t="s">
        <v>292</v>
      </c>
      <c r="D47" s="22"/>
      <c r="E47" s="23" t="s">
        <v>264</v>
      </c>
      <c r="F47" s="24"/>
      <c r="G47" s="25" t="s">
        <v>35</v>
      </c>
      <c r="H47" s="26" t="s">
        <v>4</v>
      </c>
      <c r="I47" s="24"/>
      <c r="J47" s="21">
        <v>120.0</v>
      </c>
      <c r="K47" s="21">
        <v>111.0</v>
      </c>
      <c r="L47" s="21">
        <v>16.0</v>
      </c>
      <c r="M47" s="21">
        <v>9.0</v>
      </c>
      <c r="N47" s="27" t="s">
        <v>275</v>
      </c>
      <c r="O47" s="28"/>
    </row>
    <row r="48">
      <c r="A48" s="19">
        <v>26.0</v>
      </c>
      <c r="B48" s="20">
        <v>44241.0</v>
      </c>
      <c r="C48" s="21" t="s">
        <v>273</v>
      </c>
      <c r="D48" s="22"/>
      <c r="E48" s="23" t="s">
        <v>264</v>
      </c>
      <c r="F48" s="24"/>
      <c r="G48" s="25" t="s">
        <v>31</v>
      </c>
      <c r="H48" s="26" t="s">
        <v>4</v>
      </c>
      <c r="I48" s="24"/>
      <c r="J48" s="21">
        <v>109.0</v>
      </c>
      <c r="K48" s="21">
        <v>90.0</v>
      </c>
      <c r="L48" s="21">
        <v>17.0</v>
      </c>
      <c r="M48" s="21">
        <v>9.0</v>
      </c>
      <c r="N48" s="27" t="s">
        <v>282</v>
      </c>
      <c r="O48" s="28"/>
    </row>
    <row r="49">
      <c r="A49" s="19">
        <v>27.0</v>
      </c>
      <c r="B49" s="20">
        <v>44243.0</v>
      </c>
      <c r="C49" s="21" t="s">
        <v>289</v>
      </c>
      <c r="D49" s="22"/>
      <c r="E49" s="23" t="s">
        <v>264</v>
      </c>
      <c r="F49" s="24"/>
      <c r="G49" s="25" t="s">
        <v>34</v>
      </c>
      <c r="H49" s="26" t="s">
        <v>5</v>
      </c>
      <c r="I49" s="24"/>
      <c r="J49" s="21">
        <v>124.0</v>
      </c>
      <c r="K49" s="21">
        <v>128.0</v>
      </c>
      <c r="L49" s="21">
        <v>17.0</v>
      </c>
      <c r="M49" s="21">
        <v>10.0</v>
      </c>
      <c r="N49" s="27" t="s">
        <v>268</v>
      </c>
      <c r="O49" s="28"/>
    </row>
    <row r="50">
      <c r="A50" s="19">
        <v>28.0</v>
      </c>
      <c r="B50" s="20">
        <v>44246.0</v>
      </c>
      <c r="C50" s="21" t="s">
        <v>276</v>
      </c>
      <c r="D50" s="22"/>
      <c r="E50" s="23" t="s">
        <v>264</v>
      </c>
      <c r="F50" s="26" t="s">
        <v>266</v>
      </c>
      <c r="G50" s="25" t="s">
        <v>47</v>
      </c>
      <c r="H50" s="26" t="s">
        <v>4</v>
      </c>
      <c r="I50" s="24"/>
      <c r="J50" s="21">
        <v>132.0</v>
      </c>
      <c r="K50" s="21">
        <v>114.0</v>
      </c>
      <c r="L50" s="21">
        <v>18.0</v>
      </c>
      <c r="M50" s="21">
        <v>10.0</v>
      </c>
      <c r="N50" s="27" t="s">
        <v>265</v>
      </c>
      <c r="O50" s="28"/>
    </row>
    <row r="51">
      <c r="A51" s="19">
        <v>29.0</v>
      </c>
      <c r="B51" s="20">
        <v>44247.0</v>
      </c>
      <c r="C51" s="21" t="s">
        <v>273</v>
      </c>
      <c r="D51" s="22"/>
      <c r="E51" s="23" t="s">
        <v>264</v>
      </c>
      <c r="F51" s="26" t="s">
        <v>266</v>
      </c>
      <c r="G51" s="25" t="s">
        <v>290</v>
      </c>
      <c r="H51" s="26" t="s">
        <v>4</v>
      </c>
      <c r="I51" s="24"/>
      <c r="J51" s="21">
        <v>128.0</v>
      </c>
      <c r="K51" s="21">
        <v>97.0</v>
      </c>
      <c r="L51" s="21">
        <v>19.0</v>
      </c>
      <c r="M51" s="21">
        <v>10.0</v>
      </c>
      <c r="N51" s="27" t="s">
        <v>271</v>
      </c>
      <c r="O51" s="28"/>
    </row>
    <row r="52">
      <c r="A52" s="19">
        <v>30.0</v>
      </c>
      <c r="B52" s="20">
        <v>44249.0</v>
      </c>
      <c r="C52" s="21" t="s">
        <v>273</v>
      </c>
      <c r="D52" s="22"/>
      <c r="E52" s="23" t="s">
        <v>264</v>
      </c>
      <c r="F52" s="24"/>
      <c r="G52" s="25" t="s">
        <v>66</v>
      </c>
      <c r="H52" s="26" t="s">
        <v>4</v>
      </c>
      <c r="I52" s="24"/>
      <c r="J52" s="21">
        <v>132.0</v>
      </c>
      <c r="K52" s="21">
        <v>100.0</v>
      </c>
      <c r="L52" s="21">
        <v>20.0</v>
      </c>
      <c r="M52" s="21">
        <v>10.0</v>
      </c>
      <c r="N52" s="27" t="s">
        <v>272</v>
      </c>
      <c r="O52" s="28"/>
    </row>
    <row r="53">
      <c r="A53" s="19">
        <v>31.0</v>
      </c>
      <c r="B53" s="20">
        <v>44251.0</v>
      </c>
      <c r="C53" s="21" t="s">
        <v>273</v>
      </c>
      <c r="D53" s="22"/>
      <c r="E53" s="23" t="s">
        <v>264</v>
      </c>
      <c r="F53" s="24"/>
      <c r="G53" s="25" t="s">
        <v>56</v>
      </c>
      <c r="H53" s="26" t="s">
        <v>5</v>
      </c>
      <c r="I53" s="24"/>
      <c r="J53" s="21">
        <v>121.0</v>
      </c>
      <c r="K53" s="21">
        <v>124.0</v>
      </c>
      <c r="L53" s="21">
        <v>20.0</v>
      </c>
      <c r="M53" s="21">
        <v>11.0</v>
      </c>
      <c r="N53" s="27" t="s">
        <v>268</v>
      </c>
      <c r="O53" s="28"/>
    </row>
    <row r="54">
      <c r="A54" s="19">
        <v>32.0</v>
      </c>
      <c r="B54" s="20">
        <v>44253.0</v>
      </c>
      <c r="C54" s="21" t="s">
        <v>276</v>
      </c>
      <c r="D54" s="22"/>
      <c r="E54" s="23" t="s">
        <v>264</v>
      </c>
      <c r="F54" s="26" t="s">
        <v>266</v>
      </c>
      <c r="G54" s="25" t="s">
        <v>28</v>
      </c>
      <c r="H54" s="26" t="s">
        <v>4</v>
      </c>
      <c r="I54" s="24"/>
      <c r="J54" s="21">
        <v>106.0</v>
      </c>
      <c r="K54" s="21">
        <v>97.0</v>
      </c>
      <c r="L54" s="21">
        <v>21.0</v>
      </c>
      <c r="M54" s="21">
        <v>11.0</v>
      </c>
      <c r="N54" s="27" t="s">
        <v>265</v>
      </c>
      <c r="O54" s="28"/>
    </row>
    <row r="55">
      <c r="A55" s="19">
        <v>33.0</v>
      </c>
      <c r="B55" s="20">
        <v>44255.0</v>
      </c>
      <c r="C55" s="21" t="s">
        <v>273</v>
      </c>
      <c r="D55" s="22"/>
      <c r="E55" s="23" t="s">
        <v>264</v>
      </c>
      <c r="F55" s="26" t="s">
        <v>266</v>
      </c>
      <c r="G55" s="25" t="s">
        <v>48</v>
      </c>
      <c r="H55" s="26" t="s">
        <v>4</v>
      </c>
      <c r="I55" s="24"/>
      <c r="J55" s="21">
        <v>118.0</v>
      </c>
      <c r="K55" s="21">
        <v>99.0</v>
      </c>
      <c r="L55" s="21">
        <v>22.0</v>
      </c>
      <c r="M55" s="21">
        <v>11.0</v>
      </c>
      <c r="N55" s="27" t="s">
        <v>271</v>
      </c>
      <c r="O55" s="28"/>
    </row>
    <row r="56">
      <c r="A56" s="19">
        <v>34.0</v>
      </c>
      <c r="B56" s="20">
        <v>44257.0</v>
      </c>
      <c r="C56" s="21" t="s">
        <v>263</v>
      </c>
      <c r="D56" s="22"/>
      <c r="E56" s="23" t="s">
        <v>264</v>
      </c>
      <c r="F56" s="26" t="s">
        <v>266</v>
      </c>
      <c r="G56" s="25" t="s">
        <v>49</v>
      </c>
      <c r="H56" s="26" t="s">
        <v>4</v>
      </c>
      <c r="I56" s="24"/>
      <c r="J56" s="21">
        <v>114.0</v>
      </c>
      <c r="K56" s="21">
        <v>104.0</v>
      </c>
      <c r="L56" s="21">
        <v>23.0</v>
      </c>
      <c r="M56" s="21">
        <v>11.0</v>
      </c>
      <c r="N56" s="27" t="s">
        <v>272</v>
      </c>
      <c r="O56" s="28"/>
    </row>
    <row r="57">
      <c r="A57" s="19">
        <v>35.0</v>
      </c>
      <c r="B57" s="20">
        <v>44259.0</v>
      </c>
      <c r="C57" s="21" t="s">
        <v>263</v>
      </c>
      <c r="D57" s="22"/>
      <c r="E57" s="23" t="s">
        <v>264</v>
      </c>
      <c r="F57" s="24"/>
      <c r="G57" s="25" t="s">
        <v>270</v>
      </c>
      <c r="H57" s="26" t="s">
        <v>4</v>
      </c>
      <c r="I57" s="24"/>
      <c r="J57" s="21">
        <v>120.0</v>
      </c>
      <c r="K57" s="21">
        <v>98.0</v>
      </c>
      <c r="L57" s="21">
        <v>24.0</v>
      </c>
      <c r="M57" s="21">
        <v>11.0</v>
      </c>
      <c r="N57" s="27" t="s">
        <v>274</v>
      </c>
      <c r="O57" s="28"/>
    </row>
    <row r="58">
      <c r="A58" s="19">
        <v>36.0</v>
      </c>
      <c r="B58" s="20">
        <v>44266.0</v>
      </c>
      <c r="C58" s="21" t="s">
        <v>263</v>
      </c>
      <c r="D58" s="22"/>
      <c r="E58" s="23" t="s">
        <v>264</v>
      </c>
      <c r="F58" s="26" t="s">
        <v>266</v>
      </c>
      <c r="G58" s="25" t="s">
        <v>66</v>
      </c>
      <c r="H58" s="26" t="s">
        <v>4</v>
      </c>
      <c r="I58" s="24"/>
      <c r="J58" s="21">
        <v>127.0</v>
      </c>
      <c r="K58" s="21">
        <v>121.0</v>
      </c>
      <c r="L58" s="21">
        <v>25.0</v>
      </c>
      <c r="M58" s="21">
        <v>11.0</v>
      </c>
      <c r="N58" s="27" t="s">
        <v>275</v>
      </c>
      <c r="O58" s="28"/>
    </row>
    <row r="59">
      <c r="A59" s="19">
        <v>37.0</v>
      </c>
      <c r="B59" s="20">
        <v>44268.0</v>
      </c>
      <c r="C59" s="21" t="s">
        <v>263</v>
      </c>
      <c r="D59" s="22"/>
      <c r="E59" s="23" t="s">
        <v>264</v>
      </c>
      <c r="F59" s="24"/>
      <c r="G59" s="25" t="s">
        <v>55</v>
      </c>
      <c r="H59" s="26" t="s">
        <v>5</v>
      </c>
      <c r="I59" s="24"/>
      <c r="J59" s="21">
        <v>111.0</v>
      </c>
      <c r="K59" s="21">
        <v>122.0</v>
      </c>
      <c r="L59" s="21">
        <v>25.0</v>
      </c>
      <c r="M59" s="21">
        <v>12.0</v>
      </c>
      <c r="N59" s="27" t="s">
        <v>268</v>
      </c>
      <c r="O59" s="28"/>
    </row>
    <row r="60">
      <c r="A60" s="19">
        <v>38.0</v>
      </c>
      <c r="B60" s="20">
        <v>44270.0</v>
      </c>
      <c r="C60" s="21" t="s">
        <v>263</v>
      </c>
      <c r="D60" s="22"/>
      <c r="E60" s="23" t="s">
        <v>264</v>
      </c>
      <c r="F60" s="24"/>
      <c r="G60" s="25" t="s">
        <v>290</v>
      </c>
      <c r="H60" s="26" t="s">
        <v>4</v>
      </c>
      <c r="I60" s="24"/>
      <c r="J60" s="21">
        <v>122.0</v>
      </c>
      <c r="K60" s="21">
        <v>99.0</v>
      </c>
      <c r="L60" s="21">
        <v>26.0</v>
      </c>
      <c r="M60" s="21">
        <v>12.0</v>
      </c>
      <c r="N60" s="27" t="s">
        <v>265</v>
      </c>
      <c r="O60" s="28"/>
    </row>
    <row r="61">
      <c r="A61" s="19">
        <v>39.0</v>
      </c>
      <c r="B61" s="20">
        <v>44273.0</v>
      </c>
      <c r="C61" s="21" t="s">
        <v>263</v>
      </c>
      <c r="D61" s="22"/>
      <c r="E61" s="23" t="s">
        <v>264</v>
      </c>
      <c r="F61" s="24"/>
      <c r="G61" s="25" t="s">
        <v>48</v>
      </c>
      <c r="H61" s="26" t="s">
        <v>5</v>
      </c>
      <c r="I61" s="24"/>
      <c r="J61" s="21">
        <v>119.0</v>
      </c>
      <c r="K61" s="21">
        <v>123.0</v>
      </c>
      <c r="L61" s="21">
        <v>26.0</v>
      </c>
      <c r="M61" s="21">
        <v>13.0</v>
      </c>
      <c r="N61" s="27" t="s">
        <v>268</v>
      </c>
      <c r="O61" s="28"/>
    </row>
    <row r="62">
      <c r="A62" s="19">
        <v>40.0</v>
      </c>
      <c r="B62" s="20">
        <v>44274.0</v>
      </c>
      <c r="C62" s="21" t="s">
        <v>263</v>
      </c>
      <c r="D62" s="22"/>
      <c r="E62" s="23" t="s">
        <v>264</v>
      </c>
      <c r="F62" s="24"/>
      <c r="G62" s="25" t="s">
        <v>48</v>
      </c>
      <c r="H62" s="26" t="s">
        <v>4</v>
      </c>
      <c r="I62" s="24"/>
      <c r="J62" s="21">
        <v>113.0</v>
      </c>
      <c r="K62" s="21">
        <v>101.0</v>
      </c>
      <c r="L62" s="21">
        <v>27.0</v>
      </c>
      <c r="M62" s="21">
        <v>13.0</v>
      </c>
      <c r="N62" s="27" t="s">
        <v>265</v>
      </c>
      <c r="O62" s="28"/>
    </row>
    <row r="63">
      <c r="A63" s="19">
        <v>41.0</v>
      </c>
      <c r="B63" s="20">
        <v>44276.0</v>
      </c>
      <c r="C63" s="21" t="s">
        <v>263</v>
      </c>
      <c r="D63" s="22"/>
      <c r="E63" s="23" t="s">
        <v>264</v>
      </c>
      <c r="F63" s="24"/>
      <c r="G63" s="25" t="s">
        <v>49</v>
      </c>
      <c r="H63" s="26" t="s">
        <v>4</v>
      </c>
      <c r="I63" s="24"/>
      <c r="J63" s="21">
        <v>111.0</v>
      </c>
      <c r="K63" s="21">
        <v>94.0</v>
      </c>
      <c r="L63" s="21">
        <v>28.0</v>
      </c>
      <c r="M63" s="21">
        <v>13.0</v>
      </c>
      <c r="N63" s="27" t="s">
        <v>271</v>
      </c>
      <c r="O63" s="28"/>
    </row>
    <row r="64">
      <c r="A64" s="19">
        <v>42.0</v>
      </c>
      <c r="B64" s="20">
        <v>44278.0</v>
      </c>
      <c r="C64" s="21" t="s">
        <v>276</v>
      </c>
      <c r="D64" s="22"/>
      <c r="E64" s="23" t="s">
        <v>264</v>
      </c>
      <c r="F64" s="26" t="s">
        <v>266</v>
      </c>
      <c r="G64" s="25" t="s">
        <v>279</v>
      </c>
      <c r="H64" s="26" t="s">
        <v>4</v>
      </c>
      <c r="I64" s="24"/>
      <c r="J64" s="21">
        <v>110.0</v>
      </c>
      <c r="K64" s="21">
        <v>100.0</v>
      </c>
      <c r="L64" s="21">
        <v>29.0</v>
      </c>
      <c r="M64" s="21">
        <v>13.0</v>
      </c>
      <c r="N64" s="27" t="s">
        <v>272</v>
      </c>
      <c r="O64" s="28"/>
    </row>
    <row r="65">
      <c r="A65" s="19">
        <v>43.0</v>
      </c>
      <c r="B65" s="20">
        <v>44279.0</v>
      </c>
      <c r="C65" s="21" t="s">
        <v>276</v>
      </c>
      <c r="D65" s="22"/>
      <c r="E65" s="23" t="s">
        <v>264</v>
      </c>
      <c r="F65" s="26" t="s">
        <v>266</v>
      </c>
      <c r="G65" s="25" t="s">
        <v>31</v>
      </c>
      <c r="H65" s="26" t="s">
        <v>5</v>
      </c>
      <c r="I65" s="24"/>
      <c r="J65" s="21">
        <v>111.0</v>
      </c>
      <c r="K65" s="21">
        <v>112.0</v>
      </c>
      <c r="L65" s="21">
        <v>29.0</v>
      </c>
      <c r="M65" s="21">
        <v>14.0</v>
      </c>
      <c r="N65" s="27" t="s">
        <v>268</v>
      </c>
      <c r="O65" s="28"/>
    </row>
    <row r="66">
      <c r="A66" s="19">
        <v>44.0</v>
      </c>
      <c r="B66" s="20">
        <v>44281.0</v>
      </c>
      <c r="C66" s="21" t="s">
        <v>278</v>
      </c>
      <c r="D66" s="22"/>
      <c r="E66" s="23" t="s">
        <v>264</v>
      </c>
      <c r="F66" s="26" t="s">
        <v>266</v>
      </c>
      <c r="G66" s="25" t="s">
        <v>291</v>
      </c>
      <c r="H66" s="26" t="s">
        <v>4</v>
      </c>
      <c r="I66" s="24"/>
      <c r="J66" s="21">
        <v>104.0</v>
      </c>
      <c r="K66" s="21">
        <v>100.0</v>
      </c>
      <c r="L66" s="21">
        <v>30.0</v>
      </c>
      <c r="M66" s="21">
        <v>14.0</v>
      </c>
      <c r="N66" s="27" t="s">
        <v>265</v>
      </c>
      <c r="O66" s="28"/>
    </row>
    <row r="67">
      <c r="A67" s="19">
        <v>45.0</v>
      </c>
      <c r="B67" s="20">
        <v>44283.0</v>
      </c>
      <c r="C67" s="21" t="s">
        <v>298</v>
      </c>
      <c r="D67" s="22"/>
      <c r="E67" s="23" t="s">
        <v>264</v>
      </c>
      <c r="F67" s="26" t="s">
        <v>266</v>
      </c>
      <c r="G67" s="25" t="s">
        <v>56</v>
      </c>
      <c r="H67" s="26" t="s">
        <v>4</v>
      </c>
      <c r="I67" s="26" t="s">
        <v>267</v>
      </c>
      <c r="J67" s="21">
        <v>101.0</v>
      </c>
      <c r="K67" s="21">
        <v>97.0</v>
      </c>
      <c r="L67" s="21">
        <v>31.0</v>
      </c>
      <c r="M67" s="21">
        <v>14.0</v>
      </c>
      <c r="N67" s="27" t="s">
        <v>271</v>
      </c>
      <c r="O67" s="28"/>
    </row>
    <row r="68">
      <c r="A68" s="19">
        <v>46.0</v>
      </c>
      <c r="B68" s="20">
        <v>44285.0</v>
      </c>
      <c r="C68" s="21" t="s">
        <v>263</v>
      </c>
      <c r="D68" s="22"/>
      <c r="E68" s="23" t="s">
        <v>264</v>
      </c>
      <c r="F68" s="24"/>
      <c r="G68" s="25" t="s">
        <v>296</v>
      </c>
      <c r="H68" s="26" t="s">
        <v>4</v>
      </c>
      <c r="I68" s="24"/>
      <c r="J68" s="21">
        <v>117.0</v>
      </c>
      <c r="K68" s="21">
        <v>110.0</v>
      </c>
      <c r="L68" s="21">
        <v>32.0</v>
      </c>
      <c r="M68" s="21">
        <v>14.0</v>
      </c>
      <c r="N68" s="27" t="s">
        <v>272</v>
      </c>
      <c r="O68" s="28"/>
    </row>
    <row r="69">
      <c r="A69" s="19">
        <v>47.0</v>
      </c>
      <c r="B69" s="20">
        <v>44286.0</v>
      </c>
      <c r="C69" s="21" t="s">
        <v>263</v>
      </c>
      <c r="D69" s="22"/>
      <c r="E69" s="23" t="s">
        <v>264</v>
      </c>
      <c r="F69" s="24"/>
      <c r="G69" s="25" t="s">
        <v>28</v>
      </c>
      <c r="H69" s="26" t="s">
        <v>4</v>
      </c>
      <c r="I69" s="24"/>
      <c r="J69" s="21">
        <v>121.0</v>
      </c>
      <c r="K69" s="21">
        <v>116.0</v>
      </c>
      <c r="L69" s="21">
        <v>33.0</v>
      </c>
      <c r="M69" s="21">
        <v>14.0</v>
      </c>
      <c r="N69" s="27" t="s">
        <v>274</v>
      </c>
      <c r="O69" s="28"/>
    </row>
    <row r="70">
      <c r="A70" s="19">
        <v>48.0</v>
      </c>
      <c r="B70" s="20">
        <v>44288.0</v>
      </c>
      <c r="C70" s="21" t="s">
        <v>263</v>
      </c>
      <c r="D70" s="22"/>
      <c r="E70" s="23" t="s">
        <v>264</v>
      </c>
      <c r="F70" s="24"/>
      <c r="G70" s="25" t="s">
        <v>297</v>
      </c>
      <c r="H70" s="26" t="s">
        <v>4</v>
      </c>
      <c r="I70" s="24"/>
      <c r="J70" s="21">
        <v>140.0</v>
      </c>
      <c r="K70" s="21">
        <v>103.0</v>
      </c>
      <c r="L70" s="21">
        <v>34.0</v>
      </c>
      <c r="M70" s="21">
        <v>14.0</v>
      </c>
      <c r="N70" s="27" t="s">
        <v>275</v>
      </c>
      <c r="O70" s="28"/>
    </row>
    <row r="71">
      <c r="A71" s="19">
        <v>49.0</v>
      </c>
      <c r="B71" s="20">
        <v>44291.0</v>
      </c>
      <c r="C71" s="21" t="s">
        <v>276</v>
      </c>
      <c r="D71" s="22"/>
      <c r="E71" s="23" t="s">
        <v>264</v>
      </c>
      <c r="F71" s="26" t="s">
        <v>266</v>
      </c>
      <c r="G71" s="25" t="s">
        <v>67</v>
      </c>
      <c r="H71" s="26" t="s">
        <v>4</v>
      </c>
      <c r="I71" s="24"/>
      <c r="J71" s="21">
        <v>133.0</v>
      </c>
      <c r="K71" s="21">
        <v>130.0</v>
      </c>
      <c r="L71" s="21">
        <v>35.0</v>
      </c>
      <c r="M71" s="21">
        <v>14.0</v>
      </c>
      <c r="N71" s="27" t="s">
        <v>282</v>
      </c>
      <c r="O71" s="28"/>
    </row>
    <row r="72">
      <c r="A72" s="19">
        <v>50.0</v>
      </c>
      <c r="B72" s="20">
        <v>44293.0</v>
      </c>
      <c r="C72" s="21" t="s">
        <v>263</v>
      </c>
      <c r="D72" s="22"/>
      <c r="E72" s="23" t="s">
        <v>264</v>
      </c>
      <c r="F72" s="24"/>
      <c r="G72" s="25" t="s">
        <v>44</v>
      </c>
      <c r="H72" s="26" t="s">
        <v>4</v>
      </c>
      <c r="I72" s="26" t="s">
        <v>267</v>
      </c>
      <c r="J72" s="21">
        <v>117.0</v>
      </c>
      <c r="K72" s="21">
        <v>113.0</v>
      </c>
      <c r="L72" s="21">
        <v>36.0</v>
      </c>
      <c r="M72" s="21">
        <v>14.0</v>
      </c>
      <c r="N72" s="27" t="s">
        <v>299</v>
      </c>
      <c r="O72" s="28"/>
    </row>
    <row r="73">
      <c r="A73" s="19">
        <v>51.0</v>
      </c>
      <c r="B73" s="20">
        <v>44294.0</v>
      </c>
      <c r="C73" s="21" t="s">
        <v>263</v>
      </c>
      <c r="D73" s="22"/>
      <c r="E73" s="23" t="s">
        <v>264</v>
      </c>
      <c r="F73" s="26" t="s">
        <v>266</v>
      </c>
      <c r="G73" s="25" t="s">
        <v>269</v>
      </c>
      <c r="H73" s="26" t="s">
        <v>5</v>
      </c>
      <c r="I73" s="24"/>
      <c r="J73" s="21">
        <v>103.0</v>
      </c>
      <c r="K73" s="21">
        <v>113.0</v>
      </c>
      <c r="L73" s="21">
        <v>36.0</v>
      </c>
      <c r="M73" s="21">
        <v>15.0</v>
      </c>
      <c r="N73" s="27" t="s">
        <v>268</v>
      </c>
      <c r="O73" s="28"/>
    </row>
    <row r="74">
      <c r="A74" s="19">
        <v>52.0</v>
      </c>
      <c r="B74" s="20">
        <v>44296.0</v>
      </c>
      <c r="C74" s="21" t="s">
        <v>263</v>
      </c>
      <c r="D74" s="22"/>
      <c r="E74" s="23" t="s">
        <v>264</v>
      </c>
      <c r="F74" s="24"/>
      <c r="G74" s="25" t="s">
        <v>30</v>
      </c>
      <c r="H74" s="26" t="s">
        <v>4</v>
      </c>
      <c r="I74" s="24"/>
      <c r="J74" s="21">
        <v>134.0</v>
      </c>
      <c r="K74" s="21">
        <v>106.0</v>
      </c>
      <c r="L74" s="21">
        <v>37.0</v>
      </c>
      <c r="M74" s="21">
        <v>15.0</v>
      </c>
      <c r="N74" s="27" t="s">
        <v>265</v>
      </c>
      <c r="O74" s="28"/>
    </row>
    <row r="75">
      <c r="A75" s="19">
        <v>53.0</v>
      </c>
      <c r="B75" s="20">
        <v>44298.0</v>
      </c>
      <c r="C75" s="21" t="s">
        <v>263</v>
      </c>
      <c r="D75" s="22"/>
      <c r="E75" s="23" t="s">
        <v>264</v>
      </c>
      <c r="F75" s="24"/>
      <c r="G75" s="25" t="s">
        <v>67</v>
      </c>
      <c r="H75" s="26" t="s">
        <v>4</v>
      </c>
      <c r="I75" s="24"/>
      <c r="J75" s="21">
        <v>126.0</v>
      </c>
      <c r="K75" s="21">
        <v>120.0</v>
      </c>
      <c r="L75" s="21">
        <v>38.0</v>
      </c>
      <c r="M75" s="21">
        <v>15.0</v>
      </c>
      <c r="N75" s="27" t="s">
        <v>271</v>
      </c>
      <c r="O75" s="28"/>
    </row>
    <row r="76">
      <c r="A76" s="19">
        <v>54.0</v>
      </c>
      <c r="B76" s="20">
        <v>44299.0</v>
      </c>
      <c r="C76" s="21" t="s">
        <v>263</v>
      </c>
      <c r="D76" s="22"/>
      <c r="E76" s="23" t="s">
        <v>264</v>
      </c>
      <c r="F76" s="24"/>
      <c r="G76" s="25" t="s">
        <v>279</v>
      </c>
      <c r="H76" s="26" t="s">
        <v>4</v>
      </c>
      <c r="I76" s="24"/>
      <c r="J76" s="21">
        <v>106.0</v>
      </c>
      <c r="K76" s="21">
        <v>86.0</v>
      </c>
      <c r="L76" s="21">
        <v>39.0</v>
      </c>
      <c r="M76" s="21">
        <v>15.0</v>
      </c>
      <c r="N76" s="27" t="s">
        <v>272</v>
      </c>
      <c r="O76" s="28"/>
    </row>
    <row r="77">
      <c r="A77" s="19">
        <v>55.0</v>
      </c>
      <c r="B77" s="20">
        <v>44301.0</v>
      </c>
      <c r="C77" s="21" t="s">
        <v>263</v>
      </c>
      <c r="D77" s="22"/>
      <c r="E77" s="23" t="s">
        <v>264</v>
      </c>
      <c r="F77" s="24"/>
      <c r="G77" s="25" t="s">
        <v>45</v>
      </c>
      <c r="H77" s="26" t="s">
        <v>4</v>
      </c>
      <c r="I77" s="24"/>
      <c r="J77" s="21">
        <v>122.0</v>
      </c>
      <c r="K77" s="21">
        <v>114.0</v>
      </c>
      <c r="L77" s="21">
        <v>40.0</v>
      </c>
      <c r="M77" s="21">
        <v>15.0</v>
      </c>
      <c r="N77" s="27" t="s">
        <v>274</v>
      </c>
      <c r="O77" s="28"/>
    </row>
    <row r="78">
      <c r="A78" s="19">
        <v>56.0</v>
      </c>
      <c r="B78" s="20">
        <v>44303.0</v>
      </c>
      <c r="C78" s="21" t="s">
        <v>263</v>
      </c>
      <c r="D78" s="22"/>
      <c r="E78" s="23" t="s">
        <v>264</v>
      </c>
      <c r="F78" s="24"/>
      <c r="G78" s="25" t="s">
        <v>68</v>
      </c>
      <c r="H78" s="26" t="s">
        <v>5</v>
      </c>
      <c r="I78" s="24"/>
      <c r="J78" s="21">
        <v>85.0</v>
      </c>
      <c r="K78" s="21">
        <v>111.0</v>
      </c>
      <c r="L78" s="21">
        <v>40.0</v>
      </c>
      <c r="M78" s="21">
        <v>16.0</v>
      </c>
      <c r="N78" s="27" t="s">
        <v>268</v>
      </c>
      <c r="O78" s="28"/>
    </row>
    <row r="79">
      <c r="A79" s="19">
        <v>57.0</v>
      </c>
      <c r="B79" s="20">
        <v>44305.0</v>
      </c>
      <c r="C79" s="21" t="s">
        <v>276</v>
      </c>
      <c r="D79" s="22"/>
      <c r="E79" s="23" t="s">
        <v>264</v>
      </c>
      <c r="F79" s="26" t="s">
        <v>266</v>
      </c>
      <c r="G79" s="25" t="s">
        <v>32</v>
      </c>
      <c r="H79" s="26" t="s">
        <v>4</v>
      </c>
      <c r="I79" s="26" t="s">
        <v>267</v>
      </c>
      <c r="J79" s="21">
        <v>128.0</v>
      </c>
      <c r="K79" s="21">
        <v>127.0</v>
      </c>
      <c r="L79" s="21">
        <v>41.0</v>
      </c>
      <c r="M79" s="21">
        <v>16.0</v>
      </c>
      <c r="N79" s="27" t="s">
        <v>265</v>
      </c>
      <c r="O79" s="28"/>
    </row>
    <row r="80">
      <c r="A80" s="19">
        <v>58.0</v>
      </c>
      <c r="B80" s="20">
        <v>44307.0</v>
      </c>
      <c r="C80" s="21" t="s">
        <v>277</v>
      </c>
      <c r="D80" s="22"/>
      <c r="E80" s="23" t="s">
        <v>264</v>
      </c>
      <c r="F80" s="26" t="s">
        <v>266</v>
      </c>
      <c r="G80" s="25" t="s">
        <v>35</v>
      </c>
      <c r="H80" s="26" t="s">
        <v>4</v>
      </c>
      <c r="I80" s="24"/>
      <c r="J80" s="21">
        <v>116.0</v>
      </c>
      <c r="K80" s="21">
        <v>113.0</v>
      </c>
      <c r="L80" s="21">
        <v>42.0</v>
      </c>
      <c r="M80" s="21">
        <v>16.0</v>
      </c>
      <c r="N80" s="27" t="s">
        <v>271</v>
      </c>
      <c r="O80" s="28"/>
    </row>
    <row r="81">
      <c r="A81" s="19">
        <v>59.0</v>
      </c>
      <c r="B81" s="20">
        <v>44308.0</v>
      </c>
      <c r="C81" s="21" t="s">
        <v>277</v>
      </c>
      <c r="D81" s="22"/>
      <c r="E81" s="23" t="s">
        <v>264</v>
      </c>
      <c r="F81" s="26" t="s">
        <v>266</v>
      </c>
      <c r="G81" s="25" t="s">
        <v>285</v>
      </c>
      <c r="H81" s="26" t="s">
        <v>5</v>
      </c>
      <c r="I81" s="24"/>
      <c r="J81" s="21">
        <v>86.0</v>
      </c>
      <c r="K81" s="21">
        <v>99.0</v>
      </c>
      <c r="L81" s="21">
        <v>42.0</v>
      </c>
      <c r="M81" s="21">
        <v>17.0</v>
      </c>
      <c r="N81" s="27" t="s">
        <v>268</v>
      </c>
      <c r="O81" s="28"/>
    </row>
    <row r="82">
      <c r="A82" s="19">
        <v>60.0</v>
      </c>
      <c r="B82" s="20">
        <v>44311.0</v>
      </c>
      <c r="C82" s="21" t="s">
        <v>281</v>
      </c>
      <c r="D82" s="22"/>
      <c r="E82" s="23" t="s">
        <v>264</v>
      </c>
      <c r="F82" s="26" t="s">
        <v>266</v>
      </c>
      <c r="G82" s="25" t="s">
        <v>34</v>
      </c>
      <c r="H82" s="26" t="s">
        <v>5</v>
      </c>
      <c r="I82" s="24"/>
      <c r="J82" s="21">
        <v>119.0</v>
      </c>
      <c r="K82" s="21">
        <v>128.0</v>
      </c>
      <c r="L82" s="21">
        <v>42.0</v>
      </c>
      <c r="M82" s="21">
        <v>18.0</v>
      </c>
      <c r="N82" s="27" t="s">
        <v>280</v>
      </c>
      <c r="O82" s="28"/>
    </row>
    <row r="83">
      <c r="A83" s="19">
        <v>61.0</v>
      </c>
      <c r="B83" s="20">
        <v>44312.0</v>
      </c>
      <c r="C83" s="21" t="s">
        <v>278</v>
      </c>
      <c r="D83" s="22"/>
      <c r="E83" s="23" t="s">
        <v>264</v>
      </c>
      <c r="F83" s="26" t="s">
        <v>266</v>
      </c>
      <c r="G83" s="25" t="s">
        <v>33</v>
      </c>
      <c r="H83" s="26" t="s">
        <v>4</v>
      </c>
      <c r="I83" s="24"/>
      <c r="J83" s="21">
        <v>118.0</v>
      </c>
      <c r="K83" s="21">
        <v>110.0</v>
      </c>
      <c r="L83" s="21">
        <v>43.0</v>
      </c>
      <c r="M83" s="21">
        <v>18.0</v>
      </c>
      <c r="N83" s="27" t="s">
        <v>265</v>
      </c>
      <c r="O83" s="28"/>
    </row>
    <row r="84">
      <c r="A84" s="19">
        <v>62.0</v>
      </c>
      <c r="B84" s="20">
        <v>44314.0</v>
      </c>
      <c r="C84" s="21" t="s">
        <v>263</v>
      </c>
      <c r="D84" s="22"/>
      <c r="E84" s="23" t="s">
        <v>264</v>
      </c>
      <c r="F84" s="24"/>
      <c r="G84" s="25" t="s">
        <v>269</v>
      </c>
      <c r="H84" s="26" t="s">
        <v>4</v>
      </c>
      <c r="I84" s="24"/>
      <c r="J84" s="21">
        <v>109.0</v>
      </c>
      <c r="K84" s="21">
        <v>101.0</v>
      </c>
      <c r="L84" s="21">
        <v>44.0</v>
      </c>
      <c r="M84" s="21">
        <v>18.0</v>
      </c>
      <c r="N84" s="27" t="s">
        <v>271</v>
      </c>
      <c r="O84" s="28"/>
    </row>
    <row r="85">
      <c r="A85" s="19">
        <v>63.0</v>
      </c>
      <c r="B85" s="20">
        <v>44316.0</v>
      </c>
      <c r="C85" s="21" t="s">
        <v>263</v>
      </c>
      <c r="D85" s="22"/>
      <c r="E85" s="23" t="s">
        <v>264</v>
      </c>
      <c r="F85" s="24"/>
      <c r="G85" s="25" t="s">
        <v>44</v>
      </c>
      <c r="H85" s="26" t="s">
        <v>4</v>
      </c>
      <c r="I85" s="24"/>
      <c r="J85" s="21">
        <v>121.0</v>
      </c>
      <c r="K85" s="21">
        <v>100.0</v>
      </c>
      <c r="L85" s="21">
        <v>45.0</v>
      </c>
      <c r="M85" s="21">
        <v>18.0</v>
      </c>
      <c r="N85" s="27" t="s">
        <v>272</v>
      </c>
      <c r="O85" s="28"/>
    </row>
    <row r="86">
      <c r="A86" s="19">
        <v>64.0</v>
      </c>
      <c r="B86" s="74">
        <v>44318.0</v>
      </c>
      <c r="C86" s="21" t="s">
        <v>276</v>
      </c>
      <c r="D86" s="22"/>
      <c r="E86" s="23" t="s">
        <v>264</v>
      </c>
      <c r="F86" s="26" t="s">
        <v>266</v>
      </c>
      <c r="G86" s="25" t="s">
        <v>297</v>
      </c>
      <c r="H86" s="26" t="s">
        <v>4</v>
      </c>
      <c r="I86" s="24"/>
      <c r="J86" s="21">
        <v>123.0</v>
      </c>
      <c r="K86" s="21">
        <v>120.0</v>
      </c>
      <c r="L86" s="21">
        <v>46.0</v>
      </c>
      <c r="M86" s="21">
        <v>18.0</v>
      </c>
      <c r="N86" s="27" t="s">
        <v>274</v>
      </c>
      <c r="O86" s="28"/>
    </row>
    <row r="87">
      <c r="A87" s="19">
        <v>65.0</v>
      </c>
      <c r="B87" s="74">
        <v>44320.0</v>
      </c>
      <c r="C87" s="21" t="s">
        <v>277</v>
      </c>
      <c r="D87" s="22"/>
      <c r="E87" s="23" t="s">
        <v>264</v>
      </c>
      <c r="F87" s="26" t="s">
        <v>266</v>
      </c>
      <c r="G87" s="25" t="s">
        <v>293</v>
      </c>
      <c r="H87" s="26" t="s">
        <v>4</v>
      </c>
      <c r="I87" s="26" t="s">
        <v>267</v>
      </c>
      <c r="J87" s="21">
        <v>134.0</v>
      </c>
      <c r="K87" s="21">
        <v>118.0</v>
      </c>
      <c r="L87" s="21">
        <v>47.0</v>
      </c>
      <c r="M87" s="21">
        <v>18.0</v>
      </c>
      <c r="N87" s="27" t="s">
        <v>275</v>
      </c>
      <c r="O87" s="28"/>
    </row>
    <row r="88">
      <c r="A88" s="19">
        <v>66.0</v>
      </c>
      <c r="B88" s="74">
        <v>44321.0</v>
      </c>
      <c r="C88" s="21" t="s">
        <v>276</v>
      </c>
      <c r="D88" s="22"/>
      <c r="E88" s="23" t="s">
        <v>264</v>
      </c>
      <c r="F88" s="26" t="s">
        <v>266</v>
      </c>
      <c r="G88" s="25" t="s">
        <v>296</v>
      </c>
      <c r="H88" s="26" t="s">
        <v>5</v>
      </c>
      <c r="I88" s="24"/>
      <c r="J88" s="21">
        <v>103.0</v>
      </c>
      <c r="K88" s="21">
        <v>135.0</v>
      </c>
      <c r="L88" s="21">
        <v>47.0</v>
      </c>
      <c r="M88" s="21">
        <v>19.0</v>
      </c>
      <c r="N88" s="27" t="s">
        <v>268</v>
      </c>
      <c r="O88" s="28"/>
    </row>
    <row r="89">
      <c r="A89" s="19">
        <v>67.0</v>
      </c>
      <c r="B89" s="74">
        <v>44323.0</v>
      </c>
      <c r="C89" s="21" t="s">
        <v>263</v>
      </c>
      <c r="D89" s="22"/>
      <c r="E89" s="23" t="s">
        <v>264</v>
      </c>
      <c r="F89" s="24"/>
      <c r="G89" s="25" t="s">
        <v>33</v>
      </c>
      <c r="H89" s="26" t="s">
        <v>4</v>
      </c>
      <c r="I89" s="24"/>
      <c r="J89" s="21">
        <v>128.0</v>
      </c>
      <c r="K89" s="21">
        <v>105.0</v>
      </c>
      <c r="L89" s="21">
        <v>48.0</v>
      </c>
      <c r="M89" s="21">
        <v>19.0</v>
      </c>
      <c r="N89" s="27" t="s">
        <v>265</v>
      </c>
      <c r="O89" s="28"/>
    </row>
    <row r="90">
      <c r="A90" s="19">
        <v>68.0</v>
      </c>
      <c r="B90" s="74">
        <v>44325.0</v>
      </c>
      <c r="C90" s="21" t="s">
        <v>263</v>
      </c>
      <c r="D90" s="22"/>
      <c r="E90" s="23" t="s">
        <v>264</v>
      </c>
      <c r="F90" s="26" t="s">
        <v>266</v>
      </c>
      <c r="G90" s="25" t="s">
        <v>49</v>
      </c>
      <c r="H90" s="26" t="s">
        <v>5</v>
      </c>
      <c r="I90" s="24"/>
      <c r="J90" s="21">
        <v>110.0</v>
      </c>
      <c r="K90" s="21">
        <v>123.0</v>
      </c>
      <c r="L90" s="21">
        <v>48.0</v>
      </c>
      <c r="M90" s="21">
        <v>20.0</v>
      </c>
      <c r="N90" s="27" t="s">
        <v>268</v>
      </c>
      <c r="O90" s="28"/>
    </row>
    <row r="91">
      <c r="A91" s="19">
        <v>69.0</v>
      </c>
      <c r="B91" s="74">
        <v>44327.0</v>
      </c>
      <c r="C91" s="21" t="s">
        <v>263</v>
      </c>
      <c r="D91" s="22"/>
      <c r="E91" s="23" t="s">
        <v>264</v>
      </c>
      <c r="F91" s="26" t="s">
        <v>266</v>
      </c>
      <c r="G91" s="25" t="s">
        <v>270</v>
      </c>
      <c r="H91" s="26" t="s">
        <v>5</v>
      </c>
      <c r="I91" s="24"/>
      <c r="J91" s="21">
        <v>116.0</v>
      </c>
      <c r="K91" s="21">
        <v>122.0</v>
      </c>
      <c r="L91" s="21">
        <v>48.0</v>
      </c>
      <c r="M91" s="21">
        <v>21.0</v>
      </c>
      <c r="N91" s="27" t="s">
        <v>280</v>
      </c>
      <c r="O91" s="28"/>
    </row>
    <row r="92">
      <c r="A92" s="19">
        <v>70.0</v>
      </c>
      <c r="B92" s="74">
        <v>44329.0</v>
      </c>
      <c r="C92" s="21" t="s">
        <v>263</v>
      </c>
      <c r="D92" s="22"/>
      <c r="E92" s="23" t="s">
        <v>264</v>
      </c>
      <c r="F92" s="24"/>
      <c r="G92" s="25" t="s">
        <v>66</v>
      </c>
      <c r="H92" s="26" t="s">
        <v>4</v>
      </c>
      <c r="I92" s="24"/>
      <c r="J92" s="21">
        <v>118.0</v>
      </c>
      <c r="K92" s="21">
        <v>117.0</v>
      </c>
      <c r="L92" s="21">
        <v>49.0</v>
      </c>
      <c r="M92" s="21">
        <v>21.0</v>
      </c>
      <c r="N92" s="27" t="s">
        <v>265</v>
      </c>
      <c r="O92" s="28"/>
    </row>
    <row r="93">
      <c r="A93" s="19">
        <v>71.0</v>
      </c>
      <c r="B93" s="74">
        <v>44331.0</v>
      </c>
      <c r="C93" s="21" t="s">
        <v>400</v>
      </c>
      <c r="D93" s="22"/>
      <c r="E93" s="23" t="s">
        <v>264</v>
      </c>
      <c r="F93" s="26" t="s">
        <v>266</v>
      </c>
      <c r="G93" s="25" t="s">
        <v>68</v>
      </c>
      <c r="H93" s="26" t="s">
        <v>4</v>
      </c>
      <c r="I93" s="24"/>
      <c r="J93" s="21">
        <v>140.0</v>
      </c>
      <c r="K93" s="21">
        <v>103.0</v>
      </c>
      <c r="L93" s="21">
        <v>50.0</v>
      </c>
      <c r="M93" s="21">
        <v>21.0</v>
      </c>
      <c r="N93" s="27" t="s">
        <v>271</v>
      </c>
      <c r="O93" s="28"/>
    </row>
    <row r="94">
      <c r="A94" s="39">
        <v>72.0</v>
      </c>
      <c r="B94" s="75">
        <v>44332.0</v>
      </c>
      <c r="C94" s="41" t="s">
        <v>400</v>
      </c>
      <c r="D94" s="42"/>
      <c r="E94" s="43" t="s">
        <v>264</v>
      </c>
      <c r="F94" s="46" t="s">
        <v>266</v>
      </c>
      <c r="G94" s="45" t="s">
        <v>68</v>
      </c>
      <c r="H94" s="46" t="s">
        <v>4</v>
      </c>
      <c r="I94" s="44"/>
      <c r="J94" s="41">
        <v>123.0</v>
      </c>
      <c r="K94" s="41">
        <v>121.0</v>
      </c>
      <c r="L94" s="41">
        <v>51.0</v>
      </c>
      <c r="M94" s="41">
        <v>21.0</v>
      </c>
      <c r="N94" s="47" t="s">
        <v>272</v>
      </c>
    </row>
    <row r="95">
      <c r="A95" s="48"/>
      <c r="J95" s="5">
        <f t="shared" ref="J95:K95" si="1">AVERAGE(J23:J94)</f>
        <v>115.2777778</v>
      </c>
      <c r="K95" s="5">
        <f t="shared" si="1"/>
        <v>109.4583333</v>
      </c>
    </row>
  </sheetData>
  <hyperlinks>
    <hyperlink r:id="rId1" ref="B23"/>
    <hyperlink r:id="rId2" ref="E23"/>
    <hyperlink r:id="rId3" ref="G23"/>
    <hyperlink r:id="rId4" ref="B24"/>
    <hyperlink r:id="rId5" ref="E24"/>
    <hyperlink r:id="rId6" ref="G24"/>
    <hyperlink r:id="rId7" ref="B25"/>
    <hyperlink r:id="rId8" ref="E25"/>
    <hyperlink r:id="rId9" ref="G25"/>
    <hyperlink r:id="rId10" ref="B26"/>
    <hyperlink r:id="rId11" ref="E26"/>
    <hyperlink r:id="rId12" ref="G26"/>
    <hyperlink r:id="rId13" ref="B27"/>
    <hyperlink r:id="rId14" ref="E27"/>
    <hyperlink r:id="rId15" ref="G27"/>
    <hyperlink r:id="rId16" ref="B28"/>
    <hyperlink r:id="rId17" ref="E28"/>
    <hyperlink r:id="rId18" ref="G28"/>
    <hyperlink r:id="rId19" ref="B29"/>
    <hyperlink r:id="rId20" ref="E29"/>
    <hyperlink r:id="rId21" ref="G29"/>
    <hyperlink r:id="rId22" ref="B30"/>
    <hyperlink r:id="rId23" ref="E30"/>
    <hyperlink r:id="rId24" ref="G30"/>
    <hyperlink r:id="rId25" ref="B31"/>
    <hyperlink r:id="rId26" ref="E31"/>
    <hyperlink r:id="rId27" ref="G31"/>
    <hyperlink r:id="rId28" ref="B32"/>
    <hyperlink r:id="rId29" ref="E32"/>
    <hyperlink r:id="rId30" ref="G32"/>
    <hyperlink r:id="rId31" ref="B33"/>
    <hyperlink r:id="rId32" ref="E33"/>
    <hyperlink r:id="rId33" ref="G33"/>
    <hyperlink r:id="rId34" ref="B34"/>
    <hyperlink r:id="rId35" ref="E34"/>
    <hyperlink r:id="rId36" ref="G34"/>
    <hyperlink r:id="rId37" ref="B35"/>
    <hyperlink r:id="rId38" ref="E35"/>
    <hyperlink r:id="rId39" ref="G35"/>
    <hyperlink r:id="rId40" ref="B36"/>
    <hyperlink r:id="rId41" ref="E36"/>
    <hyperlink r:id="rId42" ref="G36"/>
    <hyperlink r:id="rId43" ref="B37"/>
    <hyperlink r:id="rId44" ref="E37"/>
    <hyperlink r:id="rId45" ref="G37"/>
    <hyperlink r:id="rId46" ref="B38"/>
    <hyperlink r:id="rId47" ref="E38"/>
    <hyperlink r:id="rId48" ref="G38"/>
    <hyperlink r:id="rId49" ref="B39"/>
    <hyperlink r:id="rId50" ref="E39"/>
    <hyperlink r:id="rId51" ref="G39"/>
    <hyperlink r:id="rId52" ref="B40"/>
    <hyperlink r:id="rId53" ref="E40"/>
    <hyperlink r:id="rId54" ref="G40"/>
    <hyperlink r:id="rId55" ref="B41"/>
    <hyperlink r:id="rId56" ref="E41"/>
    <hyperlink r:id="rId57" ref="G41"/>
    <hyperlink r:id="rId58" ref="B42"/>
    <hyperlink r:id="rId59" ref="E42"/>
    <hyperlink r:id="rId60" ref="G42"/>
    <hyperlink r:id="rId61" ref="B43"/>
    <hyperlink r:id="rId62" ref="E43"/>
    <hyperlink r:id="rId63" ref="G43"/>
    <hyperlink r:id="rId64" ref="B44"/>
    <hyperlink r:id="rId65" ref="E44"/>
    <hyperlink r:id="rId66" ref="G44"/>
    <hyperlink r:id="rId67" ref="B45"/>
    <hyperlink r:id="rId68" ref="E45"/>
    <hyperlink r:id="rId69" ref="G45"/>
    <hyperlink r:id="rId70" ref="B46"/>
    <hyperlink r:id="rId71" ref="E46"/>
    <hyperlink r:id="rId72" ref="G46"/>
    <hyperlink r:id="rId73" ref="B47"/>
    <hyperlink r:id="rId74" ref="E47"/>
    <hyperlink r:id="rId75" ref="G47"/>
    <hyperlink r:id="rId76" ref="B48"/>
    <hyperlink r:id="rId77" ref="E48"/>
    <hyperlink r:id="rId78" ref="G48"/>
    <hyperlink r:id="rId79" ref="B49"/>
    <hyperlink r:id="rId80" ref="E49"/>
    <hyperlink r:id="rId81" ref="G49"/>
    <hyperlink r:id="rId82" ref="B50"/>
    <hyperlink r:id="rId83" ref="E50"/>
    <hyperlink r:id="rId84" ref="G50"/>
    <hyperlink r:id="rId85" ref="B51"/>
    <hyperlink r:id="rId86" ref="E51"/>
    <hyperlink r:id="rId87" ref="G51"/>
    <hyperlink r:id="rId88" ref="B52"/>
    <hyperlink r:id="rId89" ref="E52"/>
    <hyperlink r:id="rId90" ref="G52"/>
    <hyperlink r:id="rId91" ref="B53"/>
    <hyperlink r:id="rId92" ref="E53"/>
    <hyperlink r:id="rId93" ref="G53"/>
    <hyperlink r:id="rId94" ref="B54"/>
    <hyperlink r:id="rId95" ref="E54"/>
    <hyperlink r:id="rId96" ref="G54"/>
    <hyperlink r:id="rId97" ref="B55"/>
    <hyperlink r:id="rId98" ref="E55"/>
    <hyperlink r:id="rId99" ref="G55"/>
    <hyperlink r:id="rId100" ref="B56"/>
    <hyperlink r:id="rId101" ref="E56"/>
    <hyperlink r:id="rId102" ref="G56"/>
    <hyperlink r:id="rId103" ref="B57"/>
    <hyperlink r:id="rId104" ref="E57"/>
    <hyperlink r:id="rId105" ref="G57"/>
    <hyperlink r:id="rId106" ref="B58"/>
    <hyperlink r:id="rId107" ref="E58"/>
    <hyperlink r:id="rId108" ref="G58"/>
    <hyperlink r:id="rId109" ref="B59"/>
    <hyperlink r:id="rId110" ref="E59"/>
    <hyperlink r:id="rId111" ref="G59"/>
    <hyperlink r:id="rId112" ref="B60"/>
    <hyperlink r:id="rId113" ref="E60"/>
    <hyperlink r:id="rId114" ref="G60"/>
    <hyperlink r:id="rId115" ref="B61"/>
    <hyperlink r:id="rId116" ref="E61"/>
    <hyperlink r:id="rId117" ref="G61"/>
    <hyperlink r:id="rId118" ref="B62"/>
    <hyperlink r:id="rId119" ref="E62"/>
    <hyperlink r:id="rId120" ref="G62"/>
    <hyperlink r:id="rId121" ref="B63"/>
    <hyperlink r:id="rId122" ref="E63"/>
    <hyperlink r:id="rId123" ref="G63"/>
    <hyperlink r:id="rId124" ref="B64"/>
    <hyperlink r:id="rId125" ref="E64"/>
    <hyperlink r:id="rId126" ref="G64"/>
    <hyperlink r:id="rId127" ref="B65"/>
    <hyperlink r:id="rId128" ref="E65"/>
    <hyperlink r:id="rId129" ref="G65"/>
    <hyperlink r:id="rId130" ref="B66"/>
    <hyperlink r:id="rId131" ref="E66"/>
    <hyperlink r:id="rId132" ref="G66"/>
    <hyperlink r:id="rId133" ref="B67"/>
    <hyperlink r:id="rId134" ref="E67"/>
    <hyperlink r:id="rId135" ref="G67"/>
    <hyperlink r:id="rId136" ref="B68"/>
    <hyperlink r:id="rId137" ref="E68"/>
    <hyperlink r:id="rId138" ref="G68"/>
    <hyperlink r:id="rId139" ref="B69"/>
    <hyperlink r:id="rId140" ref="E69"/>
    <hyperlink r:id="rId141" ref="G69"/>
    <hyperlink r:id="rId142" ref="B70"/>
    <hyperlink r:id="rId143" ref="E70"/>
    <hyperlink r:id="rId144" ref="G70"/>
    <hyperlink r:id="rId145" ref="B71"/>
    <hyperlink r:id="rId146" ref="E71"/>
    <hyperlink r:id="rId147" ref="G71"/>
    <hyperlink r:id="rId148" ref="B72"/>
    <hyperlink r:id="rId149" ref="E72"/>
    <hyperlink r:id="rId150" ref="G72"/>
    <hyperlink r:id="rId151" ref="B73"/>
    <hyperlink r:id="rId152" ref="E73"/>
    <hyperlink r:id="rId153" ref="G73"/>
    <hyperlink r:id="rId154" ref="B74"/>
    <hyperlink r:id="rId155" ref="E74"/>
    <hyperlink r:id="rId156" ref="G74"/>
    <hyperlink r:id="rId157" ref="B75"/>
    <hyperlink r:id="rId158" ref="E75"/>
    <hyperlink r:id="rId159" ref="G75"/>
    <hyperlink r:id="rId160" ref="B76"/>
    <hyperlink r:id="rId161" ref="E76"/>
    <hyperlink r:id="rId162" ref="G76"/>
    <hyperlink r:id="rId163" ref="B77"/>
    <hyperlink r:id="rId164" ref="E77"/>
    <hyperlink r:id="rId165" ref="G77"/>
    <hyperlink r:id="rId166" ref="B78"/>
    <hyperlink r:id="rId167" ref="E78"/>
    <hyperlink r:id="rId168" ref="G78"/>
    <hyperlink r:id="rId169" ref="B79"/>
    <hyperlink r:id="rId170" ref="E79"/>
    <hyperlink r:id="rId171" ref="G79"/>
    <hyperlink r:id="rId172" ref="B80"/>
    <hyperlink r:id="rId173" ref="E80"/>
    <hyperlink r:id="rId174" ref="G80"/>
    <hyperlink r:id="rId175" ref="B81"/>
    <hyperlink r:id="rId176" ref="E81"/>
    <hyperlink r:id="rId177" ref="G81"/>
    <hyperlink r:id="rId178" ref="B82"/>
    <hyperlink r:id="rId179" ref="E82"/>
    <hyperlink r:id="rId180" ref="G82"/>
    <hyperlink r:id="rId181" ref="B83"/>
    <hyperlink r:id="rId182" ref="E83"/>
    <hyperlink r:id="rId183" ref="G83"/>
    <hyperlink r:id="rId184" ref="B84"/>
    <hyperlink r:id="rId185" ref="E84"/>
    <hyperlink r:id="rId186" ref="G84"/>
    <hyperlink r:id="rId187" ref="B85"/>
    <hyperlink r:id="rId188" ref="E85"/>
    <hyperlink r:id="rId189" ref="G85"/>
    <hyperlink r:id="rId190" ref="B86"/>
    <hyperlink r:id="rId191" ref="E86"/>
    <hyperlink r:id="rId192" ref="G86"/>
    <hyperlink r:id="rId193" ref="B87"/>
    <hyperlink r:id="rId194" ref="E87"/>
    <hyperlink r:id="rId195" ref="G87"/>
    <hyperlink r:id="rId196" ref="B88"/>
    <hyperlink r:id="rId197" ref="E88"/>
    <hyperlink r:id="rId198" ref="G88"/>
    <hyperlink r:id="rId199" ref="B89"/>
    <hyperlink r:id="rId200" ref="E89"/>
    <hyperlink r:id="rId201" ref="G89"/>
    <hyperlink r:id="rId202" ref="B90"/>
    <hyperlink r:id="rId203" ref="E90"/>
    <hyperlink r:id="rId204" ref="G90"/>
    <hyperlink r:id="rId205" ref="B91"/>
    <hyperlink r:id="rId206" ref="E91"/>
    <hyperlink r:id="rId207" ref="G91"/>
    <hyperlink r:id="rId208" ref="B92"/>
    <hyperlink r:id="rId209" ref="E92"/>
    <hyperlink r:id="rId210" ref="G92"/>
    <hyperlink r:id="rId211" ref="B93"/>
    <hyperlink r:id="rId212" ref="E93"/>
    <hyperlink r:id="rId213" ref="G93"/>
    <hyperlink r:id="rId214" ref="B94"/>
    <hyperlink r:id="rId215" ref="E94"/>
    <hyperlink r:id="rId216" ref="G94"/>
  </hyperlinks>
  <drawing r:id="rId21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300</v>
      </c>
      <c r="B1" s="4" t="s">
        <v>301</v>
      </c>
      <c r="C1" s="4" t="s">
        <v>302</v>
      </c>
      <c r="D1" s="4" t="s">
        <v>73</v>
      </c>
      <c r="E1" s="4" t="s">
        <v>71</v>
      </c>
      <c r="F1" s="4" t="s">
        <v>76</v>
      </c>
      <c r="G1" s="4" t="s">
        <v>303</v>
      </c>
      <c r="H1" s="4" t="s">
        <v>77</v>
      </c>
      <c r="I1" s="4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304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305</v>
      </c>
    </row>
    <row r="2">
      <c r="A2" s="4">
        <v>35.0</v>
      </c>
      <c r="B2" s="4" t="s">
        <v>413</v>
      </c>
      <c r="C2" s="4" t="s">
        <v>312</v>
      </c>
      <c r="D2" s="4">
        <v>26.0</v>
      </c>
      <c r="E2" s="4" t="s">
        <v>100</v>
      </c>
      <c r="F2" s="4">
        <v>2.0</v>
      </c>
      <c r="G2" s="4">
        <v>0.0</v>
      </c>
      <c r="H2" s="4">
        <v>3.5</v>
      </c>
      <c r="I2" s="4">
        <v>1.0</v>
      </c>
      <c r="J2" s="4">
        <v>3.0</v>
      </c>
      <c r="K2" s="4">
        <v>0.333</v>
      </c>
      <c r="L2" s="4">
        <v>0.0</v>
      </c>
      <c r="M2" s="4">
        <v>1.0</v>
      </c>
      <c r="N2" s="4">
        <v>0.0</v>
      </c>
      <c r="O2" s="4">
        <v>1.0</v>
      </c>
      <c r="P2" s="4">
        <v>2.0</v>
      </c>
      <c r="Q2" s="4">
        <v>0.5</v>
      </c>
      <c r="R2" s="4">
        <v>0.333</v>
      </c>
      <c r="S2" s="4">
        <v>1.0</v>
      </c>
      <c r="T2" s="4">
        <v>1.0</v>
      </c>
      <c r="U2" s="4">
        <v>1.0</v>
      </c>
      <c r="V2" s="4">
        <v>1.0</v>
      </c>
      <c r="W2" s="4">
        <v>1.0</v>
      </c>
      <c r="X2" s="4">
        <v>2.0</v>
      </c>
      <c r="Y2" s="4">
        <v>0.0</v>
      </c>
      <c r="Z2" s="4">
        <v>0.5</v>
      </c>
      <c r="AA2" s="4">
        <v>0.0</v>
      </c>
      <c r="AB2" s="4">
        <v>1.0</v>
      </c>
      <c r="AC2" s="4">
        <v>1.0</v>
      </c>
      <c r="AD2" s="4">
        <v>3.0</v>
      </c>
      <c r="AE2" s="4" t="s">
        <v>414</v>
      </c>
    </row>
    <row r="3">
      <c r="A3" s="4">
        <v>50.0</v>
      </c>
      <c r="B3" s="4" t="s">
        <v>415</v>
      </c>
      <c r="C3" s="4" t="s">
        <v>314</v>
      </c>
      <c r="D3" s="4">
        <v>29.0</v>
      </c>
      <c r="E3" s="4" t="s">
        <v>100</v>
      </c>
      <c r="F3" s="4">
        <v>36.0</v>
      </c>
      <c r="G3" s="4">
        <v>3.0</v>
      </c>
      <c r="H3" s="4">
        <v>14.1</v>
      </c>
      <c r="I3" s="4">
        <v>2.4</v>
      </c>
      <c r="J3" s="4">
        <v>4.0</v>
      </c>
      <c r="K3" s="4">
        <v>0.593</v>
      </c>
      <c r="L3" s="4">
        <v>0.0</v>
      </c>
      <c r="M3" s="4">
        <v>0.0</v>
      </c>
      <c r="O3" s="4">
        <v>2.4</v>
      </c>
      <c r="P3" s="4">
        <v>4.0</v>
      </c>
      <c r="Q3" s="4">
        <v>0.593</v>
      </c>
      <c r="R3" s="4">
        <v>0.593</v>
      </c>
      <c r="S3" s="4">
        <v>1.1</v>
      </c>
      <c r="T3" s="4">
        <v>2.0</v>
      </c>
      <c r="U3" s="4">
        <v>0.535</v>
      </c>
      <c r="V3" s="4">
        <v>1.8</v>
      </c>
      <c r="W3" s="4">
        <v>2.9</v>
      </c>
      <c r="X3" s="4">
        <v>4.6</v>
      </c>
      <c r="Y3" s="4">
        <v>0.6</v>
      </c>
      <c r="Z3" s="4">
        <v>0.3</v>
      </c>
      <c r="AA3" s="4">
        <v>0.7</v>
      </c>
      <c r="AB3" s="4">
        <v>0.7</v>
      </c>
      <c r="AC3" s="4">
        <v>1.9</v>
      </c>
      <c r="AD3" s="4">
        <v>5.8</v>
      </c>
      <c r="AE3" s="4" t="s">
        <v>414</v>
      </c>
    </row>
    <row r="4">
      <c r="A4" s="4">
        <v>59.0</v>
      </c>
      <c r="B4" s="4" t="s">
        <v>308</v>
      </c>
      <c r="C4" s="4" t="s">
        <v>309</v>
      </c>
      <c r="D4" s="4">
        <v>25.0</v>
      </c>
      <c r="E4" s="4" t="s">
        <v>100</v>
      </c>
      <c r="F4" s="4">
        <v>68.0</v>
      </c>
      <c r="G4" s="4">
        <v>68.0</v>
      </c>
      <c r="H4" s="4">
        <v>34.5</v>
      </c>
      <c r="I4" s="4">
        <v>9.7</v>
      </c>
      <c r="J4" s="4">
        <v>20.9</v>
      </c>
      <c r="K4" s="4">
        <v>0.466</v>
      </c>
      <c r="L4" s="4">
        <v>2.7</v>
      </c>
      <c r="M4" s="4">
        <v>7.0</v>
      </c>
      <c r="N4" s="4">
        <v>0.383</v>
      </c>
      <c r="O4" s="4">
        <v>7.0</v>
      </c>
      <c r="P4" s="4">
        <v>13.9</v>
      </c>
      <c r="Q4" s="4">
        <v>0.508</v>
      </c>
      <c r="R4" s="4">
        <v>0.53</v>
      </c>
      <c r="S4" s="4">
        <v>4.6</v>
      </c>
      <c r="T4" s="4">
        <v>5.3</v>
      </c>
      <c r="U4" s="4">
        <v>0.868</v>
      </c>
      <c r="V4" s="4">
        <v>0.7</v>
      </c>
      <c r="W4" s="4">
        <v>4.4</v>
      </c>
      <c r="X4" s="4">
        <v>5.0</v>
      </c>
      <c r="Y4" s="4">
        <v>4.8</v>
      </c>
      <c r="Z4" s="4">
        <v>1.1</v>
      </c>
      <c r="AA4" s="4">
        <v>0.4</v>
      </c>
      <c r="AB4" s="4">
        <v>2.4</v>
      </c>
      <c r="AC4" s="4">
        <v>2.6</v>
      </c>
      <c r="AD4" s="4">
        <v>26.8</v>
      </c>
      <c r="AE4" s="4" t="s">
        <v>414</v>
      </c>
    </row>
    <row r="5">
      <c r="A5" s="4">
        <v>66.0</v>
      </c>
      <c r="B5" s="4" t="s">
        <v>369</v>
      </c>
      <c r="C5" s="4" t="s">
        <v>312</v>
      </c>
      <c r="D5" s="4">
        <v>25.0</v>
      </c>
      <c r="E5" s="4" t="s">
        <v>100</v>
      </c>
      <c r="F5" s="4">
        <v>82.0</v>
      </c>
      <c r="G5" s="4">
        <v>82.0</v>
      </c>
      <c r="H5" s="4">
        <v>34.8</v>
      </c>
      <c r="I5" s="4">
        <v>5.6</v>
      </c>
      <c r="J5" s="4">
        <v>10.5</v>
      </c>
      <c r="K5" s="4">
        <v>0.534</v>
      </c>
      <c r="L5" s="4">
        <v>1.4</v>
      </c>
      <c r="M5" s="4">
        <v>3.8</v>
      </c>
      <c r="N5" s="4">
        <v>0.369</v>
      </c>
      <c r="O5" s="4">
        <v>4.2</v>
      </c>
      <c r="P5" s="4">
        <v>6.7</v>
      </c>
      <c r="Q5" s="4">
        <v>0.628</v>
      </c>
      <c r="R5" s="4">
        <v>0.601</v>
      </c>
      <c r="S5" s="4">
        <v>1.6</v>
      </c>
      <c r="T5" s="4">
        <v>1.9</v>
      </c>
      <c r="U5" s="4">
        <v>0.834</v>
      </c>
      <c r="V5" s="4">
        <v>0.9</v>
      </c>
      <c r="W5" s="4">
        <v>3.3</v>
      </c>
      <c r="X5" s="4">
        <v>4.2</v>
      </c>
      <c r="Y5" s="4">
        <v>2.3</v>
      </c>
      <c r="Z5" s="4">
        <v>1.2</v>
      </c>
      <c r="AA5" s="4">
        <v>0.4</v>
      </c>
      <c r="AB5" s="4">
        <v>0.8</v>
      </c>
      <c r="AC5" s="4">
        <v>1.8</v>
      </c>
      <c r="AD5" s="4">
        <v>14.2</v>
      </c>
      <c r="AE5" s="4" t="s">
        <v>414</v>
      </c>
    </row>
    <row r="6">
      <c r="A6" s="4">
        <v>120.0</v>
      </c>
      <c r="B6" s="4" t="s">
        <v>405</v>
      </c>
      <c r="C6" s="4" t="s">
        <v>312</v>
      </c>
      <c r="D6" s="4">
        <v>31.0</v>
      </c>
      <c r="E6" s="4" t="s">
        <v>100</v>
      </c>
      <c r="F6" s="4">
        <v>27.0</v>
      </c>
      <c r="G6" s="4">
        <v>2.0</v>
      </c>
      <c r="H6" s="4">
        <v>20.8</v>
      </c>
      <c r="I6" s="4">
        <v>2.7</v>
      </c>
      <c r="J6" s="4">
        <v>5.9</v>
      </c>
      <c r="K6" s="4">
        <v>0.45</v>
      </c>
      <c r="L6" s="4">
        <v>1.1</v>
      </c>
      <c r="M6" s="4">
        <v>3.6</v>
      </c>
      <c r="N6" s="4">
        <v>0.323</v>
      </c>
      <c r="O6" s="4">
        <v>1.5</v>
      </c>
      <c r="P6" s="4">
        <v>2.4</v>
      </c>
      <c r="Q6" s="4">
        <v>0.641</v>
      </c>
      <c r="R6" s="4">
        <v>0.547</v>
      </c>
      <c r="S6" s="4">
        <v>0.4</v>
      </c>
      <c r="T6" s="4">
        <v>0.6</v>
      </c>
      <c r="U6" s="4">
        <v>0.706</v>
      </c>
      <c r="V6" s="4">
        <v>1.0</v>
      </c>
      <c r="W6" s="4">
        <v>3.3</v>
      </c>
      <c r="X6" s="4">
        <v>4.3</v>
      </c>
      <c r="Y6" s="4">
        <v>1.2</v>
      </c>
      <c r="Z6" s="4">
        <v>0.8</v>
      </c>
      <c r="AA6" s="4">
        <v>0.6</v>
      </c>
      <c r="AB6" s="4">
        <v>1.0</v>
      </c>
      <c r="AC6" s="4">
        <v>2.1</v>
      </c>
      <c r="AD6" s="4">
        <v>6.9</v>
      </c>
      <c r="AE6" s="4" t="s">
        <v>414</v>
      </c>
    </row>
    <row r="7">
      <c r="A7" s="4">
        <v>121.0</v>
      </c>
      <c r="B7" s="4" t="s">
        <v>404</v>
      </c>
      <c r="C7" s="4" t="s">
        <v>97</v>
      </c>
      <c r="D7" s="4">
        <v>31.0</v>
      </c>
      <c r="E7" s="4" t="s">
        <v>100</v>
      </c>
      <c r="F7" s="4">
        <v>67.0</v>
      </c>
      <c r="G7" s="4">
        <v>67.0</v>
      </c>
      <c r="H7" s="4">
        <v>28.1</v>
      </c>
      <c r="I7" s="4">
        <v>3.2</v>
      </c>
      <c r="J7" s="4">
        <v>8.1</v>
      </c>
      <c r="K7" s="4">
        <v>0.399</v>
      </c>
      <c r="L7" s="4">
        <v>1.9</v>
      </c>
      <c r="M7" s="4">
        <v>5.4</v>
      </c>
      <c r="N7" s="4">
        <v>0.348</v>
      </c>
      <c r="O7" s="4">
        <v>1.3</v>
      </c>
      <c r="P7" s="4">
        <v>2.7</v>
      </c>
      <c r="Q7" s="4">
        <v>0.503</v>
      </c>
      <c r="R7" s="4">
        <v>0.516</v>
      </c>
      <c r="S7" s="4">
        <v>1.1</v>
      </c>
      <c r="T7" s="4">
        <v>1.3</v>
      </c>
      <c r="U7" s="4">
        <v>0.789</v>
      </c>
      <c r="V7" s="4">
        <v>0.4</v>
      </c>
      <c r="W7" s="4">
        <v>4.8</v>
      </c>
      <c r="X7" s="4">
        <v>5.3</v>
      </c>
      <c r="Y7" s="4">
        <v>1.9</v>
      </c>
      <c r="Z7" s="4">
        <v>1.4</v>
      </c>
      <c r="AA7" s="4">
        <v>0.4</v>
      </c>
      <c r="AB7" s="4">
        <v>0.8</v>
      </c>
      <c r="AC7" s="4">
        <v>2.6</v>
      </c>
      <c r="AD7" s="4">
        <v>9.4</v>
      </c>
      <c r="AE7" s="4" t="s">
        <v>414</v>
      </c>
    </row>
    <row r="8">
      <c r="A8" s="4">
        <v>244.0</v>
      </c>
      <c r="B8" s="4" t="s">
        <v>416</v>
      </c>
      <c r="C8" s="4" t="s">
        <v>307</v>
      </c>
      <c r="D8" s="4">
        <v>25.0</v>
      </c>
      <c r="E8" s="4" t="s">
        <v>100</v>
      </c>
      <c r="F8" s="4">
        <v>22.0</v>
      </c>
      <c r="G8" s="4">
        <v>1.0</v>
      </c>
      <c r="H8" s="4">
        <v>16.3</v>
      </c>
      <c r="I8" s="4">
        <v>2.3</v>
      </c>
      <c r="J8" s="4">
        <v>5.6</v>
      </c>
      <c r="K8" s="4">
        <v>0.411</v>
      </c>
      <c r="L8" s="4">
        <v>0.7</v>
      </c>
      <c r="M8" s="4">
        <v>1.6</v>
      </c>
      <c r="N8" s="4">
        <v>0.444</v>
      </c>
      <c r="O8" s="4">
        <v>1.6</v>
      </c>
      <c r="P8" s="4">
        <v>4.0</v>
      </c>
      <c r="Q8" s="4">
        <v>0.398</v>
      </c>
      <c r="R8" s="4">
        <v>0.476</v>
      </c>
      <c r="S8" s="4">
        <v>1.4</v>
      </c>
      <c r="T8" s="4">
        <v>1.5</v>
      </c>
      <c r="U8" s="4">
        <v>0.939</v>
      </c>
      <c r="V8" s="4">
        <v>0.7</v>
      </c>
      <c r="W8" s="4">
        <v>1.8</v>
      </c>
      <c r="X8" s="4">
        <v>2.5</v>
      </c>
      <c r="Y8" s="4">
        <v>3.4</v>
      </c>
      <c r="Z8" s="4">
        <v>0.8</v>
      </c>
      <c r="AA8" s="4">
        <v>0.0</v>
      </c>
      <c r="AB8" s="4">
        <v>1.3</v>
      </c>
      <c r="AC8" s="4">
        <v>1.5</v>
      </c>
      <c r="AD8" s="4">
        <v>6.8</v>
      </c>
      <c r="AE8" s="4" t="s">
        <v>414</v>
      </c>
    </row>
    <row r="9">
      <c r="A9" s="4">
        <v>260.0</v>
      </c>
      <c r="B9" s="4" t="s">
        <v>417</v>
      </c>
      <c r="C9" s="4" t="s">
        <v>312</v>
      </c>
      <c r="D9" s="4">
        <v>25.0</v>
      </c>
      <c r="E9" s="4" t="s">
        <v>100</v>
      </c>
      <c r="F9" s="4">
        <v>6.0</v>
      </c>
      <c r="G9" s="4">
        <v>0.0</v>
      </c>
      <c r="H9" s="4">
        <v>3.7</v>
      </c>
      <c r="I9" s="4">
        <v>0.2</v>
      </c>
      <c r="J9" s="4">
        <v>0.3</v>
      </c>
      <c r="K9" s="4">
        <v>0.5</v>
      </c>
      <c r="L9" s="4">
        <v>0.0</v>
      </c>
      <c r="M9" s="4">
        <v>0.0</v>
      </c>
      <c r="O9" s="4">
        <v>0.2</v>
      </c>
      <c r="P9" s="4">
        <v>0.3</v>
      </c>
      <c r="Q9" s="4">
        <v>0.5</v>
      </c>
      <c r="R9" s="4">
        <v>0.5</v>
      </c>
      <c r="S9" s="4">
        <v>0.3</v>
      </c>
      <c r="T9" s="4">
        <v>0.3</v>
      </c>
      <c r="U9" s="4">
        <v>1.0</v>
      </c>
      <c r="V9" s="4">
        <v>0.0</v>
      </c>
      <c r="W9" s="4">
        <v>0.8</v>
      </c>
      <c r="X9" s="4">
        <v>0.8</v>
      </c>
      <c r="Y9" s="4">
        <v>0.3</v>
      </c>
      <c r="Z9" s="4">
        <v>0.0</v>
      </c>
      <c r="AA9" s="4">
        <v>0.0</v>
      </c>
      <c r="AB9" s="4">
        <v>0.7</v>
      </c>
      <c r="AC9" s="4">
        <v>0.2</v>
      </c>
      <c r="AD9" s="4">
        <v>0.7</v>
      </c>
      <c r="AE9" s="4" t="s">
        <v>414</v>
      </c>
    </row>
    <row r="10">
      <c r="A10" s="4">
        <v>272.0</v>
      </c>
      <c r="B10" s="4" t="s">
        <v>418</v>
      </c>
      <c r="C10" s="4" t="s">
        <v>312</v>
      </c>
      <c r="D10" s="4">
        <v>26.0</v>
      </c>
      <c r="E10" s="4" t="s">
        <v>100</v>
      </c>
      <c r="F10" s="4">
        <v>6.0</v>
      </c>
      <c r="G10" s="4">
        <v>0.0</v>
      </c>
      <c r="H10" s="4">
        <v>5.8</v>
      </c>
      <c r="I10" s="4">
        <v>0.8</v>
      </c>
      <c r="J10" s="4">
        <v>2.3</v>
      </c>
      <c r="K10" s="4">
        <v>0.357</v>
      </c>
      <c r="L10" s="4">
        <v>0.5</v>
      </c>
      <c r="M10" s="4">
        <v>1.5</v>
      </c>
      <c r="N10" s="4">
        <v>0.333</v>
      </c>
      <c r="O10" s="4">
        <v>0.3</v>
      </c>
      <c r="P10" s="4">
        <v>0.8</v>
      </c>
      <c r="Q10" s="4">
        <v>0.4</v>
      </c>
      <c r="R10" s="4">
        <v>0.464</v>
      </c>
      <c r="S10" s="4">
        <v>0.0</v>
      </c>
      <c r="T10" s="4">
        <v>0.0</v>
      </c>
      <c r="V10" s="4">
        <v>0.2</v>
      </c>
      <c r="W10" s="4">
        <v>1.0</v>
      </c>
      <c r="X10" s="4">
        <v>1.2</v>
      </c>
      <c r="Y10" s="4">
        <v>0.3</v>
      </c>
      <c r="Z10" s="4">
        <v>0.0</v>
      </c>
      <c r="AA10" s="4">
        <v>0.0</v>
      </c>
      <c r="AB10" s="4">
        <v>0.2</v>
      </c>
      <c r="AC10" s="4">
        <v>0.5</v>
      </c>
      <c r="AD10" s="4">
        <v>2.2</v>
      </c>
      <c r="AE10" s="4" t="s">
        <v>414</v>
      </c>
    </row>
    <row r="11">
      <c r="A11" s="4">
        <v>281.0</v>
      </c>
      <c r="B11" s="4" t="s">
        <v>393</v>
      </c>
      <c r="C11" s="4" t="s">
        <v>97</v>
      </c>
      <c r="D11" s="4">
        <v>25.0</v>
      </c>
      <c r="E11" s="4" t="s">
        <v>100</v>
      </c>
      <c r="F11" s="4">
        <v>66.0</v>
      </c>
      <c r="G11" s="4">
        <v>16.0</v>
      </c>
      <c r="H11" s="4">
        <v>26.2</v>
      </c>
      <c r="I11" s="4">
        <v>4.2</v>
      </c>
      <c r="J11" s="4">
        <v>9.2</v>
      </c>
      <c r="K11" s="4">
        <v>0.46</v>
      </c>
      <c r="L11" s="4">
        <v>2.5</v>
      </c>
      <c r="M11" s="4">
        <v>5.9</v>
      </c>
      <c r="N11" s="4">
        <v>0.425</v>
      </c>
      <c r="O11" s="4">
        <v>1.7</v>
      </c>
      <c r="P11" s="4">
        <v>3.3</v>
      </c>
      <c r="Q11" s="4">
        <v>0.523</v>
      </c>
      <c r="R11" s="4">
        <v>0.596</v>
      </c>
      <c r="S11" s="4">
        <v>1.5</v>
      </c>
      <c r="T11" s="4">
        <v>1.7</v>
      </c>
      <c r="U11" s="4">
        <v>0.86</v>
      </c>
      <c r="V11" s="4">
        <v>0.6</v>
      </c>
      <c r="W11" s="4">
        <v>3.5</v>
      </c>
      <c r="X11" s="4">
        <v>4.1</v>
      </c>
      <c r="Y11" s="4">
        <v>1.5</v>
      </c>
      <c r="Z11" s="4">
        <v>0.9</v>
      </c>
      <c r="AA11" s="4">
        <v>0.2</v>
      </c>
      <c r="AB11" s="4">
        <v>0.7</v>
      </c>
      <c r="AC11" s="4">
        <v>1.7</v>
      </c>
      <c r="AD11" s="4">
        <v>12.5</v>
      </c>
      <c r="AE11" s="4" t="s">
        <v>414</v>
      </c>
    </row>
    <row r="12">
      <c r="A12" s="4">
        <v>303.0</v>
      </c>
      <c r="B12" s="4" t="s">
        <v>394</v>
      </c>
      <c r="C12" s="4" t="s">
        <v>314</v>
      </c>
      <c r="D12" s="4">
        <v>28.0</v>
      </c>
      <c r="E12" s="4" t="s">
        <v>100</v>
      </c>
      <c r="F12" s="4">
        <v>9.0</v>
      </c>
      <c r="G12" s="4">
        <v>0.0</v>
      </c>
      <c r="H12" s="4">
        <v>20.1</v>
      </c>
      <c r="I12" s="4">
        <v>4.0</v>
      </c>
      <c r="J12" s="4">
        <v>7.3</v>
      </c>
      <c r="K12" s="4">
        <v>0.545</v>
      </c>
      <c r="L12" s="4">
        <v>0.6</v>
      </c>
      <c r="M12" s="4">
        <v>1.7</v>
      </c>
      <c r="N12" s="4">
        <v>0.333</v>
      </c>
      <c r="O12" s="4">
        <v>3.4</v>
      </c>
      <c r="P12" s="4">
        <v>5.7</v>
      </c>
      <c r="Q12" s="4">
        <v>0.608</v>
      </c>
      <c r="R12" s="4">
        <v>0.583</v>
      </c>
      <c r="S12" s="4">
        <v>2.0</v>
      </c>
      <c r="T12" s="4">
        <v>2.2</v>
      </c>
      <c r="U12" s="4">
        <v>0.9</v>
      </c>
      <c r="V12" s="4">
        <v>1.2</v>
      </c>
      <c r="W12" s="4">
        <v>3.3</v>
      </c>
      <c r="X12" s="4">
        <v>4.6</v>
      </c>
      <c r="Y12" s="4">
        <v>1.4</v>
      </c>
      <c r="Z12" s="4">
        <v>0.9</v>
      </c>
      <c r="AA12" s="4">
        <v>0.8</v>
      </c>
      <c r="AB12" s="4">
        <v>0.6</v>
      </c>
      <c r="AC12" s="4">
        <v>1.6</v>
      </c>
      <c r="AD12" s="4">
        <v>10.6</v>
      </c>
      <c r="AE12" s="4" t="s">
        <v>414</v>
      </c>
    </row>
    <row r="13">
      <c r="A13" s="4">
        <v>341.0</v>
      </c>
      <c r="B13" s="4" t="s">
        <v>419</v>
      </c>
      <c r="C13" s="4" t="s">
        <v>309</v>
      </c>
      <c r="D13" s="4">
        <v>27.0</v>
      </c>
      <c r="E13" s="4" t="s">
        <v>100</v>
      </c>
      <c r="F13" s="4">
        <v>4.0</v>
      </c>
      <c r="G13" s="4">
        <v>0.0</v>
      </c>
      <c r="H13" s="4">
        <v>11.0</v>
      </c>
      <c r="I13" s="4">
        <v>1.3</v>
      </c>
      <c r="J13" s="4">
        <v>4.8</v>
      </c>
      <c r="K13" s="4">
        <v>0.263</v>
      </c>
      <c r="L13" s="4">
        <v>0.8</v>
      </c>
      <c r="M13" s="4">
        <v>2.0</v>
      </c>
      <c r="N13" s="4">
        <v>0.375</v>
      </c>
      <c r="O13" s="4">
        <v>0.5</v>
      </c>
      <c r="P13" s="4">
        <v>2.8</v>
      </c>
      <c r="Q13" s="4">
        <v>0.182</v>
      </c>
      <c r="R13" s="4">
        <v>0.342</v>
      </c>
      <c r="S13" s="4">
        <v>0.0</v>
      </c>
      <c r="T13" s="4">
        <v>0.0</v>
      </c>
      <c r="V13" s="4">
        <v>0.5</v>
      </c>
      <c r="W13" s="4">
        <v>1.3</v>
      </c>
      <c r="X13" s="4">
        <v>1.8</v>
      </c>
      <c r="Y13" s="4">
        <v>2.8</v>
      </c>
      <c r="Z13" s="4">
        <v>0.8</v>
      </c>
      <c r="AA13" s="4">
        <v>0.0</v>
      </c>
      <c r="AB13" s="4">
        <v>0.8</v>
      </c>
      <c r="AC13" s="4">
        <v>1.8</v>
      </c>
      <c r="AD13" s="4">
        <v>3.3</v>
      </c>
      <c r="AE13" s="4" t="s">
        <v>414</v>
      </c>
    </row>
    <row r="14">
      <c r="A14" s="4">
        <v>367.0</v>
      </c>
      <c r="B14" s="4" t="s">
        <v>420</v>
      </c>
      <c r="C14" s="4" t="s">
        <v>314</v>
      </c>
      <c r="D14" s="4">
        <v>34.0</v>
      </c>
      <c r="E14" s="4" t="s">
        <v>100</v>
      </c>
      <c r="F14" s="4">
        <v>74.0</v>
      </c>
      <c r="G14" s="4">
        <v>17.0</v>
      </c>
      <c r="H14" s="4">
        <v>15.8</v>
      </c>
      <c r="I14" s="4">
        <v>3.9</v>
      </c>
      <c r="J14" s="4">
        <v>6.2</v>
      </c>
      <c r="K14" s="4">
        <v>0.629</v>
      </c>
      <c r="L14" s="4">
        <v>0.0</v>
      </c>
      <c r="M14" s="4">
        <v>0.1</v>
      </c>
      <c r="N14" s="4">
        <v>0.222</v>
      </c>
      <c r="O14" s="4">
        <v>3.9</v>
      </c>
      <c r="P14" s="4">
        <v>6.1</v>
      </c>
      <c r="Q14" s="4">
        <v>0.637</v>
      </c>
      <c r="R14" s="4">
        <v>0.631</v>
      </c>
      <c r="S14" s="4">
        <v>1.4</v>
      </c>
      <c r="T14" s="4">
        <v>2.0</v>
      </c>
      <c r="U14" s="4">
        <v>0.699</v>
      </c>
      <c r="V14" s="4">
        <v>2.2</v>
      </c>
      <c r="W14" s="4">
        <v>4.5</v>
      </c>
      <c r="X14" s="4">
        <v>6.7</v>
      </c>
      <c r="Y14" s="4">
        <v>0.6</v>
      </c>
      <c r="Z14" s="4">
        <v>0.3</v>
      </c>
      <c r="AA14" s="4">
        <v>1.1</v>
      </c>
      <c r="AB14" s="4">
        <v>1.3</v>
      </c>
      <c r="AC14" s="4">
        <v>2.4</v>
      </c>
      <c r="AD14" s="4">
        <v>9.2</v>
      </c>
      <c r="AE14" s="4" t="s">
        <v>414</v>
      </c>
    </row>
    <row r="15">
      <c r="A15" s="4">
        <v>403.0</v>
      </c>
      <c r="B15" s="4" t="s">
        <v>406</v>
      </c>
      <c r="C15" s="4" t="s">
        <v>312</v>
      </c>
      <c r="D15" s="4">
        <v>28.0</v>
      </c>
      <c r="E15" s="4" t="s">
        <v>100</v>
      </c>
      <c r="F15" s="4">
        <v>14.0</v>
      </c>
      <c r="G15" s="4">
        <v>0.0</v>
      </c>
      <c r="H15" s="4">
        <v>10.4</v>
      </c>
      <c r="I15" s="4">
        <v>0.9</v>
      </c>
      <c r="J15" s="4">
        <v>2.5</v>
      </c>
      <c r="K15" s="4">
        <v>0.343</v>
      </c>
      <c r="L15" s="4">
        <v>0.3</v>
      </c>
      <c r="M15" s="4">
        <v>1.0</v>
      </c>
      <c r="N15" s="4">
        <v>0.286</v>
      </c>
      <c r="O15" s="4">
        <v>0.6</v>
      </c>
      <c r="P15" s="4">
        <v>1.5</v>
      </c>
      <c r="Q15" s="4">
        <v>0.381</v>
      </c>
      <c r="R15" s="4">
        <v>0.4</v>
      </c>
      <c r="S15" s="4">
        <v>0.4</v>
      </c>
      <c r="T15" s="4">
        <v>0.7</v>
      </c>
      <c r="U15" s="4">
        <v>0.6</v>
      </c>
      <c r="V15" s="4">
        <v>0.3</v>
      </c>
      <c r="W15" s="4">
        <v>1.6</v>
      </c>
      <c r="X15" s="4">
        <v>1.9</v>
      </c>
      <c r="Y15" s="4">
        <v>0.5</v>
      </c>
      <c r="Z15" s="4">
        <v>0.6</v>
      </c>
      <c r="AA15" s="4">
        <v>0.3</v>
      </c>
      <c r="AB15" s="4">
        <v>0.8</v>
      </c>
      <c r="AC15" s="4">
        <v>1.4</v>
      </c>
      <c r="AD15" s="4">
        <v>2.4</v>
      </c>
      <c r="AE15" s="4" t="s">
        <v>414</v>
      </c>
    </row>
    <row r="16">
      <c r="A16" s="4">
        <v>438.0</v>
      </c>
      <c r="B16" s="4" t="s">
        <v>403</v>
      </c>
      <c r="C16" s="4" t="s">
        <v>307</v>
      </c>
      <c r="D16" s="4">
        <v>36.0</v>
      </c>
      <c r="E16" s="4" t="s">
        <v>100</v>
      </c>
      <c r="F16" s="4">
        <v>65.0</v>
      </c>
      <c r="G16" s="4">
        <v>65.0</v>
      </c>
      <c r="H16" s="4">
        <v>32.9</v>
      </c>
      <c r="I16" s="4">
        <v>5.6</v>
      </c>
      <c r="J16" s="4">
        <v>11.3</v>
      </c>
      <c r="K16" s="4">
        <v>0.493</v>
      </c>
      <c r="L16" s="4">
        <v>1.0</v>
      </c>
      <c r="M16" s="4">
        <v>3.1</v>
      </c>
      <c r="N16" s="4">
        <v>0.317</v>
      </c>
      <c r="O16" s="4">
        <v>4.6</v>
      </c>
      <c r="P16" s="4">
        <v>8.3</v>
      </c>
      <c r="Q16" s="4">
        <v>0.559</v>
      </c>
      <c r="R16" s="4">
        <v>0.536</v>
      </c>
      <c r="S16" s="4">
        <v>2.6</v>
      </c>
      <c r="T16" s="4">
        <v>3.1</v>
      </c>
      <c r="U16" s="4">
        <v>0.837</v>
      </c>
      <c r="V16" s="4">
        <v>0.3</v>
      </c>
      <c r="W16" s="4">
        <v>4.0</v>
      </c>
      <c r="X16" s="4">
        <v>4.4</v>
      </c>
      <c r="Y16" s="4">
        <v>10.8</v>
      </c>
      <c r="Z16" s="4">
        <v>1.9</v>
      </c>
      <c r="AA16" s="4">
        <v>0.3</v>
      </c>
      <c r="AB16" s="4">
        <v>2.4</v>
      </c>
      <c r="AC16" s="4">
        <v>2.1</v>
      </c>
      <c r="AD16" s="4">
        <v>14.7</v>
      </c>
      <c r="AE16" s="4" t="s">
        <v>414</v>
      </c>
    </row>
    <row r="17">
      <c r="A17" s="4">
        <v>439.0</v>
      </c>
      <c r="B17" s="4" t="s">
        <v>397</v>
      </c>
      <c r="C17" s="4" t="s">
        <v>307</v>
      </c>
      <c r="D17" s="4">
        <v>27.0</v>
      </c>
      <c r="E17" s="4" t="s">
        <v>100</v>
      </c>
      <c r="F17" s="4">
        <v>58.0</v>
      </c>
      <c r="G17" s="4">
        <v>12.0</v>
      </c>
      <c r="H17" s="4">
        <v>22.0</v>
      </c>
      <c r="I17" s="4">
        <v>4.1</v>
      </c>
      <c r="J17" s="4">
        <v>10.1</v>
      </c>
      <c r="K17" s="4">
        <v>0.409</v>
      </c>
      <c r="L17" s="4">
        <v>1.2</v>
      </c>
      <c r="M17" s="4">
        <v>3.6</v>
      </c>
      <c r="N17" s="4">
        <v>0.336</v>
      </c>
      <c r="O17" s="4">
        <v>2.9</v>
      </c>
      <c r="P17" s="4">
        <v>6.5</v>
      </c>
      <c r="Q17" s="4">
        <v>0.449</v>
      </c>
      <c r="R17" s="4">
        <v>0.469</v>
      </c>
      <c r="S17" s="4">
        <v>1.3</v>
      </c>
      <c r="T17" s="4">
        <v>1.5</v>
      </c>
      <c r="U17" s="4">
        <v>0.843</v>
      </c>
      <c r="V17" s="4">
        <v>0.4</v>
      </c>
      <c r="W17" s="4">
        <v>2.6</v>
      </c>
      <c r="X17" s="4">
        <v>3.0</v>
      </c>
      <c r="Y17" s="4">
        <v>4.9</v>
      </c>
      <c r="Z17" s="4">
        <v>0.7</v>
      </c>
      <c r="AA17" s="4">
        <v>0.3</v>
      </c>
      <c r="AB17" s="4">
        <v>1.8</v>
      </c>
      <c r="AC17" s="4">
        <v>2.1</v>
      </c>
      <c r="AD17" s="4">
        <v>10.8</v>
      </c>
      <c r="AE17" s="4" t="s">
        <v>414</v>
      </c>
    </row>
    <row r="18">
      <c r="A18" s="4">
        <v>440.0</v>
      </c>
      <c r="B18" s="4" t="s">
        <v>361</v>
      </c>
      <c r="C18" s="4" t="s">
        <v>307</v>
      </c>
      <c r="D18" s="4">
        <v>27.0</v>
      </c>
      <c r="E18" s="4" t="s">
        <v>100</v>
      </c>
      <c r="F18" s="4">
        <v>50.0</v>
      </c>
      <c r="G18" s="4">
        <v>1.0</v>
      </c>
      <c r="H18" s="4">
        <v>11.0</v>
      </c>
      <c r="I18" s="4">
        <v>1.3</v>
      </c>
      <c r="J18" s="4">
        <v>3.5</v>
      </c>
      <c r="K18" s="4">
        <v>0.383</v>
      </c>
      <c r="L18" s="4">
        <v>0.1</v>
      </c>
      <c r="M18" s="4">
        <v>0.4</v>
      </c>
      <c r="N18" s="4">
        <v>0.222</v>
      </c>
      <c r="O18" s="4">
        <v>1.3</v>
      </c>
      <c r="P18" s="4">
        <v>3.1</v>
      </c>
      <c r="Q18" s="4">
        <v>0.401</v>
      </c>
      <c r="R18" s="4">
        <v>0.394</v>
      </c>
      <c r="S18" s="4">
        <v>0.2</v>
      </c>
      <c r="T18" s="4">
        <v>0.6</v>
      </c>
      <c r="U18" s="4">
        <v>0.375</v>
      </c>
      <c r="V18" s="4">
        <v>0.4</v>
      </c>
      <c r="W18" s="4">
        <v>1.3</v>
      </c>
      <c r="X18" s="4">
        <v>1.8</v>
      </c>
      <c r="Y18" s="4">
        <v>2.0</v>
      </c>
      <c r="Z18" s="4">
        <v>0.5</v>
      </c>
      <c r="AA18" s="4">
        <v>0.1</v>
      </c>
      <c r="AB18" s="4">
        <v>0.9</v>
      </c>
      <c r="AC18" s="4">
        <v>0.8</v>
      </c>
      <c r="AD18" s="4">
        <v>3.0</v>
      </c>
      <c r="AE18" s="4" t="s">
        <v>414</v>
      </c>
    </row>
    <row r="19">
      <c r="A19" s="4">
        <v>499.0</v>
      </c>
      <c r="B19" s="4" t="s">
        <v>421</v>
      </c>
      <c r="C19" s="4" t="s">
        <v>309</v>
      </c>
      <c r="D19" s="4">
        <v>24.0</v>
      </c>
      <c r="E19" s="4" t="s">
        <v>100</v>
      </c>
      <c r="F19" s="4">
        <v>69.0</v>
      </c>
      <c r="G19" s="4">
        <v>14.0</v>
      </c>
      <c r="H19" s="4">
        <v>20.8</v>
      </c>
      <c r="I19" s="4">
        <v>2.8</v>
      </c>
      <c r="J19" s="4">
        <v>7.0</v>
      </c>
      <c r="K19" s="4">
        <v>0.394</v>
      </c>
      <c r="L19" s="4">
        <v>1.8</v>
      </c>
      <c r="M19" s="4">
        <v>4.8</v>
      </c>
      <c r="N19" s="4">
        <v>0.368</v>
      </c>
      <c r="O19" s="4">
        <v>1.0</v>
      </c>
      <c r="P19" s="4">
        <v>2.2</v>
      </c>
      <c r="Q19" s="4">
        <v>0.45</v>
      </c>
      <c r="R19" s="4">
        <v>0.521</v>
      </c>
      <c r="S19" s="4">
        <v>1.0</v>
      </c>
      <c r="T19" s="4">
        <v>1.2</v>
      </c>
      <c r="U19" s="4">
        <v>0.84</v>
      </c>
      <c r="V19" s="4">
        <v>0.2</v>
      </c>
      <c r="W19" s="4">
        <v>1.6</v>
      </c>
      <c r="X19" s="4">
        <v>1.8</v>
      </c>
      <c r="Y19" s="4">
        <v>1.6</v>
      </c>
      <c r="Z19" s="4">
        <v>0.4</v>
      </c>
      <c r="AA19" s="4">
        <v>0.1</v>
      </c>
      <c r="AB19" s="4">
        <v>0.6</v>
      </c>
      <c r="AC19" s="4">
        <v>1.3</v>
      </c>
      <c r="AD19" s="4">
        <v>8.3</v>
      </c>
      <c r="AE19" s="4" t="s">
        <v>414</v>
      </c>
    </row>
    <row r="20">
      <c r="A20" s="4">
        <v>512.0</v>
      </c>
      <c r="B20" s="4" t="s">
        <v>410</v>
      </c>
      <c r="C20" s="4" t="s">
        <v>97</v>
      </c>
      <c r="D20" s="4">
        <v>21.0</v>
      </c>
      <c r="E20" s="4" t="s">
        <v>100</v>
      </c>
      <c r="F20" s="4">
        <v>29.0</v>
      </c>
      <c r="G20" s="4">
        <v>4.0</v>
      </c>
      <c r="H20" s="4">
        <v>13.2</v>
      </c>
      <c r="I20" s="4">
        <v>2.2</v>
      </c>
      <c r="J20" s="4">
        <v>4.7</v>
      </c>
      <c r="K20" s="4">
        <v>0.46</v>
      </c>
      <c r="L20" s="4">
        <v>0.3</v>
      </c>
      <c r="M20" s="4">
        <v>1.3</v>
      </c>
      <c r="N20" s="4">
        <v>0.231</v>
      </c>
      <c r="O20" s="4">
        <v>1.9</v>
      </c>
      <c r="P20" s="4">
        <v>3.4</v>
      </c>
      <c r="Q20" s="4">
        <v>0.551</v>
      </c>
      <c r="R20" s="4">
        <v>0.493</v>
      </c>
      <c r="S20" s="4">
        <v>1.4</v>
      </c>
      <c r="T20" s="4">
        <v>1.8</v>
      </c>
      <c r="U20" s="4">
        <v>0.769</v>
      </c>
      <c r="V20" s="4">
        <v>1.9</v>
      </c>
      <c r="W20" s="4">
        <v>2.9</v>
      </c>
      <c r="X20" s="4">
        <v>4.8</v>
      </c>
      <c r="Y20" s="4">
        <v>0.2</v>
      </c>
      <c r="Z20" s="4">
        <v>0.2</v>
      </c>
      <c r="AA20" s="4">
        <v>0.6</v>
      </c>
      <c r="AB20" s="4">
        <v>0.8</v>
      </c>
      <c r="AC20" s="4">
        <v>1.8</v>
      </c>
      <c r="AD20" s="4">
        <v>6.0</v>
      </c>
      <c r="AE20" s="4" t="s">
        <v>414</v>
      </c>
    </row>
    <row r="21">
      <c r="A21" s="4">
        <v>529.0</v>
      </c>
      <c r="B21" s="4" t="s">
        <v>381</v>
      </c>
      <c r="C21" s="4" t="s">
        <v>97</v>
      </c>
      <c r="D21" s="4">
        <v>25.0</v>
      </c>
      <c r="E21" s="4" t="s">
        <v>100</v>
      </c>
      <c r="F21" s="4">
        <v>3.0</v>
      </c>
      <c r="G21" s="4">
        <v>0.0</v>
      </c>
      <c r="H21" s="4">
        <v>6.0</v>
      </c>
      <c r="I21" s="4">
        <v>0.0</v>
      </c>
      <c r="J21" s="4">
        <v>1.7</v>
      </c>
      <c r="K21" s="4">
        <v>0.0</v>
      </c>
      <c r="L21" s="4">
        <v>0.0</v>
      </c>
      <c r="M21" s="4">
        <v>0.0</v>
      </c>
      <c r="O21" s="4">
        <v>0.0</v>
      </c>
      <c r="P21" s="4">
        <v>1.7</v>
      </c>
      <c r="Q21" s="4">
        <v>0.0</v>
      </c>
      <c r="R21" s="4">
        <v>0.0</v>
      </c>
      <c r="S21" s="4">
        <v>0.0</v>
      </c>
      <c r="T21" s="4">
        <v>0.0</v>
      </c>
      <c r="V21" s="4">
        <v>2.7</v>
      </c>
      <c r="W21" s="4">
        <v>2.3</v>
      </c>
      <c r="X21" s="4">
        <v>5.0</v>
      </c>
      <c r="Y21" s="4">
        <v>0.7</v>
      </c>
      <c r="Z21" s="4">
        <v>0.3</v>
      </c>
      <c r="AA21" s="4">
        <v>0.0</v>
      </c>
      <c r="AB21" s="4">
        <v>1.7</v>
      </c>
      <c r="AC21" s="4">
        <v>1.3</v>
      </c>
      <c r="AD21" s="4">
        <v>0.0</v>
      </c>
      <c r="AE21" s="4" t="s">
        <v>414</v>
      </c>
    </row>
    <row r="22">
      <c r="A22" s="4">
        <v>561.0</v>
      </c>
      <c r="B22" s="4" t="s">
        <v>422</v>
      </c>
      <c r="C22" s="4" t="s">
        <v>97</v>
      </c>
      <c r="D22" s="4">
        <v>27.0</v>
      </c>
      <c r="E22" s="4" t="s">
        <v>100</v>
      </c>
      <c r="F22" s="4">
        <v>45.0</v>
      </c>
      <c r="G22" s="4">
        <v>0.0</v>
      </c>
      <c r="H22" s="4">
        <v>8.0</v>
      </c>
      <c r="I22" s="4">
        <v>0.9</v>
      </c>
      <c r="J22" s="4">
        <v>2.3</v>
      </c>
      <c r="K22" s="4">
        <v>0.394</v>
      </c>
      <c r="L22" s="4">
        <v>0.4</v>
      </c>
      <c r="M22" s="4">
        <v>1.3</v>
      </c>
      <c r="N22" s="4">
        <v>0.322</v>
      </c>
      <c r="O22" s="4">
        <v>0.5</v>
      </c>
      <c r="P22" s="4">
        <v>1.0</v>
      </c>
      <c r="Q22" s="4">
        <v>0.489</v>
      </c>
      <c r="R22" s="4">
        <v>0.486</v>
      </c>
      <c r="S22" s="4">
        <v>0.2</v>
      </c>
      <c r="T22" s="4">
        <v>0.3</v>
      </c>
      <c r="U22" s="4">
        <v>0.583</v>
      </c>
      <c r="V22" s="4">
        <v>0.6</v>
      </c>
      <c r="W22" s="4">
        <v>0.6</v>
      </c>
      <c r="X22" s="4">
        <v>1.2</v>
      </c>
      <c r="Y22" s="4">
        <v>0.3</v>
      </c>
      <c r="Z22" s="4">
        <v>0.4</v>
      </c>
      <c r="AA22" s="4">
        <v>0.1</v>
      </c>
      <c r="AB22" s="4">
        <v>0.3</v>
      </c>
      <c r="AC22" s="4">
        <v>1.1</v>
      </c>
      <c r="AD22" s="4">
        <v>2.4</v>
      </c>
      <c r="AE22" s="4" t="s">
        <v>414</v>
      </c>
    </row>
    <row r="23">
      <c r="A23" s="4">
        <v>564.0</v>
      </c>
      <c r="B23" s="4" t="s">
        <v>423</v>
      </c>
      <c r="C23" s="4" t="s">
        <v>309</v>
      </c>
      <c r="D23" s="4">
        <v>23.0</v>
      </c>
      <c r="E23" s="4" t="s">
        <v>100</v>
      </c>
      <c r="F23" s="4">
        <v>2.0</v>
      </c>
      <c r="G23" s="4">
        <v>0.0</v>
      </c>
      <c r="H23" s="4">
        <v>4.0</v>
      </c>
      <c r="I23" s="4">
        <v>0.0</v>
      </c>
      <c r="J23" s="4">
        <v>2.0</v>
      </c>
      <c r="K23" s="4">
        <v>0.0</v>
      </c>
      <c r="L23" s="4">
        <v>0.0</v>
      </c>
      <c r="M23" s="4">
        <v>1.0</v>
      </c>
      <c r="N23" s="4">
        <v>0.0</v>
      </c>
      <c r="O23" s="4">
        <v>0.0</v>
      </c>
      <c r="P23" s="4">
        <v>1.0</v>
      </c>
      <c r="Q23" s="4">
        <v>0.0</v>
      </c>
      <c r="R23" s="4">
        <v>0.0</v>
      </c>
      <c r="S23" s="4">
        <v>0.0</v>
      </c>
      <c r="T23" s="4">
        <v>0.0</v>
      </c>
      <c r="V23" s="4">
        <v>0.0</v>
      </c>
      <c r="W23" s="4">
        <v>0.5</v>
      </c>
      <c r="X23" s="4">
        <v>0.5</v>
      </c>
      <c r="Y23" s="4">
        <v>0.5</v>
      </c>
      <c r="Z23" s="4">
        <v>1.0</v>
      </c>
      <c r="AA23" s="4">
        <v>0.0</v>
      </c>
      <c r="AB23" s="4">
        <v>0.0</v>
      </c>
      <c r="AC23" s="4">
        <v>0.5</v>
      </c>
      <c r="AD23" s="4">
        <v>0.0</v>
      </c>
      <c r="AE23" s="4" t="s">
        <v>414</v>
      </c>
    </row>
    <row r="27">
      <c r="A27" s="29">
        <v>1.0</v>
      </c>
      <c r="B27" s="30">
        <v>44489.0</v>
      </c>
      <c r="C27" s="31" t="s">
        <v>263</v>
      </c>
      <c r="D27" s="32"/>
      <c r="E27" s="33" t="s">
        <v>264</v>
      </c>
      <c r="F27" s="36"/>
      <c r="G27" s="35" t="s">
        <v>46</v>
      </c>
      <c r="H27" s="34" t="s">
        <v>5</v>
      </c>
      <c r="I27" s="36"/>
      <c r="J27" s="31">
        <v>98.0</v>
      </c>
      <c r="K27" s="31">
        <v>110.0</v>
      </c>
      <c r="L27" s="31">
        <v>0.0</v>
      </c>
      <c r="M27" s="31">
        <v>1.0</v>
      </c>
      <c r="N27" s="37" t="s">
        <v>268</v>
      </c>
      <c r="O27" s="38"/>
    </row>
    <row r="28">
      <c r="A28" s="19">
        <v>2.0</v>
      </c>
      <c r="B28" s="20">
        <v>44491.0</v>
      </c>
      <c r="C28" s="21" t="s">
        <v>263</v>
      </c>
      <c r="D28" s="22"/>
      <c r="E28" s="23" t="s">
        <v>264</v>
      </c>
      <c r="F28" s="26" t="s">
        <v>266</v>
      </c>
      <c r="G28" s="25" t="s">
        <v>49</v>
      </c>
      <c r="H28" s="26" t="s">
        <v>4</v>
      </c>
      <c r="I28" s="24"/>
      <c r="J28" s="21">
        <v>115.0</v>
      </c>
      <c r="K28" s="21">
        <v>105.0</v>
      </c>
      <c r="L28" s="21">
        <v>1.0</v>
      </c>
      <c r="M28" s="21">
        <v>1.0</v>
      </c>
      <c r="N28" s="27" t="s">
        <v>265</v>
      </c>
      <c r="O28" s="28"/>
    </row>
    <row r="29">
      <c r="A29" s="19">
        <v>3.0</v>
      </c>
      <c r="B29" s="20">
        <v>44492.0</v>
      </c>
      <c r="C29" s="21" t="s">
        <v>263</v>
      </c>
      <c r="D29" s="22"/>
      <c r="E29" s="23" t="s">
        <v>264</v>
      </c>
      <c r="F29" s="26" t="s">
        <v>266</v>
      </c>
      <c r="G29" s="25" t="s">
        <v>66</v>
      </c>
      <c r="H29" s="26" t="s">
        <v>5</v>
      </c>
      <c r="I29" s="24"/>
      <c r="J29" s="21">
        <v>105.0</v>
      </c>
      <c r="K29" s="21">
        <v>134.0</v>
      </c>
      <c r="L29" s="21">
        <v>1.0</v>
      </c>
      <c r="M29" s="21">
        <v>2.0</v>
      </c>
      <c r="N29" s="27" t="s">
        <v>268</v>
      </c>
      <c r="O29" s="28"/>
    </row>
    <row r="30">
      <c r="A30" s="19">
        <v>4.0</v>
      </c>
      <c r="B30" s="20">
        <v>44496.0</v>
      </c>
      <c r="C30" s="21" t="s">
        <v>263</v>
      </c>
      <c r="D30" s="22"/>
      <c r="E30" s="23" t="s">
        <v>264</v>
      </c>
      <c r="F30" s="24"/>
      <c r="G30" s="25" t="s">
        <v>45</v>
      </c>
      <c r="H30" s="26" t="s">
        <v>5</v>
      </c>
      <c r="I30" s="24"/>
      <c r="J30" s="21">
        <v>107.0</v>
      </c>
      <c r="K30" s="21">
        <v>110.0</v>
      </c>
      <c r="L30" s="21">
        <v>1.0</v>
      </c>
      <c r="M30" s="21">
        <v>3.0</v>
      </c>
      <c r="N30" s="27" t="s">
        <v>280</v>
      </c>
      <c r="O30" s="28"/>
    </row>
    <row r="31">
      <c r="A31" s="19">
        <v>5.0</v>
      </c>
      <c r="B31" s="20">
        <v>44499.0</v>
      </c>
      <c r="C31" s="21" t="s">
        <v>263</v>
      </c>
      <c r="D31" s="22"/>
      <c r="E31" s="23" t="s">
        <v>264</v>
      </c>
      <c r="F31" s="24"/>
      <c r="G31" s="25" t="s">
        <v>293</v>
      </c>
      <c r="H31" s="26" t="s">
        <v>4</v>
      </c>
      <c r="I31" s="24"/>
      <c r="J31" s="21">
        <v>101.0</v>
      </c>
      <c r="K31" s="21">
        <v>92.0</v>
      </c>
      <c r="L31" s="21">
        <v>2.0</v>
      </c>
      <c r="M31" s="21">
        <v>3.0</v>
      </c>
      <c r="N31" s="27" t="s">
        <v>265</v>
      </c>
      <c r="O31" s="28"/>
    </row>
    <row r="32">
      <c r="A32" s="19">
        <v>6.0</v>
      </c>
      <c r="B32" s="20">
        <v>44502.0</v>
      </c>
      <c r="C32" s="21" t="s">
        <v>263</v>
      </c>
      <c r="D32" s="22"/>
      <c r="E32" s="23" t="s">
        <v>264</v>
      </c>
      <c r="F32" s="24"/>
      <c r="G32" s="25" t="s">
        <v>47</v>
      </c>
      <c r="H32" s="26" t="s">
        <v>4</v>
      </c>
      <c r="I32" s="24"/>
      <c r="J32" s="21">
        <v>112.0</v>
      </c>
      <c r="K32" s="21">
        <v>100.0</v>
      </c>
      <c r="L32" s="21">
        <v>3.0</v>
      </c>
      <c r="M32" s="21">
        <v>3.0</v>
      </c>
      <c r="N32" s="27" t="s">
        <v>271</v>
      </c>
      <c r="O32" s="28"/>
    </row>
    <row r="33">
      <c r="A33" s="19">
        <v>7.0</v>
      </c>
      <c r="B33" s="20">
        <v>44504.0</v>
      </c>
      <c r="C33" s="21" t="s">
        <v>263</v>
      </c>
      <c r="D33" s="22"/>
      <c r="E33" s="23" t="s">
        <v>264</v>
      </c>
      <c r="F33" s="24"/>
      <c r="G33" s="25" t="s">
        <v>67</v>
      </c>
      <c r="H33" s="26" t="s">
        <v>4</v>
      </c>
      <c r="I33" s="24"/>
      <c r="J33" s="21">
        <v>123.0</v>
      </c>
      <c r="K33" s="21">
        <v>111.0</v>
      </c>
      <c r="L33" s="21">
        <v>4.0</v>
      </c>
      <c r="M33" s="21">
        <v>3.0</v>
      </c>
      <c r="N33" s="27" t="s">
        <v>272</v>
      </c>
      <c r="O33" s="28"/>
    </row>
    <row r="34">
      <c r="A34" s="19">
        <v>8.0</v>
      </c>
      <c r="B34" s="20">
        <v>44506.0</v>
      </c>
      <c r="C34" s="21" t="s">
        <v>263</v>
      </c>
      <c r="D34" s="22"/>
      <c r="E34" s="23" t="s">
        <v>264</v>
      </c>
      <c r="F34" s="24"/>
      <c r="G34" s="25" t="s">
        <v>296</v>
      </c>
      <c r="H34" s="26" t="s">
        <v>4</v>
      </c>
      <c r="I34" s="24"/>
      <c r="J34" s="21">
        <v>121.0</v>
      </c>
      <c r="K34" s="21">
        <v>117.0</v>
      </c>
      <c r="L34" s="21">
        <v>5.0</v>
      </c>
      <c r="M34" s="21">
        <v>3.0</v>
      </c>
      <c r="N34" s="27" t="s">
        <v>274</v>
      </c>
      <c r="O34" s="28"/>
    </row>
    <row r="35">
      <c r="A35" s="19">
        <v>9.0</v>
      </c>
      <c r="B35" s="20">
        <v>44508.0</v>
      </c>
      <c r="C35" s="21" t="s">
        <v>263</v>
      </c>
      <c r="D35" s="22"/>
      <c r="E35" s="23" t="s">
        <v>264</v>
      </c>
      <c r="F35" s="26" t="s">
        <v>266</v>
      </c>
      <c r="G35" s="25" t="s">
        <v>45</v>
      </c>
      <c r="H35" s="26" t="s">
        <v>4</v>
      </c>
      <c r="I35" s="24"/>
      <c r="J35" s="21">
        <v>109.0</v>
      </c>
      <c r="K35" s="21">
        <v>104.0</v>
      </c>
      <c r="L35" s="21">
        <v>6.0</v>
      </c>
      <c r="M35" s="21">
        <v>3.0</v>
      </c>
      <c r="N35" s="27" t="s">
        <v>275</v>
      </c>
      <c r="O35" s="28"/>
    </row>
    <row r="36">
      <c r="A36" s="19">
        <v>10.0</v>
      </c>
      <c r="B36" s="20">
        <v>44510.0</v>
      </c>
      <c r="C36" s="21" t="s">
        <v>273</v>
      </c>
      <c r="D36" s="22"/>
      <c r="E36" s="23" t="s">
        <v>264</v>
      </c>
      <c r="F36" s="24"/>
      <c r="G36" s="25" t="s">
        <v>66</v>
      </c>
      <c r="H36" s="26" t="s">
        <v>4</v>
      </c>
      <c r="I36" s="24"/>
      <c r="J36" s="21">
        <v>119.0</v>
      </c>
      <c r="K36" s="21">
        <v>109.0</v>
      </c>
      <c r="L36" s="21">
        <v>7.0</v>
      </c>
      <c r="M36" s="21">
        <v>3.0</v>
      </c>
      <c r="N36" s="27" t="s">
        <v>282</v>
      </c>
      <c r="O36" s="28"/>
    </row>
    <row r="37">
      <c r="A37" s="19">
        <v>11.0</v>
      </c>
      <c r="B37" s="20">
        <v>44512.0</v>
      </c>
      <c r="C37" s="21" t="s">
        <v>276</v>
      </c>
      <c r="D37" s="22"/>
      <c r="E37" s="23" t="s">
        <v>264</v>
      </c>
      <c r="F37" s="26" t="s">
        <v>266</v>
      </c>
      <c r="G37" s="25" t="s">
        <v>290</v>
      </c>
      <c r="H37" s="26" t="s">
        <v>4</v>
      </c>
      <c r="I37" s="24"/>
      <c r="J37" s="21">
        <v>119.0</v>
      </c>
      <c r="K37" s="21">
        <v>94.0</v>
      </c>
      <c r="L37" s="21">
        <v>8.0</v>
      </c>
      <c r="M37" s="21">
        <v>3.0</v>
      </c>
      <c r="N37" s="27" t="s">
        <v>299</v>
      </c>
      <c r="O37" s="28"/>
    </row>
    <row r="38">
      <c r="A38" s="19">
        <v>12.0</v>
      </c>
      <c r="B38" s="20">
        <v>44514.0</v>
      </c>
      <c r="C38" s="21" t="s">
        <v>277</v>
      </c>
      <c r="D38" s="22"/>
      <c r="E38" s="23" t="s">
        <v>264</v>
      </c>
      <c r="F38" s="26" t="s">
        <v>266</v>
      </c>
      <c r="G38" s="25" t="s">
        <v>67</v>
      </c>
      <c r="H38" s="26" t="s">
        <v>4</v>
      </c>
      <c r="I38" s="24"/>
      <c r="J38" s="21">
        <v>115.0</v>
      </c>
      <c r="K38" s="21">
        <v>89.0</v>
      </c>
      <c r="L38" s="21">
        <v>9.0</v>
      </c>
      <c r="M38" s="21">
        <v>3.0</v>
      </c>
      <c r="N38" s="27" t="s">
        <v>402</v>
      </c>
      <c r="O38" s="28"/>
    </row>
    <row r="39">
      <c r="A39" s="19">
        <v>13.0</v>
      </c>
      <c r="B39" s="20">
        <v>44515.0</v>
      </c>
      <c r="C39" s="21" t="s">
        <v>276</v>
      </c>
      <c r="D39" s="22"/>
      <c r="E39" s="23" t="s">
        <v>264</v>
      </c>
      <c r="F39" s="26" t="s">
        <v>266</v>
      </c>
      <c r="G39" s="25" t="s">
        <v>48</v>
      </c>
      <c r="H39" s="26" t="s">
        <v>4</v>
      </c>
      <c r="I39" s="24"/>
      <c r="J39" s="21">
        <v>99.0</v>
      </c>
      <c r="K39" s="21">
        <v>96.0</v>
      </c>
      <c r="L39" s="21">
        <v>10.0</v>
      </c>
      <c r="M39" s="21">
        <v>3.0</v>
      </c>
      <c r="N39" s="27" t="s">
        <v>424</v>
      </c>
      <c r="O39" s="28"/>
    </row>
    <row r="40">
      <c r="A40" s="19">
        <v>14.0</v>
      </c>
      <c r="B40" s="20">
        <v>44517.0</v>
      </c>
      <c r="C40" s="21" t="s">
        <v>263</v>
      </c>
      <c r="D40" s="22"/>
      <c r="E40" s="23" t="s">
        <v>264</v>
      </c>
      <c r="F40" s="24"/>
      <c r="G40" s="25" t="s">
        <v>65</v>
      </c>
      <c r="H40" s="26" t="s">
        <v>4</v>
      </c>
      <c r="I40" s="24"/>
      <c r="J40" s="21">
        <v>105.0</v>
      </c>
      <c r="K40" s="21">
        <v>98.0</v>
      </c>
      <c r="L40" s="21">
        <v>11.0</v>
      </c>
      <c r="M40" s="21">
        <v>3.0</v>
      </c>
      <c r="N40" s="27" t="s">
        <v>425</v>
      </c>
      <c r="O40" s="28"/>
    </row>
    <row r="41">
      <c r="A41" s="19">
        <v>15.0</v>
      </c>
      <c r="B41" s="20">
        <v>44519.0</v>
      </c>
      <c r="C41" s="21" t="s">
        <v>263</v>
      </c>
      <c r="D41" s="22"/>
      <c r="E41" s="23" t="s">
        <v>264</v>
      </c>
      <c r="F41" s="24"/>
      <c r="G41" s="25" t="s">
        <v>65</v>
      </c>
      <c r="H41" s="26" t="s">
        <v>4</v>
      </c>
      <c r="I41" s="24"/>
      <c r="J41" s="21">
        <v>112.0</v>
      </c>
      <c r="K41" s="21">
        <v>104.0</v>
      </c>
      <c r="L41" s="21">
        <v>12.0</v>
      </c>
      <c r="M41" s="21">
        <v>3.0</v>
      </c>
      <c r="N41" s="27" t="s">
        <v>426</v>
      </c>
      <c r="O41" s="28"/>
    </row>
    <row r="42">
      <c r="A42" s="19">
        <v>16.0</v>
      </c>
      <c r="B42" s="20">
        <v>44521.0</v>
      </c>
      <c r="C42" s="21" t="s">
        <v>276</v>
      </c>
      <c r="D42" s="22"/>
      <c r="E42" s="23" t="s">
        <v>264</v>
      </c>
      <c r="F42" s="24"/>
      <c r="G42" s="25" t="s">
        <v>46</v>
      </c>
      <c r="H42" s="26" t="s">
        <v>4</v>
      </c>
      <c r="I42" s="24"/>
      <c r="J42" s="21">
        <v>126.0</v>
      </c>
      <c r="K42" s="21">
        <v>97.0</v>
      </c>
      <c r="L42" s="21">
        <v>13.0</v>
      </c>
      <c r="M42" s="21">
        <v>3.0</v>
      </c>
      <c r="N42" s="27" t="s">
        <v>427</v>
      </c>
      <c r="O42" s="28"/>
    </row>
    <row r="43">
      <c r="A43" s="19">
        <v>17.0</v>
      </c>
      <c r="B43" s="20">
        <v>44522.0</v>
      </c>
      <c r="C43" s="21" t="s">
        <v>284</v>
      </c>
      <c r="D43" s="22"/>
      <c r="E43" s="23" t="s">
        <v>264</v>
      </c>
      <c r="F43" s="26" t="s">
        <v>266</v>
      </c>
      <c r="G43" s="25" t="s">
        <v>68</v>
      </c>
      <c r="H43" s="26" t="s">
        <v>4</v>
      </c>
      <c r="I43" s="24"/>
      <c r="J43" s="21">
        <v>115.0</v>
      </c>
      <c r="K43" s="21">
        <v>111.0</v>
      </c>
      <c r="L43" s="21">
        <v>14.0</v>
      </c>
      <c r="M43" s="21">
        <v>3.0</v>
      </c>
      <c r="N43" s="27" t="s">
        <v>428</v>
      </c>
      <c r="O43" s="28"/>
    </row>
    <row r="44">
      <c r="A44" s="19">
        <v>18.0</v>
      </c>
      <c r="B44" s="20">
        <v>44524.0</v>
      </c>
      <c r="C44" s="21" t="s">
        <v>277</v>
      </c>
      <c r="D44" s="22"/>
      <c r="E44" s="23" t="s">
        <v>264</v>
      </c>
      <c r="F44" s="26" t="s">
        <v>266</v>
      </c>
      <c r="G44" s="25" t="s">
        <v>293</v>
      </c>
      <c r="H44" s="26" t="s">
        <v>4</v>
      </c>
      <c r="I44" s="24"/>
      <c r="J44" s="21">
        <v>120.0</v>
      </c>
      <c r="K44" s="21">
        <v>115.0</v>
      </c>
      <c r="L44" s="21">
        <v>15.0</v>
      </c>
      <c r="M44" s="21">
        <v>3.0</v>
      </c>
      <c r="N44" s="27" t="s">
        <v>429</v>
      </c>
      <c r="O44" s="28"/>
    </row>
    <row r="45">
      <c r="A45" s="19">
        <v>19.0</v>
      </c>
      <c r="B45" s="20">
        <v>44526.0</v>
      </c>
      <c r="C45" s="21" t="s">
        <v>277</v>
      </c>
      <c r="D45" s="22"/>
      <c r="E45" s="23" t="s">
        <v>264</v>
      </c>
      <c r="F45" s="26" t="s">
        <v>266</v>
      </c>
      <c r="G45" s="25" t="s">
        <v>33</v>
      </c>
      <c r="H45" s="26" t="s">
        <v>4</v>
      </c>
      <c r="I45" s="24"/>
      <c r="J45" s="21">
        <v>118.0</v>
      </c>
      <c r="K45" s="21">
        <v>97.0</v>
      </c>
      <c r="L45" s="21">
        <v>16.0</v>
      </c>
      <c r="M45" s="21">
        <v>3.0</v>
      </c>
      <c r="N45" s="27" t="s">
        <v>430</v>
      </c>
      <c r="O45" s="28"/>
    </row>
    <row r="46">
      <c r="A46" s="19">
        <v>20.0</v>
      </c>
      <c r="B46" s="20">
        <v>44527.0</v>
      </c>
      <c r="C46" s="21" t="s">
        <v>278</v>
      </c>
      <c r="D46" s="22"/>
      <c r="E46" s="23" t="s">
        <v>264</v>
      </c>
      <c r="F46" s="26" t="s">
        <v>266</v>
      </c>
      <c r="G46" s="25" t="s">
        <v>34</v>
      </c>
      <c r="H46" s="26" t="s">
        <v>4</v>
      </c>
      <c r="I46" s="24"/>
      <c r="J46" s="21">
        <v>113.0</v>
      </c>
      <c r="K46" s="21">
        <v>107.0</v>
      </c>
      <c r="L46" s="21">
        <v>17.0</v>
      </c>
      <c r="M46" s="21">
        <v>3.0</v>
      </c>
      <c r="N46" s="27" t="s">
        <v>431</v>
      </c>
      <c r="O46" s="28"/>
    </row>
    <row r="47">
      <c r="A47" s="19">
        <v>21.0</v>
      </c>
      <c r="B47" s="20">
        <v>44530.0</v>
      </c>
      <c r="C47" s="21" t="s">
        <v>263</v>
      </c>
      <c r="D47" s="22"/>
      <c r="E47" s="23" t="s">
        <v>264</v>
      </c>
      <c r="F47" s="24"/>
      <c r="G47" s="25" t="s">
        <v>270</v>
      </c>
      <c r="H47" s="26" t="s">
        <v>4</v>
      </c>
      <c r="I47" s="24"/>
      <c r="J47" s="21">
        <v>104.0</v>
      </c>
      <c r="K47" s="21">
        <v>96.0</v>
      </c>
      <c r="L47" s="21">
        <v>18.0</v>
      </c>
      <c r="M47" s="21">
        <v>3.0</v>
      </c>
      <c r="N47" s="27" t="s">
        <v>432</v>
      </c>
      <c r="O47" s="28"/>
    </row>
    <row r="48">
      <c r="A48" s="19">
        <v>22.0</v>
      </c>
      <c r="B48" s="20">
        <v>44532.0</v>
      </c>
      <c r="C48" s="21" t="s">
        <v>273</v>
      </c>
      <c r="D48" s="22"/>
      <c r="E48" s="23" t="s">
        <v>264</v>
      </c>
      <c r="F48" s="24"/>
      <c r="G48" s="25" t="s">
        <v>57</v>
      </c>
      <c r="H48" s="26" t="s">
        <v>4</v>
      </c>
      <c r="I48" s="24"/>
      <c r="J48" s="21">
        <v>114.0</v>
      </c>
      <c r="K48" s="21">
        <v>103.0</v>
      </c>
      <c r="L48" s="21">
        <v>19.0</v>
      </c>
      <c r="M48" s="21">
        <v>3.0</v>
      </c>
      <c r="N48" s="27" t="s">
        <v>433</v>
      </c>
      <c r="O48" s="28"/>
    </row>
    <row r="49">
      <c r="A49" s="19">
        <v>23.0</v>
      </c>
      <c r="B49" s="20">
        <v>44533.0</v>
      </c>
      <c r="C49" s="21" t="s">
        <v>263</v>
      </c>
      <c r="D49" s="22"/>
      <c r="E49" s="23" t="s">
        <v>264</v>
      </c>
      <c r="F49" s="26" t="s">
        <v>266</v>
      </c>
      <c r="G49" s="25" t="s">
        <v>270</v>
      </c>
      <c r="H49" s="26" t="s">
        <v>5</v>
      </c>
      <c r="I49" s="24"/>
      <c r="J49" s="21">
        <v>96.0</v>
      </c>
      <c r="K49" s="21">
        <v>118.0</v>
      </c>
      <c r="L49" s="21">
        <v>19.0</v>
      </c>
      <c r="M49" s="21">
        <v>4.0</v>
      </c>
      <c r="N49" s="27" t="s">
        <v>268</v>
      </c>
      <c r="O49" s="28"/>
    </row>
    <row r="50">
      <c r="A50" s="19">
        <v>24.0</v>
      </c>
      <c r="B50" s="20">
        <v>44536.0</v>
      </c>
      <c r="C50" s="21" t="s">
        <v>273</v>
      </c>
      <c r="D50" s="22"/>
      <c r="E50" s="23" t="s">
        <v>264</v>
      </c>
      <c r="F50" s="24"/>
      <c r="G50" s="25" t="s">
        <v>68</v>
      </c>
      <c r="H50" s="26" t="s">
        <v>4</v>
      </c>
      <c r="I50" s="24"/>
      <c r="J50" s="21">
        <v>108.0</v>
      </c>
      <c r="K50" s="21">
        <v>104.0</v>
      </c>
      <c r="L50" s="21">
        <v>20.0</v>
      </c>
      <c r="M50" s="21">
        <v>4.0</v>
      </c>
      <c r="N50" s="27" t="s">
        <v>265</v>
      </c>
      <c r="O50" s="28"/>
    </row>
    <row r="51">
      <c r="A51" s="19">
        <v>25.0</v>
      </c>
      <c r="B51" s="20">
        <v>44540.0</v>
      </c>
      <c r="C51" s="21" t="s">
        <v>263</v>
      </c>
      <c r="D51" s="22"/>
      <c r="E51" s="23" t="s">
        <v>264</v>
      </c>
      <c r="F51" s="24"/>
      <c r="G51" s="25" t="s">
        <v>285</v>
      </c>
      <c r="H51" s="26" t="s">
        <v>4</v>
      </c>
      <c r="I51" s="24"/>
      <c r="J51" s="21">
        <v>111.0</v>
      </c>
      <c r="K51" s="21">
        <v>90.0</v>
      </c>
      <c r="L51" s="21">
        <v>21.0</v>
      </c>
      <c r="M51" s="21">
        <v>4.0</v>
      </c>
      <c r="N51" s="27" t="s">
        <v>271</v>
      </c>
      <c r="O51" s="28"/>
    </row>
    <row r="52">
      <c r="A52" s="19">
        <v>26.0</v>
      </c>
      <c r="B52" s="20">
        <v>44543.0</v>
      </c>
      <c r="C52" s="21" t="s">
        <v>289</v>
      </c>
      <c r="D52" s="22"/>
      <c r="E52" s="23" t="s">
        <v>264</v>
      </c>
      <c r="F52" s="26" t="s">
        <v>266</v>
      </c>
      <c r="G52" s="25" t="s">
        <v>269</v>
      </c>
      <c r="H52" s="26" t="s">
        <v>5</v>
      </c>
      <c r="I52" s="24"/>
      <c r="J52" s="21">
        <v>95.0</v>
      </c>
      <c r="K52" s="21">
        <v>111.0</v>
      </c>
      <c r="L52" s="21">
        <v>21.0</v>
      </c>
      <c r="M52" s="21">
        <v>5.0</v>
      </c>
      <c r="N52" s="27" t="s">
        <v>268</v>
      </c>
      <c r="O52" s="28"/>
    </row>
    <row r="53">
      <c r="A53" s="19">
        <v>27.0</v>
      </c>
      <c r="B53" s="20">
        <v>44544.0</v>
      </c>
      <c r="C53" s="21" t="s">
        <v>263</v>
      </c>
      <c r="D53" s="22"/>
      <c r="E53" s="23" t="s">
        <v>264</v>
      </c>
      <c r="F53" s="26" t="s">
        <v>266</v>
      </c>
      <c r="G53" s="25" t="s">
        <v>66</v>
      </c>
      <c r="H53" s="26" t="s">
        <v>4</v>
      </c>
      <c r="I53" s="26" t="s">
        <v>267</v>
      </c>
      <c r="J53" s="21">
        <v>111.0</v>
      </c>
      <c r="K53" s="21">
        <v>107.0</v>
      </c>
      <c r="L53" s="21">
        <v>22.0</v>
      </c>
      <c r="M53" s="21">
        <v>5.0</v>
      </c>
      <c r="N53" s="27" t="s">
        <v>265</v>
      </c>
      <c r="O53" s="28"/>
    </row>
    <row r="54">
      <c r="A54" s="19">
        <v>28.0</v>
      </c>
      <c r="B54" s="20">
        <v>44546.0</v>
      </c>
      <c r="C54" s="21" t="s">
        <v>273</v>
      </c>
      <c r="D54" s="22"/>
      <c r="E54" s="23" t="s">
        <v>264</v>
      </c>
      <c r="F54" s="24"/>
      <c r="G54" s="25" t="s">
        <v>30</v>
      </c>
      <c r="H54" s="26" t="s">
        <v>4</v>
      </c>
      <c r="I54" s="24"/>
      <c r="J54" s="21">
        <v>118.0</v>
      </c>
      <c r="K54" s="21">
        <v>98.0</v>
      </c>
      <c r="L54" s="21">
        <v>23.0</v>
      </c>
      <c r="M54" s="21">
        <v>5.0</v>
      </c>
      <c r="N54" s="27" t="s">
        <v>271</v>
      </c>
      <c r="O54" s="28"/>
    </row>
    <row r="55">
      <c r="A55" s="19">
        <v>29.0</v>
      </c>
      <c r="B55" s="20">
        <v>44549.0</v>
      </c>
      <c r="C55" s="21" t="s">
        <v>276</v>
      </c>
      <c r="D55" s="22"/>
      <c r="E55" s="23" t="s">
        <v>264</v>
      </c>
      <c r="F55" s="24"/>
      <c r="G55" s="25" t="s">
        <v>56</v>
      </c>
      <c r="H55" s="26" t="s">
        <v>4</v>
      </c>
      <c r="I55" s="24"/>
      <c r="J55" s="21">
        <v>137.0</v>
      </c>
      <c r="K55" s="21">
        <v>106.0</v>
      </c>
      <c r="L55" s="21">
        <v>24.0</v>
      </c>
      <c r="M55" s="21">
        <v>5.0</v>
      </c>
      <c r="N55" s="27" t="s">
        <v>272</v>
      </c>
      <c r="O55" s="28"/>
    </row>
    <row r="56">
      <c r="A56" s="19">
        <v>30.0</v>
      </c>
      <c r="B56" s="20">
        <v>44551.0</v>
      </c>
      <c r="C56" s="21" t="s">
        <v>263</v>
      </c>
      <c r="D56" s="22"/>
      <c r="E56" s="23" t="s">
        <v>264</v>
      </c>
      <c r="F56" s="26" t="s">
        <v>266</v>
      </c>
      <c r="G56" s="25" t="s">
        <v>49</v>
      </c>
      <c r="H56" s="26" t="s">
        <v>4</v>
      </c>
      <c r="I56" s="24"/>
      <c r="J56" s="21">
        <v>108.0</v>
      </c>
      <c r="K56" s="21">
        <v>90.0</v>
      </c>
      <c r="L56" s="21">
        <v>25.0</v>
      </c>
      <c r="M56" s="21">
        <v>5.0</v>
      </c>
      <c r="N56" s="27" t="s">
        <v>274</v>
      </c>
      <c r="O56" s="28"/>
    </row>
    <row r="57">
      <c r="A57" s="19">
        <v>31.0</v>
      </c>
      <c r="B57" s="20">
        <v>44553.0</v>
      </c>
      <c r="C57" s="21" t="s">
        <v>273</v>
      </c>
      <c r="D57" s="22"/>
      <c r="E57" s="23" t="s">
        <v>264</v>
      </c>
      <c r="F57" s="24"/>
      <c r="G57" s="25" t="s">
        <v>297</v>
      </c>
      <c r="H57" s="26" t="s">
        <v>4</v>
      </c>
      <c r="I57" s="24"/>
      <c r="J57" s="21">
        <v>113.0</v>
      </c>
      <c r="K57" s="21">
        <v>101.0</v>
      </c>
      <c r="L57" s="21">
        <v>26.0</v>
      </c>
      <c r="M57" s="21">
        <v>5.0</v>
      </c>
      <c r="N57" s="27" t="s">
        <v>275</v>
      </c>
      <c r="O57" s="28"/>
    </row>
    <row r="58">
      <c r="A58" s="19">
        <v>32.0</v>
      </c>
      <c r="B58" s="20">
        <v>44555.0</v>
      </c>
      <c r="C58" s="21" t="s">
        <v>334</v>
      </c>
      <c r="D58" s="22"/>
      <c r="E58" s="23" t="s">
        <v>264</v>
      </c>
      <c r="F58" s="24"/>
      <c r="G58" s="25" t="s">
        <v>270</v>
      </c>
      <c r="H58" s="26" t="s">
        <v>5</v>
      </c>
      <c r="I58" s="24"/>
      <c r="J58" s="21">
        <v>107.0</v>
      </c>
      <c r="K58" s="21">
        <v>116.0</v>
      </c>
      <c r="L58" s="21">
        <v>26.0</v>
      </c>
      <c r="M58" s="21">
        <v>6.0</v>
      </c>
      <c r="N58" s="27" t="s">
        <v>268</v>
      </c>
      <c r="O58" s="28"/>
    </row>
    <row r="59">
      <c r="A59" s="19">
        <v>33.0</v>
      </c>
      <c r="B59" s="20">
        <v>44557.0</v>
      </c>
      <c r="C59" s="21" t="s">
        <v>273</v>
      </c>
      <c r="D59" s="22"/>
      <c r="E59" s="23" t="s">
        <v>264</v>
      </c>
      <c r="F59" s="24"/>
      <c r="G59" s="25" t="s">
        <v>290</v>
      </c>
      <c r="H59" s="26" t="s">
        <v>5</v>
      </c>
      <c r="I59" s="24"/>
      <c r="J59" s="21">
        <v>113.0</v>
      </c>
      <c r="K59" s="21">
        <v>114.0</v>
      </c>
      <c r="L59" s="21">
        <v>26.0</v>
      </c>
      <c r="M59" s="21">
        <v>7.0</v>
      </c>
      <c r="N59" s="27" t="s">
        <v>280</v>
      </c>
      <c r="O59" s="28"/>
    </row>
    <row r="60">
      <c r="A60" s="19">
        <v>34.0</v>
      </c>
      <c r="B60" s="20">
        <v>44559.0</v>
      </c>
      <c r="C60" s="21" t="s">
        <v>273</v>
      </c>
      <c r="D60" s="22"/>
      <c r="E60" s="23" t="s">
        <v>264</v>
      </c>
      <c r="F60" s="24"/>
      <c r="G60" s="25" t="s">
        <v>297</v>
      </c>
      <c r="H60" s="26" t="s">
        <v>4</v>
      </c>
      <c r="I60" s="24"/>
      <c r="J60" s="21">
        <v>115.0</v>
      </c>
      <c r="K60" s="21">
        <v>97.0</v>
      </c>
      <c r="L60" s="21">
        <v>27.0</v>
      </c>
      <c r="M60" s="21">
        <v>7.0</v>
      </c>
      <c r="N60" s="27" t="s">
        <v>265</v>
      </c>
      <c r="O60" s="28"/>
    </row>
    <row r="61">
      <c r="A61" s="19">
        <v>35.0</v>
      </c>
      <c r="B61" s="20">
        <v>44561.0</v>
      </c>
      <c r="C61" s="21" t="s">
        <v>298</v>
      </c>
      <c r="D61" s="22"/>
      <c r="E61" s="23" t="s">
        <v>264</v>
      </c>
      <c r="F61" s="26" t="s">
        <v>266</v>
      </c>
      <c r="G61" s="25" t="s">
        <v>285</v>
      </c>
      <c r="H61" s="26" t="s">
        <v>5</v>
      </c>
      <c r="I61" s="24"/>
      <c r="J61" s="21">
        <v>108.0</v>
      </c>
      <c r="K61" s="21">
        <v>123.0</v>
      </c>
      <c r="L61" s="21">
        <v>27.0</v>
      </c>
      <c r="M61" s="21">
        <v>8.0</v>
      </c>
      <c r="N61" s="27" t="s">
        <v>268</v>
      </c>
      <c r="O61" s="28"/>
    </row>
    <row r="62">
      <c r="A62" s="19">
        <v>36.0</v>
      </c>
      <c r="B62" s="20">
        <v>44563.0</v>
      </c>
      <c r="C62" s="21" t="s">
        <v>277</v>
      </c>
      <c r="D62" s="22"/>
      <c r="E62" s="23" t="s">
        <v>264</v>
      </c>
      <c r="F62" s="26" t="s">
        <v>266</v>
      </c>
      <c r="G62" s="25" t="s">
        <v>56</v>
      </c>
      <c r="H62" s="26" t="s">
        <v>4</v>
      </c>
      <c r="I62" s="24"/>
      <c r="J62" s="21">
        <v>133.0</v>
      </c>
      <c r="K62" s="21">
        <v>99.0</v>
      </c>
      <c r="L62" s="21">
        <v>28.0</v>
      </c>
      <c r="M62" s="21">
        <v>8.0</v>
      </c>
      <c r="N62" s="27" t="s">
        <v>265</v>
      </c>
      <c r="O62" s="28"/>
    </row>
    <row r="63">
      <c r="A63" s="19">
        <v>37.0</v>
      </c>
      <c r="B63" s="20">
        <v>44565.0</v>
      </c>
      <c r="C63" s="21" t="s">
        <v>276</v>
      </c>
      <c r="D63" s="22"/>
      <c r="E63" s="23" t="s">
        <v>264</v>
      </c>
      <c r="F63" s="26" t="s">
        <v>266</v>
      </c>
      <c r="G63" s="25" t="s">
        <v>47</v>
      </c>
      <c r="H63" s="26" t="s">
        <v>4</v>
      </c>
      <c r="I63" s="24"/>
      <c r="J63" s="21">
        <v>123.0</v>
      </c>
      <c r="K63" s="21">
        <v>110.0</v>
      </c>
      <c r="L63" s="21">
        <v>29.0</v>
      </c>
      <c r="M63" s="21">
        <v>8.0</v>
      </c>
      <c r="N63" s="27" t="s">
        <v>271</v>
      </c>
      <c r="O63" s="28"/>
    </row>
    <row r="64">
      <c r="A64" s="19">
        <v>38.0</v>
      </c>
      <c r="B64" s="20">
        <v>44567.0</v>
      </c>
      <c r="C64" s="21" t="s">
        <v>263</v>
      </c>
      <c r="D64" s="22"/>
      <c r="E64" s="23" t="s">
        <v>264</v>
      </c>
      <c r="F64" s="24"/>
      <c r="G64" s="25" t="s">
        <v>269</v>
      </c>
      <c r="H64" s="26" t="s">
        <v>4</v>
      </c>
      <c r="I64" s="24"/>
      <c r="J64" s="21">
        <v>106.0</v>
      </c>
      <c r="K64" s="21">
        <v>89.0</v>
      </c>
      <c r="L64" s="21">
        <v>30.0</v>
      </c>
      <c r="M64" s="21">
        <v>8.0</v>
      </c>
      <c r="N64" s="27" t="s">
        <v>272</v>
      </c>
      <c r="O64" s="28"/>
    </row>
    <row r="65">
      <c r="A65" s="19">
        <v>39.0</v>
      </c>
      <c r="B65" s="20">
        <v>44569.0</v>
      </c>
      <c r="C65" s="21" t="s">
        <v>273</v>
      </c>
      <c r="D65" s="22"/>
      <c r="E65" s="23" t="s">
        <v>264</v>
      </c>
      <c r="F65" s="24"/>
      <c r="G65" s="25" t="s">
        <v>279</v>
      </c>
      <c r="H65" s="26" t="s">
        <v>5</v>
      </c>
      <c r="I65" s="24"/>
      <c r="J65" s="21">
        <v>100.0</v>
      </c>
      <c r="K65" s="21">
        <v>123.0</v>
      </c>
      <c r="L65" s="21">
        <v>30.0</v>
      </c>
      <c r="M65" s="21">
        <v>9.0</v>
      </c>
      <c r="N65" s="27" t="s">
        <v>268</v>
      </c>
      <c r="O65" s="28"/>
    </row>
    <row r="66">
      <c r="A66" s="19">
        <v>40.0</v>
      </c>
      <c r="B66" s="20">
        <v>44572.0</v>
      </c>
      <c r="C66" s="21" t="s">
        <v>278</v>
      </c>
      <c r="D66" s="22"/>
      <c r="E66" s="23" t="s">
        <v>264</v>
      </c>
      <c r="F66" s="26" t="s">
        <v>266</v>
      </c>
      <c r="G66" s="25" t="s">
        <v>291</v>
      </c>
      <c r="H66" s="26" t="s">
        <v>4</v>
      </c>
      <c r="I66" s="24"/>
      <c r="J66" s="21">
        <v>99.0</v>
      </c>
      <c r="K66" s="21">
        <v>95.0</v>
      </c>
      <c r="L66" s="21">
        <v>31.0</v>
      </c>
      <c r="M66" s="21">
        <v>9.0</v>
      </c>
      <c r="N66" s="27" t="s">
        <v>265</v>
      </c>
      <c r="O66" s="28"/>
    </row>
    <row r="67">
      <c r="A67" s="19">
        <v>41.0</v>
      </c>
      <c r="B67" s="20">
        <v>44575.0</v>
      </c>
      <c r="C67" s="21" t="s">
        <v>277</v>
      </c>
      <c r="D67" s="22"/>
      <c r="E67" s="23" t="s">
        <v>264</v>
      </c>
      <c r="F67" s="26" t="s">
        <v>266</v>
      </c>
      <c r="G67" s="25" t="s">
        <v>55</v>
      </c>
      <c r="H67" s="26" t="s">
        <v>4</v>
      </c>
      <c r="I67" s="24"/>
      <c r="J67" s="21">
        <v>112.0</v>
      </c>
      <c r="K67" s="21">
        <v>94.0</v>
      </c>
      <c r="L67" s="21">
        <v>32.0</v>
      </c>
      <c r="M67" s="21">
        <v>9.0</v>
      </c>
      <c r="N67" s="27" t="s">
        <v>271</v>
      </c>
      <c r="O67" s="28"/>
    </row>
    <row r="68">
      <c r="A68" s="19">
        <v>42.0</v>
      </c>
      <c r="B68" s="20">
        <v>44577.0</v>
      </c>
      <c r="C68" s="21" t="s">
        <v>298</v>
      </c>
      <c r="D68" s="22"/>
      <c r="E68" s="23" t="s">
        <v>264</v>
      </c>
      <c r="F68" s="26" t="s">
        <v>266</v>
      </c>
      <c r="G68" s="25" t="s">
        <v>57</v>
      </c>
      <c r="H68" s="26" t="s">
        <v>4</v>
      </c>
      <c r="I68" s="24"/>
      <c r="J68" s="21">
        <v>135.0</v>
      </c>
      <c r="K68" s="21">
        <v>108.0</v>
      </c>
      <c r="L68" s="21">
        <v>33.0</v>
      </c>
      <c r="M68" s="21">
        <v>9.0</v>
      </c>
      <c r="N68" s="27" t="s">
        <v>272</v>
      </c>
      <c r="O68" s="28"/>
    </row>
    <row r="69">
      <c r="A69" s="19">
        <v>43.0</v>
      </c>
      <c r="B69" s="20">
        <v>44578.0</v>
      </c>
      <c r="C69" s="21" t="s">
        <v>284</v>
      </c>
      <c r="D69" s="22"/>
      <c r="E69" s="23" t="s">
        <v>264</v>
      </c>
      <c r="F69" s="26" t="s">
        <v>266</v>
      </c>
      <c r="G69" s="25" t="s">
        <v>68</v>
      </c>
      <c r="H69" s="26" t="s">
        <v>4</v>
      </c>
      <c r="I69" s="24"/>
      <c r="J69" s="21">
        <v>121.0</v>
      </c>
      <c r="K69" s="21">
        <v>107.0</v>
      </c>
      <c r="L69" s="21">
        <v>34.0</v>
      </c>
      <c r="M69" s="21">
        <v>9.0</v>
      </c>
      <c r="N69" s="27" t="s">
        <v>274</v>
      </c>
      <c r="O69" s="28"/>
    </row>
    <row r="70">
      <c r="A70" s="19">
        <v>44.0</v>
      </c>
      <c r="B70" s="20">
        <v>44581.0</v>
      </c>
      <c r="C70" s="21" t="s">
        <v>278</v>
      </c>
      <c r="D70" s="22"/>
      <c r="E70" s="23" t="s">
        <v>264</v>
      </c>
      <c r="F70" s="26" t="s">
        <v>266</v>
      </c>
      <c r="G70" s="25" t="s">
        <v>65</v>
      </c>
      <c r="H70" s="26" t="s">
        <v>4</v>
      </c>
      <c r="I70" s="24"/>
      <c r="J70" s="21">
        <v>109.0</v>
      </c>
      <c r="K70" s="21">
        <v>101.0</v>
      </c>
      <c r="L70" s="21">
        <v>35.0</v>
      </c>
      <c r="M70" s="21">
        <v>9.0</v>
      </c>
      <c r="N70" s="27" t="s">
        <v>275</v>
      </c>
      <c r="O70" s="28"/>
    </row>
    <row r="71">
      <c r="A71" s="19">
        <v>45.0</v>
      </c>
      <c r="B71" s="20">
        <v>44583.0</v>
      </c>
      <c r="C71" s="21" t="s">
        <v>273</v>
      </c>
      <c r="D71" s="22"/>
      <c r="E71" s="23" t="s">
        <v>264</v>
      </c>
      <c r="F71" s="24"/>
      <c r="G71" s="25" t="s">
        <v>55</v>
      </c>
      <c r="H71" s="26" t="s">
        <v>4</v>
      </c>
      <c r="I71" s="24"/>
      <c r="J71" s="21">
        <v>113.0</v>
      </c>
      <c r="K71" s="21">
        <v>103.0</v>
      </c>
      <c r="L71" s="21">
        <v>36.0</v>
      </c>
      <c r="M71" s="21">
        <v>9.0</v>
      </c>
      <c r="N71" s="27" t="s">
        <v>282</v>
      </c>
      <c r="O71" s="28"/>
    </row>
    <row r="72">
      <c r="A72" s="19">
        <v>46.0</v>
      </c>
      <c r="B72" s="20">
        <v>44585.0</v>
      </c>
      <c r="C72" s="21" t="s">
        <v>273</v>
      </c>
      <c r="D72" s="22"/>
      <c r="E72" s="23" t="s">
        <v>264</v>
      </c>
      <c r="F72" s="24"/>
      <c r="G72" s="25" t="s">
        <v>44</v>
      </c>
      <c r="H72" s="26" t="s">
        <v>4</v>
      </c>
      <c r="I72" s="24"/>
      <c r="J72" s="21">
        <v>115.0</v>
      </c>
      <c r="K72" s="21">
        <v>109.0</v>
      </c>
      <c r="L72" s="21">
        <v>37.0</v>
      </c>
      <c r="M72" s="21">
        <v>9.0</v>
      </c>
      <c r="N72" s="27" t="s">
        <v>299</v>
      </c>
      <c r="O72" s="28"/>
    </row>
    <row r="73">
      <c r="A73" s="19">
        <v>47.0</v>
      </c>
      <c r="B73" s="20">
        <v>44587.0</v>
      </c>
      <c r="C73" s="21" t="s">
        <v>263</v>
      </c>
      <c r="D73" s="22"/>
      <c r="E73" s="23" t="s">
        <v>264</v>
      </c>
      <c r="F73" s="26" t="s">
        <v>266</v>
      </c>
      <c r="G73" s="25" t="s">
        <v>44</v>
      </c>
      <c r="H73" s="26" t="s">
        <v>4</v>
      </c>
      <c r="I73" s="24"/>
      <c r="J73" s="21">
        <v>105.0</v>
      </c>
      <c r="K73" s="21">
        <v>97.0</v>
      </c>
      <c r="L73" s="21">
        <v>38.0</v>
      </c>
      <c r="M73" s="21">
        <v>9.0</v>
      </c>
      <c r="N73" s="27" t="s">
        <v>402</v>
      </c>
      <c r="O73" s="28"/>
    </row>
    <row r="74">
      <c r="A74" s="19">
        <v>48.0</v>
      </c>
      <c r="B74" s="20">
        <v>44589.0</v>
      </c>
      <c r="C74" s="21" t="s">
        <v>273</v>
      </c>
      <c r="D74" s="22"/>
      <c r="E74" s="23" t="s">
        <v>264</v>
      </c>
      <c r="F74" s="24"/>
      <c r="G74" s="25" t="s">
        <v>48</v>
      </c>
      <c r="H74" s="26" t="s">
        <v>4</v>
      </c>
      <c r="I74" s="24"/>
      <c r="J74" s="21">
        <v>134.0</v>
      </c>
      <c r="K74" s="21">
        <v>124.0</v>
      </c>
      <c r="L74" s="21">
        <v>39.0</v>
      </c>
      <c r="M74" s="21">
        <v>9.0</v>
      </c>
      <c r="N74" s="27" t="s">
        <v>424</v>
      </c>
      <c r="O74" s="28"/>
    </row>
    <row r="75">
      <c r="A75" s="19">
        <v>49.0</v>
      </c>
      <c r="B75" s="20">
        <v>44591.0</v>
      </c>
      <c r="C75" s="21" t="s">
        <v>276</v>
      </c>
      <c r="D75" s="22"/>
      <c r="E75" s="23" t="s">
        <v>264</v>
      </c>
      <c r="F75" s="24"/>
      <c r="G75" s="25" t="s">
        <v>68</v>
      </c>
      <c r="H75" s="26" t="s">
        <v>4</v>
      </c>
      <c r="I75" s="24"/>
      <c r="J75" s="21">
        <v>115.0</v>
      </c>
      <c r="K75" s="21">
        <v>110.0</v>
      </c>
      <c r="L75" s="21">
        <v>40.0</v>
      </c>
      <c r="M75" s="21">
        <v>9.0</v>
      </c>
      <c r="N75" s="27" t="s">
        <v>425</v>
      </c>
      <c r="O75" s="28"/>
    </row>
    <row r="76">
      <c r="A76" s="19">
        <v>50.0</v>
      </c>
      <c r="B76" s="20">
        <v>44593.0</v>
      </c>
      <c r="C76" s="21" t="s">
        <v>263</v>
      </c>
      <c r="D76" s="22"/>
      <c r="E76" s="23" t="s">
        <v>264</v>
      </c>
      <c r="F76" s="24"/>
      <c r="G76" s="25" t="s">
        <v>34</v>
      </c>
      <c r="H76" s="26" t="s">
        <v>4</v>
      </c>
      <c r="I76" s="24"/>
      <c r="J76" s="21">
        <v>121.0</v>
      </c>
      <c r="K76" s="21">
        <v>111.0</v>
      </c>
      <c r="L76" s="21">
        <v>41.0</v>
      </c>
      <c r="M76" s="21">
        <v>9.0</v>
      </c>
      <c r="N76" s="27" t="s">
        <v>426</v>
      </c>
      <c r="O76" s="28"/>
    </row>
    <row r="77">
      <c r="A77" s="19">
        <v>51.0</v>
      </c>
      <c r="B77" s="20">
        <v>44595.0</v>
      </c>
      <c r="C77" s="21" t="s">
        <v>278</v>
      </c>
      <c r="D77" s="22"/>
      <c r="E77" s="23" t="s">
        <v>264</v>
      </c>
      <c r="F77" s="26" t="s">
        <v>266</v>
      </c>
      <c r="G77" s="25" t="s">
        <v>296</v>
      </c>
      <c r="H77" s="26" t="s">
        <v>5</v>
      </c>
      <c r="I77" s="24"/>
      <c r="J77" s="21">
        <v>115.0</v>
      </c>
      <c r="K77" s="21">
        <v>124.0</v>
      </c>
      <c r="L77" s="21">
        <v>41.0</v>
      </c>
      <c r="M77" s="21">
        <v>10.0</v>
      </c>
      <c r="N77" s="27" t="s">
        <v>268</v>
      </c>
      <c r="O77" s="28"/>
    </row>
    <row r="78">
      <c r="A78" s="19">
        <v>52.0</v>
      </c>
      <c r="B78" s="20">
        <v>44597.0</v>
      </c>
      <c r="C78" s="21" t="s">
        <v>277</v>
      </c>
      <c r="D78" s="22"/>
      <c r="E78" s="23" t="s">
        <v>264</v>
      </c>
      <c r="F78" s="26" t="s">
        <v>266</v>
      </c>
      <c r="G78" s="25" t="s">
        <v>30</v>
      </c>
      <c r="H78" s="26" t="s">
        <v>4</v>
      </c>
      <c r="I78" s="24"/>
      <c r="J78" s="21">
        <v>95.0</v>
      </c>
      <c r="K78" s="21">
        <v>80.0</v>
      </c>
      <c r="L78" s="21">
        <v>42.0</v>
      </c>
      <c r="M78" s="21">
        <v>10.0</v>
      </c>
      <c r="N78" s="27" t="s">
        <v>265</v>
      </c>
      <c r="O78" s="28"/>
    </row>
    <row r="79">
      <c r="A79" s="19">
        <v>53.0</v>
      </c>
      <c r="B79" s="20">
        <v>44599.0</v>
      </c>
      <c r="C79" s="21" t="s">
        <v>276</v>
      </c>
      <c r="D79" s="22"/>
      <c r="E79" s="23" t="s">
        <v>264</v>
      </c>
      <c r="F79" s="26" t="s">
        <v>266</v>
      </c>
      <c r="G79" s="25" t="s">
        <v>28</v>
      </c>
      <c r="H79" s="26" t="s">
        <v>4</v>
      </c>
      <c r="I79" s="24"/>
      <c r="J79" s="21">
        <v>127.0</v>
      </c>
      <c r="K79" s="21">
        <v>124.0</v>
      </c>
      <c r="L79" s="21">
        <v>43.0</v>
      </c>
      <c r="M79" s="21">
        <v>10.0</v>
      </c>
      <c r="N79" s="27" t="s">
        <v>271</v>
      </c>
      <c r="O79" s="28"/>
    </row>
    <row r="80">
      <c r="A80" s="19">
        <v>54.0</v>
      </c>
      <c r="B80" s="20">
        <v>44600.0</v>
      </c>
      <c r="C80" s="21" t="s">
        <v>277</v>
      </c>
      <c r="D80" s="22"/>
      <c r="E80" s="23" t="s">
        <v>264</v>
      </c>
      <c r="F80" s="26" t="s">
        <v>266</v>
      </c>
      <c r="G80" s="25" t="s">
        <v>35</v>
      </c>
      <c r="H80" s="26" t="s">
        <v>4</v>
      </c>
      <c r="I80" s="24"/>
      <c r="J80" s="21">
        <v>114.0</v>
      </c>
      <c r="K80" s="21">
        <v>109.0</v>
      </c>
      <c r="L80" s="21">
        <v>44.0</v>
      </c>
      <c r="M80" s="21">
        <v>10.0</v>
      </c>
      <c r="N80" s="27" t="s">
        <v>272</v>
      </c>
      <c r="O80" s="28"/>
    </row>
    <row r="81">
      <c r="A81" s="19">
        <v>55.0</v>
      </c>
      <c r="B81" s="20">
        <v>44602.0</v>
      </c>
      <c r="C81" s="21" t="s">
        <v>263</v>
      </c>
      <c r="D81" s="22"/>
      <c r="E81" s="23" t="s">
        <v>264</v>
      </c>
      <c r="F81" s="24"/>
      <c r="G81" s="25" t="s">
        <v>32</v>
      </c>
      <c r="H81" s="26" t="s">
        <v>4</v>
      </c>
      <c r="I81" s="24"/>
      <c r="J81" s="21">
        <v>131.0</v>
      </c>
      <c r="K81" s="21">
        <v>107.0</v>
      </c>
      <c r="L81" s="21">
        <v>45.0</v>
      </c>
      <c r="M81" s="21">
        <v>10.0</v>
      </c>
      <c r="N81" s="27" t="s">
        <v>274</v>
      </c>
      <c r="O81" s="28"/>
    </row>
    <row r="82">
      <c r="A82" s="19">
        <v>56.0</v>
      </c>
      <c r="B82" s="20">
        <v>44604.0</v>
      </c>
      <c r="C82" s="21" t="s">
        <v>273</v>
      </c>
      <c r="D82" s="22"/>
      <c r="E82" s="23" t="s">
        <v>264</v>
      </c>
      <c r="F82" s="24"/>
      <c r="G82" s="25" t="s">
        <v>31</v>
      </c>
      <c r="H82" s="26" t="s">
        <v>4</v>
      </c>
      <c r="I82" s="24"/>
      <c r="J82" s="21">
        <v>132.0</v>
      </c>
      <c r="K82" s="21">
        <v>105.0</v>
      </c>
      <c r="L82" s="21">
        <v>46.0</v>
      </c>
      <c r="M82" s="21">
        <v>10.0</v>
      </c>
      <c r="N82" s="27" t="s">
        <v>275</v>
      </c>
      <c r="O82" s="28"/>
    </row>
    <row r="83">
      <c r="A83" s="19">
        <v>57.0</v>
      </c>
      <c r="B83" s="20">
        <v>44607.0</v>
      </c>
      <c r="C83" s="21" t="s">
        <v>263</v>
      </c>
      <c r="D83" s="22"/>
      <c r="E83" s="23" t="s">
        <v>264</v>
      </c>
      <c r="F83" s="24"/>
      <c r="G83" s="25" t="s">
        <v>269</v>
      </c>
      <c r="H83" s="26" t="s">
        <v>4</v>
      </c>
      <c r="I83" s="24"/>
      <c r="J83" s="21">
        <v>103.0</v>
      </c>
      <c r="K83" s="21">
        <v>96.0</v>
      </c>
      <c r="L83" s="21">
        <v>47.0</v>
      </c>
      <c r="M83" s="21">
        <v>10.0</v>
      </c>
      <c r="N83" s="27" t="s">
        <v>282</v>
      </c>
      <c r="O83" s="28"/>
    </row>
    <row r="84">
      <c r="A84" s="19">
        <v>58.0</v>
      </c>
      <c r="B84" s="20">
        <v>44608.0</v>
      </c>
      <c r="C84" s="21" t="s">
        <v>273</v>
      </c>
      <c r="D84" s="22"/>
      <c r="E84" s="23" t="s">
        <v>264</v>
      </c>
      <c r="F84" s="24"/>
      <c r="G84" s="25" t="s">
        <v>67</v>
      </c>
      <c r="H84" s="26" t="s">
        <v>4</v>
      </c>
      <c r="I84" s="24"/>
      <c r="J84" s="21">
        <v>124.0</v>
      </c>
      <c r="K84" s="21">
        <v>121.0</v>
      </c>
      <c r="L84" s="21">
        <v>48.0</v>
      </c>
      <c r="M84" s="21">
        <v>10.0</v>
      </c>
      <c r="N84" s="27" t="s">
        <v>299</v>
      </c>
      <c r="O84" s="28"/>
    </row>
    <row r="85">
      <c r="A85" s="19">
        <v>59.0</v>
      </c>
      <c r="B85" s="20">
        <v>44616.0</v>
      </c>
      <c r="C85" s="21" t="s">
        <v>276</v>
      </c>
      <c r="D85" s="22"/>
      <c r="E85" s="23" t="s">
        <v>264</v>
      </c>
      <c r="F85" s="26" t="s">
        <v>266</v>
      </c>
      <c r="G85" s="25" t="s">
        <v>297</v>
      </c>
      <c r="H85" s="26" t="s">
        <v>4</v>
      </c>
      <c r="I85" s="24"/>
      <c r="J85" s="21">
        <v>124.0</v>
      </c>
      <c r="K85" s="21">
        <v>104.0</v>
      </c>
      <c r="L85" s="21">
        <v>49.0</v>
      </c>
      <c r="M85" s="21">
        <v>10.0</v>
      </c>
      <c r="N85" s="27" t="s">
        <v>402</v>
      </c>
      <c r="O85" s="28"/>
    </row>
    <row r="86">
      <c r="A86" s="19">
        <v>60.0</v>
      </c>
      <c r="B86" s="20">
        <v>44617.0</v>
      </c>
      <c r="C86" s="21" t="s">
        <v>273</v>
      </c>
      <c r="D86" s="22"/>
      <c r="E86" s="23" t="s">
        <v>264</v>
      </c>
      <c r="F86" s="24"/>
      <c r="G86" s="25" t="s">
        <v>47</v>
      </c>
      <c r="H86" s="26" t="s">
        <v>5</v>
      </c>
      <c r="I86" s="24"/>
      <c r="J86" s="21">
        <v>102.0</v>
      </c>
      <c r="K86" s="21">
        <v>117.0</v>
      </c>
      <c r="L86" s="21">
        <v>49.0</v>
      </c>
      <c r="M86" s="21">
        <v>11.0</v>
      </c>
      <c r="N86" s="27" t="s">
        <v>268</v>
      </c>
      <c r="O86" s="28"/>
    </row>
    <row r="87">
      <c r="A87" s="19">
        <v>61.0</v>
      </c>
      <c r="B87" s="20">
        <v>44619.0</v>
      </c>
      <c r="C87" s="21" t="s">
        <v>281</v>
      </c>
      <c r="D87" s="22"/>
      <c r="E87" s="23" t="s">
        <v>264</v>
      </c>
      <c r="F87" s="24"/>
      <c r="G87" s="25" t="s">
        <v>44</v>
      </c>
      <c r="H87" s="26" t="s">
        <v>5</v>
      </c>
      <c r="I87" s="24"/>
      <c r="J87" s="21">
        <v>114.0</v>
      </c>
      <c r="K87" s="21">
        <v>118.0</v>
      </c>
      <c r="L87" s="21">
        <v>49.0</v>
      </c>
      <c r="M87" s="21">
        <v>12.0</v>
      </c>
      <c r="N87" s="27" t="s">
        <v>280</v>
      </c>
      <c r="O87" s="28"/>
    </row>
    <row r="88">
      <c r="A88" s="19">
        <v>62.0</v>
      </c>
      <c r="B88" s="20">
        <v>44622.0</v>
      </c>
      <c r="C88" s="21" t="s">
        <v>263</v>
      </c>
      <c r="D88" s="22"/>
      <c r="E88" s="23" t="s">
        <v>264</v>
      </c>
      <c r="F88" s="24"/>
      <c r="G88" s="25" t="s">
        <v>66</v>
      </c>
      <c r="H88" s="26" t="s">
        <v>4</v>
      </c>
      <c r="I88" s="24"/>
      <c r="J88" s="21">
        <v>120.0</v>
      </c>
      <c r="K88" s="21">
        <v>90.0</v>
      </c>
      <c r="L88" s="21">
        <v>50.0</v>
      </c>
      <c r="M88" s="21">
        <v>12.0</v>
      </c>
      <c r="N88" s="27" t="s">
        <v>265</v>
      </c>
      <c r="O88" s="28"/>
    </row>
    <row r="89">
      <c r="A89" s="19">
        <v>63.0</v>
      </c>
      <c r="B89" s="20">
        <v>44624.0</v>
      </c>
      <c r="C89" s="21" t="s">
        <v>263</v>
      </c>
      <c r="D89" s="22"/>
      <c r="E89" s="23" t="s">
        <v>264</v>
      </c>
      <c r="F89" s="24"/>
      <c r="G89" s="25" t="s">
        <v>33</v>
      </c>
      <c r="H89" s="26" t="s">
        <v>4</v>
      </c>
      <c r="I89" s="24"/>
      <c r="J89" s="21">
        <v>115.0</v>
      </c>
      <c r="K89" s="21">
        <v>114.0</v>
      </c>
      <c r="L89" s="21">
        <v>51.0</v>
      </c>
      <c r="M89" s="21">
        <v>12.0</v>
      </c>
      <c r="N89" s="27" t="s">
        <v>271</v>
      </c>
      <c r="O89" s="28"/>
    </row>
    <row r="90">
      <c r="A90" s="19">
        <v>64.0</v>
      </c>
      <c r="B90" s="20">
        <v>44626.0</v>
      </c>
      <c r="C90" s="21" t="s">
        <v>281</v>
      </c>
      <c r="D90" s="22"/>
      <c r="E90" s="23" t="s">
        <v>264</v>
      </c>
      <c r="F90" s="26" t="s">
        <v>266</v>
      </c>
      <c r="G90" s="25" t="s">
        <v>32</v>
      </c>
      <c r="H90" s="26" t="s">
        <v>5</v>
      </c>
      <c r="I90" s="24"/>
      <c r="J90" s="21">
        <v>122.0</v>
      </c>
      <c r="K90" s="21">
        <v>132.0</v>
      </c>
      <c r="L90" s="21">
        <v>51.0</v>
      </c>
      <c r="M90" s="21">
        <v>13.0</v>
      </c>
      <c r="N90" s="27" t="s">
        <v>268</v>
      </c>
      <c r="O90" s="28"/>
    </row>
    <row r="91">
      <c r="A91" s="19">
        <v>65.0</v>
      </c>
      <c r="B91" s="20">
        <v>44628.0</v>
      </c>
      <c r="C91" s="21" t="s">
        <v>277</v>
      </c>
      <c r="D91" s="22"/>
      <c r="E91" s="23" t="s">
        <v>264</v>
      </c>
      <c r="F91" s="26" t="s">
        <v>266</v>
      </c>
      <c r="G91" s="25" t="s">
        <v>31</v>
      </c>
      <c r="H91" s="26" t="s">
        <v>4</v>
      </c>
      <c r="I91" s="24"/>
      <c r="J91" s="21">
        <v>102.0</v>
      </c>
      <c r="K91" s="21">
        <v>99.0</v>
      </c>
      <c r="L91" s="21">
        <v>52.0</v>
      </c>
      <c r="M91" s="21">
        <v>13.0</v>
      </c>
      <c r="N91" s="27" t="s">
        <v>265</v>
      </c>
      <c r="O91" s="28"/>
    </row>
    <row r="92">
      <c r="A92" s="19">
        <v>66.0</v>
      </c>
      <c r="B92" s="20">
        <v>44629.0</v>
      </c>
      <c r="C92" s="21" t="s">
        <v>278</v>
      </c>
      <c r="D92" s="22"/>
      <c r="E92" s="23" t="s">
        <v>264</v>
      </c>
      <c r="F92" s="26" t="s">
        <v>266</v>
      </c>
      <c r="G92" s="25" t="s">
        <v>279</v>
      </c>
      <c r="H92" s="26" t="s">
        <v>4</v>
      </c>
      <c r="I92" s="24"/>
      <c r="J92" s="21">
        <v>111.0</v>
      </c>
      <c r="K92" s="21">
        <v>90.0</v>
      </c>
      <c r="L92" s="21">
        <v>53.0</v>
      </c>
      <c r="M92" s="21">
        <v>13.0</v>
      </c>
      <c r="N92" s="27" t="s">
        <v>271</v>
      </c>
      <c r="O92" s="28"/>
    </row>
    <row r="93">
      <c r="A93" s="19">
        <v>67.0</v>
      </c>
      <c r="B93" s="20">
        <v>44631.0</v>
      </c>
      <c r="C93" s="21" t="s">
        <v>273</v>
      </c>
      <c r="D93" s="22"/>
      <c r="E93" s="23" t="s">
        <v>264</v>
      </c>
      <c r="F93" s="24"/>
      <c r="G93" s="25" t="s">
        <v>291</v>
      </c>
      <c r="H93" s="26" t="s">
        <v>5</v>
      </c>
      <c r="I93" s="24"/>
      <c r="J93" s="21">
        <v>112.0</v>
      </c>
      <c r="K93" s="21">
        <v>117.0</v>
      </c>
      <c r="L93" s="21">
        <v>53.0</v>
      </c>
      <c r="M93" s="21">
        <v>14.0</v>
      </c>
      <c r="N93" s="27" t="s">
        <v>268</v>
      </c>
      <c r="O93" s="28"/>
    </row>
    <row r="94">
      <c r="A94" s="19">
        <v>68.0</v>
      </c>
      <c r="B94" s="20">
        <v>44633.0</v>
      </c>
      <c r="C94" s="21" t="s">
        <v>273</v>
      </c>
      <c r="D94" s="22"/>
      <c r="E94" s="23" t="s">
        <v>264</v>
      </c>
      <c r="F94" s="24"/>
      <c r="G94" s="25" t="s">
        <v>49</v>
      </c>
      <c r="H94" s="26" t="s">
        <v>4</v>
      </c>
      <c r="I94" s="24"/>
      <c r="J94" s="21">
        <v>140.0</v>
      </c>
      <c r="K94" s="21">
        <v>111.0</v>
      </c>
      <c r="L94" s="21">
        <v>54.0</v>
      </c>
      <c r="M94" s="21">
        <v>14.0</v>
      </c>
      <c r="N94" s="27" t="s">
        <v>265</v>
      </c>
      <c r="O94" s="28"/>
    </row>
    <row r="95">
      <c r="A95" s="19">
        <v>69.0</v>
      </c>
      <c r="B95" s="20">
        <v>44635.0</v>
      </c>
      <c r="C95" s="21" t="s">
        <v>276</v>
      </c>
      <c r="D95" s="22"/>
      <c r="E95" s="23" t="s">
        <v>264</v>
      </c>
      <c r="F95" s="26" t="s">
        <v>266</v>
      </c>
      <c r="G95" s="25" t="s">
        <v>47</v>
      </c>
      <c r="H95" s="26" t="s">
        <v>4</v>
      </c>
      <c r="I95" s="24"/>
      <c r="J95" s="21">
        <v>131.0</v>
      </c>
      <c r="K95" s="21">
        <v>115.0</v>
      </c>
      <c r="L95" s="21">
        <v>55.0</v>
      </c>
      <c r="M95" s="21">
        <v>14.0</v>
      </c>
      <c r="N95" s="27" t="s">
        <v>271</v>
      </c>
      <c r="O95" s="28"/>
    </row>
    <row r="96">
      <c r="A96" s="19">
        <v>70.0</v>
      </c>
      <c r="B96" s="20">
        <v>44636.0</v>
      </c>
      <c r="C96" s="21" t="s">
        <v>276</v>
      </c>
      <c r="D96" s="22"/>
      <c r="E96" s="23" t="s">
        <v>264</v>
      </c>
      <c r="F96" s="26" t="s">
        <v>266</v>
      </c>
      <c r="G96" s="25" t="s">
        <v>67</v>
      </c>
      <c r="H96" s="26" t="s">
        <v>4</v>
      </c>
      <c r="I96" s="24"/>
      <c r="J96" s="21">
        <v>129.0</v>
      </c>
      <c r="K96" s="21">
        <v>112.0</v>
      </c>
      <c r="L96" s="21">
        <v>56.0</v>
      </c>
      <c r="M96" s="21">
        <v>14.0</v>
      </c>
      <c r="N96" s="27" t="s">
        <v>272</v>
      </c>
      <c r="O96" s="28"/>
    </row>
    <row r="97">
      <c r="A97" s="19">
        <v>71.0</v>
      </c>
      <c r="B97" s="20">
        <v>44638.0</v>
      </c>
      <c r="C97" s="21" t="s">
        <v>263</v>
      </c>
      <c r="D97" s="22"/>
      <c r="E97" s="23" t="s">
        <v>264</v>
      </c>
      <c r="F97" s="24"/>
      <c r="G97" s="25" t="s">
        <v>28</v>
      </c>
      <c r="H97" s="26" t="s">
        <v>4</v>
      </c>
      <c r="I97" s="24"/>
      <c r="J97" s="21">
        <v>129.0</v>
      </c>
      <c r="K97" s="21">
        <v>102.0</v>
      </c>
      <c r="L97" s="21">
        <v>57.0</v>
      </c>
      <c r="M97" s="21">
        <v>14.0</v>
      </c>
      <c r="N97" s="27" t="s">
        <v>274</v>
      </c>
      <c r="O97" s="28"/>
    </row>
    <row r="98">
      <c r="A98" s="19">
        <v>72.0</v>
      </c>
      <c r="B98" s="20">
        <v>44640.0</v>
      </c>
      <c r="C98" s="21" t="s">
        <v>295</v>
      </c>
      <c r="D98" s="22"/>
      <c r="E98" s="23" t="s">
        <v>264</v>
      </c>
      <c r="F98" s="26" t="s">
        <v>266</v>
      </c>
      <c r="G98" s="25" t="s">
        <v>45</v>
      </c>
      <c r="H98" s="26" t="s">
        <v>4</v>
      </c>
      <c r="I98" s="26" t="s">
        <v>267</v>
      </c>
      <c r="J98" s="21">
        <v>127.0</v>
      </c>
      <c r="K98" s="21">
        <v>124.0</v>
      </c>
      <c r="L98" s="21">
        <v>58.0</v>
      </c>
      <c r="M98" s="21">
        <v>14.0</v>
      </c>
      <c r="N98" s="27" t="s">
        <v>275</v>
      </c>
      <c r="O98" s="28"/>
    </row>
    <row r="99">
      <c r="A99" s="19">
        <v>73.0</v>
      </c>
      <c r="B99" s="20">
        <v>44643.0</v>
      </c>
      <c r="C99" s="21" t="s">
        <v>276</v>
      </c>
      <c r="D99" s="22"/>
      <c r="E99" s="23" t="s">
        <v>264</v>
      </c>
      <c r="F99" s="26" t="s">
        <v>266</v>
      </c>
      <c r="G99" s="25" t="s">
        <v>48</v>
      </c>
      <c r="H99" s="26" t="s">
        <v>4</v>
      </c>
      <c r="I99" s="24"/>
      <c r="J99" s="21">
        <v>125.0</v>
      </c>
      <c r="K99" s="21">
        <v>116.0</v>
      </c>
      <c r="L99" s="21">
        <v>59.0</v>
      </c>
      <c r="M99" s="21">
        <v>14.0</v>
      </c>
      <c r="N99" s="27" t="s">
        <v>282</v>
      </c>
      <c r="O99" s="28"/>
    </row>
    <row r="100">
      <c r="A100" s="19">
        <v>74.0</v>
      </c>
      <c r="B100" s="20">
        <v>44644.0</v>
      </c>
      <c r="C100" s="21" t="s">
        <v>273</v>
      </c>
      <c r="D100" s="22"/>
      <c r="E100" s="23" t="s">
        <v>264</v>
      </c>
      <c r="F100" s="26" t="s">
        <v>266</v>
      </c>
      <c r="G100" s="25" t="s">
        <v>46</v>
      </c>
      <c r="H100" s="26" t="s">
        <v>4</v>
      </c>
      <c r="I100" s="24"/>
      <c r="J100" s="21">
        <v>140.0</v>
      </c>
      <c r="K100" s="21">
        <v>130.0</v>
      </c>
      <c r="L100" s="21">
        <v>60.0</v>
      </c>
      <c r="M100" s="21">
        <v>14.0</v>
      </c>
      <c r="N100" s="27" t="s">
        <v>299</v>
      </c>
      <c r="O100" s="28"/>
    </row>
    <row r="101">
      <c r="A101" s="19">
        <v>75.0</v>
      </c>
      <c r="B101" s="20">
        <v>44647.0</v>
      </c>
      <c r="C101" s="21" t="s">
        <v>295</v>
      </c>
      <c r="D101" s="22"/>
      <c r="E101" s="23" t="s">
        <v>264</v>
      </c>
      <c r="F101" s="24"/>
      <c r="G101" s="25" t="s">
        <v>35</v>
      </c>
      <c r="H101" s="26" t="s">
        <v>4</v>
      </c>
      <c r="I101" s="24"/>
      <c r="J101" s="21">
        <v>114.0</v>
      </c>
      <c r="K101" s="21">
        <v>104.0</v>
      </c>
      <c r="L101" s="21">
        <v>61.0</v>
      </c>
      <c r="M101" s="21">
        <v>14.0</v>
      </c>
      <c r="N101" s="27" t="s">
        <v>402</v>
      </c>
      <c r="O101" s="28"/>
    </row>
    <row r="102">
      <c r="A102" s="19">
        <v>76.0</v>
      </c>
      <c r="B102" s="20">
        <v>44650.0</v>
      </c>
      <c r="C102" s="21" t="s">
        <v>263</v>
      </c>
      <c r="D102" s="22"/>
      <c r="E102" s="23" t="s">
        <v>264</v>
      </c>
      <c r="F102" s="26" t="s">
        <v>266</v>
      </c>
      <c r="G102" s="25" t="s">
        <v>270</v>
      </c>
      <c r="H102" s="26" t="s">
        <v>4</v>
      </c>
      <c r="I102" s="24"/>
      <c r="J102" s="21">
        <v>107.0</v>
      </c>
      <c r="K102" s="21">
        <v>103.0</v>
      </c>
      <c r="L102" s="21">
        <v>62.0</v>
      </c>
      <c r="M102" s="21">
        <v>14.0</v>
      </c>
      <c r="N102" s="27" t="s">
        <v>424</v>
      </c>
      <c r="O102" s="28"/>
    </row>
    <row r="103">
      <c r="A103" s="19">
        <v>77.0</v>
      </c>
      <c r="B103" s="20">
        <v>44652.0</v>
      </c>
      <c r="C103" s="21" t="s">
        <v>276</v>
      </c>
      <c r="D103" s="22"/>
      <c r="E103" s="23" t="s">
        <v>264</v>
      </c>
      <c r="F103" s="26" t="s">
        <v>266</v>
      </c>
      <c r="G103" s="25" t="s">
        <v>290</v>
      </c>
      <c r="H103" s="26" t="s">
        <v>5</v>
      </c>
      <c r="I103" s="24"/>
      <c r="J103" s="21">
        <v>114.0</v>
      </c>
      <c r="K103" s="21">
        <v>122.0</v>
      </c>
      <c r="L103" s="21">
        <v>62.0</v>
      </c>
      <c r="M103" s="21">
        <v>15.0</v>
      </c>
      <c r="N103" s="27" t="s">
        <v>268</v>
      </c>
      <c r="O103" s="28"/>
    </row>
    <row r="104">
      <c r="A104" s="19">
        <v>78.0</v>
      </c>
      <c r="B104" s="20">
        <v>44654.0</v>
      </c>
      <c r="C104" s="21" t="s">
        <v>277</v>
      </c>
      <c r="D104" s="22"/>
      <c r="E104" s="23" t="s">
        <v>264</v>
      </c>
      <c r="F104" s="26" t="s">
        <v>266</v>
      </c>
      <c r="G104" s="25" t="s">
        <v>297</v>
      </c>
      <c r="H104" s="26" t="s">
        <v>5</v>
      </c>
      <c r="I104" s="24"/>
      <c r="J104" s="21">
        <v>96.0</v>
      </c>
      <c r="K104" s="21">
        <v>117.0</v>
      </c>
      <c r="L104" s="21">
        <v>62.0</v>
      </c>
      <c r="M104" s="21">
        <v>16.0</v>
      </c>
      <c r="N104" s="27" t="s">
        <v>280</v>
      </c>
      <c r="O104" s="28"/>
    </row>
    <row r="105">
      <c r="A105" s="19">
        <v>79.0</v>
      </c>
      <c r="B105" s="20">
        <v>44656.0</v>
      </c>
      <c r="C105" s="21" t="s">
        <v>289</v>
      </c>
      <c r="D105" s="22"/>
      <c r="E105" s="23" t="s">
        <v>264</v>
      </c>
      <c r="F105" s="24"/>
      <c r="G105" s="25" t="s">
        <v>49</v>
      </c>
      <c r="H105" s="26" t="s">
        <v>4</v>
      </c>
      <c r="I105" s="24"/>
      <c r="J105" s="21">
        <v>121.0</v>
      </c>
      <c r="K105" s="21">
        <v>110.0</v>
      </c>
      <c r="L105" s="21">
        <v>63.0</v>
      </c>
      <c r="M105" s="21">
        <v>16.0</v>
      </c>
      <c r="N105" s="27" t="s">
        <v>265</v>
      </c>
      <c r="O105" s="28"/>
    </row>
    <row r="106">
      <c r="A106" s="19">
        <v>80.0</v>
      </c>
      <c r="B106" s="20">
        <v>44657.0</v>
      </c>
      <c r="C106" s="21" t="s">
        <v>263</v>
      </c>
      <c r="D106" s="22"/>
      <c r="E106" s="23" t="s">
        <v>264</v>
      </c>
      <c r="F106" s="26" t="s">
        <v>266</v>
      </c>
      <c r="G106" s="25" t="s">
        <v>269</v>
      </c>
      <c r="H106" s="26" t="s">
        <v>5</v>
      </c>
      <c r="I106" s="24"/>
      <c r="J106" s="21">
        <v>109.0</v>
      </c>
      <c r="K106" s="21">
        <v>113.0</v>
      </c>
      <c r="L106" s="21">
        <v>63.0</v>
      </c>
      <c r="M106" s="21">
        <v>17.0</v>
      </c>
      <c r="N106" s="27" t="s">
        <v>268</v>
      </c>
      <c r="O106" s="28"/>
    </row>
    <row r="107">
      <c r="A107" s="19">
        <v>81.0</v>
      </c>
      <c r="B107" s="20">
        <v>44659.0</v>
      </c>
      <c r="C107" s="21" t="s">
        <v>333</v>
      </c>
      <c r="D107" s="22"/>
      <c r="E107" s="23" t="s">
        <v>264</v>
      </c>
      <c r="F107" s="26" t="s">
        <v>266</v>
      </c>
      <c r="G107" s="25" t="s">
        <v>44</v>
      </c>
      <c r="H107" s="26" t="s">
        <v>4</v>
      </c>
      <c r="I107" s="24"/>
      <c r="J107" s="21">
        <v>111.0</v>
      </c>
      <c r="K107" s="21">
        <v>105.0</v>
      </c>
      <c r="L107" s="21">
        <v>64.0</v>
      </c>
      <c r="M107" s="21">
        <v>17.0</v>
      </c>
      <c r="N107" s="27" t="s">
        <v>265</v>
      </c>
      <c r="O107" s="28"/>
    </row>
    <row r="108">
      <c r="A108" s="39">
        <v>82.0</v>
      </c>
      <c r="B108" s="40">
        <v>44661.0</v>
      </c>
      <c r="C108" s="41" t="s">
        <v>333</v>
      </c>
      <c r="D108" s="42"/>
      <c r="E108" s="43" t="s">
        <v>264</v>
      </c>
      <c r="F108" s="44"/>
      <c r="G108" s="45" t="s">
        <v>45</v>
      </c>
      <c r="H108" s="46" t="s">
        <v>5</v>
      </c>
      <c r="I108" s="44"/>
      <c r="J108" s="41">
        <v>109.0</v>
      </c>
      <c r="K108" s="41">
        <v>116.0</v>
      </c>
      <c r="L108" s="41">
        <v>64.0</v>
      </c>
      <c r="M108" s="41">
        <v>18.0</v>
      </c>
      <c r="N108" s="47" t="s">
        <v>268</v>
      </c>
    </row>
    <row r="109">
      <c r="A109" s="48"/>
      <c r="J109" s="5">
        <f t="shared" ref="J109:K109" si="1">AVERAGE(J27:J108)</f>
        <v>114.8292683</v>
      </c>
      <c r="K109" s="5">
        <f t="shared" si="1"/>
        <v>107.3292683</v>
      </c>
    </row>
  </sheetData>
  <hyperlinks>
    <hyperlink r:id="rId1" ref="B27"/>
    <hyperlink r:id="rId2" ref="E27"/>
    <hyperlink r:id="rId3" ref="G27"/>
    <hyperlink r:id="rId4" ref="B28"/>
    <hyperlink r:id="rId5" ref="E28"/>
    <hyperlink r:id="rId6" ref="G28"/>
    <hyperlink r:id="rId7" ref="B29"/>
    <hyperlink r:id="rId8" ref="E29"/>
    <hyperlink r:id="rId9" ref="G29"/>
    <hyperlink r:id="rId10" ref="B30"/>
    <hyperlink r:id="rId11" ref="E30"/>
    <hyperlink r:id="rId12" ref="G30"/>
    <hyperlink r:id="rId13" ref="B31"/>
    <hyperlink r:id="rId14" ref="E31"/>
    <hyperlink r:id="rId15" ref="G31"/>
    <hyperlink r:id="rId16" ref="B32"/>
    <hyperlink r:id="rId17" ref="E32"/>
    <hyperlink r:id="rId18" ref="G32"/>
    <hyperlink r:id="rId19" ref="B33"/>
    <hyperlink r:id="rId20" ref="E33"/>
    <hyperlink r:id="rId21" ref="G33"/>
    <hyperlink r:id="rId22" ref="B34"/>
    <hyperlink r:id="rId23" ref="E34"/>
    <hyperlink r:id="rId24" ref="G34"/>
    <hyperlink r:id="rId25" ref="B35"/>
    <hyperlink r:id="rId26" ref="E35"/>
    <hyperlink r:id="rId27" ref="G35"/>
    <hyperlink r:id="rId28" ref="B36"/>
    <hyperlink r:id="rId29" ref="E36"/>
    <hyperlink r:id="rId30" ref="G36"/>
    <hyperlink r:id="rId31" ref="B37"/>
    <hyperlink r:id="rId32" ref="E37"/>
    <hyperlink r:id="rId33" ref="G37"/>
    <hyperlink r:id="rId34" ref="B38"/>
    <hyperlink r:id="rId35" ref="E38"/>
    <hyperlink r:id="rId36" ref="G38"/>
    <hyperlink r:id="rId37" ref="B39"/>
    <hyperlink r:id="rId38" ref="E39"/>
    <hyperlink r:id="rId39" ref="G39"/>
    <hyperlink r:id="rId40" ref="B40"/>
    <hyperlink r:id="rId41" ref="E40"/>
    <hyperlink r:id="rId42" ref="G40"/>
    <hyperlink r:id="rId43" ref="B41"/>
    <hyperlink r:id="rId44" ref="E41"/>
    <hyperlink r:id="rId45" ref="G41"/>
    <hyperlink r:id="rId46" ref="B42"/>
    <hyperlink r:id="rId47" ref="E42"/>
    <hyperlink r:id="rId48" ref="G42"/>
    <hyperlink r:id="rId49" ref="B43"/>
    <hyperlink r:id="rId50" ref="E43"/>
    <hyperlink r:id="rId51" ref="G43"/>
    <hyperlink r:id="rId52" ref="B44"/>
    <hyperlink r:id="rId53" ref="E44"/>
    <hyperlink r:id="rId54" ref="G44"/>
    <hyperlink r:id="rId55" ref="B45"/>
    <hyperlink r:id="rId56" ref="E45"/>
    <hyperlink r:id="rId57" ref="G45"/>
    <hyperlink r:id="rId58" ref="B46"/>
    <hyperlink r:id="rId59" ref="E46"/>
    <hyperlink r:id="rId60" ref="G46"/>
    <hyperlink r:id="rId61" ref="B47"/>
    <hyperlink r:id="rId62" ref="E47"/>
    <hyperlink r:id="rId63" ref="G47"/>
    <hyperlink r:id="rId64" ref="B48"/>
    <hyperlink r:id="rId65" ref="E48"/>
    <hyperlink r:id="rId66" ref="G48"/>
    <hyperlink r:id="rId67" ref="B49"/>
    <hyperlink r:id="rId68" ref="E49"/>
    <hyperlink r:id="rId69" ref="G49"/>
    <hyperlink r:id="rId70" ref="B50"/>
    <hyperlink r:id="rId71" ref="E50"/>
    <hyperlink r:id="rId72" ref="G50"/>
    <hyperlink r:id="rId73" ref="B51"/>
    <hyperlink r:id="rId74" ref="E51"/>
    <hyperlink r:id="rId75" ref="G51"/>
    <hyperlink r:id="rId76" ref="B52"/>
    <hyperlink r:id="rId77" ref="E52"/>
    <hyperlink r:id="rId78" ref="G52"/>
    <hyperlink r:id="rId79" ref="B53"/>
    <hyperlink r:id="rId80" ref="E53"/>
    <hyperlink r:id="rId81" ref="G53"/>
    <hyperlink r:id="rId82" ref="B54"/>
    <hyperlink r:id="rId83" ref="E54"/>
    <hyperlink r:id="rId84" ref="G54"/>
    <hyperlink r:id="rId85" ref="B55"/>
    <hyperlink r:id="rId86" ref="E55"/>
    <hyperlink r:id="rId87" ref="G55"/>
    <hyperlink r:id="rId88" ref="B56"/>
    <hyperlink r:id="rId89" ref="E56"/>
    <hyperlink r:id="rId90" ref="G56"/>
    <hyperlink r:id="rId91" ref="B57"/>
    <hyperlink r:id="rId92" ref="E57"/>
    <hyperlink r:id="rId93" ref="G57"/>
    <hyperlink r:id="rId94" ref="B58"/>
    <hyperlink r:id="rId95" ref="E58"/>
    <hyperlink r:id="rId96" ref="G58"/>
    <hyperlink r:id="rId97" ref="B59"/>
    <hyperlink r:id="rId98" ref="E59"/>
    <hyperlink r:id="rId99" ref="G59"/>
    <hyperlink r:id="rId100" ref="B60"/>
    <hyperlink r:id="rId101" ref="E60"/>
    <hyperlink r:id="rId102" ref="G60"/>
    <hyperlink r:id="rId103" ref="B61"/>
    <hyperlink r:id="rId104" ref="E61"/>
    <hyperlink r:id="rId105" ref="G61"/>
    <hyperlink r:id="rId106" ref="B62"/>
    <hyperlink r:id="rId107" ref="E62"/>
    <hyperlink r:id="rId108" ref="G62"/>
    <hyperlink r:id="rId109" ref="B63"/>
    <hyperlink r:id="rId110" ref="E63"/>
    <hyperlink r:id="rId111" ref="G63"/>
    <hyperlink r:id="rId112" ref="B64"/>
    <hyperlink r:id="rId113" ref="E64"/>
    <hyperlink r:id="rId114" ref="G64"/>
    <hyperlink r:id="rId115" ref="B65"/>
    <hyperlink r:id="rId116" ref="E65"/>
    <hyperlink r:id="rId117" ref="G65"/>
    <hyperlink r:id="rId118" ref="B66"/>
    <hyperlink r:id="rId119" ref="E66"/>
    <hyperlink r:id="rId120" ref="G66"/>
    <hyperlink r:id="rId121" ref="B67"/>
    <hyperlink r:id="rId122" ref="E67"/>
    <hyperlink r:id="rId123" ref="G67"/>
    <hyperlink r:id="rId124" ref="B68"/>
    <hyperlink r:id="rId125" ref="E68"/>
    <hyperlink r:id="rId126" ref="G68"/>
    <hyperlink r:id="rId127" ref="B69"/>
    <hyperlink r:id="rId128" ref="E69"/>
    <hyperlink r:id="rId129" ref="G69"/>
    <hyperlink r:id="rId130" ref="B70"/>
    <hyperlink r:id="rId131" ref="E70"/>
    <hyperlink r:id="rId132" ref="G70"/>
    <hyperlink r:id="rId133" ref="B71"/>
    <hyperlink r:id="rId134" ref="E71"/>
    <hyperlink r:id="rId135" ref="G71"/>
    <hyperlink r:id="rId136" ref="B72"/>
    <hyperlink r:id="rId137" ref="E72"/>
    <hyperlink r:id="rId138" ref="G72"/>
    <hyperlink r:id="rId139" ref="B73"/>
    <hyperlink r:id="rId140" ref="E73"/>
    <hyperlink r:id="rId141" ref="G73"/>
    <hyperlink r:id="rId142" ref="B74"/>
    <hyperlink r:id="rId143" ref="E74"/>
    <hyperlink r:id="rId144" ref="G74"/>
    <hyperlink r:id="rId145" ref="B75"/>
    <hyperlink r:id="rId146" ref="E75"/>
    <hyperlink r:id="rId147" ref="G75"/>
    <hyperlink r:id="rId148" ref="B76"/>
    <hyperlink r:id="rId149" ref="E76"/>
    <hyperlink r:id="rId150" ref="G76"/>
    <hyperlink r:id="rId151" ref="B77"/>
    <hyperlink r:id="rId152" ref="E77"/>
    <hyperlink r:id="rId153" ref="G77"/>
    <hyperlink r:id="rId154" ref="B78"/>
    <hyperlink r:id="rId155" ref="E78"/>
    <hyperlink r:id="rId156" ref="G78"/>
    <hyperlink r:id="rId157" ref="B79"/>
    <hyperlink r:id="rId158" ref="E79"/>
    <hyperlink r:id="rId159" ref="G79"/>
    <hyperlink r:id="rId160" ref="B80"/>
    <hyperlink r:id="rId161" ref="E80"/>
    <hyperlink r:id="rId162" ref="G80"/>
    <hyperlink r:id="rId163" ref="B81"/>
    <hyperlink r:id="rId164" ref="E81"/>
    <hyperlink r:id="rId165" ref="G81"/>
    <hyperlink r:id="rId166" ref="B82"/>
    <hyperlink r:id="rId167" ref="E82"/>
    <hyperlink r:id="rId168" ref="G82"/>
    <hyperlink r:id="rId169" ref="B83"/>
    <hyperlink r:id="rId170" ref="E83"/>
    <hyperlink r:id="rId171" ref="G83"/>
    <hyperlink r:id="rId172" ref="B84"/>
    <hyperlink r:id="rId173" ref="E84"/>
    <hyperlink r:id="rId174" ref="G84"/>
    <hyperlink r:id="rId175" ref="B85"/>
    <hyperlink r:id="rId176" ref="E85"/>
    <hyperlink r:id="rId177" ref="G85"/>
    <hyperlink r:id="rId178" ref="B86"/>
    <hyperlink r:id="rId179" ref="E86"/>
    <hyperlink r:id="rId180" ref="G86"/>
    <hyperlink r:id="rId181" ref="B87"/>
    <hyperlink r:id="rId182" ref="E87"/>
    <hyperlink r:id="rId183" ref="G87"/>
    <hyperlink r:id="rId184" ref="B88"/>
    <hyperlink r:id="rId185" ref="E88"/>
    <hyperlink r:id="rId186" ref="G88"/>
    <hyperlink r:id="rId187" ref="B89"/>
    <hyperlink r:id="rId188" ref="E89"/>
    <hyperlink r:id="rId189" ref="G89"/>
    <hyperlink r:id="rId190" ref="B90"/>
    <hyperlink r:id="rId191" ref="E90"/>
    <hyperlink r:id="rId192" ref="G90"/>
    <hyperlink r:id="rId193" ref="B91"/>
    <hyperlink r:id="rId194" ref="E91"/>
    <hyperlink r:id="rId195" ref="G91"/>
    <hyperlink r:id="rId196" ref="B92"/>
    <hyperlink r:id="rId197" ref="E92"/>
    <hyperlink r:id="rId198" ref="G92"/>
    <hyperlink r:id="rId199" ref="B93"/>
    <hyperlink r:id="rId200" ref="E93"/>
    <hyperlink r:id="rId201" ref="G93"/>
    <hyperlink r:id="rId202" ref="B94"/>
    <hyperlink r:id="rId203" ref="E94"/>
    <hyperlink r:id="rId204" ref="G94"/>
    <hyperlink r:id="rId205" ref="B95"/>
    <hyperlink r:id="rId206" ref="E95"/>
    <hyperlink r:id="rId207" ref="G95"/>
    <hyperlink r:id="rId208" ref="B96"/>
    <hyperlink r:id="rId209" ref="E96"/>
    <hyperlink r:id="rId210" ref="G96"/>
    <hyperlink r:id="rId211" ref="B97"/>
    <hyperlink r:id="rId212" ref="E97"/>
    <hyperlink r:id="rId213" ref="G97"/>
    <hyperlink r:id="rId214" ref="B98"/>
    <hyperlink r:id="rId215" ref="E98"/>
    <hyperlink r:id="rId216" ref="G98"/>
    <hyperlink r:id="rId217" ref="B99"/>
    <hyperlink r:id="rId218" ref="E99"/>
    <hyperlink r:id="rId219" ref="G99"/>
    <hyperlink r:id="rId220" ref="B100"/>
    <hyperlink r:id="rId221" ref="E100"/>
    <hyperlink r:id="rId222" ref="G100"/>
    <hyperlink r:id="rId223" ref="B101"/>
    <hyperlink r:id="rId224" ref="E101"/>
    <hyperlink r:id="rId225" ref="G101"/>
    <hyperlink r:id="rId226" ref="B102"/>
    <hyperlink r:id="rId227" ref="E102"/>
    <hyperlink r:id="rId228" ref="G102"/>
    <hyperlink r:id="rId229" ref="B103"/>
    <hyperlink r:id="rId230" ref="E103"/>
    <hyperlink r:id="rId231" ref="G103"/>
    <hyperlink r:id="rId232" ref="B104"/>
    <hyperlink r:id="rId233" ref="E104"/>
    <hyperlink r:id="rId234" ref="G104"/>
    <hyperlink r:id="rId235" ref="B105"/>
    <hyperlink r:id="rId236" ref="E105"/>
    <hyperlink r:id="rId237" ref="G105"/>
    <hyperlink r:id="rId238" ref="B106"/>
    <hyperlink r:id="rId239" ref="E106"/>
    <hyperlink r:id="rId240" ref="G106"/>
    <hyperlink r:id="rId241" ref="B107"/>
    <hyperlink r:id="rId242" ref="E107"/>
    <hyperlink r:id="rId243" ref="G107"/>
    <hyperlink r:id="rId244" ref="B108"/>
    <hyperlink r:id="rId245" ref="E108"/>
    <hyperlink r:id="rId246" ref="G108"/>
  </hyperlinks>
  <drawing r:id="rId24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300</v>
      </c>
      <c r="B1" s="4" t="s">
        <v>301</v>
      </c>
      <c r="C1" s="4" t="s">
        <v>73</v>
      </c>
      <c r="D1" s="4" t="s">
        <v>76</v>
      </c>
      <c r="E1" s="4" t="s">
        <v>303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 t="s">
        <v>83</v>
      </c>
      <c r="M1" s="4" t="s">
        <v>84</v>
      </c>
      <c r="N1" s="4" t="s">
        <v>85</v>
      </c>
      <c r="O1" s="4" t="s">
        <v>86</v>
      </c>
      <c r="P1" s="4" t="s">
        <v>304</v>
      </c>
      <c r="Q1" s="4" t="s">
        <v>87</v>
      </c>
      <c r="R1" s="4" t="s">
        <v>88</v>
      </c>
      <c r="S1" s="4" t="s">
        <v>89</v>
      </c>
      <c r="T1" s="4" t="s">
        <v>90</v>
      </c>
      <c r="U1" s="4" t="s">
        <v>91</v>
      </c>
      <c r="V1" s="4" t="s">
        <v>92</v>
      </c>
      <c r="W1" s="4" t="s">
        <v>93</v>
      </c>
      <c r="X1" s="4" t="s">
        <v>94</v>
      </c>
      <c r="Y1" s="4" t="s">
        <v>95</v>
      </c>
      <c r="Z1" s="4" t="s">
        <v>96</v>
      </c>
      <c r="AA1" s="4" t="s">
        <v>97</v>
      </c>
      <c r="AB1" s="4" t="s">
        <v>98</v>
      </c>
    </row>
    <row r="2">
      <c r="A2" s="4">
        <v>1.0</v>
      </c>
      <c r="B2" s="4" t="s">
        <v>369</v>
      </c>
      <c r="C2" s="4">
        <v>26.0</v>
      </c>
      <c r="D2" s="4">
        <v>56.0</v>
      </c>
      <c r="E2" s="4">
        <v>56.0</v>
      </c>
      <c r="F2" s="4">
        <v>36.4</v>
      </c>
      <c r="G2" s="4">
        <v>6.3</v>
      </c>
      <c r="H2" s="4">
        <v>13.6</v>
      </c>
      <c r="I2" s="4">
        <v>0.463</v>
      </c>
      <c r="J2" s="4">
        <v>1.8</v>
      </c>
      <c r="K2" s="4">
        <v>4.7</v>
      </c>
      <c r="L2" s="4">
        <v>0.387</v>
      </c>
      <c r="M2" s="4">
        <v>4.5</v>
      </c>
      <c r="N2" s="4">
        <v>9.0</v>
      </c>
      <c r="O2" s="4">
        <v>0.503</v>
      </c>
      <c r="P2" s="4">
        <v>0.529</v>
      </c>
      <c r="Q2" s="4">
        <v>2.8</v>
      </c>
      <c r="R2" s="4">
        <v>3.1</v>
      </c>
      <c r="S2" s="4">
        <v>0.897</v>
      </c>
      <c r="T2" s="4">
        <v>1.0</v>
      </c>
      <c r="U2" s="4">
        <v>3.3</v>
      </c>
      <c r="V2" s="4">
        <v>4.3</v>
      </c>
      <c r="W2" s="4">
        <v>3.6</v>
      </c>
      <c r="X2" s="4">
        <v>1.2</v>
      </c>
      <c r="Y2" s="4">
        <v>0.8</v>
      </c>
      <c r="Z2" s="4">
        <v>1.4</v>
      </c>
      <c r="AA2" s="4">
        <v>2.1</v>
      </c>
      <c r="AB2" s="4">
        <v>17.2</v>
      </c>
    </row>
    <row r="3">
      <c r="A3" s="4">
        <v>2.0</v>
      </c>
      <c r="B3" s="4" t="s">
        <v>308</v>
      </c>
      <c r="C3" s="4">
        <v>26.0</v>
      </c>
      <c r="D3" s="4">
        <v>53.0</v>
      </c>
      <c r="E3" s="4">
        <v>53.0</v>
      </c>
      <c r="F3" s="4">
        <v>34.6</v>
      </c>
      <c r="G3" s="4">
        <v>9.9</v>
      </c>
      <c r="H3" s="4">
        <v>20.1</v>
      </c>
      <c r="I3" s="4">
        <v>0.494</v>
      </c>
      <c r="J3" s="4">
        <v>2.1</v>
      </c>
      <c r="K3" s="4">
        <v>6.0</v>
      </c>
      <c r="L3" s="4">
        <v>0.351</v>
      </c>
      <c r="M3" s="4">
        <v>7.8</v>
      </c>
      <c r="N3" s="4">
        <v>14.2</v>
      </c>
      <c r="O3" s="4">
        <v>0.554</v>
      </c>
      <c r="P3" s="4">
        <v>0.546</v>
      </c>
      <c r="Q3" s="4">
        <v>5.8</v>
      </c>
      <c r="R3" s="4">
        <v>6.8</v>
      </c>
      <c r="S3" s="4">
        <v>0.855</v>
      </c>
      <c r="T3" s="4">
        <v>0.9</v>
      </c>
      <c r="U3" s="4">
        <v>3.7</v>
      </c>
      <c r="V3" s="4">
        <v>4.5</v>
      </c>
      <c r="W3" s="4">
        <v>5.5</v>
      </c>
      <c r="X3" s="4">
        <v>1.0</v>
      </c>
      <c r="Y3" s="4">
        <v>0.3</v>
      </c>
      <c r="Z3" s="4">
        <v>2.7</v>
      </c>
      <c r="AA3" s="4">
        <v>3.0</v>
      </c>
      <c r="AB3" s="4">
        <v>27.8</v>
      </c>
    </row>
    <row r="4">
      <c r="A4" s="4">
        <v>3.0</v>
      </c>
      <c r="B4" s="4" t="s">
        <v>434</v>
      </c>
      <c r="C4" s="4">
        <v>34.0</v>
      </c>
      <c r="D4" s="4">
        <v>8.0</v>
      </c>
      <c r="E4" s="4">
        <v>8.0</v>
      </c>
      <c r="F4" s="4">
        <v>33.6</v>
      </c>
      <c r="G4" s="4">
        <v>9.1</v>
      </c>
      <c r="H4" s="4">
        <v>16.0</v>
      </c>
      <c r="I4" s="4">
        <v>0.57</v>
      </c>
      <c r="J4" s="4">
        <v>2.8</v>
      </c>
      <c r="K4" s="4">
        <v>5.1</v>
      </c>
      <c r="L4" s="4">
        <v>0.537</v>
      </c>
      <c r="M4" s="4">
        <v>6.4</v>
      </c>
      <c r="N4" s="4">
        <v>10.9</v>
      </c>
      <c r="O4" s="4">
        <v>0.586</v>
      </c>
      <c r="P4" s="4">
        <v>0.656</v>
      </c>
      <c r="Q4" s="4">
        <v>5.0</v>
      </c>
      <c r="R4" s="4">
        <v>6.0</v>
      </c>
      <c r="S4" s="4">
        <v>0.833</v>
      </c>
      <c r="T4" s="4">
        <v>0.4</v>
      </c>
      <c r="U4" s="4">
        <v>6.0</v>
      </c>
      <c r="V4" s="4">
        <v>6.4</v>
      </c>
      <c r="W4" s="4">
        <v>3.5</v>
      </c>
      <c r="X4" s="4">
        <v>0.3</v>
      </c>
      <c r="Y4" s="4">
        <v>1.3</v>
      </c>
      <c r="Z4" s="4">
        <v>2.5</v>
      </c>
      <c r="AA4" s="4">
        <v>0.9</v>
      </c>
      <c r="AB4" s="4">
        <v>26.0</v>
      </c>
    </row>
    <row r="5">
      <c r="A5" s="4">
        <v>4.0</v>
      </c>
      <c r="B5" s="4" t="s">
        <v>403</v>
      </c>
      <c r="C5" s="4">
        <v>37.0</v>
      </c>
      <c r="D5" s="4">
        <v>59.0</v>
      </c>
      <c r="E5" s="4">
        <v>59.0</v>
      </c>
      <c r="F5" s="4">
        <v>32.0</v>
      </c>
      <c r="G5" s="4">
        <v>5.0</v>
      </c>
      <c r="H5" s="4">
        <v>11.3</v>
      </c>
      <c r="I5" s="4">
        <v>0.44</v>
      </c>
      <c r="J5" s="4">
        <v>1.7</v>
      </c>
      <c r="K5" s="4">
        <v>4.4</v>
      </c>
      <c r="L5" s="4">
        <v>0.375</v>
      </c>
      <c r="M5" s="4">
        <v>3.3</v>
      </c>
      <c r="N5" s="4">
        <v>6.9</v>
      </c>
      <c r="O5" s="4">
        <v>0.482</v>
      </c>
      <c r="P5" s="4">
        <v>0.513</v>
      </c>
      <c r="Q5" s="4">
        <v>2.3</v>
      </c>
      <c r="R5" s="4">
        <v>2.7</v>
      </c>
      <c r="S5" s="4">
        <v>0.831</v>
      </c>
      <c r="T5" s="4">
        <v>0.5</v>
      </c>
      <c r="U5" s="4">
        <v>3.8</v>
      </c>
      <c r="V5" s="4">
        <v>4.3</v>
      </c>
      <c r="W5" s="4">
        <v>8.9</v>
      </c>
      <c r="X5" s="4">
        <v>1.5</v>
      </c>
      <c r="Y5" s="4">
        <v>0.4</v>
      </c>
      <c r="Z5" s="4">
        <v>1.9</v>
      </c>
      <c r="AA5" s="4">
        <v>2.1</v>
      </c>
      <c r="AB5" s="4">
        <v>13.9</v>
      </c>
    </row>
    <row r="6">
      <c r="A6" s="4">
        <v>5.0</v>
      </c>
      <c r="B6" s="4" t="s">
        <v>385</v>
      </c>
      <c r="C6" s="4">
        <v>24.0</v>
      </c>
      <c r="D6" s="4">
        <v>67.0</v>
      </c>
      <c r="E6" s="4">
        <v>67.0</v>
      </c>
      <c r="F6" s="4">
        <v>30.4</v>
      </c>
      <c r="G6" s="4">
        <v>7.8</v>
      </c>
      <c r="H6" s="4">
        <v>13.2</v>
      </c>
      <c r="I6" s="4">
        <v>0.589</v>
      </c>
      <c r="J6" s="4">
        <v>0.1</v>
      </c>
      <c r="K6" s="4">
        <v>0.4</v>
      </c>
      <c r="L6" s="4">
        <v>0.292</v>
      </c>
      <c r="M6" s="4">
        <v>7.7</v>
      </c>
      <c r="N6" s="4">
        <v>12.9</v>
      </c>
      <c r="O6" s="4">
        <v>0.597</v>
      </c>
      <c r="P6" s="4">
        <v>0.592</v>
      </c>
      <c r="Q6" s="4">
        <v>2.3</v>
      </c>
      <c r="R6" s="4">
        <v>3.0</v>
      </c>
      <c r="S6" s="4">
        <v>0.76</v>
      </c>
      <c r="T6" s="4">
        <v>2.6</v>
      </c>
      <c r="U6" s="4">
        <v>7.4</v>
      </c>
      <c r="V6" s="4">
        <v>10.0</v>
      </c>
      <c r="W6" s="4">
        <v>1.7</v>
      </c>
      <c r="X6" s="4">
        <v>0.6</v>
      </c>
      <c r="Y6" s="4">
        <v>0.8</v>
      </c>
      <c r="Z6" s="4">
        <v>1.8</v>
      </c>
      <c r="AA6" s="4">
        <v>2.8</v>
      </c>
      <c r="AB6" s="4">
        <v>18.0</v>
      </c>
    </row>
    <row r="7">
      <c r="A7" s="4">
        <v>6.0</v>
      </c>
      <c r="B7" s="4" t="s">
        <v>393</v>
      </c>
      <c r="C7" s="4">
        <v>26.0</v>
      </c>
      <c r="D7" s="4">
        <v>17.0</v>
      </c>
      <c r="E7" s="4">
        <v>16.0</v>
      </c>
      <c r="F7" s="4">
        <v>25.2</v>
      </c>
      <c r="G7" s="4">
        <v>4.8</v>
      </c>
      <c r="H7" s="4">
        <v>10.2</v>
      </c>
      <c r="I7" s="4">
        <v>0.474</v>
      </c>
      <c r="J7" s="4">
        <v>2.6</v>
      </c>
      <c r="K7" s="4">
        <v>5.8</v>
      </c>
      <c r="L7" s="4">
        <v>0.455</v>
      </c>
      <c r="M7" s="4">
        <v>2.2</v>
      </c>
      <c r="N7" s="4">
        <v>4.4</v>
      </c>
      <c r="O7" s="4">
        <v>0.5</v>
      </c>
      <c r="P7" s="4">
        <v>0.604</v>
      </c>
      <c r="Q7" s="4">
        <v>1.6</v>
      </c>
      <c r="R7" s="4">
        <v>1.9</v>
      </c>
      <c r="S7" s="4">
        <v>0.818</v>
      </c>
      <c r="T7" s="4">
        <v>0.8</v>
      </c>
      <c r="U7" s="4">
        <v>3.0</v>
      </c>
      <c r="V7" s="4">
        <v>3.8</v>
      </c>
      <c r="W7" s="4">
        <v>1.5</v>
      </c>
      <c r="X7" s="4">
        <v>0.9</v>
      </c>
      <c r="Y7" s="4">
        <v>0.4</v>
      </c>
      <c r="Z7" s="4">
        <v>0.6</v>
      </c>
      <c r="AA7" s="4">
        <v>1.7</v>
      </c>
      <c r="AB7" s="4">
        <v>13.9</v>
      </c>
    </row>
    <row r="8">
      <c r="A8" s="4">
        <v>7.0</v>
      </c>
      <c r="B8" s="4" t="s">
        <v>405</v>
      </c>
      <c r="C8" s="4">
        <v>32.0</v>
      </c>
      <c r="D8" s="4">
        <v>79.0</v>
      </c>
      <c r="E8" s="4">
        <v>60.0</v>
      </c>
      <c r="F8" s="4">
        <v>24.7</v>
      </c>
      <c r="G8" s="4">
        <v>2.9</v>
      </c>
      <c r="H8" s="4">
        <v>6.3</v>
      </c>
      <c r="I8" s="4">
        <v>0.456</v>
      </c>
      <c r="J8" s="4">
        <v>1.3</v>
      </c>
      <c r="K8" s="4">
        <v>3.2</v>
      </c>
      <c r="L8" s="4">
        <v>0.395</v>
      </c>
      <c r="M8" s="4">
        <v>1.6</v>
      </c>
      <c r="N8" s="4">
        <v>3.1</v>
      </c>
      <c r="O8" s="4">
        <v>0.518</v>
      </c>
      <c r="P8" s="4">
        <v>0.556</v>
      </c>
      <c r="Q8" s="4">
        <v>0.4</v>
      </c>
      <c r="R8" s="4">
        <v>0.6</v>
      </c>
      <c r="S8" s="4">
        <v>0.711</v>
      </c>
      <c r="T8" s="4">
        <v>1.8</v>
      </c>
      <c r="U8" s="4">
        <v>3.6</v>
      </c>
      <c r="V8" s="4">
        <v>5.4</v>
      </c>
      <c r="W8" s="4">
        <v>1.5</v>
      </c>
      <c r="X8" s="4">
        <v>0.6</v>
      </c>
      <c r="Y8" s="4">
        <v>0.8</v>
      </c>
      <c r="Z8" s="4">
        <v>0.9</v>
      </c>
      <c r="AA8" s="4">
        <v>2.3</v>
      </c>
      <c r="AB8" s="4">
        <v>7.4</v>
      </c>
    </row>
    <row r="9">
      <c r="A9" s="4">
        <v>8.0</v>
      </c>
      <c r="B9" s="4" t="s">
        <v>435</v>
      </c>
      <c r="C9" s="4">
        <v>30.0</v>
      </c>
      <c r="D9" s="4">
        <v>74.0</v>
      </c>
      <c r="E9" s="4">
        <v>5.0</v>
      </c>
      <c r="F9" s="4">
        <v>20.4</v>
      </c>
      <c r="G9" s="4">
        <v>2.7</v>
      </c>
      <c r="H9" s="4">
        <v>6.1</v>
      </c>
      <c r="I9" s="4">
        <v>0.442</v>
      </c>
      <c r="J9" s="4">
        <v>1.5</v>
      </c>
      <c r="K9" s="4">
        <v>3.3</v>
      </c>
      <c r="L9" s="4">
        <v>0.445</v>
      </c>
      <c r="M9" s="4">
        <v>1.2</v>
      </c>
      <c r="N9" s="4">
        <v>2.8</v>
      </c>
      <c r="O9" s="4">
        <v>0.439</v>
      </c>
      <c r="P9" s="4">
        <v>0.564</v>
      </c>
      <c r="Q9" s="4">
        <v>1.3</v>
      </c>
      <c r="R9" s="4">
        <v>1.4</v>
      </c>
      <c r="S9" s="4">
        <v>0.904</v>
      </c>
      <c r="T9" s="4">
        <v>0.5</v>
      </c>
      <c r="U9" s="4">
        <v>2.5</v>
      </c>
      <c r="V9" s="4">
        <v>3.0</v>
      </c>
      <c r="W9" s="4">
        <v>1.3</v>
      </c>
      <c r="X9" s="4">
        <v>0.4</v>
      </c>
      <c r="Y9" s="4">
        <v>0.1</v>
      </c>
      <c r="Z9" s="4">
        <v>1.1</v>
      </c>
      <c r="AA9" s="4">
        <v>1.6</v>
      </c>
      <c r="AB9" s="4">
        <v>8.2</v>
      </c>
    </row>
    <row r="10">
      <c r="A10" s="4">
        <v>9.0</v>
      </c>
      <c r="B10" s="4" t="s">
        <v>397</v>
      </c>
      <c r="C10" s="4">
        <v>28.0</v>
      </c>
      <c r="D10" s="4">
        <v>48.0</v>
      </c>
      <c r="E10" s="4">
        <v>15.0</v>
      </c>
      <c r="F10" s="4">
        <v>20.2</v>
      </c>
      <c r="G10" s="4">
        <v>3.9</v>
      </c>
      <c r="H10" s="4">
        <v>9.4</v>
      </c>
      <c r="I10" s="4">
        <v>0.415</v>
      </c>
      <c r="J10" s="4">
        <v>1.4</v>
      </c>
      <c r="K10" s="4">
        <v>3.9</v>
      </c>
      <c r="L10" s="4">
        <v>0.368</v>
      </c>
      <c r="M10" s="4">
        <v>2.5</v>
      </c>
      <c r="N10" s="4">
        <v>5.6</v>
      </c>
      <c r="O10" s="4">
        <v>0.448</v>
      </c>
      <c r="P10" s="4">
        <v>0.49</v>
      </c>
      <c r="Q10" s="4">
        <v>1.0</v>
      </c>
      <c r="R10" s="4">
        <v>1.3</v>
      </c>
      <c r="S10" s="4">
        <v>0.766</v>
      </c>
      <c r="T10" s="4">
        <v>0.3</v>
      </c>
      <c r="U10" s="4">
        <v>2.0</v>
      </c>
      <c r="V10" s="4">
        <v>2.2</v>
      </c>
      <c r="W10" s="4">
        <v>4.5</v>
      </c>
      <c r="X10" s="4">
        <v>0.7</v>
      </c>
      <c r="Y10" s="4">
        <v>0.2</v>
      </c>
      <c r="Z10" s="4">
        <v>1.7</v>
      </c>
      <c r="AA10" s="4">
        <v>1.8</v>
      </c>
      <c r="AB10" s="4">
        <v>10.3</v>
      </c>
    </row>
    <row r="11">
      <c r="A11" s="4">
        <v>10.0</v>
      </c>
      <c r="B11" s="4" t="s">
        <v>421</v>
      </c>
      <c r="C11" s="4">
        <v>25.0</v>
      </c>
      <c r="D11" s="4">
        <v>40.0</v>
      </c>
      <c r="E11" s="4">
        <v>9.0</v>
      </c>
      <c r="F11" s="4">
        <v>20.2</v>
      </c>
      <c r="G11" s="4">
        <v>2.8</v>
      </c>
      <c r="H11" s="4">
        <v>7.5</v>
      </c>
      <c r="I11" s="4">
        <v>0.377</v>
      </c>
      <c r="J11" s="4">
        <v>1.9</v>
      </c>
      <c r="K11" s="4">
        <v>5.0</v>
      </c>
      <c r="L11" s="4">
        <v>0.377</v>
      </c>
      <c r="M11" s="4">
        <v>1.0</v>
      </c>
      <c r="N11" s="4">
        <v>2.5</v>
      </c>
      <c r="O11" s="4">
        <v>0.376</v>
      </c>
      <c r="P11" s="4">
        <v>0.502</v>
      </c>
      <c r="Q11" s="4">
        <v>1.1</v>
      </c>
      <c r="R11" s="4">
        <v>1.3</v>
      </c>
      <c r="S11" s="4">
        <v>0.882</v>
      </c>
      <c r="T11" s="4">
        <v>0.3</v>
      </c>
      <c r="U11" s="4">
        <v>1.4</v>
      </c>
      <c r="V11" s="4">
        <v>1.7</v>
      </c>
      <c r="W11" s="4">
        <v>2.3</v>
      </c>
      <c r="X11" s="4">
        <v>0.7</v>
      </c>
      <c r="Y11" s="4">
        <v>0.1</v>
      </c>
      <c r="Z11" s="4">
        <v>0.9</v>
      </c>
      <c r="AA11" s="4">
        <v>1.5</v>
      </c>
      <c r="AB11" s="4">
        <v>8.7</v>
      </c>
    </row>
    <row r="12">
      <c r="A12" s="4">
        <v>11.0</v>
      </c>
      <c r="B12" s="4" t="s">
        <v>436</v>
      </c>
      <c r="C12" s="4">
        <v>24.0</v>
      </c>
      <c r="D12" s="4">
        <v>72.0</v>
      </c>
      <c r="E12" s="4">
        <v>26.0</v>
      </c>
      <c r="F12" s="4">
        <v>18.8</v>
      </c>
      <c r="G12" s="4">
        <v>2.3</v>
      </c>
      <c r="H12" s="4">
        <v>5.8</v>
      </c>
      <c r="I12" s="4">
        <v>0.391</v>
      </c>
      <c r="J12" s="4">
        <v>0.9</v>
      </c>
      <c r="K12" s="4">
        <v>2.7</v>
      </c>
      <c r="L12" s="4">
        <v>0.335</v>
      </c>
      <c r="M12" s="4">
        <v>1.3</v>
      </c>
      <c r="N12" s="4">
        <v>3.0</v>
      </c>
      <c r="O12" s="4">
        <v>0.442</v>
      </c>
      <c r="P12" s="4">
        <v>0.471</v>
      </c>
      <c r="Q12" s="4">
        <v>1.9</v>
      </c>
      <c r="R12" s="4">
        <v>2.7</v>
      </c>
      <c r="S12" s="4">
        <v>0.724</v>
      </c>
      <c r="T12" s="4">
        <v>1.5</v>
      </c>
      <c r="U12" s="4">
        <v>2.0</v>
      </c>
      <c r="V12" s="4">
        <v>3.5</v>
      </c>
      <c r="W12" s="4">
        <v>1.5</v>
      </c>
      <c r="X12" s="4">
        <v>0.8</v>
      </c>
      <c r="Y12" s="4">
        <v>0.5</v>
      </c>
      <c r="Z12" s="4">
        <v>0.9</v>
      </c>
      <c r="AA12" s="4">
        <v>1.6</v>
      </c>
      <c r="AB12" s="4">
        <v>7.3</v>
      </c>
    </row>
    <row r="13">
      <c r="A13" s="4">
        <v>12.0</v>
      </c>
      <c r="B13" s="4" t="s">
        <v>437</v>
      </c>
      <c r="C13" s="4">
        <v>31.0</v>
      </c>
      <c r="D13" s="4">
        <v>21.0</v>
      </c>
      <c r="E13" s="4">
        <v>0.0</v>
      </c>
      <c r="F13" s="4">
        <v>18.4</v>
      </c>
      <c r="G13" s="4">
        <v>3.4</v>
      </c>
      <c r="H13" s="4">
        <v>7.9</v>
      </c>
      <c r="I13" s="4">
        <v>0.428</v>
      </c>
      <c r="J13" s="4">
        <v>1.6</v>
      </c>
      <c r="K13" s="4">
        <v>4.7</v>
      </c>
      <c r="L13" s="4">
        <v>0.347</v>
      </c>
      <c r="M13" s="4">
        <v>1.8</v>
      </c>
      <c r="N13" s="4">
        <v>3.2</v>
      </c>
      <c r="O13" s="4">
        <v>0.544</v>
      </c>
      <c r="P13" s="4">
        <v>0.53</v>
      </c>
      <c r="Q13" s="4">
        <v>0.6</v>
      </c>
      <c r="R13" s="4">
        <v>0.7</v>
      </c>
      <c r="S13" s="4">
        <v>0.857</v>
      </c>
      <c r="T13" s="4">
        <v>0.6</v>
      </c>
      <c r="U13" s="4">
        <v>2.7</v>
      </c>
      <c r="V13" s="4">
        <v>3.3</v>
      </c>
      <c r="W13" s="4">
        <v>2.0</v>
      </c>
      <c r="X13" s="4">
        <v>0.5</v>
      </c>
      <c r="Y13" s="4">
        <v>0.1</v>
      </c>
      <c r="Z13" s="4">
        <v>0.3</v>
      </c>
      <c r="AA13" s="4">
        <v>2.1</v>
      </c>
      <c r="AB13" s="4">
        <v>9.0</v>
      </c>
    </row>
    <row r="14">
      <c r="A14" s="4">
        <v>13.0</v>
      </c>
      <c r="B14" s="4" t="s">
        <v>438</v>
      </c>
      <c r="C14" s="4">
        <v>23.0</v>
      </c>
      <c r="D14" s="4">
        <v>23.0</v>
      </c>
      <c r="E14" s="4">
        <v>1.0</v>
      </c>
      <c r="F14" s="4">
        <v>15.8</v>
      </c>
      <c r="G14" s="4">
        <v>2.0</v>
      </c>
      <c r="H14" s="4">
        <v>5.1</v>
      </c>
      <c r="I14" s="4">
        <v>0.393</v>
      </c>
      <c r="J14" s="4">
        <v>0.5</v>
      </c>
      <c r="K14" s="4">
        <v>1.3</v>
      </c>
      <c r="L14" s="4">
        <v>0.379</v>
      </c>
      <c r="M14" s="4">
        <v>1.5</v>
      </c>
      <c r="N14" s="4">
        <v>3.8</v>
      </c>
      <c r="O14" s="4">
        <v>0.398</v>
      </c>
      <c r="P14" s="4">
        <v>0.44</v>
      </c>
      <c r="Q14" s="4">
        <v>1.8</v>
      </c>
      <c r="R14" s="4">
        <v>2.5</v>
      </c>
      <c r="S14" s="4">
        <v>0.737</v>
      </c>
      <c r="T14" s="4">
        <v>0.6</v>
      </c>
      <c r="U14" s="4">
        <v>1.4</v>
      </c>
      <c r="V14" s="4">
        <v>2.0</v>
      </c>
      <c r="W14" s="4">
        <v>2.8</v>
      </c>
      <c r="X14" s="4">
        <v>0.8</v>
      </c>
      <c r="Y14" s="4">
        <v>0.0</v>
      </c>
      <c r="Z14" s="4">
        <v>0.9</v>
      </c>
      <c r="AA14" s="4">
        <v>1.3</v>
      </c>
      <c r="AB14" s="4">
        <v>6.3</v>
      </c>
    </row>
    <row r="15">
      <c r="A15" s="4">
        <v>14.0</v>
      </c>
      <c r="B15" s="4" t="s">
        <v>422</v>
      </c>
      <c r="C15" s="4">
        <v>28.0</v>
      </c>
      <c r="D15" s="4">
        <v>60.0</v>
      </c>
      <c r="E15" s="4">
        <v>2.0</v>
      </c>
      <c r="F15" s="4">
        <v>15.3</v>
      </c>
      <c r="G15" s="4">
        <v>1.4</v>
      </c>
      <c r="H15" s="4">
        <v>3.8</v>
      </c>
      <c r="I15" s="4">
        <v>0.37</v>
      </c>
      <c r="J15" s="4">
        <v>1.0</v>
      </c>
      <c r="K15" s="4">
        <v>2.9</v>
      </c>
      <c r="L15" s="4">
        <v>0.329</v>
      </c>
      <c r="M15" s="4">
        <v>0.5</v>
      </c>
      <c r="N15" s="4">
        <v>0.9</v>
      </c>
      <c r="O15" s="4">
        <v>0.5</v>
      </c>
      <c r="P15" s="4">
        <v>0.496</v>
      </c>
      <c r="Q15" s="4">
        <v>0.4</v>
      </c>
      <c r="R15" s="4">
        <v>0.5</v>
      </c>
      <c r="S15" s="4">
        <v>0.839</v>
      </c>
      <c r="T15" s="4">
        <v>0.8</v>
      </c>
      <c r="U15" s="4">
        <v>1.6</v>
      </c>
      <c r="V15" s="4">
        <v>2.3</v>
      </c>
      <c r="W15" s="4">
        <v>0.9</v>
      </c>
      <c r="X15" s="4">
        <v>0.6</v>
      </c>
      <c r="Y15" s="4">
        <v>0.4</v>
      </c>
      <c r="Z15" s="4">
        <v>0.4</v>
      </c>
      <c r="AA15" s="4">
        <v>2.0</v>
      </c>
      <c r="AB15" s="4">
        <v>4.2</v>
      </c>
    </row>
    <row r="16">
      <c r="A16" s="4">
        <v>15.0</v>
      </c>
      <c r="B16" s="4" t="s">
        <v>399</v>
      </c>
      <c r="C16" s="4">
        <v>28.0</v>
      </c>
      <c r="D16" s="4">
        <v>37.0</v>
      </c>
      <c r="E16" s="4">
        <v>12.0</v>
      </c>
      <c r="F16" s="4">
        <v>14.4</v>
      </c>
      <c r="G16" s="4">
        <v>2.1</v>
      </c>
      <c r="H16" s="4">
        <v>4.8</v>
      </c>
      <c r="I16" s="4">
        <v>0.427</v>
      </c>
      <c r="J16" s="4">
        <v>0.7</v>
      </c>
      <c r="K16" s="4">
        <v>1.9</v>
      </c>
      <c r="L16" s="4">
        <v>0.391</v>
      </c>
      <c r="M16" s="4">
        <v>1.3</v>
      </c>
      <c r="N16" s="4">
        <v>2.9</v>
      </c>
      <c r="O16" s="4">
        <v>0.45</v>
      </c>
      <c r="P16" s="4">
        <v>0.503</v>
      </c>
      <c r="Q16" s="4">
        <v>1.0</v>
      </c>
      <c r="R16" s="4">
        <v>1.2</v>
      </c>
      <c r="S16" s="4">
        <v>0.818</v>
      </c>
      <c r="T16" s="4">
        <v>1.1</v>
      </c>
      <c r="U16" s="4">
        <v>2.8</v>
      </c>
      <c r="V16" s="4">
        <v>3.8</v>
      </c>
      <c r="W16" s="4">
        <v>1.5</v>
      </c>
      <c r="X16" s="4">
        <v>0.4</v>
      </c>
      <c r="Y16" s="4">
        <v>0.1</v>
      </c>
      <c r="Z16" s="4">
        <v>1.0</v>
      </c>
      <c r="AA16" s="4">
        <v>1.9</v>
      </c>
      <c r="AB16" s="4">
        <v>5.8</v>
      </c>
    </row>
    <row r="17">
      <c r="A17" s="4">
        <v>16.0</v>
      </c>
      <c r="B17" s="4" t="s">
        <v>415</v>
      </c>
      <c r="C17" s="4">
        <v>30.0</v>
      </c>
      <c r="D17" s="4">
        <v>61.0</v>
      </c>
      <c r="E17" s="4">
        <v>14.0</v>
      </c>
      <c r="F17" s="4">
        <v>14.3</v>
      </c>
      <c r="G17" s="4">
        <v>2.0</v>
      </c>
      <c r="H17" s="4">
        <v>3.4</v>
      </c>
      <c r="I17" s="4">
        <v>0.578</v>
      </c>
      <c r="J17" s="4">
        <v>0.0</v>
      </c>
      <c r="K17" s="4">
        <v>0.0</v>
      </c>
      <c r="M17" s="4">
        <v>2.0</v>
      </c>
      <c r="N17" s="4">
        <v>3.4</v>
      </c>
      <c r="O17" s="4">
        <v>0.578</v>
      </c>
      <c r="P17" s="4">
        <v>0.578</v>
      </c>
      <c r="Q17" s="4">
        <v>0.4</v>
      </c>
      <c r="R17" s="4">
        <v>1.1</v>
      </c>
      <c r="S17" s="4">
        <v>0.357</v>
      </c>
      <c r="T17" s="4">
        <v>1.5</v>
      </c>
      <c r="U17" s="4">
        <v>2.8</v>
      </c>
      <c r="V17" s="4">
        <v>4.3</v>
      </c>
      <c r="W17" s="4">
        <v>0.9</v>
      </c>
      <c r="X17" s="4">
        <v>0.3</v>
      </c>
      <c r="Y17" s="4">
        <v>1.4</v>
      </c>
      <c r="Z17" s="4">
        <v>0.8</v>
      </c>
      <c r="AA17" s="4">
        <v>1.9</v>
      </c>
      <c r="AB17" s="4">
        <v>4.3</v>
      </c>
    </row>
    <row r="18">
      <c r="A18" s="4">
        <v>17.0</v>
      </c>
      <c r="B18" s="4" t="s">
        <v>439</v>
      </c>
      <c r="C18" s="4">
        <v>27.0</v>
      </c>
      <c r="D18" s="4">
        <v>69.0</v>
      </c>
      <c r="E18" s="4">
        <v>4.0</v>
      </c>
      <c r="F18" s="4">
        <v>14.2</v>
      </c>
      <c r="G18" s="4">
        <v>2.6</v>
      </c>
      <c r="H18" s="4">
        <v>4.9</v>
      </c>
      <c r="I18" s="4">
        <v>0.528</v>
      </c>
      <c r="J18" s="4">
        <v>0.3</v>
      </c>
      <c r="K18" s="4">
        <v>1.2</v>
      </c>
      <c r="L18" s="4">
        <v>0.25</v>
      </c>
      <c r="M18" s="4">
        <v>2.3</v>
      </c>
      <c r="N18" s="4">
        <v>3.7</v>
      </c>
      <c r="O18" s="4">
        <v>0.621</v>
      </c>
      <c r="P18" s="4">
        <v>0.559</v>
      </c>
      <c r="Q18" s="4">
        <v>1.1</v>
      </c>
      <c r="R18" s="4">
        <v>1.5</v>
      </c>
      <c r="S18" s="4">
        <v>0.752</v>
      </c>
      <c r="T18" s="4">
        <v>1.7</v>
      </c>
      <c r="U18" s="4">
        <v>2.3</v>
      </c>
      <c r="V18" s="4">
        <v>4.1</v>
      </c>
      <c r="W18" s="4">
        <v>1.0</v>
      </c>
      <c r="X18" s="4">
        <v>0.2</v>
      </c>
      <c r="Y18" s="4">
        <v>0.4</v>
      </c>
      <c r="Z18" s="4">
        <v>0.9</v>
      </c>
      <c r="AA18" s="4">
        <v>1.8</v>
      </c>
      <c r="AB18" s="4">
        <v>6.6</v>
      </c>
    </row>
    <row r="19">
      <c r="A19" s="4">
        <v>18.0</v>
      </c>
      <c r="B19" s="4" t="s">
        <v>440</v>
      </c>
      <c r="C19" s="4">
        <v>22.0</v>
      </c>
      <c r="D19" s="4">
        <v>31.0</v>
      </c>
      <c r="E19" s="4">
        <v>3.0</v>
      </c>
      <c r="F19" s="4">
        <v>12.7</v>
      </c>
      <c r="G19" s="4">
        <v>3.0</v>
      </c>
      <c r="H19" s="4">
        <v>8.3</v>
      </c>
      <c r="I19" s="4">
        <v>0.367</v>
      </c>
      <c r="J19" s="4">
        <v>1.3</v>
      </c>
      <c r="K19" s="4">
        <v>3.6</v>
      </c>
      <c r="L19" s="4">
        <v>0.36</v>
      </c>
      <c r="M19" s="4">
        <v>1.7</v>
      </c>
      <c r="N19" s="4">
        <v>4.7</v>
      </c>
      <c r="O19" s="4">
        <v>0.372</v>
      </c>
      <c r="P19" s="4">
        <v>0.445</v>
      </c>
      <c r="Q19" s="4">
        <v>0.5</v>
      </c>
      <c r="R19" s="4">
        <v>0.8</v>
      </c>
      <c r="S19" s="4">
        <v>0.667</v>
      </c>
      <c r="T19" s="4">
        <v>0.1</v>
      </c>
      <c r="U19" s="4">
        <v>1.1</v>
      </c>
      <c r="V19" s="4">
        <v>1.2</v>
      </c>
      <c r="W19" s="4">
        <v>2.0</v>
      </c>
      <c r="X19" s="4">
        <v>0.2</v>
      </c>
      <c r="Y19" s="4">
        <v>0.1</v>
      </c>
      <c r="Z19" s="4">
        <v>1.1</v>
      </c>
      <c r="AA19" s="4">
        <v>0.7</v>
      </c>
      <c r="AB19" s="4">
        <v>7.9</v>
      </c>
    </row>
    <row r="20">
      <c r="A20" s="4">
        <v>19.0</v>
      </c>
      <c r="B20" s="4" t="s">
        <v>330</v>
      </c>
      <c r="C20" s="4">
        <v>29.0</v>
      </c>
      <c r="D20" s="4">
        <v>16.0</v>
      </c>
      <c r="E20" s="4">
        <v>0.0</v>
      </c>
      <c r="F20" s="4">
        <v>12.3</v>
      </c>
      <c r="G20" s="4">
        <v>1.9</v>
      </c>
      <c r="H20" s="4">
        <v>4.4</v>
      </c>
      <c r="I20" s="4">
        <v>0.429</v>
      </c>
      <c r="J20" s="4">
        <v>0.4</v>
      </c>
      <c r="K20" s="4">
        <v>1.2</v>
      </c>
      <c r="L20" s="4">
        <v>0.316</v>
      </c>
      <c r="M20" s="4">
        <v>1.5</v>
      </c>
      <c r="N20" s="4">
        <v>3.2</v>
      </c>
      <c r="O20" s="4">
        <v>0.471</v>
      </c>
      <c r="P20" s="4">
        <v>0.471</v>
      </c>
      <c r="Q20" s="4">
        <v>0.1</v>
      </c>
      <c r="R20" s="4">
        <v>0.1</v>
      </c>
      <c r="S20" s="4">
        <v>0.5</v>
      </c>
      <c r="T20" s="4">
        <v>0.8</v>
      </c>
      <c r="U20" s="4">
        <v>2.3</v>
      </c>
      <c r="V20" s="4">
        <v>3.1</v>
      </c>
      <c r="W20" s="4">
        <v>0.7</v>
      </c>
      <c r="X20" s="4">
        <v>0.4</v>
      </c>
      <c r="Y20" s="4">
        <v>0.3</v>
      </c>
      <c r="Z20" s="4">
        <v>0.2</v>
      </c>
      <c r="AA20" s="4">
        <v>1.3</v>
      </c>
      <c r="AB20" s="4">
        <v>4.2</v>
      </c>
    </row>
    <row r="21">
      <c r="A21" s="4">
        <v>20.0</v>
      </c>
      <c r="B21" s="4" t="s">
        <v>441</v>
      </c>
      <c r="C21" s="4">
        <v>22.0</v>
      </c>
      <c r="D21" s="4">
        <v>7.0</v>
      </c>
      <c r="E21" s="4">
        <v>0.0</v>
      </c>
      <c r="F21" s="4">
        <v>8.7</v>
      </c>
      <c r="G21" s="4">
        <v>1.7</v>
      </c>
      <c r="H21" s="4">
        <v>3.6</v>
      </c>
      <c r="I21" s="4">
        <v>0.48</v>
      </c>
      <c r="J21" s="4">
        <v>0.3</v>
      </c>
      <c r="K21" s="4">
        <v>1.1</v>
      </c>
      <c r="L21" s="4">
        <v>0.25</v>
      </c>
      <c r="M21" s="4">
        <v>1.4</v>
      </c>
      <c r="N21" s="4">
        <v>2.4</v>
      </c>
      <c r="O21" s="4">
        <v>0.588</v>
      </c>
      <c r="P21" s="4">
        <v>0.52</v>
      </c>
      <c r="Q21" s="4">
        <v>0.3</v>
      </c>
      <c r="R21" s="4">
        <v>0.7</v>
      </c>
      <c r="S21" s="4">
        <v>0.4</v>
      </c>
      <c r="T21" s="4">
        <v>0.7</v>
      </c>
      <c r="U21" s="4">
        <v>1.6</v>
      </c>
      <c r="V21" s="4">
        <v>2.3</v>
      </c>
      <c r="W21" s="4">
        <v>0.9</v>
      </c>
      <c r="X21" s="4">
        <v>0.4</v>
      </c>
      <c r="Y21" s="4">
        <v>0.7</v>
      </c>
      <c r="Z21" s="4">
        <v>0.7</v>
      </c>
      <c r="AA21" s="4">
        <v>1.3</v>
      </c>
      <c r="AB21" s="4">
        <v>4.0</v>
      </c>
    </row>
    <row r="24">
      <c r="A24" s="4">
        <v>1.0</v>
      </c>
      <c r="B24" s="18">
        <v>44853.0</v>
      </c>
      <c r="C24" s="4" t="s">
        <v>263</v>
      </c>
      <c r="E24" s="4" t="s">
        <v>264</v>
      </c>
      <c r="G24" s="4" t="s">
        <v>65</v>
      </c>
      <c r="H24" s="4" t="s">
        <v>4</v>
      </c>
      <c r="J24" s="4">
        <v>107.0</v>
      </c>
      <c r="K24" s="4">
        <v>105.0</v>
      </c>
      <c r="L24" s="4">
        <v>1.0</v>
      </c>
      <c r="M24" s="4">
        <v>0.0</v>
      </c>
      <c r="N24" s="4" t="s">
        <v>265</v>
      </c>
    </row>
    <row r="25">
      <c r="A25" s="4">
        <v>2.0</v>
      </c>
      <c r="B25" s="18">
        <v>44855.0</v>
      </c>
      <c r="C25" s="4" t="s">
        <v>263</v>
      </c>
      <c r="E25" s="4" t="s">
        <v>264</v>
      </c>
      <c r="F25" s="4" t="s">
        <v>266</v>
      </c>
      <c r="G25" s="4" t="s">
        <v>66</v>
      </c>
      <c r="H25" s="4" t="s">
        <v>5</v>
      </c>
      <c r="I25" s="4" t="s">
        <v>267</v>
      </c>
      <c r="J25" s="4">
        <v>111.0</v>
      </c>
      <c r="K25" s="4">
        <v>113.0</v>
      </c>
      <c r="L25" s="4">
        <v>1.0</v>
      </c>
      <c r="M25" s="4">
        <v>1.0</v>
      </c>
      <c r="N25" s="4" t="s">
        <v>268</v>
      </c>
    </row>
    <row r="26">
      <c r="A26" s="4">
        <v>3.0</v>
      </c>
      <c r="B26" s="18">
        <v>44857.0</v>
      </c>
      <c r="C26" s="4" t="s">
        <v>263</v>
      </c>
      <c r="E26" s="4" t="s">
        <v>264</v>
      </c>
      <c r="F26" s="4" t="s">
        <v>266</v>
      </c>
      <c r="G26" s="4" t="s">
        <v>269</v>
      </c>
      <c r="H26" s="4" t="s">
        <v>4</v>
      </c>
      <c r="J26" s="4">
        <v>112.0</v>
      </c>
      <c r="K26" s="4">
        <v>95.0</v>
      </c>
      <c r="L26" s="4">
        <v>2.0</v>
      </c>
      <c r="M26" s="4">
        <v>1.0</v>
      </c>
      <c r="N26" s="4" t="s">
        <v>265</v>
      </c>
    </row>
    <row r="27">
      <c r="A27" s="4">
        <v>4.0</v>
      </c>
      <c r="B27" s="18">
        <v>44859.0</v>
      </c>
      <c r="C27" s="4" t="s">
        <v>263</v>
      </c>
      <c r="E27" s="4" t="s">
        <v>264</v>
      </c>
      <c r="G27" s="4" t="s">
        <v>270</v>
      </c>
      <c r="H27" s="4" t="s">
        <v>4</v>
      </c>
      <c r="J27" s="4">
        <v>134.0</v>
      </c>
      <c r="K27" s="4">
        <v>105.0</v>
      </c>
      <c r="L27" s="4">
        <v>3.0</v>
      </c>
      <c r="M27" s="4">
        <v>1.0</v>
      </c>
      <c r="N27" s="4" t="s">
        <v>271</v>
      </c>
    </row>
    <row r="28">
      <c r="A28" s="4">
        <v>5.0</v>
      </c>
      <c r="B28" s="18">
        <v>44862.0</v>
      </c>
      <c r="C28" s="4" t="s">
        <v>263</v>
      </c>
      <c r="E28" s="4" t="s">
        <v>264</v>
      </c>
      <c r="G28" s="4" t="s">
        <v>47</v>
      </c>
      <c r="H28" s="4" t="s">
        <v>4</v>
      </c>
      <c r="J28" s="4">
        <v>124.0</v>
      </c>
      <c r="K28" s="4">
        <v>111.0</v>
      </c>
      <c r="L28" s="4">
        <v>4.0</v>
      </c>
      <c r="M28" s="4">
        <v>1.0</v>
      </c>
      <c r="N28" s="4" t="s">
        <v>272</v>
      </c>
    </row>
    <row r="29">
      <c r="A29" s="4">
        <v>6.0</v>
      </c>
      <c r="B29" s="18">
        <v>44864.0</v>
      </c>
      <c r="C29" s="4" t="s">
        <v>273</v>
      </c>
      <c r="E29" s="4" t="s">
        <v>264</v>
      </c>
      <c r="G29" s="4" t="s">
        <v>67</v>
      </c>
      <c r="H29" s="4" t="s">
        <v>4</v>
      </c>
      <c r="J29" s="4">
        <v>124.0</v>
      </c>
      <c r="K29" s="4">
        <v>109.0</v>
      </c>
      <c r="L29" s="4">
        <v>5.0</v>
      </c>
      <c r="M29" s="4">
        <v>1.0</v>
      </c>
      <c r="N29" s="4" t="s">
        <v>274</v>
      </c>
    </row>
    <row r="30">
      <c r="A30" s="4">
        <v>7.0</v>
      </c>
      <c r="B30" s="18">
        <v>44866.0</v>
      </c>
      <c r="C30" s="4" t="s">
        <v>263</v>
      </c>
      <c r="E30" s="4" t="s">
        <v>264</v>
      </c>
      <c r="G30" s="4" t="s">
        <v>48</v>
      </c>
      <c r="H30" s="4" t="s">
        <v>4</v>
      </c>
      <c r="J30" s="4">
        <v>116.0</v>
      </c>
      <c r="K30" s="4">
        <v>107.0</v>
      </c>
      <c r="L30" s="4">
        <v>6.0</v>
      </c>
      <c r="M30" s="4">
        <v>1.0</v>
      </c>
      <c r="N30" s="4" t="s">
        <v>275</v>
      </c>
    </row>
    <row r="31">
      <c r="A31" s="4">
        <v>8.0</v>
      </c>
      <c r="B31" s="18">
        <v>44869.0</v>
      </c>
      <c r="C31" s="4" t="s">
        <v>263</v>
      </c>
      <c r="E31" s="4" t="s">
        <v>264</v>
      </c>
      <c r="G31" s="4" t="s">
        <v>66</v>
      </c>
      <c r="H31" s="4" t="s">
        <v>5</v>
      </c>
      <c r="J31" s="4">
        <v>106.0</v>
      </c>
      <c r="K31" s="4">
        <v>108.0</v>
      </c>
      <c r="L31" s="4">
        <v>6.0</v>
      </c>
      <c r="M31" s="4">
        <v>2.0</v>
      </c>
      <c r="N31" s="4" t="s">
        <v>268</v>
      </c>
    </row>
    <row r="32">
      <c r="A32" s="4">
        <v>9.0</v>
      </c>
      <c r="B32" s="18">
        <v>44870.0</v>
      </c>
      <c r="C32" s="4" t="s">
        <v>263</v>
      </c>
      <c r="E32" s="4" t="s">
        <v>264</v>
      </c>
      <c r="G32" s="4" t="s">
        <v>66</v>
      </c>
      <c r="H32" s="4" t="s">
        <v>4</v>
      </c>
      <c r="J32" s="4">
        <v>102.0</v>
      </c>
      <c r="K32" s="4">
        <v>82.0</v>
      </c>
      <c r="L32" s="4">
        <v>7.0</v>
      </c>
      <c r="M32" s="4">
        <v>2.0</v>
      </c>
      <c r="N32" s="4" t="s">
        <v>265</v>
      </c>
    </row>
    <row r="33">
      <c r="A33" s="4">
        <v>10.0</v>
      </c>
      <c r="B33" s="18">
        <v>44872.0</v>
      </c>
      <c r="C33" s="4" t="s">
        <v>276</v>
      </c>
      <c r="E33" s="4" t="s">
        <v>264</v>
      </c>
      <c r="F33" s="4" t="s">
        <v>266</v>
      </c>
      <c r="G33" s="4" t="s">
        <v>35</v>
      </c>
      <c r="H33" s="4" t="s">
        <v>5</v>
      </c>
      <c r="J33" s="4">
        <v>88.0</v>
      </c>
      <c r="K33" s="4">
        <v>100.0</v>
      </c>
      <c r="L33" s="4">
        <v>7.0</v>
      </c>
      <c r="M33" s="4">
        <v>3.0</v>
      </c>
      <c r="N33" s="4" t="s">
        <v>268</v>
      </c>
    </row>
    <row r="34">
      <c r="A34" s="4">
        <v>11.0</v>
      </c>
      <c r="B34" s="18">
        <v>44874.0</v>
      </c>
      <c r="C34" s="4" t="s">
        <v>276</v>
      </c>
      <c r="E34" s="4" t="s">
        <v>264</v>
      </c>
      <c r="F34" s="4" t="s">
        <v>266</v>
      </c>
      <c r="G34" s="4" t="s">
        <v>48</v>
      </c>
      <c r="H34" s="4" t="s">
        <v>4</v>
      </c>
      <c r="J34" s="4">
        <v>129.0</v>
      </c>
      <c r="K34" s="4">
        <v>117.0</v>
      </c>
      <c r="L34" s="4">
        <v>8.0</v>
      </c>
      <c r="M34" s="4">
        <v>3.0</v>
      </c>
      <c r="N34" s="4" t="s">
        <v>265</v>
      </c>
    </row>
    <row r="35">
      <c r="A35" s="4">
        <v>12.0</v>
      </c>
      <c r="B35" s="18">
        <v>44876.0</v>
      </c>
      <c r="C35" s="4" t="s">
        <v>277</v>
      </c>
      <c r="E35" s="4" t="s">
        <v>264</v>
      </c>
      <c r="F35" s="4" t="s">
        <v>266</v>
      </c>
      <c r="G35" s="4" t="s">
        <v>31</v>
      </c>
      <c r="H35" s="4" t="s">
        <v>5</v>
      </c>
      <c r="J35" s="4">
        <v>97.0</v>
      </c>
      <c r="K35" s="4">
        <v>114.0</v>
      </c>
      <c r="L35" s="4">
        <v>8.0</v>
      </c>
      <c r="M35" s="4">
        <v>4.0</v>
      </c>
      <c r="N35" s="4" t="s">
        <v>268</v>
      </c>
    </row>
    <row r="36">
      <c r="A36" s="4">
        <v>13.0</v>
      </c>
      <c r="B36" s="18">
        <v>44879.0</v>
      </c>
      <c r="C36" s="4" t="s">
        <v>278</v>
      </c>
      <c r="E36" s="4" t="s">
        <v>264</v>
      </c>
      <c r="F36" s="4" t="s">
        <v>266</v>
      </c>
      <c r="G36" s="4" t="s">
        <v>279</v>
      </c>
      <c r="H36" s="4" t="s">
        <v>5</v>
      </c>
      <c r="J36" s="4">
        <v>112.0</v>
      </c>
      <c r="K36" s="4">
        <v>113.0</v>
      </c>
      <c r="L36" s="4">
        <v>8.0</v>
      </c>
      <c r="M36" s="4">
        <v>5.0</v>
      </c>
      <c r="N36" s="4" t="s">
        <v>280</v>
      </c>
    </row>
    <row r="37">
      <c r="A37" s="4">
        <v>14.0</v>
      </c>
      <c r="B37" s="18">
        <v>44881.0</v>
      </c>
      <c r="C37" s="4" t="s">
        <v>263</v>
      </c>
      <c r="E37" s="4" t="s">
        <v>264</v>
      </c>
      <c r="G37" s="4" t="s">
        <v>270</v>
      </c>
      <c r="H37" s="4" t="s">
        <v>4</v>
      </c>
      <c r="J37" s="4">
        <v>130.0</v>
      </c>
      <c r="K37" s="4">
        <v>119.0</v>
      </c>
      <c r="L37" s="4">
        <v>9.0</v>
      </c>
      <c r="M37" s="4">
        <v>5.0</v>
      </c>
      <c r="N37" s="4" t="s">
        <v>265</v>
      </c>
    </row>
    <row r="38">
      <c r="A38" s="4">
        <v>15.0</v>
      </c>
      <c r="B38" s="18">
        <v>44883.0</v>
      </c>
      <c r="C38" s="4" t="s">
        <v>273</v>
      </c>
      <c r="E38" s="4" t="s">
        <v>264</v>
      </c>
      <c r="F38" s="4" t="s">
        <v>266</v>
      </c>
      <c r="G38" s="4" t="s">
        <v>44</v>
      </c>
      <c r="H38" s="4" t="s">
        <v>5</v>
      </c>
      <c r="J38" s="4">
        <v>133.0</v>
      </c>
      <c r="K38" s="4">
        <v>134.0</v>
      </c>
      <c r="L38" s="4">
        <v>9.0</v>
      </c>
      <c r="M38" s="4">
        <v>6.0</v>
      </c>
      <c r="N38" s="4" t="s">
        <v>268</v>
      </c>
    </row>
    <row r="39">
      <c r="A39" s="4">
        <v>16.0</v>
      </c>
      <c r="B39" s="18">
        <v>44885.0</v>
      </c>
      <c r="C39" s="4" t="s">
        <v>281</v>
      </c>
      <c r="E39" s="4" t="s">
        <v>264</v>
      </c>
      <c r="G39" s="4" t="s">
        <v>33</v>
      </c>
      <c r="H39" s="4" t="s">
        <v>4</v>
      </c>
      <c r="J39" s="4">
        <v>116.0</v>
      </c>
      <c r="K39" s="4">
        <v>95.0</v>
      </c>
      <c r="L39" s="4">
        <v>10.0</v>
      </c>
      <c r="M39" s="4">
        <v>6.0</v>
      </c>
      <c r="N39" s="4" t="s">
        <v>265</v>
      </c>
    </row>
    <row r="40">
      <c r="A40" s="4">
        <v>17.0</v>
      </c>
      <c r="B40" s="18">
        <v>44887.0</v>
      </c>
      <c r="C40" s="4" t="s">
        <v>263</v>
      </c>
      <c r="E40" s="4" t="s">
        <v>264</v>
      </c>
      <c r="G40" s="4" t="s">
        <v>49</v>
      </c>
      <c r="H40" s="4" t="s">
        <v>4</v>
      </c>
      <c r="J40" s="4">
        <v>115.0</v>
      </c>
      <c r="K40" s="4">
        <v>105.0</v>
      </c>
      <c r="L40" s="4">
        <v>11.0</v>
      </c>
      <c r="M40" s="4">
        <v>6.0</v>
      </c>
      <c r="N40" s="4" t="s">
        <v>271</v>
      </c>
    </row>
    <row r="41">
      <c r="A41" s="4">
        <v>18.0</v>
      </c>
      <c r="B41" s="18">
        <v>44890.0</v>
      </c>
      <c r="C41" s="4" t="s">
        <v>273</v>
      </c>
      <c r="E41" s="4" t="s">
        <v>264</v>
      </c>
      <c r="G41" s="4" t="s">
        <v>57</v>
      </c>
      <c r="H41" s="4" t="s">
        <v>4</v>
      </c>
      <c r="J41" s="4">
        <v>108.0</v>
      </c>
      <c r="K41" s="4">
        <v>102.0</v>
      </c>
      <c r="L41" s="4">
        <v>12.0</v>
      </c>
      <c r="M41" s="4">
        <v>6.0</v>
      </c>
      <c r="N41" s="4" t="s">
        <v>272</v>
      </c>
    </row>
    <row r="42">
      <c r="A42" s="4">
        <v>19.0</v>
      </c>
      <c r="B42" s="18">
        <v>44891.0</v>
      </c>
      <c r="C42" s="4" t="s">
        <v>273</v>
      </c>
      <c r="E42" s="4" t="s">
        <v>264</v>
      </c>
      <c r="G42" s="4" t="s">
        <v>44</v>
      </c>
      <c r="H42" s="4" t="s">
        <v>4</v>
      </c>
      <c r="J42" s="4">
        <v>113.0</v>
      </c>
      <c r="K42" s="4">
        <v>112.0</v>
      </c>
      <c r="L42" s="4">
        <v>13.0</v>
      </c>
      <c r="M42" s="4">
        <v>6.0</v>
      </c>
      <c r="N42" s="4" t="s">
        <v>274</v>
      </c>
    </row>
    <row r="43">
      <c r="A43" s="4">
        <v>20.0</v>
      </c>
      <c r="B43" s="18">
        <v>44893.0</v>
      </c>
      <c r="C43" s="4" t="s">
        <v>263</v>
      </c>
      <c r="E43" s="4" t="s">
        <v>264</v>
      </c>
      <c r="F43" s="4" t="s">
        <v>266</v>
      </c>
      <c r="G43" s="4" t="s">
        <v>45</v>
      </c>
      <c r="H43" s="4" t="s">
        <v>4</v>
      </c>
      <c r="J43" s="4">
        <v>122.0</v>
      </c>
      <c r="K43" s="4">
        <v>117.0</v>
      </c>
      <c r="L43" s="4">
        <v>14.0</v>
      </c>
      <c r="M43" s="4">
        <v>6.0</v>
      </c>
      <c r="N43" s="4" t="s">
        <v>275</v>
      </c>
    </row>
    <row r="44">
      <c r="A44" s="4">
        <v>21.0</v>
      </c>
      <c r="B44" s="18">
        <v>44895.0</v>
      </c>
      <c r="C44" s="4" t="s">
        <v>273</v>
      </c>
      <c r="E44" s="4" t="s">
        <v>264</v>
      </c>
      <c r="G44" s="4" t="s">
        <v>28</v>
      </c>
      <c r="H44" s="4" t="s">
        <v>4</v>
      </c>
      <c r="J44" s="4">
        <v>132.0</v>
      </c>
      <c r="K44" s="4">
        <v>113.0</v>
      </c>
      <c r="L44" s="4">
        <v>15.0</v>
      </c>
      <c r="M44" s="4">
        <v>6.0</v>
      </c>
      <c r="N44" s="4" t="s">
        <v>282</v>
      </c>
    </row>
    <row r="45">
      <c r="A45" s="4">
        <v>22.0</v>
      </c>
      <c r="B45" s="18">
        <v>44897.0</v>
      </c>
      <c r="C45" s="4" t="s">
        <v>273</v>
      </c>
      <c r="E45" s="4" t="s">
        <v>264</v>
      </c>
      <c r="G45" s="4" t="s">
        <v>67</v>
      </c>
      <c r="H45" s="4" t="s">
        <v>5</v>
      </c>
      <c r="J45" s="4">
        <v>121.0</v>
      </c>
      <c r="K45" s="4">
        <v>122.0</v>
      </c>
      <c r="L45" s="4">
        <v>15.0</v>
      </c>
      <c r="M45" s="4">
        <v>7.0</v>
      </c>
      <c r="N45" s="4" t="s">
        <v>268</v>
      </c>
    </row>
    <row r="46">
      <c r="A46" s="4">
        <v>23.0</v>
      </c>
      <c r="B46" s="18">
        <v>44899.0</v>
      </c>
      <c r="C46" s="4" t="s">
        <v>283</v>
      </c>
      <c r="E46" s="4" t="s">
        <v>264</v>
      </c>
      <c r="F46" s="4" t="s">
        <v>266</v>
      </c>
      <c r="G46" s="4" t="s">
        <v>68</v>
      </c>
      <c r="H46" s="4" t="s">
        <v>4</v>
      </c>
      <c r="J46" s="4">
        <v>133.0</v>
      </c>
      <c r="K46" s="4">
        <v>95.0</v>
      </c>
      <c r="L46" s="4">
        <v>16.0</v>
      </c>
      <c r="M46" s="4">
        <v>7.0</v>
      </c>
      <c r="N46" s="4" t="s">
        <v>265</v>
      </c>
    </row>
    <row r="47">
      <c r="A47" s="4">
        <v>24.0</v>
      </c>
      <c r="B47" s="18">
        <v>44900.0</v>
      </c>
      <c r="C47" s="4" t="s">
        <v>284</v>
      </c>
      <c r="E47" s="4" t="s">
        <v>264</v>
      </c>
      <c r="F47" s="4" t="s">
        <v>266</v>
      </c>
      <c r="G47" s="4" t="s">
        <v>65</v>
      </c>
      <c r="H47" s="4" t="s">
        <v>5</v>
      </c>
      <c r="J47" s="4">
        <v>111.0</v>
      </c>
      <c r="K47" s="4">
        <v>130.0</v>
      </c>
      <c r="L47" s="4">
        <v>16.0</v>
      </c>
      <c r="M47" s="4">
        <v>8.0</v>
      </c>
      <c r="N47" s="4" t="s">
        <v>268</v>
      </c>
    </row>
    <row r="48">
      <c r="A48" s="4">
        <v>25.0</v>
      </c>
      <c r="B48" s="18">
        <v>44902.0</v>
      </c>
      <c r="C48" s="4" t="s">
        <v>263</v>
      </c>
      <c r="E48" s="4" t="s">
        <v>264</v>
      </c>
      <c r="G48" s="4" t="s">
        <v>285</v>
      </c>
      <c r="H48" s="4" t="s">
        <v>5</v>
      </c>
      <c r="J48" s="4">
        <v>98.0</v>
      </c>
      <c r="K48" s="4">
        <v>125.0</v>
      </c>
      <c r="L48" s="4">
        <v>16.0</v>
      </c>
      <c r="M48" s="4">
        <v>9.0</v>
      </c>
      <c r="N48" s="4" t="s">
        <v>280</v>
      </c>
    </row>
    <row r="49">
      <c r="A49" s="4">
        <v>26.0</v>
      </c>
      <c r="B49" s="18">
        <v>44904.0</v>
      </c>
      <c r="C49" s="4" t="s">
        <v>284</v>
      </c>
      <c r="E49" s="4" t="s">
        <v>264</v>
      </c>
      <c r="F49" s="4" t="s">
        <v>266</v>
      </c>
      <c r="G49" s="4" t="s">
        <v>47</v>
      </c>
      <c r="H49" s="4" t="s">
        <v>5</v>
      </c>
      <c r="J49" s="4">
        <v>117.0</v>
      </c>
      <c r="K49" s="4">
        <v>128.0</v>
      </c>
      <c r="L49" s="4">
        <v>16.0</v>
      </c>
      <c r="M49" s="4">
        <v>10.0</v>
      </c>
      <c r="N49" s="4" t="s">
        <v>286</v>
      </c>
    </row>
    <row r="50">
      <c r="A50" s="4">
        <v>27.0</v>
      </c>
      <c r="B50" s="18">
        <v>44906.0</v>
      </c>
      <c r="C50" s="4" t="s">
        <v>281</v>
      </c>
      <c r="E50" s="4" t="s">
        <v>264</v>
      </c>
      <c r="F50" s="4" t="s">
        <v>266</v>
      </c>
      <c r="G50" s="4" t="s">
        <v>47</v>
      </c>
      <c r="H50" s="4" t="s">
        <v>5</v>
      </c>
      <c r="I50" s="4" t="s">
        <v>267</v>
      </c>
      <c r="J50" s="4">
        <v>124.0</v>
      </c>
      <c r="K50" s="4">
        <v>129.0</v>
      </c>
      <c r="L50" s="4">
        <v>16.0</v>
      </c>
      <c r="M50" s="4">
        <v>11.0</v>
      </c>
      <c r="N50" s="4" t="s">
        <v>287</v>
      </c>
    </row>
    <row r="51">
      <c r="A51" s="4">
        <v>28.0</v>
      </c>
      <c r="B51" s="18">
        <v>44908.0</v>
      </c>
      <c r="C51" s="4" t="s">
        <v>276</v>
      </c>
      <c r="E51" s="4" t="s">
        <v>264</v>
      </c>
      <c r="F51" s="4" t="s">
        <v>266</v>
      </c>
      <c r="G51" s="4" t="s">
        <v>67</v>
      </c>
      <c r="H51" s="4" t="s">
        <v>5</v>
      </c>
      <c r="J51" s="4">
        <v>97.0</v>
      </c>
      <c r="K51" s="4">
        <v>111.0</v>
      </c>
      <c r="L51" s="4">
        <v>16.0</v>
      </c>
      <c r="M51" s="4">
        <v>12.0</v>
      </c>
      <c r="N51" s="4" t="s">
        <v>288</v>
      </c>
    </row>
    <row r="52">
      <c r="A52" s="4">
        <v>29.0</v>
      </c>
      <c r="B52" s="18">
        <v>44910.0</v>
      </c>
      <c r="C52" s="4" t="s">
        <v>289</v>
      </c>
      <c r="E52" s="4" t="s">
        <v>264</v>
      </c>
      <c r="F52" s="4" t="s">
        <v>266</v>
      </c>
      <c r="G52" s="4" t="s">
        <v>269</v>
      </c>
      <c r="H52" s="4" t="s">
        <v>4</v>
      </c>
      <c r="J52" s="4">
        <v>111.0</v>
      </c>
      <c r="K52" s="4">
        <v>95.0</v>
      </c>
      <c r="L52" s="4">
        <v>17.0</v>
      </c>
      <c r="M52" s="4">
        <v>12.0</v>
      </c>
      <c r="N52" s="4" t="s">
        <v>265</v>
      </c>
    </row>
    <row r="53">
      <c r="A53" s="4">
        <v>30.0</v>
      </c>
      <c r="B53" s="18">
        <v>44912.0</v>
      </c>
      <c r="C53" s="4" t="s">
        <v>273</v>
      </c>
      <c r="E53" s="4" t="s">
        <v>264</v>
      </c>
      <c r="G53" s="4" t="s">
        <v>47</v>
      </c>
      <c r="H53" s="4" t="s">
        <v>4</v>
      </c>
      <c r="J53" s="4">
        <v>118.0</v>
      </c>
      <c r="K53" s="4">
        <v>114.0</v>
      </c>
      <c r="L53" s="4">
        <v>18.0</v>
      </c>
      <c r="M53" s="4">
        <v>12.0</v>
      </c>
      <c r="N53" s="4" t="s">
        <v>271</v>
      </c>
    </row>
    <row r="54">
      <c r="A54" s="4">
        <v>31.0</v>
      </c>
      <c r="B54" s="18">
        <v>44914.0</v>
      </c>
      <c r="C54" s="4" t="s">
        <v>273</v>
      </c>
      <c r="E54" s="4" t="s">
        <v>264</v>
      </c>
      <c r="G54" s="4" t="s">
        <v>49</v>
      </c>
      <c r="H54" s="4" t="s">
        <v>4</v>
      </c>
      <c r="J54" s="4">
        <v>130.0</v>
      </c>
      <c r="K54" s="4">
        <v>104.0</v>
      </c>
      <c r="L54" s="4">
        <v>19.0</v>
      </c>
      <c r="M54" s="4">
        <v>12.0</v>
      </c>
      <c r="N54" s="4" t="s">
        <v>272</v>
      </c>
    </row>
    <row r="55">
      <c r="A55" s="4">
        <v>32.0</v>
      </c>
      <c r="B55" s="18">
        <v>44915.0</v>
      </c>
      <c r="C55" s="4" t="s">
        <v>273</v>
      </c>
      <c r="E55" s="4" t="s">
        <v>264</v>
      </c>
      <c r="G55" s="4" t="s">
        <v>30</v>
      </c>
      <c r="H55" s="4" t="s">
        <v>5</v>
      </c>
      <c r="J55" s="4">
        <v>110.0</v>
      </c>
      <c r="K55" s="4">
        <v>113.0</v>
      </c>
      <c r="L55" s="4">
        <v>19.0</v>
      </c>
      <c r="M55" s="4">
        <v>13.0</v>
      </c>
      <c r="N55" s="4" t="s">
        <v>268</v>
      </c>
    </row>
    <row r="56">
      <c r="A56" s="4">
        <v>33.0</v>
      </c>
      <c r="B56" s="18">
        <v>44918.0</v>
      </c>
      <c r="C56" s="4" t="s">
        <v>263</v>
      </c>
      <c r="E56" s="4" t="s">
        <v>264</v>
      </c>
      <c r="G56" s="4" t="s">
        <v>290</v>
      </c>
      <c r="H56" s="4" t="s">
        <v>5</v>
      </c>
      <c r="J56" s="4">
        <v>100.0</v>
      </c>
      <c r="K56" s="4">
        <v>125.0</v>
      </c>
      <c r="L56" s="4">
        <v>19.0</v>
      </c>
      <c r="M56" s="4">
        <v>14.0</v>
      </c>
      <c r="N56" s="4" t="s">
        <v>280</v>
      </c>
    </row>
    <row r="57">
      <c r="A57" s="4">
        <v>34.0</v>
      </c>
      <c r="B57" s="18">
        <v>44920.0</v>
      </c>
      <c r="C57" s="4" t="s">
        <v>289</v>
      </c>
      <c r="E57" s="4" t="s">
        <v>264</v>
      </c>
      <c r="F57" s="4" t="s">
        <v>266</v>
      </c>
      <c r="G57" s="4" t="s">
        <v>46</v>
      </c>
      <c r="H57" s="4" t="s">
        <v>5</v>
      </c>
      <c r="I57" s="4" t="s">
        <v>267</v>
      </c>
      <c r="J57" s="4">
        <v>125.0</v>
      </c>
      <c r="K57" s="4">
        <v>128.0</v>
      </c>
      <c r="L57" s="4">
        <v>19.0</v>
      </c>
      <c r="M57" s="4">
        <v>15.0</v>
      </c>
      <c r="N57" s="4" t="s">
        <v>286</v>
      </c>
    </row>
    <row r="58">
      <c r="A58" s="4">
        <v>35.0</v>
      </c>
      <c r="B58" s="18">
        <v>44922.0</v>
      </c>
      <c r="C58" s="4" t="s">
        <v>276</v>
      </c>
      <c r="E58" s="4" t="s">
        <v>264</v>
      </c>
      <c r="F58" s="4" t="s">
        <v>266</v>
      </c>
      <c r="G58" s="4" t="s">
        <v>290</v>
      </c>
      <c r="H58" s="4" t="s">
        <v>4</v>
      </c>
      <c r="J58" s="4">
        <v>125.0</v>
      </c>
      <c r="K58" s="4">
        <v>108.0</v>
      </c>
      <c r="L58" s="4">
        <v>20.0</v>
      </c>
      <c r="M58" s="4">
        <v>15.0</v>
      </c>
      <c r="N58" s="4" t="s">
        <v>265</v>
      </c>
    </row>
    <row r="59">
      <c r="A59" s="4">
        <v>36.0</v>
      </c>
      <c r="B59" s="18">
        <v>44923.0</v>
      </c>
      <c r="C59" s="4" t="s">
        <v>277</v>
      </c>
      <c r="E59" s="4" t="s">
        <v>264</v>
      </c>
      <c r="F59" s="4" t="s">
        <v>266</v>
      </c>
      <c r="G59" s="4" t="s">
        <v>30</v>
      </c>
      <c r="H59" s="4" t="s">
        <v>5</v>
      </c>
      <c r="J59" s="4">
        <v>102.0</v>
      </c>
      <c r="K59" s="4">
        <v>127.0</v>
      </c>
      <c r="L59" s="4">
        <v>20.0</v>
      </c>
      <c r="M59" s="4">
        <v>16.0</v>
      </c>
      <c r="N59" s="4" t="s">
        <v>268</v>
      </c>
    </row>
    <row r="60">
      <c r="A60" s="4">
        <v>37.0</v>
      </c>
      <c r="B60" s="18">
        <v>44925.0</v>
      </c>
      <c r="C60" s="4" t="s">
        <v>278</v>
      </c>
      <c r="E60" s="4" t="s">
        <v>264</v>
      </c>
      <c r="F60" s="4" t="s">
        <v>266</v>
      </c>
      <c r="G60" s="4" t="s">
        <v>291</v>
      </c>
      <c r="H60" s="4" t="s">
        <v>5</v>
      </c>
      <c r="J60" s="4">
        <v>104.0</v>
      </c>
      <c r="K60" s="4">
        <v>113.0</v>
      </c>
      <c r="L60" s="4">
        <v>20.0</v>
      </c>
      <c r="M60" s="4">
        <v>17.0</v>
      </c>
      <c r="N60" s="4" t="s">
        <v>280</v>
      </c>
    </row>
    <row r="61">
      <c r="A61" s="4">
        <v>38.0</v>
      </c>
      <c r="B61" s="18">
        <v>44928.0</v>
      </c>
      <c r="C61" s="4" t="s">
        <v>292</v>
      </c>
      <c r="E61" s="4" t="s">
        <v>264</v>
      </c>
      <c r="F61" s="4" t="s">
        <v>266</v>
      </c>
      <c r="G61" s="4" t="s">
        <v>33</v>
      </c>
      <c r="H61" s="4" t="s">
        <v>5</v>
      </c>
      <c r="J61" s="4">
        <v>83.0</v>
      </c>
      <c r="K61" s="4">
        <v>102.0</v>
      </c>
      <c r="L61" s="4">
        <v>20.0</v>
      </c>
      <c r="M61" s="4">
        <v>18.0</v>
      </c>
      <c r="N61" s="4" t="s">
        <v>286</v>
      </c>
    </row>
    <row r="62">
      <c r="A62" s="4">
        <v>39.0</v>
      </c>
      <c r="B62" s="18">
        <v>44930.0</v>
      </c>
      <c r="C62" s="4" t="s">
        <v>277</v>
      </c>
      <c r="E62" s="4" t="s">
        <v>264</v>
      </c>
      <c r="F62" s="4" t="s">
        <v>266</v>
      </c>
      <c r="G62" s="4" t="s">
        <v>293</v>
      </c>
      <c r="H62" s="4" t="s">
        <v>5</v>
      </c>
      <c r="J62" s="4">
        <v>88.0</v>
      </c>
      <c r="K62" s="4">
        <v>90.0</v>
      </c>
      <c r="L62" s="4">
        <v>20.0</v>
      </c>
      <c r="M62" s="4">
        <v>19.0</v>
      </c>
      <c r="N62" s="4" t="s">
        <v>287</v>
      </c>
    </row>
    <row r="63">
      <c r="A63" s="4">
        <v>40.0</v>
      </c>
      <c r="B63" s="18">
        <v>44932.0</v>
      </c>
      <c r="C63" s="4" t="s">
        <v>263</v>
      </c>
      <c r="E63" s="4" t="s">
        <v>264</v>
      </c>
      <c r="G63" s="4" t="s">
        <v>279</v>
      </c>
      <c r="H63" s="4" t="s">
        <v>5</v>
      </c>
      <c r="J63" s="4">
        <v>96.0</v>
      </c>
      <c r="K63" s="4">
        <v>104.0</v>
      </c>
      <c r="L63" s="4">
        <v>20.0</v>
      </c>
      <c r="M63" s="4">
        <v>20.0</v>
      </c>
      <c r="N63" s="4" t="s">
        <v>288</v>
      </c>
    </row>
    <row r="64">
      <c r="A64" s="4">
        <v>41.0</v>
      </c>
      <c r="B64" s="18">
        <v>44934.0</v>
      </c>
      <c r="C64" s="4" t="s">
        <v>276</v>
      </c>
      <c r="E64" s="4" t="s">
        <v>264</v>
      </c>
      <c r="G64" s="4" t="s">
        <v>293</v>
      </c>
      <c r="H64" s="4" t="s">
        <v>5</v>
      </c>
      <c r="J64" s="4">
        <v>98.0</v>
      </c>
      <c r="K64" s="4">
        <v>112.0</v>
      </c>
      <c r="L64" s="4">
        <v>20.0</v>
      </c>
      <c r="M64" s="4">
        <v>21.0</v>
      </c>
      <c r="N64" s="4" t="s">
        <v>294</v>
      </c>
    </row>
    <row r="65">
      <c r="A65" s="4">
        <v>42.0</v>
      </c>
      <c r="B65" s="18">
        <v>44936.0</v>
      </c>
      <c r="C65" s="4" t="s">
        <v>263</v>
      </c>
      <c r="E65" s="4" t="s">
        <v>264</v>
      </c>
      <c r="F65" s="4" t="s">
        <v>266</v>
      </c>
      <c r="G65" s="4" t="s">
        <v>270</v>
      </c>
      <c r="H65" s="4" t="s">
        <v>4</v>
      </c>
      <c r="J65" s="4">
        <v>125.0</v>
      </c>
      <c r="K65" s="4">
        <v>113.0</v>
      </c>
      <c r="L65" s="4">
        <v>21.0</v>
      </c>
      <c r="M65" s="4">
        <v>21.0</v>
      </c>
      <c r="N65" s="4" t="s">
        <v>265</v>
      </c>
    </row>
    <row r="66">
      <c r="A66" s="4">
        <v>43.0</v>
      </c>
      <c r="B66" s="18">
        <v>44937.0</v>
      </c>
      <c r="C66" s="4" t="s">
        <v>263</v>
      </c>
      <c r="E66" s="4" t="s">
        <v>264</v>
      </c>
      <c r="F66" s="4" t="s">
        <v>266</v>
      </c>
      <c r="G66" s="4" t="s">
        <v>46</v>
      </c>
      <c r="H66" s="4" t="s">
        <v>5</v>
      </c>
      <c r="J66" s="4">
        <v>97.0</v>
      </c>
      <c r="K66" s="4">
        <v>126.0</v>
      </c>
      <c r="L66" s="4">
        <v>21.0</v>
      </c>
      <c r="M66" s="4">
        <v>22.0</v>
      </c>
      <c r="N66" s="4" t="s">
        <v>268</v>
      </c>
    </row>
    <row r="67">
      <c r="A67" s="4">
        <v>44.0</v>
      </c>
      <c r="B67" s="18">
        <v>44939.0</v>
      </c>
      <c r="C67" s="4" t="s">
        <v>276</v>
      </c>
      <c r="E67" s="4" t="s">
        <v>264</v>
      </c>
      <c r="F67" s="4" t="s">
        <v>266</v>
      </c>
      <c r="G67" s="4" t="s">
        <v>48</v>
      </c>
      <c r="H67" s="4" t="s">
        <v>5</v>
      </c>
      <c r="J67" s="4">
        <v>116.0</v>
      </c>
      <c r="K67" s="4">
        <v>121.0</v>
      </c>
      <c r="L67" s="4">
        <v>21.0</v>
      </c>
      <c r="M67" s="4">
        <v>23.0</v>
      </c>
      <c r="N67" s="4" t="s">
        <v>280</v>
      </c>
    </row>
    <row r="68">
      <c r="A68" s="4">
        <v>45.0</v>
      </c>
      <c r="B68" s="18">
        <v>44942.0</v>
      </c>
      <c r="C68" s="4" t="s">
        <v>295</v>
      </c>
      <c r="E68" s="4" t="s">
        <v>264</v>
      </c>
      <c r="F68" s="4" t="s">
        <v>266</v>
      </c>
      <c r="G68" s="4" t="s">
        <v>290</v>
      </c>
      <c r="H68" s="4" t="s">
        <v>5</v>
      </c>
      <c r="J68" s="4">
        <v>106.0</v>
      </c>
      <c r="K68" s="4">
        <v>136.0</v>
      </c>
      <c r="L68" s="4">
        <v>21.0</v>
      </c>
      <c r="M68" s="4">
        <v>24.0</v>
      </c>
      <c r="N68" s="4" t="s">
        <v>286</v>
      </c>
    </row>
    <row r="69">
      <c r="A69" s="4">
        <v>46.0</v>
      </c>
      <c r="B69" s="18">
        <v>44945.0</v>
      </c>
      <c r="C69" s="4" t="s">
        <v>263</v>
      </c>
      <c r="E69" s="4" t="s">
        <v>264</v>
      </c>
      <c r="G69" s="4" t="s">
        <v>34</v>
      </c>
      <c r="H69" s="4" t="s">
        <v>4</v>
      </c>
      <c r="J69" s="4">
        <v>117.0</v>
      </c>
      <c r="K69" s="4">
        <v>112.0</v>
      </c>
      <c r="L69" s="4">
        <v>22.0</v>
      </c>
      <c r="M69" s="4">
        <v>24.0</v>
      </c>
      <c r="N69" s="4" t="s">
        <v>265</v>
      </c>
    </row>
    <row r="70">
      <c r="A70" s="4">
        <v>47.0</v>
      </c>
      <c r="B70" s="18">
        <v>44947.0</v>
      </c>
      <c r="C70" s="4" t="s">
        <v>273</v>
      </c>
      <c r="E70" s="4" t="s">
        <v>264</v>
      </c>
      <c r="G70" s="4" t="s">
        <v>55</v>
      </c>
      <c r="H70" s="4" t="s">
        <v>4</v>
      </c>
      <c r="J70" s="4">
        <v>112.0</v>
      </c>
      <c r="K70" s="4">
        <v>107.0</v>
      </c>
      <c r="L70" s="4">
        <v>23.0</v>
      </c>
      <c r="M70" s="4">
        <v>24.0</v>
      </c>
      <c r="N70" s="4" t="s">
        <v>271</v>
      </c>
    </row>
    <row r="71">
      <c r="A71" s="4">
        <v>48.0</v>
      </c>
      <c r="B71" s="18">
        <v>44948.0</v>
      </c>
      <c r="C71" s="4" t="s">
        <v>276</v>
      </c>
      <c r="E71" s="4" t="s">
        <v>264</v>
      </c>
      <c r="G71" s="4" t="s">
        <v>290</v>
      </c>
      <c r="H71" s="4" t="s">
        <v>4</v>
      </c>
      <c r="J71" s="4">
        <v>112.0</v>
      </c>
      <c r="K71" s="4">
        <v>110.0</v>
      </c>
      <c r="L71" s="4">
        <v>24.0</v>
      </c>
      <c r="M71" s="4">
        <v>24.0</v>
      </c>
      <c r="N71" s="4" t="s">
        <v>272</v>
      </c>
    </row>
    <row r="72">
      <c r="A72" s="4">
        <v>49.0</v>
      </c>
      <c r="B72" s="18">
        <v>44950.0</v>
      </c>
      <c r="C72" s="4" t="s">
        <v>273</v>
      </c>
      <c r="E72" s="4" t="s">
        <v>264</v>
      </c>
      <c r="G72" s="4" t="s">
        <v>56</v>
      </c>
      <c r="H72" s="4" t="s">
        <v>4</v>
      </c>
      <c r="J72" s="4">
        <v>128.0</v>
      </c>
      <c r="K72" s="4">
        <v>97.0</v>
      </c>
      <c r="L72" s="4">
        <v>25.0</v>
      </c>
      <c r="M72" s="4">
        <v>24.0</v>
      </c>
      <c r="N72" s="4" t="s">
        <v>274</v>
      </c>
    </row>
    <row r="73">
      <c r="A73" s="4">
        <v>50.0</v>
      </c>
      <c r="B73" s="18">
        <v>44952.0</v>
      </c>
      <c r="C73" s="4" t="s">
        <v>263</v>
      </c>
      <c r="E73" s="4" t="s">
        <v>264</v>
      </c>
      <c r="G73" s="4" t="s">
        <v>65</v>
      </c>
      <c r="H73" s="4" t="s">
        <v>5</v>
      </c>
      <c r="J73" s="4">
        <v>95.0</v>
      </c>
      <c r="K73" s="4">
        <v>99.0</v>
      </c>
      <c r="L73" s="4">
        <v>25.0</v>
      </c>
      <c r="M73" s="4">
        <v>25.0</v>
      </c>
      <c r="N73" s="4" t="s">
        <v>268</v>
      </c>
    </row>
    <row r="74">
      <c r="A74" s="4">
        <v>51.0</v>
      </c>
      <c r="B74" s="18">
        <v>44954.0</v>
      </c>
      <c r="C74" s="4" t="s">
        <v>276</v>
      </c>
      <c r="E74" s="4" t="s">
        <v>264</v>
      </c>
      <c r="F74" s="4" t="s">
        <v>266</v>
      </c>
      <c r="G74" s="4" t="s">
        <v>68</v>
      </c>
      <c r="H74" s="4" t="s">
        <v>4</v>
      </c>
      <c r="I74" s="4" t="s">
        <v>267</v>
      </c>
      <c r="J74" s="4">
        <v>128.0</v>
      </c>
      <c r="K74" s="4">
        <v>118.0</v>
      </c>
      <c r="L74" s="4">
        <v>26.0</v>
      </c>
      <c r="M74" s="4">
        <v>25.0</v>
      </c>
      <c r="N74" s="4" t="s">
        <v>265</v>
      </c>
    </row>
    <row r="75">
      <c r="A75" s="4">
        <v>52.0</v>
      </c>
      <c r="B75" s="18">
        <v>44956.0</v>
      </c>
      <c r="C75" s="4" t="s">
        <v>273</v>
      </c>
      <c r="E75" s="4" t="s">
        <v>264</v>
      </c>
      <c r="G75" s="4" t="s">
        <v>291</v>
      </c>
      <c r="H75" s="4" t="s">
        <v>4</v>
      </c>
      <c r="J75" s="4">
        <v>114.0</v>
      </c>
      <c r="K75" s="4">
        <v>106.0</v>
      </c>
      <c r="L75" s="4">
        <v>27.0</v>
      </c>
      <c r="M75" s="4">
        <v>25.0</v>
      </c>
      <c r="N75" s="4" t="s">
        <v>271</v>
      </c>
    </row>
    <row r="76">
      <c r="A76" s="4">
        <v>53.0</v>
      </c>
      <c r="B76" s="18">
        <v>44958.0</v>
      </c>
      <c r="C76" s="4" t="s">
        <v>263</v>
      </c>
      <c r="E76" s="4" t="s">
        <v>264</v>
      </c>
      <c r="G76" s="4" t="s">
        <v>296</v>
      </c>
      <c r="H76" s="4" t="s">
        <v>5</v>
      </c>
      <c r="J76" s="4">
        <v>100.0</v>
      </c>
      <c r="K76" s="4">
        <v>132.0</v>
      </c>
      <c r="L76" s="4">
        <v>27.0</v>
      </c>
      <c r="M76" s="4">
        <v>26.0</v>
      </c>
      <c r="N76" s="4" t="s">
        <v>268</v>
      </c>
    </row>
    <row r="77">
      <c r="A77" s="4">
        <v>54.0</v>
      </c>
      <c r="B77" s="18">
        <v>44960.0</v>
      </c>
      <c r="C77" s="4" t="s">
        <v>278</v>
      </c>
      <c r="E77" s="4" t="s">
        <v>264</v>
      </c>
      <c r="F77" s="4" t="s">
        <v>266</v>
      </c>
      <c r="G77" s="4" t="s">
        <v>285</v>
      </c>
      <c r="H77" s="4" t="s">
        <v>4</v>
      </c>
      <c r="J77" s="4">
        <v>106.0</v>
      </c>
      <c r="K77" s="4">
        <v>94.0</v>
      </c>
      <c r="L77" s="4">
        <v>28.0</v>
      </c>
      <c r="M77" s="4">
        <v>26.0</v>
      </c>
      <c r="N77" s="4" t="s">
        <v>265</v>
      </c>
    </row>
    <row r="78">
      <c r="A78" s="4">
        <v>55.0</v>
      </c>
      <c r="B78" s="18">
        <v>44961.0</v>
      </c>
      <c r="C78" s="4" t="s">
        <v>277</v>
      </c>
      <c r="E78" s="4" t="s">
        <v>264</v>
      </c>
      <c r="F78" s="4" t="s">
        <v>266</v>
      </c>
      <c r="G78" s="4" t="s">
        <v>57</v>
      </c>
      <c r="H78" s="4" t="s">
        <v>4</v>
      </c>
      <c r="J78" s="4">
        <v>116.0</v>
      </c>
      <c r="K78" s="4">
        <v>100.0</v>
      </c>
      <c r="L78" s="4">
        <v>29.0</v>
      </c>
      <c r="M78" s="4">
        <v>26.0</v>
      </c>
      <c r="N78" s="4" t="s">
        <v>271</v>
      </c>
    </row>
    <row r="79">
      <c r="A79" s="4">
        <v>56.0</v>
      </c>
      <c r="B79" s="18">
        <v>44964.0</v>
      </c>
      <c r="C79" s="4" t="s">
        <v>278</v>
      </c>
      <c r="E79" s="4" t="s">
        <v>264</v>
      </c>
      <c r="F79" s="4" t="s">
        <v>266</v>
      </c>
      <c r="G79" s="4" t="s">
        <v>34</v>
      </c>
      <c r="H79" s="4" t="s">
        <v>4</v>
      </c>
      <c r="J79" s="4">
        <v>116.0</v>
      </c>
      <c r="K79" s="4">
        <v>112.0</v>
      </c>
      <c r="L79" s="4">
        <v>30.0</v>
      </c>
      <c r="M79" s="4">
        <v>26.0</v>
      </c>
      <c r="N79" s="4" t="s">
        <v>272</v>
      </c>
    </row>
    <row r="80">
      <c r="A80" s="4">
        <v>57.0</v>
      </c>
      <c r="B80" s="18">
        <v>44966.0</v>
      </c>
      <c r="C80" s="4" t="s">
        <v>278</v>
      </c>
      <c r="E80" s="4" t="s">
        <v>264</v>
      </c>
      <c r="F80" s="4" t="s">
        <v>266</v>
      </c>
      <c r="G80" s="4" t="s">
        <v>296</v>
      </c>
      <c r="H80" s="4" t="s">
        <v>5</v>
      </c>
      <c r="J80" s="4">
        <v>107.0</v>
      </c>
      <c r="K80" s="4">
        <v>116.0</v>
      </c>
      <c r="L80" s="4">
        <v>30.0</v>
      </c>
      <c r="M80" s="4">
        <v>27.0</v>
      </c>
      <c r="N80" s="4" t="s">
        <v>268</v>
      </c>
    </row>
    <row r="81">
      <c r="A81" s="4">
        <v>58.0</v>
      </c>
      <c r="B81" s="18">
        <v>44967.0</v>
      </c>
      <c r="C81" s="4" t="s">
        <v>277</v>
      </c>
      <c r="E81" s="4" t="s">
        <v>264</v>
      </c>
      <c r="F81" s="4" t="s">
        <v>266</v>
      </c>
      <c r="G81" s="4" t="s">
        <v>55</v>
      </c>
      <c r="H81" s="4" t="s">
        <v>4</v>
      </c>
      <c r="J81" s="4">
        <v>117.0</v>
      </c>
      <c r="K81" s="4">
        <v>104.0</v>
      </c>
      <c r="L81" s="4">
        <v>31.0</v>
      </c>
      <c r="M81" s="4">
        <v>27.0</v>
      </c>
      <c r="N81" s="4" t="s">
        <v>265</v>
      </c>
    </row>
    <row r="82">
      <c r="A82" s="4">
        <v>59.0</v>
      </c>
      <c r="B82" s="18">
        <v>44971.0</v>
      </c>
      <c r="C82" s="4" t="s">
        <v>273</v>
      </c>
      <c r="E82" s="4" t="s">
        <v>264</v>
      </c>
      <c r="G82" s="4" t="s">
        <v>45</v>
      </c>
      <c r="H82" s="4" t="s">
        <v>4</v>
      </c>
      <c r="J82" s="4">
        <v>120.0</v>
      </c>
      <c r="K82" s="4">
        <v>109.0</v>
      </c>
      <c r="L82" s="4">
        <v>32.0</v>
      </c>
      <c r="M82" s="4">
        <v>27.0</v>
      </c>
      <c r="N82" s="4" t="s">
        <v>271</v>
      </c>
    </row>
    <row r="83">
      <c r="A83" s="4">
        <v>60.0</v>
      </c>
      <c r="B83" s="18">
        <v>44973.0</v>
      </c>
      <c r="C83" s="4" t="s">
        <v>263</v>
      </c>
      <c r="E83" s="4" t="s">
        <v>264</v>
      </c>
      <c r="G83" s="4" t="s">
        <v>269</v>
      </c>
      <c r="H83" s="4" t="s">
        <v>5</v>
      </c>
      <c r="J83" s="4">
        <v>107.0</v>
      </c>
      <c r="K83" s="4">
        <v>116.0</v>
      </c>
      <c r="L83" s="4">
        <v>32.0</v>
      </c>
      <c r="M83" s="4">
        <v>28.0</v>
      </c>
      <c r="N83" s="4" t="s">
        <v>268</v>
      </c>
    </row>
    <row r="84">
      <c r="A84" s="4">
        <v>61.0</v>
      </c>
      <c r="B84" s="18">
        <v>44981.0</v>
      </c>
      <c r="C84" s="4" t="s">
        <v>263</v>
      </c>
      <c r="E84" s="4" t="s">
        <v>264</v>
      </c>
      <c r="G84" s="4" t="s">
        <v>297</v>
      </c>
      <c r="H84" s="4" t="s">
        <v>4</v>
      </c>
      <c r="J84" s="4">
        <v>124.0</v>
      </c>
      <c r="K84" s="4">
        <v>115.0</v>
      </c>
      <c r="L84" s="4">
        <v>33.0</v>
      </c>
      <c r="M84" s="4">
        <v>28.0</v>
      </c>
      <c r="N84" s="4" t="s">
        <v>265</v>
      </c>
    </row>
    <row r="85">
      <c r="A85" s="4">
        <v>62.0</v>
      </c>
      <c r="B85" s="18">
        <v>44983.0</v>
      </c>
      <c r="C85" s="4" t="s">
        <v>298</v>
      </c>
      <c r="E85" s="4" t="s">
        <v>264</v>
      </c>
      <c r="F85" s="4" t="s">
        <v>266</v>
      </c>
      <c r="G85" s="4" t="s">
        <v>32</v>
      </c>
      <c r="H85" s="4" t="s">
        <v>5</v>
      </c>
      <c r="J85" s="4">
        <v>101.0</v>
      </c>
      <c r="K85" s="4">
        <v>104.0</v>
      </c>
      <c r="L85" s="4">
        <v>33.0</v>
      </c>
      <c r="M85" s="4">
        <v>29.0</v>
      </c>
      <c r="N85" s="4" t="s">
        <v>268</v>
      </c>
    </row>
    <row r="86">
      <c r="A86" s="4">
        <v>63.0</v>
      </c>
      <c r="B86" s="18">
        <v>44986.0</v>
      </c>
      <c r="C86" s="4" t="s">
        <v>277</v>
      </c>
      <c r="E86" s="4" t="s">
        <v>264</v>
      </c>
      <c r="F86" s="4" t="s">
        <v>266</v>
      </c>
      <c r="G86" s="4" t="s">
        <v>56</v>
      </c>
      <c r="H86" s="4" t="s">
        <v>4</v>
      </c>
      <c r="J86" s="4">
        <v>105.0</v>
      </c>
      <c r="K86" s="4">
        <v>91.0</v>
      </c>
      <c r="L86" s="4">
        <v>34.0</v>
      </c>
      <c r="M86" s="4">
        <v>29.0</v>
      </c>
      <c r="N86" s="4" t="s">
        <v>265</v>
      </c>
    </row>
    <row r="87">
      <c r="A87" s="4">
        <v>64.0</v>
      </c>
      <c r="B87" s="18">
        <v>44988.0</v>
      </c>
      <c r="C87" s="4" t="s">
        <v>276</v>
      </c>
      <c r="E87" s="4" t="s">
        <v>264</v>
      </c>
      <c r="F87" s="4" t="s">
        <v>266</v>
      </c>
      <c r="G87" s="4" t="s">
        <v>28</v>
      </c>
      <c r="H87" s="4" t="s">
        <v>4</v>
      </c>
      <c r="J87" s="4">
        <v>125.0</v>
      </c>
      <c r="K87" s="4">
        <v>104.0</v>
      </c>
      <c r="L87" s="4">
        <v>35.0</v>
      </c>
      <c r="M87" s="4">
        <v>29.0</v>
      </c>
      <c r="N87" s="4" t="s">
        <v>271</v>
      </c>
    </row>
    <row r="88">
      <c r="A88" s="4">
        <v>65.0</v>
      </c>
      <c r="B88" s="18">
        <v>44990.0</v>
      </c>
      <c r="C88" s="4" t="s">
        <v>298</v>
      </c>
      <c r="E88" s="4" t="s">
        <v>264</v>
      </c>
      <c r="F88" s="4" t="s">
        <v>266</v>
      </c>
      <c r="G88" s="4" t="s">
        <v>65</v>
      </c>
      <c r="H88" s="4" t="s">
        <v>4</v>
      </c>
      <c r="J88" s="4">
        <v>130.0</v>
      </c>
      <c r="K88" s="4">
        <v>126.0</v>
      </c>
      <c r="L88" s="4">
        <v>36.0</v>
      </c>
      <c r="M88" s="4">
        <v>29.0</v>
      </c>
      <c r="N88" s="4" t="s">
        <v>272</v>
      </c>
    </row>
    <row r="89">
      <c r="A89" s="4">
        <v>66.0</v>
      </c>
      <c r="B89" s="18">
        <v>44993.0</v>
      </c>
      <c r="C89" s="4" t="s">
        <v>273</v>
      </c>
      <c r="E89" s="4" t="s">
        <v>264</v>
      </c>
      <c r="G89" s="4" t="s">
        <v>297</v>
      </c>
      <c r="H89" s="4" t="s">
        <v>4</v>
      </c>
      <c r="J89" s="4">
        <v>132.0</v>
      </c>
      <c r="K89" s="4">
        <v>101.0</v>
      </c>
      <c r="L89" s="4">
        <v>37.0</v>
      </c>
      <c r="M89" s="4">
        <v>29.0</v>
      </c>
      <c r="N89" s="4" t="s">
        <v>274</v>
      </c>
    </row>
    <row r="90">
      <c r="A90" s="4">
        <v>67.0</v>
      </c>
      <c r="B90" s="18">
        <v>44996.0</v>
      </c>
      <c r="C90" s="4" t="s">
        <v>273</v>
      </c>
      <c r="E90" s="4" t="s">
        <v>264</v>
      </c>
      <c r="G90" s="4" t="s">
        <v>45</v>
      </c>
      <c r="H90" s="4" t="s">
        <v>5</v>
      </c>
      <c r="J90" s="4">
        <v>119.0</v>
      </c>
      <c r="K90" s="4">
        <v>128.0</v>
      </c>
      <c r="L90" s="4">
        <v>37.0</v>
      </c>
      <c r="M90" s="4">
        <v>30.0</v>
      </c>
      <c r="N90" s="4" t="s">
        <v>268</v>
      </c>
    </row>
    <row r="91">
      <c r="A91" s="4">
        <v>68.0</v>
      </c>
      <c r="B91" s="18">
        <v>44998.0</v>
      </c>
      <c r="C91" s="4" t="s">
        <v>263</v>
      </c>
      <c r="E91" s="4" t="s">
        <v>264</v>
      </c>
      <c r="F91" s="4" t="s">
        <v>266</v>
      </c>
      <c r="G91" s="4" t="s">
        <v>270</v>
      </c>
      <c r="H91" s="4" t="s">
        <v>5</v>
      </c>
      <c r="J91" s="4">
        <v>112.0</v>
      </c>
      <c r="K91" s="4">
        <v>123.0</v>
      </c>
      <c r="L91" s="4">
        <v>37.0</v>
      </c>
      <c r="M91" s="4">
        <v>31.0</v>
      </c>
      <c r="N91" s="4" t="s">
        <v>280</v>
      </c>
    </row>
    <row r="92">
      <c r="A92" s="4">
        <v>69.0</v>
      </c>
      <c r="B92" s="18">
        <v>44999.0</v>
      </c>
      <c r="C92" s="4" t="s">
        <v>263</v>
      </c>
      <c r="E92" s="4" t="s">
        <v>264</v>
      </c>
      <c r="G92" s="4" t="s">
        <v>32</v>
      </c>
      <c r="H92" s="4" t="s">
        <v>5</v>
      </c>
      <c r="J92" s="4">
        <v>104.0</v>
      </c>
      <c r="K92" s="4">
        <v>116.0</v>
      </c>
      <c r="L92" s="4">
        <v>37.0</v>
      </c>
      <c r="M92" s="4">
        <v>32.0</v>
      </c>
      <c r="N92" s="4" t="s">
        <v>286</v>
      </c>
    </row>
    <row r="93">
      <c r="A93" s="4">
        <v>70.0</v>
      </c>
      <c r="B93" s="18">
        <v>45001.0</v>
      </c>
      <c r="C93" s="4" t="s">
        <v>263</v>
      </c>
      <c r="E93" s="4" t="s">
        <v>264</v>
      </c>
      <c r="G93" s="4" t="s">
        <v>31</v>
      </c>
      <c r="H93" s="4" t="s">
        <v>4</v>
      </c>
      <c r="J93" s="4">
        <v>116.0</v>
      </c>
      <c r="K93" s="4">
        <v>113.0</v>
      </c>
      <c r="L93" s="4">
        <v>38.0</v>
      </c>
      <c r="M93" s="4">
        <v>32.0</v>
      </c>
      <c r="N93" s="4" t="s">
        <v>265</v>
      </c>
    </row>
    <row r="94">
      <c r="A94" s="4">
        <v>71.0</v>
      </c>
      <c r="B94" s="18">
        <v>45004.0</v>
      </c>
      <c r="C94" s="4" t="s">
        <v>281</v>
      </c>
      <c r="E94" s="4" t="s">
        <v>264</v>
      </c>
      <c r="F94" s="4" t="s">
        <v>266</v>
      </c>
      <c r="G94" s="4" t="s">
        <v>297</v>
      </c>
      <c r="H94" s="4" t="s">
        <v>5</v>
      </c>
      <c r="J94" s="4">
        <v>120.0</v>
      </c>
      <c r="K94" s="4">
        <v>124.0</v>
      </c>
      <c r="L94" s="4">
        <v>38.0</v>
      </c>
      <c r="M94" s="4">
        <v>33.0</v>
      </c>
      <c r="N94" s="4" t="s">
        <v>268</v>
      </c>
    </row>
    <row r="95">
      <c r="A95" s="4">
        <v>72.0</v>
      </c>
      <c r="B95" s="18">
        <v>45007.0</v>
      </c>
      <c r="C95" s="4" t="s">
        <v>263</v>
      </c>
      <c r="E95" s="4" t="s">
        <v>264</v>
      </c>
      <c r="F95" s="4" t="s">
        <v>266</v>
      </c>
      <c r="G95" s="4" t="s">
        <v>49</v>
      </c>
      <c r="H95" s="4" t="s">
        <v>5</v>
      </c>
      <c r="J95" s="4">
        <v>111.0</v>
      </c>
      <c r="K95" s="4">
        <v>122.0</v>
      </c>
      <c r="L95" s="4">
        <v>38.0</v>
      </c>
      <c r="M95" s="4">
        <v>34.0</v>
      </c>
      <c r="N95" s="4" t="s">
        <v>280</v>
      </c>
    </row>
    <row r="96">
      <c r="A96" s="4">
        <v>73.0</v>
      </c>
      <c r="B96" s="18">
        <v>45009.0</v>
      </c>
      <c r="C96" s="4" t="s">
        <v>263</v>
      </c>
      <c r="E96" s="4" t="s">
        <v>264</v>
      </c>
      <c r="F96" s="4" t="s">
        <v>266</v>
      </c>
      <c r="G96" s="4" t="s">
        <v>45</v>
      </c>
      <c r="H96" s="4" t="s">
        <v>5</v>
      </c>
      <c r="J96" s="4">
        <v>127.0</v>
      </c>
      <c r="K96" s="4">
        <v>135.0</v>
      </c>
      <c r="L96" s="4">
        <v>38.0</v>
      </c>
      <c r="M96" s="4">
        <v>35.0</v>
      </c>
      <c r="N96" s="4" t="s">
        <v>286</v>
      </c>
    </row>
    <row r="97">
      <c r="A97" s="4">
        <v>74.0</v>
      </c>
      <c r="B97" s="18">
        <v>45010.0</v>
      </c>
      <c r="C97" s="4" t="s">
        <v>263</v>
      </c>
      <c r="E97" s="4" t="s">
        <v>264</v>
      </c>
      <c r="G97" s="4" t="s">
        <v>35</v>
      </c>
      <c r="H97" s="4" t="s">
        <v>4</v>
      </c>
      <c r="J97" s="4">
        <v>125.0</v>
      </c>
      <c r="K97" s="4">
        <v>105.0</v>
      </c>
      <c r="L97" s="4">
        <v>39.0</v>
      </c>
      <c r="M97" s="4">
        <v>35.0</v>
      </c>
      <c r="N97" s="4" t="s">
        <v>265</v>
      </c>
    </row>
    <row r="98">
      <c r="A98" s="4">
        <v>75.0</v>
      </c>
      <c r="B98" s="18">
        <v>45012.0</v>
      </c>
      <c r="C98" s="4" t="s">
        <v>273</v>
      </c>
      <c r="E98" s="4" t="s">
        <v>264</v>
      </c>
      <c r="F98" s="4" t="s">
        <v>266</v>
      </c>
      <c r="G98" s="4" t="s">
        <v>44</v>
      </c>
      <c r="H98" s="4" t="s">
        <v>4</v>
      </c>
      <c r="J98" s="4">
        <v>117.0</v>
      </c>
      <c r="K98" s="4">
        <v>103.0</v>
      </c>
      <c r="L98" s="4">
        <v>40.0</v>
      </c>
      <c r="M98" s="4">
        <v>35.0</v>
      </c>
      <c r="N98" s="4" t="s">
        <v>271</v>
      </c>
    </row>
    <row r="99">
      <c r="A99" s="4">
        <v>76.0</v>
      </c>
      <c r="B99" s="18">
        <v>45014.0</v>
      </c>
      <c r="C99" s="4" t="s">
        <v>263</v>
      </c>
      <c r="E99" s="4" t="s">
        <v>264</v>
      </c>
      <c r="G99" s="4" t="s">
        <v>48</v>
      </c>
      <c r="H99" s="4" t="s">
        <v>4</v>
      </c>
      <c r="J99" s="4">
        <v>107.0</v>
      </c>
      <c r="K99" s="4">
        <v>100.0</v>
      </c>
      <c r="L99" s="4">
        <v>41.0</v>
      </c>
      <c r="M99" s="4">
        <v>35.0</v>
      </c>
      <c r="N99" s="4" t="s">
        <v>272</v>
      </c>
    </row>
    <row r="100">
      <c r="A100" s="4">
        <v>77.0</v>
      </c>
      <c r="B100" s="18">
        <v>45016.0</v>
      </c>
      <c r="C100" s="4" t="s">
        <v>289</v>
      </c>
      <c r="E100" s="4" t="s">
        <v>264</v>
      </c>
      <c r="G100" s="4" t="s">
        <v>46</v>
      </c>
      <c r="H100" s="4" t="s">
        <v>4</v>
      </c>
      <c r="J100" s="4">
        <v>100.0</v>
      </c>
      <c r="K100" s="4">
        <v>93.0</v>
      </c>
      <c r="L100" s="4">
        <v>42.0</v>
      </c>
      <c r="M100" s="4">
        <v>35.0</v>
      </c>
      <c r="N100" s="4" t="s">
        <v>274</v>
      </c>
    </row>
    <row r="101">
      <c r="A101" s="4">
        <v>78.0</v>
      </c>
      <c r="B101" s="18">
        <v>45018.0</v>
      </c>
      <c r="C101" s="4" t="s">
        <v>277</v>
      </c>
      <c r="E101" s="4" t="s">
        <v>264</v>
      </c>
      <c r="F101" s="4" t="s">
        <v>266</v>
      </c>
      <c r="G101" s="4" t="s">
        <v>297</v>
      </c>
      <c r="H101" s="4" t="s">
        <v>4</v>
      </c>
      <c r="J101" s="4">
        <v>128.0</v>
      </c>
      <c r="K101" s="4">
        <v>118.0</v>
      </c>
      <c r="L101" s="4">
        <v>43.0</v>
      </c>
      <c r="M101" s="4">
        <v>35.0</v>
      </c>
      <c r="N101" s="4" t="s">
        <v>275</v>
      </c>
    </row>
    <row r="102">
      <c r="A102" s="4">
        <v>79.0</v>
      </c>
      <c r="B102" s="18">
        <v>45020.0</v>
      </c>
      <c r="C102" s="4" t="s">
        <v>263</v>
      </c>
      <c r="E102" s="4" t="s">
        <v>264</v>
      </c>
      <c r="G102" s="4" t="s">
        <v>68</v>
      </c>
      <c r="H102" s="4" t="s">
        <v>4</v>
      </c>
      <c r="J102" s="4">
        <v>115.0</v>
      </c>
      <c r="K102" s="4">
        <v>94.0</v>
      </c>
      <c r="L102" s="4">
        <v>44.0</v>
      </c>
      <c r="M102" s="4">
        <v>35.0</v>
      </c>
      <c r="N102" s="4" t="s">
        <v>282</v>
      </c>
    </row>
    <row r="103">
      <c r="A103" s="4">
        <v>80.0</v>
      </c>
      <c r="B103" s="18">
        <v>45022.0</v>
      </c>
      <c r="C103" s="4" t="s">
        <v>263</v>
      </c>
      <c r="E103" s="4" t="s">
        <v>264</v>
      </c>
      <c r="G103" s="4" t="s">
        <v>46</v>
      </c>
      <c r="H103" s="4" t="s">
        <v>4</v>
      </c>
      <c r="J103" s="4">
        <v>119.0</v>
      </c>
      <c r="K103" s="4">
        <v>115.0</v>
      </c>
      <c r="L103" s="4">
        <v>45.0</v>
      </c>
      <c r="M103" s="4">
        <v>35.0</v>
      </c>
      <c r="N103" s="4" t="s">
        <v>299</v>
      </c>
    </row>
    <row r="104">
      <c r="A104" s="4">
        <v>81.0</v>
      </c>
      <c r="B104" s="18">
        <v>45023.0</v>
      </c>
      <c r="C104" s="4" t="s">
        <v>289</v>
      </c>
      <c r="E104" s="4" t="s">
        <v>264</v>
      </c>
      <c r="F104" s="4" t="s">
        <v>266</v>
      </c>
      <c r="G104" s="4" t="s">
        <v>49</v>
      </c>
      <c r="H104" s="4" t="s">
        <v>5</v>
      </c>
      <c r="J104" s="4">
        <v>107.0</v>
      </c>
      <c r="K104" s="4">
        <v>121.0</v>
      </c>
      <c r="L104" s="4">
        <v>45.0</v>
      </c>
      <c r="M104" s="4">
        <v>36.0</v>
      </c>
      <c r="N104" s="4" t="s">
        <v>268</v>
      </c>
    </row>
    <row r="105">
      <c r="A105" s="4">
        <v>82.0</v>
      </c>
      <c r="B105" s="18">
        <v>45025.0</v>
      </c>
      <c r="C105" s="4" t="s">
        <v>281</v>
      </c>
      <c r="E105" s="4" t="s">
        <v>264</v>
      </c>
      <c r="G105" s="4" t="s">
        <v>269</v>
      </c>
      <c r="H105" s="4" t="s">
        <v>5</v>
      </c>
      <c r="J105" s="4">
        <v>114.0</v>
      </c>
      <c r="K105" s="4">
        <v>119.0</v>
      </c>
      <c r="L105" s="4">
        <v>45.0</v>
      </c>
      <c r="M105" s="4">
        <v>37.0</v>
      </c>
      <c r="N105" s="4" t="s">
        <v>280</v>
      </c>
    </row>
    <row r="106">
      <c r="J106" s="5">
        <f t="shared" ref="J106:K106" si="1">AVERAGE(J24:J105)</f>
        <v>113.6463415</v>
      </c>
      <c r="K106" s="5">
        <f t="shared" si="1"/>
        <v>111.5731707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69</v>
      </c>
      <c r="B1" s="4" t="s">
        <v>442</v>
      </c>
    </row>
    <row r="2">
      <c r="A2" s="4" t="s">
        <v>443</v>
      </c>
      <c r="B2" s="5">
        <f>SUMPRODUCT(COUNTIF('2015'!B2:B24,'2016'!B2:B18))</f>
        <v>10</v>
      </c>
      <c r="E2" s="76" t="s">
        <v>444</v>
      </c>
    </row>
    <row r="3">
      <c r="A3" s="4" t="s">
        <v>445</v>
      </c>
      <c r="B3" s="77">
        <f>SUMPRODUCT(COUNTIF('2016'!B2:B18,'2017'!B2:B23))</f>
        <v>11</v>
      </c>
      <c r="E3" s="5">
        <f>SUMPRODUCT(COUNTIF('2015'!B2:B24,'2022'!B2:B21))</f>
        <v>2</v>
      </c>
      <c r="F3" s="4">
        <v>1.0</v>
      </c>
    </row>
    <row r="4">
      <c r="A4" s="4" t="s">
        <v>446</v>
      </c>
      <c r="B4" s="5">
        <f>SUMPRODUCT(COUNTIF('2017'!B2:B23,'2018'!B2:B23))</f>
        <v>7</v>
      </c>
    </row>
    <row r="5">
      <c r="A5" s="4" t="s">
        <v>447</v>
      </c>
      <c r="B5" s="5">
        <f>SUMPRODUCT(COUNTIF('2018'!B2:B23,'2019'!B2:B20))</f>
        <v>5</v>
      </c>
    </row>
    <row r="6">
      <c r="A6" s="4" t="s">
        <v>448</v>
      </c>
      <c r="B6" s="5">
        <f>SUMPRODUCT(COUNTIF('2019'!B2:B20,'2020'!B2:B18))</f>
        <v>8</v>
      </c>
    </row>
    <row r="7">
      <c r="A7" s="4" t="s">
        <v>449</v>
      </c>
      <c r="B7" s="5">
        <f>SUMPRODUCT(COUNTIF('2020'!B2:B18,'2021'!B2:B23))</f>
        <v>10</v>
      </c>
    </row>
    <row r="8">
      <c r="A8" s="4" t="s">
        <v>450</v>
      </c>
      <c r="B8" s="5">
        <f>SUMPRODUCT(COUNTIF('2021'!B2:B23,'2022'!B2:B21))</f>
        <v>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451</v>
      </c>
      <c r="B1" s="79" t="s">
        <v>452</v>
      </c>
    </row>
    <row r="3">
      <c r="A3" s="4" t="s">
        <v>453</v>
      </c>
      <c r="B3" s="80" t="s">
        <v>454</v>
      </c>
    </row>
    <row r="4">
      <c r="A4" s="4" t="s">
        <v>455</v>
      </c>
      <c r="B4" s="80" t="s">
        <v>456</v>
      </c>
    </row>
    <row r="5">
      <c r="A5" s="4" t="s">
        <v>258</v>
      </c>
      <c r="B5" s="80" t="s">
        <v>457</v>
      </c>
    </row>
  </sheetData>
  <hyperlinks>
    <hyperlink r:id="rId1" ref="B1"/>
    <hyperlink r:id="rId2" location=":~:text=The%20revenue%20of%20the%20Phoenix,to%20206%20million%20U.S.%20dollars." ref="B3"/>
    <hyperlink r:id="rId3" ref="B4"/>
    <hyperlink r:id="rId4" ref="B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69</v>
      </c>
      <c r="B1" s="1" t="s">
        <v>70</v>
      </c>
      <c r="C1" s="1" t="s">
        <v>71</v>
      </c>
      <c r="D1" s="1" t="s">
        <v>4</v>
      </c>
      <c r="E1" s="1" t="s">
        <v>5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8" t="s">
        <v>99</v>
      </c>
    </row>
    <row r="2">
      <c r="A2" s="1" t="s">
        <v>0</v>
      </c>
      <c r="B2" s="2" t="s">
        <v>1</v>
      </c>
      <c r="C2" s="2" t="s">
        <v>100</v>
      </c>
      <c r="D2" s="2">
        <v>23.0</v>
      </c>
      <c r="E2" s="2">
        <v>59.0</v>
      </c>
      <c r="F2" s="2">
        <v>4.0</v>
      </c>
      <c r="G2" s="2">
        <v>26.0</v>
      </c>
      <c r="H2" s="9">
        <v>45084.0</v>
      </c>
      <c r="I2" s="2">
        <v>223.0</v>
      </c>
      <c r="J2" s="2">
        <v>82.0</v>
      </c>
      <c r="K2" s="2">
        <v>19705.0</v>
      </c>
      <c r="L2" s="2">
        <v>3051.0</v>
      </c>
      <c r="M2" s="2">
        <v>7018.0</v>
      </c>
      <c r="N2" s="2">
        <v>0.435</v>
      </c>
      <c r="O2" s="2">
        <v>738.0</v>
      </c>
      <c r="P2" s="2">
        <v>2118.0</v>
      </c>
      <c r="Q2" s="2">
        <v>0.348</v>
      </c>
      <c r="R2" s="2">
        <v>2313.0</v>
      </c>
      <c r="S2" s="2">
        <v>4900.0</v>
      </c>
      <c r="T2" s="2">
        <v>0.472</v>
      </c>
      <c r="U2" s="2">
        <v>1431.0</v>
      </c>
      <c r="V2" s="2">
        <v>1905.0</v>
      </c>
      <c r="W2" s="2">
        <v>0.751</v>
      </c>
      <c r="X2" s="2">
        <v>943.0</v>
      </c>
      <c r="Y2" s="2">
        <v>2733.0</v>
      </c>
      <c r="Z2" s="2">
        <v>3676.0</v>
      </c>
      <c r="AA2" s="2">
        <v>1701.0</v>
      </c>
      <c r="AB2" s="2">
        <v>632.0</v>
      </c>
      <c r="AC2" s="2">
        <v>313.0</v>
      </c>
      <c r="AD2" s="2">
        <v>1410.0</v>
      </c>
      <c r="AE2" s="2">
        <v>1858.0</v>
      </c>
      <c r="AF2" s="2">
        <v>8271.0</v>
      </c>
      <c r="AG2" s="10">
        <f t="shared" ref="AG2:AG9" si="1">AF2/J2</f>
        <v>100.8658537</v>
      </c>
    </row>
    <row r="3">
      <c r="A3" s="1" t="s">
        <v>101</v>
      </c>
      <c r="B3" s="2" t="s">
        <v>1</v>
      </c>
      <c r="C3" s="2" t="s">
        <v>100</v>
      </c>
      <c r="D3" s="2">
        <v>24.0</v>
      </c>
      <c r="E3" s="2">
        <v>58.0</v>
      </c>
      <c r="F3" s="2">
        <v>5.0</v>
      </c>
      <c r="G3" s="2">
        <v>25.0</v>
      </c>
      <c r="H3" s="9">
        <v>45083.0</v>
      </c>
      <c r="I3" s="2">
        <v>219.0</v>
      </c>
      <c r="J3" s="2">
        <v>82.0</v>
      </c>
      <c r="K3" s="2">
        <v>19830.0</v>
      </c>
      <c r="L3" s="2">
        <v>3270.0</v>
      </c>
      <c r="M3" s="2">
        <v>7260.0</v>
      </c>
      <c r="N3" s="2">
        <v>0.45</v>
      </c>
      <c r="O3" s="2">
        <v>615.0</v>
      </c>
      <c r="P3" s="2">
        <v>1854.0</v>
      </c>
      <c r="Q3" s="2">
        <v>0.332</v>
      </c>
      <c r="R3" s="2">
        <v>2655.0</v>
      </c>
      <c r="S3" s="2">
        <v>5406.0</v>
      </c>
      <c r="T3" s="2">
        <v>0.491</v>
      </c>
      <c r="U3" s="2">
        <v>1676.0</v>
      </c>
      <c r="V3" s="2">
        <v>2159.0</v>
      </c>
      <c r="W3" s="2">
        <v>0.776</v>
      </c>
      <c r="X3" s="2">
        <v>976.0</v>
      </c>
      <c r="Y3" s="2">
        <v>2712.0</v>
      </c>
      <c r="Z3" s="2">
        <v>3688.0</v>
      </c>
      <c r="AA3" s="2">
        <v>1604.0</v>
      </c>
      <c r="AB3" s="2">
        <v>673.0</v>
      </c>
      <c r="AC3" s="2">
        <v>399.0</v>
      </c>
      <c r="AD3" s="2">
        <v>1265.0</v>
      </c>
      <c r="AE3" s="2">
        <v>2030.0</v>
      </c>
      <c r="AF3" s="2">
        <v>8831.0</v>
      </c>
      <c r="AG3" s="10">
        <f t="shared" si="1"/>
        <v>107.695122</v>
      </c>
    </row>
    <row r="4">
      <c r="A4" s="1" t="s">
        <v>102</v>
      </c>
      <c r="B4" s="2" t="s">
        <v>1</v>
      </c>
      <c r="C4" s="2" t="s">
        <v>100</v>
      </c>
      <c r="D4" s="2">
        <v>21.0</v>
      </c>
      <c r="E4" s="2">
        <v>61.0</v>
      </c>
      <c r="F4" s="2">
        <v>5.0</v>
      </c>
      <c r="G4" s="2">
        <v>23.7</v>
      </c>
      <c r="H4" s="9">
        <v>45084.0</v>
      </c>
      <c r="I4" s="2">
        <v>215.0</v>
      </c>
      <c r="J4" s="2">
        <v>82.0</v>
      </c>
      <c r="K4" s="2">
        <v>19705.0</v>
      </c>
      <c r="L4" s="2">
        <v>3153.0</v>
      </c>
      <c r="M4" s="2">
        <v>7141.0</v>
      </c>
      <c r="N4" s="2">
        <v>0.442</v>
      </c>
      <c r="O4" s="2">
        <v>763.0</v>
      </c>
      <c r="P4" s="2">
        <v>2286.0</v>
      </c>
      <c r="Q4" s="2">
        <v>0.334</v>
      </c>
      <c r="R4" s="2">
        <v>2390.0</v>
      </c>
      <c r="S4" s="2">
        <v>4855.0</v>
      </c>
      <c r="T4" s="2">
        <v>0.492</v>
      </c>
      <c r="U4" s="2">
        <v>1453.0</v>
      </c>
      <c r="V4" s="2">
        <v>1962.0</v>
      </c>
      <c r="W4" s="2">
        <v>0.741</v>
      </c>
      <c r="X4" s="2">
        <v>842.0</v>
      </c>
      <c r="Y4" s="2">
        <v>2776.0</v>
      </c>
      <c r="Z4" s="2">
        <v>3618.0</v>
      </c>
      <c r="AA4" s="2">
        <v>1743.0</v>
      </c>
      <c r="AB4" s="2">
        <v>569.0</v>
      </c>
      <c r="AC4" s="2">
        <v>370.0</v>
      </c>
      <c r="AD4" s="2">
        <v>1289.0</v>
      </c>
      <c r="AE4" s="2">
        <v>1807.0</v>
      </c>
      <c r="AF4" s="2">
        <v>8522.0</v>
      </c>
      <c r="AG4" s="10">
        <f t="shared" si="1"/>
        <v>103.9268293</v>
      </c>
    </row>
    <row r="5">
      <c r="A5" s="1" t="s">
        <v>103</v>
      </c>
      <c r="B5" s="2" t="s">
        <v>1</v>
      </c>
      <c r="C5" s="2" t="s">
        <v>100</v>
      </c>
      <c r="D5" s="2">
        <v>19.0</v>
      </c>
      <c r="E5" s="2">
        <v>63.0</v>
      </c>
      <c r="F5" s="2">
        <v>5.0</v>
      </c>
      <c r="G5" s="2">
        <v>24.0</v>
      </c>
      <c r="H5" s="9">
        <v>45084.0</v>
      </c>
      <c r="I5" s="2">
        <v>213.0</v>
      </c>
      <c r="J5" s="2">
        <v>82.0</v>
      </c>
      <c r="K5" s="2">
        <v>19880.0</v>
      </c>
      <c r="L5" s="2">
        <v>3289.0</v>
      </c>
      <c r="M5" s="2">
        <v>7164.0</v>
      </c>
      <c r="N5" s="2">
        <v>0.459</v>
      </c>
      <c r="O5" s="2">
        <v>790.0</v>
      </c>
      <c r="P5" s="2">
        <v>2400.0</v>
      </c>
      <c r="Q5" s="2">
        <v>0.329</v>
      </c>
      <c r="R5" s="2">
        <v>2499.0</v>
      </c>
      <c r="S5" s="2">
        <v>4764.0</v>
      </c>
      <c r="T5" s="2">
        <v>0.525</v>
      </c>
      <c r="U5" s="2">
        <v>1447.0</v>
      </c>
      <c r="V5" s="2">
        <v>1858.0</v>
      </c>
      <c r="W5" s="2">
        <v>0.779</v>
      </c>
      <c r="X5" s="2">
        <v>748.0</v>
      </c>
      <c r="Y5" s="2">
        <v>2563.0</v>
      </c>
      <c r="Z5" s="2">
        <v>3311.0</v>
      </c>
      <c r="AA5" s="2">
        <v>1957.0</v>
      </c>
      <c r="AB5" s="2">
        <v>735.0</v>
      </c>
      <c r="AC5" s="2">
        <v>418.0</v>
      </c>
      <c r="AD5" s="2">
        <v>1279.0</v>
      </c>
      <c r="AE5" s="2">
        <v>1932.0</v>
      </c>
      <c r="AF5" s="2">
        <v>8815.0</v>
      </c>
      <c r="AG5" s="10">
        <f t="shared" si="1"/>
        <v>107.5</v>
      </c>
    </row>
    <row r="6">
      <c r="A6" s="1" t="s">
        <v>104</v>
      </c>
      <c r="B6" s="2" t="s">
        <v>1</v>
      </c>
      <c r="C6" s="2" t="s">
        <v>100</v>
      </c>
      <c r="D6" s="2">
        <v>34.0</v>
      </c>
      <c r="E6" s="2">
        <v>39.0</v>
      </c>
      <c r="F6" s="2">
        <v>3.0</v>
      </c>
      <c r="G6" s="2">
        <v>24.6</v>
      </c>
      <c r="H6" s="9">
        <v>45083.0</v>
      </c>
      <c r="I6" s="2">
        <v>212.0</v>
      </c>
      <c r="J6" s="2">
        <v>73.0</v>
      </c>
      <c r="K6" s="2">
        <v>17595.0</v>
      </c>
      <c r="L6" s="2">
        <v>3006.0</v>
      </c>
      <c r="M6" s="2">
        <v>6429.0</v>
      </c>
      <c r="N6" s="2">
        <v>0.468</v>
      </c>
      <c r="O6" s="2">
        <v>831.0</v>
      </c>
      <c r="P6" s="2">
        <v>2320.0</v>
      </c>
      <c r="Q6" s="2">
        <v>0.358</v>
      </c>
      <c r="R6" s="2">
        <v>2175.0</v>
      </c>
      <c r="S6" s="2">
        <v>4109.0</v>
      </c>
      <c r="T6" s="2">
        <v>0.529</v>
      </c>
      <c r="U6" s="2">
        <v>1451.0</v>
      </c>
      <c r="V6" s="2">
        <v>1740.0</v>
      </c>
      <c r="W6" s="2">
        <v>0.834</v>
      </c>
      <c r="X6" s="2">
        <v>712.0</v>
      </c>
      <c r="Y6" s="2">
        <v>2465.0</v>
      </c>
      <c r="Z6" s="2">
        <v>3177.0</v>
      </c>
      <c r="AA6" s="2">
        <v>1987.0</v>
      </c>
      <c r="AB6" s="2">
        <v>559.0</v>
      </c>
      <c r="AC6" s="2">
        <v>290.0</v>
      </c>
      <c r="AD6" s="2">
        <v>1077.0</v>
      </c>
      <c r="AE6" s="2">
        <v>1609.0</v>
      </c>
      <c r="AF6" s="2">
        <v>8294.0</v>
      </c>
      <c r="AG6" s="10">
        <f t="shared" si="1"/>
        <v>113.6164384</v>
      </c>
    </row>
    <row r="7">
      <c r="A7" s="1" t="s">
        <v>105</v>
      </c>
      <c r="B7" s="2" t="s">
        <v>1</v>
      </c>
      <c r="C7" s="2" t="s">
        <v>100</v>
      </c>
      <c r="D7" s="2">
        <v>51.0</v>
      </c>
      <c r="E7" s="2">
        <v>21.0</v>
      </c>
      <c r="F7" s="2">
        <v>1.0</v>
      </c>
      <c r="G7" s="2">
        <v>26.6</v>
      </c>
      <c r="H7" s="9">
        <v>45082.0</v>
      </c>
      <c r="I7" s="2">
        <v>212.0</v>
      </c>
      <c r="J7" s="2">
        <v>72.0</v>
      </c>
      <c r="K7" s="2">
        <v>17480.0</v>
      </c>
      <c r="L7" s="2">
        <v>3118.0</v>
      </c>
      <c r="M7" s="2">
        <v>6357.0</v>
      </c>
      <c r="N7" s="2">
        <v>0.49</v>
      </c>
      <c r="O7" s="2">
        <v>940.0</v>
      </c>
      <c r="P7" s="2">
        <v>2490.0</v>
      </c>
      <c r="Q7" s="2">
        <v>0.378</v>
      </c>
      <c r="R7" s="2">
        <v>2178.0</v>
      </c>
      <c r="S7" s="2">
        <v>3867.0</v>
      </c>
      <c r="T7" s="2">
        <v>0.563</v>
      </c>
      <c r="U7" s="2">
        <v>1124.0</v>
      </c>
      <c r="V7" s="2">
        <v>1347.0</v>
      </c>
      <c r="W7" s="2">
        <v>0.834</v>
      </c>
      <c r="X7" s="2">
        <v>630.0</v>
      </c>
      <c r="Y7" s="2">
        <v>2462.0</v>
      </c>
      <c r="Z7" s="2">
        <v>3092.0</v>
      </c>
      <c r="AA7" s="2">
        <v>1939.0</v>
      </c>
      <c r="AB7" s="2">
        <v>517.0</v>
      </c>
      <c r="AC7" s="2">
        <v>312.0</v>
      </c>
      <c r="AD7" s="2">
        <v>902.0</v>
      </c>
      <c r="AE7" s="2">
        <v>1374.0</v>
      </c>
      <c r="AF7" s="2">
        <v>8300.0</v>
      </c>
      <c r="AG7" s="10">
        <f t="shared" si="1"/>
        <v>115.2777778</v>
      </c>
    </row>
    <row r="8">
      <c r="A8" s="1" t="s">
        <v>106</v>
      </c>
      <c r="B8" s="2" t="s">
        <v>1</v>
      </c>
      <c r="C8" s="2" t="s">
        <v>100</v>
      </c>
      <c r="D8" s="2">
        <v>64.0</v>
      </c>
      <c r="E8" s="2">
        <v>18.0</v>
      </c>
      <c r="F8" s="2">
        <v>1.0</v>
      </c>
      <c r="G8" s="2">
        <v>27.5</v>
      </c>
      <c r="H8" s="9">
        <v>45082.0</v>
      </c>
      <c r="I8" s="2">
        <v>214.0</v>
      </c>
      <c r="J8" s="2">
        <v>82.0</v>
      </c>
      <c r="K8" s="2">
        <v>19730.0</v>
      </c>
      <c r="L8" s="2">
        <v>3581.0</v>
      </c>
      <c r="M8" s="2">
        <v>7389.0</v>
      </c>
      <c r="N8" s="2">
        <v>0.485</v>
      </c>
      <c r="O8" s="2">
        <v>951.0</v>
      </c>
      <c r="P8" s="2">
        <v>2616.0</v>
      </c>
      <c r="Q8" s="2">
        <v>0.364</v>
      </c>
      <c r="R8" s="2">
        <v>2630.0</v>
      </c>
      <c r="S8" s="2">
        <v>4773.0</v>
      </c>
      <c r="T8" s="2">
        <v>0.551</v>
      </c>
      <c r="U8" s="2">
        <v>1303.0</v>
      </c>
      <c r="V8" s="2">
        <v>1635.0</v>
      </c>
      <c r="W8" s="2">
        <v>0.797</v>
      </c>
      <c r="X8" s="2">
        <v>801.0</v>
      </c>
      <c r="Y8" s="2">
        <v>2913.0</v>
      </c>
      <c r="Z8" s="2">
        <v>3714.0</v>
      </c>
      <c r="AA8" s="2">
        <v>2244.0</v>
      </c>
      <c r="AB8" s="2">
        <v>702.0</v>
      </c>
      <c r="AC8" s="2">
        <v>359.0</v>
      </c>
      <c r="AD8" s="2">
        <v>1060.0</v>
      </c>
      <c r="AE8" s="2">
        <v>1633.0</v>
      </c>
      <c r="AF8" s="2">
        <v>9416.0</v>
      </c>
      <c r="AG8" s="10">
        <f t="shared" si="1"/>
        <v>114.8292683</v>
      </c>
    </row>
    <row r="9">
      <c r="A9" s="1" t="s">
        <v>107</v>
      </c>
      <c r="B9" s="2" t="s">
        <v>1</v>
      </c>
      <c r="C9" s="2" t="s">
        <v>100</v>
      </c>
      <c r="D9" s="2">
        <v>45.0</v>
      </c>
      <c r="E9" s="2">
        <v>37.0</v>
      </c>
      <c r="F9" s="2">
        <v>2.0</v>
      </c>
      <c r="G9" s="2">
        <v>28.1</v>
      </c>
      <c r="H9" s="9">
        <v>45082.0</v>
      </c>
      <c r="I9" s="2">
        <v>216.0</v>
      </c>
      <c r="J9" s="2">
        <v>82.0</v>
      </c>
      <c r="K9" s="2">
        <v>19780.0</v>
      </c>
      <c r="L9" s="2">
        <v>3453.0</v>
      </c>
      <c r="M9" s="2">
        <v>7388.0</v>
      </c>
      <c r="N9" s="2">
        <v>0.467</v>
      </c>
      <c r="O9" s="2">
        <v>1001.0</v>
      </c>
      <c r="P9" s="2">
        <v>2674.0</v>
      </c>
      <c r="Q9" s="2">
        <v>0.374</v>
      </c>
      <c r="R9" s="2">
        <v>2452.0</v>
      </c>
      <c r="S9" s="2">
        <v>4714.0</v>
      </c>
      <c r="T9" s="2">
        <v>0.52</v>
      </c>
      <c r="U9" s="2">
        <v>1412.0</v>
      </c>
      <c r="V9" s="2">
        <v>1781.0</v>
      </c>
      <c r="W9" s="2">
        <v>0.793</v>
      </c>
      <c r="X9" s="2">
        <v>971.0</v>
      </c>
      <c r="Y9" s="2">
        <v>2657.0</v>
      </c>
      <c r="Z9" s="2">
        <v>3628.0</v>
      </c>
      <c r="AA9" s="2">
        <v>2235.0</v>
      </c>
      <c r="AB9" s="2">
        <v>585.0</v>
      </c>
      <c r="AC9" s="2">
        <v>432.0</v>
      </c>
      <c r="AD9" s="2">
        <v>1110.0</v>
      </c>
      <c r="AE9" s="2">
        <v>1739.0</v>
      </c>
      <c r="AF9" s="2">
        <v>9319.0</v>
      </c>
      <c r="AG9" s="10">
        <f t="shared" si="1"/>
        <v>113.6463415</v>
      </c>
    </row>
    <row r="10" hidden="1">
      <c r="A10" s="1" t="s">
        <v>108</v>
      </c>
      <c r="B10" s="2" t="s">
        <v>1</v>
      </c>
      <c r="C10" s="2" t="s">
        <v>100</v>
      </c>
      <c r="D10" s="2">
        <v>39.0</v>
      </c>
      <c r="E10" s="2">
        <v>43.0</v>
      </c>
      <c r="F10" s="2">
        <v>3.0</v>
      </c>
      <c r="G10" s="2">
        <v>25.7</v>
      </c>
      <c r="H10" s="9">
        <v>45083.0</v>
      </c>
      <c r="I10" s="2">
        <v>217.0</v>
      </c>
      <c r="J10" s="2">
        <v>82.0</v>
      </c>
      <c r="K10" s="2">
        <v>19880.0</v>
      </c>
      <c r="L10" s="2">
        <v>3178.0</v>
      </c>
      <c r="M10" s="2">
        <v>7038.0</v>
      </c>
      <c r="N10" s="2">
        <v>0.452</v>
      </c>
      <c r="O10" s="2">
        <v>698.0</v>
      </c>
      <c r="P10" s="2">
        <v>2048.0</v>
      </c>
      <c r="Q10" s="2">
        <v>0.341</v>
      </c>
      <c r="R10" s="2">
        <v>2480.0</v>
      </c>
      <c r="S10" s="2">
        <v>4990.0</v>
      </c>
      <c r="T10" s="2">
        <v>0.497</v>
      </c>
      <c r="U10" s="2">
        <v>1343.0</v>
      </c>
      <c r="V10" s="2">
        <v>1767.0</v>
      </c>
      <c r="W10" s="2">
        <v>0.76</v>
      </c>
      <c r="X10" s="2">
        <v>896.0</v>
      </c>
      <c r="Y10" s="2">
        <v>2643.0</v>
      </c>
      <c r="Z10" s="2">
        <v>3539.0</v>
      </c>
      <c r="AA10" s="2">
        <v>1659.0</v>
      </c>
      <c r="AB10" s="2">
        <v>700.0</v>
      </c>
      <c r="AC10" s="2">
        <v>385.0</v>
      </c>
      <c r="AD10" s="2">
        <v>1238.0</v>
      </c>
      <c r="AE10" s="2">
        <v>1744.0</v>
      </c>
      <c r="AF10" s="2">
        <v>8397.0</v>
      </c>
      <c r="AG10" s="2"/>
    </row>
    <row r="11" hidden="1">
      <c r="A11" s="1" t="s">
        <v>109</v>
      </c>
      <c r="B11" s="2" t="s">
        <v>1</v>
      </c>
      <c r="C11" s="2" t="s">
        <v>100</v>
      </c>
      <c r="D11" s="2">
        <v>48.0</v>
      </c>
      <c r="E11" s="2">
        <v>34.0</v>
      </c>
      <c r="F11" s="2">
        <v>3.0</v>
      </c>
      <c r="G11" s="2">
        <v>26.2</v>
      </c>
      <c r="H11" s="9">
        <v>45083.0</v>
      </c>
      <c r="I11" s="2">
        <v>218.0</v>
      </c>
      <c r="J11" s="2">
        <v>82.0</v>
      </c>
      <c r="K11" s="2">
        <v>19755.0</v>
      </c>
      <c r="L11" s="2">
        <v>3172.0</v>
      </c>
      <c r="M11" s="2">
        <v>6845.0</v>
      </c>
      <c r="N11" s="2">
        <v>0.463</v>
      </c>
      <c r="O11" s="2">
        <v>765.0</v>
      </c>
      <c r="P11" s="2">
        <v>2055.0</v>
      </c>
      <c r="Q11" s="2">
        <v>0.372</v>
      </c>
      <c r="R11" s="2">
        <v>2407.0</v>
      </c>
      <c r="S11" s="2">
        <v>4790.0</v>
      </c>
      <c r="T11" s="2">
        <v>0.503</v>
      </c>
      <c r="U11" s="2">
        <v>1520.0</v>
      </c>
      <c r="V11" s="2">
        <v>2004.0</v>
      </c>
      <c r="W11" s="2">
        <v>0.758</v>
      </c>
      <c r="X11" s="2">
        <v>928.0</v>
      </c>
      <c r="Y11" s="2">
        <v>2601.0</v>
      </c>
      <c r="Z11" s="2">
        <v>3529.0</v>
      </c>
      <c r="AA11" s="2">
        <v>1563.0</v>
      </c>
      <c r="AB11" s="2">
        <v>688.0</v>
      </c>
      <c r="AC11" s="2">
        <v>374.0</v>
      </c>
      <c r="AD11" s="2">
        <v>1258.0</v>
      </c>
      <c r="AE11" s="2">
        <v>1798.0</v>
      </c>
      <c r="AF11" s="2">
        <v>8629.0</v>
      </c>
      <c r="AG11" s="2"/>
    </row>
    <row r="12" hidden="1">
      <c r="A12" s="1" t="s">
        <v>110</v>
      </c>
      <c r="B12" s="2" t="s">
        <v>1</v>
      </c>
      <c r="C12" s="2" t="s">
        <v>100</v>
      </c>
      <c r="D12" s="2">
        <v>25.0</v>
      </c>
      <c r="E12" s="2">
        <v>57.0</v>
      </c>
      <c r="F12" s="2">
        <v>5.0</v>
      </c>
      <c r="G12" s="2">
        <v>26.9</v>
      </c>
      <c r="H12" s="9">
        <v>45084.0</v>
      </c>
      <c r="I12" s="2">
        <v>220.0</v>
      </c>
      <c r="J12" s="2">
        <v>82.0</v>
      </c>
      <c r="K12" s="2">
        <v>19805.0</v>
      </c>
      <c r="L12" s="2">
        <v>3061.0</v>
      </c>
      <c r="M12" s="2">
        <v>6917.0</v>
      </c>
      <c r="N12" s="2">
        <v>0.443</v>
      </c>
      <c r="O12" s="2">
        <v>480.0</v>
      </c>
      <c r="P12" s="2">
        <v>1455.0</v>
      </c>
      <c r="Q12" s="2">
        <v>0.33</v>
      </c>
      <c r="R12" s="2">
        <v>2581.0</v>
      </c>
      <c r="S12" s="2">
        <v>5462.0</v>
      </c>
      <c r="T12" s="2">
        <v>0.473</v>
      </c>
      <c r="U12" s="2">
        <v>1203.0</v>
      </c>
      <c r="V12" s="2">
        <v>1618.0</v>
      </c>
      <c r="W12" s="2">
        <v>0.744</v>
      </c>
      <c r="X12" s="2">
        <v>959.0</v>
      </c>
      <c r="Y12" s="2">
        <v>2454.0</v>
      </c>
      <c r="Z12" s="2">
        <v>3413.0</v>
      </c>
      <c r="AA12" s="2">
        <v>1855.0</v>
      </c>
      <c r="AB12" s="2">
        <v>659.0</v>
      </c>
      <c r="AC12" s="2">
        <v>434.0</v>
      </c>
      <c r="AD12" s="2">
        <v>1278.0</v>
      </c>
      <c r="AE12" s="2">
        <v>1688.0</v>
      </c>
      <c r="AF12" s="2">
        <v>7805.0</v>
      </c>
      <c r="AG12" s="2"/>
    </row>
    <row r="13" hidden="1">
      <c r="A13" s="11">
        <v>40878.0</v>
      </c>
      <c r="B13" s="2" t="s">
        <v>1</v>
      </c>
      <c r="C13" s="2" t="s">
        <v>100</v>
      </c>
      <c r="D13" s="2">
        <v>33.0</v>
      </c>
      <c r="E13" s="2">
        <v>33.0</v>
      </c>
      <c r="F13" s="2">
        <v>3.0</v>
      </c>
      <c r="G13" s="2">
        <v>28.9</v>
      </c>
      <c r="H13" s="9">
        <v>45084.0</v>
      </c>
      <c r="I13" s="2">
        <v>222.0</v>
      </c>
      <c r="J13" s="2">
        <v>66.0</v>
      </c>
      <c r="K13" s="2">
        <v>15840.0</v>
      </c>
      <c r="L13" s="2">
        <v>2495.0</v>
      </c>
      <c r="M13" s="2">
        <v>5445.0</v>
      </c>
      <c r="N13" s="2">
        <v>0.458</v>
      </c>
      <c r="O13" s="2">
        <v>444.0</v>
      </c>
      <c r="P13" s="2">
        <v>1295.0</v>
      </c>
      <c r="Q13" s="2">
        <v>0.343</v>
      </c>
      <c r="R13" s="2">
        <v>2051.0</v>
      </c>
      <c r="S13" s="2">
        <v>4150.0</v>
      </c>
      <c r="T13" s="2">
        <v>0.494</v>
      </c>
      <c r="U13" s="2">
        <v>1058.0</v>
      </c>
      <c r="V13" s="2">
        <v>1397.0</v>
      </c>
      <c r="W13" s="2">
        <v>0.757</v>
      </c>
      <c r="X13" s="2">
        <v>717.0</v>
      </c>
      <c r="Y13" s="2">
        <v>2035.0</v>
      </c>
      <c r="Z13" s="2">
        <v>2752.0</v>
      </c>
      <c r="AA13" s="2">
        <v>1486.0</v>
      </c>
      <c r="AB13" s="2">
        <v>431.0</v>
      </c>
      <c r="AC13" s="2">
        <v>366.0</v>
      </c>
      <c r="AD13" s="2">
        <v>928.0</v>
      </c>
      <c r="AE13" s="2">
        <v>1233.0</v>
      </c>
      <c r="AF13" s="2">
        <v>6492.0</v>
      </c>
      <c r="AG13" s="2"/>
    </row>
    <row r="14" hidden="1">
      <c r="A14" s="11">
        <v>40483.0</v>
      </c>
      <c r="B14" s="2" t="s">
        <v>1</v>
      </c>
      <c r="C14" s="2" t="s">
        <v>100</v>
      </c>
      <c r="D14" s="2">
        <v>40.0</v>
      </c>
      <c r="E14" s="2">
        <v>42.0</v>
      </c>
      <c r="F14" s="2">
        <v>2.0</v>
      </c>
      <c r="G14" s="2">
        <v>29.6</v>
      </c>
      <c r="H14" s="9">
        <v>45084.0</v>
      </c>
      <c r="I14" s="2">
        <v>221.0</v>
      </c>
      <c r="J14" s="2">
        <v>82.0</v>
      </c>
      <c r="K14" s="2">
        <v>20005.0</v>
      </c>
      <c r="L14" s="2">
        <v>3219.0</v>
      </c>
      <c r="M14" s="2">
        <v>6844.0</v>
      </c>
      <c r="N14" s="2">
        <v>0.47</v>
      </c>
      <c r="O14" s="2">
        <v>701.0</v>
      </c>
      <c r="P14" s="2">
        <v>1857.0</v>
      </c>
      <c r="Q14" s="2">
        <v>0.377</v>
      </c>
      <c r="R14" s="2">
        <v>2518.0</v>
      </c>
      <c r="S14" s="2">
        <v>4987.0</v>
      </c>
      <c r="T14" s="2">
        <v>0.505</v>
      </c>
      <c r="U14" s="2">
        <v>1472.0</v>
      </c>
      <c r="V14" s="2">
        <v>1939.0</v>
      </c>
      <c r="W14" s="2">
        <v>0.759</v>
      </c>
      <c r="X14" s="2">
        <v>821.0</v>
      </c>
      <c r="Y14" s="2">
        <v>2478.0</v>
      </c>
      <c r="Z14" s="2">
        <v>3299.0</v>
      </c>
      <c r="AA14" s="2">
        <v>1945.0</v>
      </c>
      <c r="AB14" s="2">
        <v>545.0</v>
      </c>
      <c r="AC14" s="2">
        <v>357.0</v>
      </c>
      <c r="AD14" s="2">
        <v>1169.0</v>
      </c>
      <c r="AE14" s="2">
        <v>1666.0</v>
      </c>
      <c r="AF14" s="2">
        <v>8611.0</v>
      </c>
      <c r="AG14" s="2"/>
    </row>
    <row r="15" hidden="1">
      <c r="A15" s="11">
        <v>40087.0</v>
      </c>
      <c r="B15" s="2" t="s">
        <v>1</v>
      </c>
      <c r="C15" s="2" t="s">
        <v>100</v>
      </c>
      <c r="D15" s="2">
        <v>54.0</v>
      </c>
      <c r="E15" s="2">
        <v>28.0</v>
      </c>
      <c r="F15" s="2">
        <v>2.0</v>
      </c>
      <c r="G15" s="2">
        <v>28.5</v>
      </c>
      <c r="H15" s="9">
        <v>45084.0</v>
      </c>
      <c r="I15" s="2">
        <v>222.0</v>
      </c>
      <c r="J15" s="2">
        <v>82.0</v>
      </c>
      <c r="K15" s="2">
        <v>19730.0</v>
      </c>
      <c r="L15" s="2">
        <v>3339.0</v>
      </c>
      <c r="M15" s="2">
        <v>6788.0</v>
      </c>
      <c r="N15" s="2">
        <v>0.492</v>
      </c>
      <c r="O15" s="2">
        <v>730.0</v>
      </c>
      <c r="P15" s="2">
        <v>1770.0</v>
      </c>
      <c r="Q15" s="2">
        <v>0.412</v>
      </c>
      <c r="R15" s="2">
        <v>2609.0</v>
      </c>
      <c r="S15" s="2">
        <v>5018.0</v>
      </c>
      <c r="T15" s="2">
        <v>0.52</v>
      </c>
      <c r="U15" s="2">
        <v>1631.0</v>
      </c>
      <c r="V15" s="2">
        <v>2117.0</v>
      </c>
      <c r="W15" s="2">
        <v>0.77</v>
      </c>
      <c r="X15" s="2">
        <v>910.0</v>
      </c>
      <c r="Y15" s="2">
        <v>2616.0</v>
      </c>
      <c r="Z15" s="2">
        <v>3526.0</v>
      </c>
      <c r="AA15" s="2">
        <v>1912.0</v>
      </c>
      <c r="AB15" s="2">
        <v>479.0</v>
      </c>
      <c r="AC15" s="2">
        <v>418.0</v>
      </c>
      <c r="AD15" s="2">
        <v>1210.0</v>
      </c>
      <c r="AE15" s="2">
        <v>1713.0</v>
      </c>
      <c r="AF15" s="2">
        <v>9039.0</v>
      </c>
      <c r="AG15" s="2"/>
    </row>
    <row r="16" hidden="1">
      <c r="A16" s="12">
        <v>39692.0</v>
      </c>
      <c r="B16" s="2" t="s">
        <v>1</v>
      </c>
      <c r="C16" s="2" t="s">
        <v>100</v>
      </c>
      <c r="D16" s="2">
        <v>46.0</v>
      </c>
      <c r="E16" s="2">
        <v>36.0</v>
      </c>
      <c r="F16" s="2">
        <v>2.0</v>
      </c>
      <c r="G16" s="2">
        <v>29.5</v>
      </c>
      <c r="H16" s="9">
        <v>45084.0</v>
      </c>
      <c r="I16" s="2">
        <v>229.0</v>
      </c>
      <c r="J16" s="2">
        <v>82.0</v>
      </c>
      <c r="K16" s="2">
        <v>19755.0</v>
      </c>
      <c r="L16" s="2">
        <v>3373.0</v>
      </c>
      <c r="M16" s="2">
        <v>6695.0</v>
      </c>
      <c r="N16" s="2">
        <v>0.504</v>
      </c>
      <c r="O16" s="2">
        <v>553.0</v>
      </c>
      <c r="P16" s="2">
        <v>1445.0</v>
      </c>
      <c r="Q16" s="2">
        <v>0.383</v>
      </c>
      <c r="R16" s="2">
        <v>2820.0</v>
      </c>
      <c r="S16" s="2">
        <v>5250.0</v>
      </c>
      <c r="T16" s="2">
        <v>0.537</v>
      </c>
      <c r="U16" s="2">
        <v>1675.0</v>
      </c>
      <c r="V16" s="2">
        <v>2251.0</v>
      </c>
      <c r="W16" s="2">
        <v>0.744</v>
      </c>
      <c r="X16" s="2">
        <v>900.0</v>
      </c>
      <c r="Y16" s="2">
        <v>2520.0</v>
      </c>
      <c r="Z16" s="2">
        <v>3420.0</v>
      </c>
      <c r="AA16" s="2">
        <v>1905.0</v>
      </c>
      <c r="AB16" s="2">
        <v>589.0</v>
      </c>
      <c r="AC16" s="2">
        <v>420.0</v>
      </c>
      <c r="AD16" s="2">
        <v>1288.0</v>
      </c>
      <c r="AE16" s="2">
        <v>1691.0</v>
      </c>
      <c r="AF16" s="2">
        <v>8974.0</v>
      </c>
      <c r="AG16" s="2"/>
    </row>
    <row r="17" hidden="1">
      <c r="A17" s="12">
        <v>39295.0</v>
      </c>
      <c r="B17" s="2" t="s">
        <v>1</v>
      </c>
      <c r="C17" s="2" t="s">
        <v>100</v>
      </c>
      <c r="D17" s="2">
        <v>55.0</v>
      </c>
      <c r="E17" s="2">
        <v>27.0</v>
      </c>
      <c r="F17" s="2">
        <v>2.0</v>
      </c>
      <c r="G17" s="2">
        <v>29.3</v>
      </c>
      <c r="H17" s="9">
        <v>45083.0</v>
      </c>
      <c r="I17" s="2">
        <v>217.0</v>
      </c>
      <c r="J17" s="2">
        <v>82.0</v>
      </c>
      <c r="K17" s="2">
        <v>19780.0</v>
      </c>
      <c r="L17" s="2">
        <v>3392.0</v>
      </c>
      <c r="M17" s="2">
        <v>6782.0</v>
      </c>
      <c r="N17" s="2">
        <v>0.5</v>
      </c>
      <c r="O17" s="2">
        <v>694.0</v>
      </c>
      <c r="P17" s="2">
        <v>1764.0</v>
      </c>
      <c r="Q17" s="2">
        <v>0.393</v>
      </c>
      <c r="R17" s="2">
        <v>2698.0</v>
      </c>
      <c r="S17" s="2">
        <v>5018.0</v>
      </c>
      <c r="T17" s="2">
        <v>0.538</v>
      </c>
      <c r="U17" s="2">
        <v>1548.0</v>
      </c>
      <c r="V17" s="2">
        <v>1977.0</v>
      </c>
      <c r="W17" s="2">
        <v>0.783</v>
      </c>
      <c r="X17" s="2">
        <v>720.0</v>
      </c>
      <c r="Y17" s="2">
        <v>2683.0</v>
      </c>
      <c r="Z17" s="2">
        <v>3403.0</v>
      </c>
      <c r="AA17" s="2">
        <v>2188.0</v>
      </c>
      <c r="AB17" s="2">
        <v>532.0</v>
      </c>
      <c r="AC17" s="2">
        <v>518.0</v>
      </c>
      <c r="AD17" s="2">
        <v>1184.0</v>
      </c>
      <c r="AE17" s="2">
        <v>1633.0</v>
      </c>
      <c r="AF17" s="2">
        <v>9026.0</v>
      </c>
      <c r="AG17" s="2"/>
    </row>
    <row r="18" hidden="1">
      <c r="A18" s="12">
        <v>38899.0</v>
      </c>
      <c r="B18" s="2" t="s">
        <v>1</v>
      </c>
      <c r="C18" s="2" t="s">
        <v>100</v>
      </c>
      <c r="D18" s="2">
        <v>61.0</v>
      </c>
      <c r="E18" s="2">
        <v>21.0</v>
      </c>
      <c r="F18" s="2">
        <v>1.0</v>
      </c>
      <c r="G18" s="2">
        <v>27.6</v>
      </c>
      <c r="H18" s="9">
        <v>45083.0</v>
      </c>
      <c r="I18" s="2">
        <v>212.0</v>
      </c>
      <c r="J18" s="2">
        <v>82.0</v>
      </c>
      <c r="K18" s="2">
        <v>19905.0</v>
      </c>
      <c r="L18" s="2">
        <v>3388.0</v>
      </c>
      <c r="M18" s="2">
        <v>6855.0</v>
      </c>
      <c r="N18" s="2">
        <v>0.494</v>
      </c>
      <c r="O18" s="2">
        <v>785.0</v>
      </c>
      <c r="P18" s="2">
        <v>1965.0</v>
      </c>
      <c r="Q18" s="2">
        <v>0.399</v>
      </c>
      <c r="R18" s="2">
        <v>2603.0</v>
      </c>
      <c r="S18" s="2">
        <v>4890.0</v>
      </c>
      <c r="T18" s="2">
        <v>0.532</v>
      </c>
      <c r="U18" s="2">
        <v>1476.0</v>
      </c>
      <c r="V18" s="2">
        <v>1827.0</v>
      </c>
      <c r="W18" s="2">
        <v>0.808</v>
      </c>
      <c r="X18" s="2">
        <v>737.0</v>
      </c>
      <c r="Y18" s="2">
        <v>2583.0</v>
      </c>
      <c r="Z18" s="2">
        <v>3320.0</v>
      </c>
      <c r="AA18" s="2">
        <v>2122.0</v>
      </c>
      <c r="AB18" s="2">
        <v>553.0</v>
      </c>
      <c r="AC18" s="2">
        <v>394.0</v>
      </c>
      <c r="AD18" s="2">
        <v>1189.0</v>
      </c>
      <c r="AE18" s="2">
        <v>1659.0</v>
      </c>
      <c r="AF18" s="2">
        <v>9037.0</v>
      </c>
      <c r="AG18" s="2"/>
    </row>
    <row r="19" hidden="1">
      <c r="A19" s="12">
        <v>38504.0</v>
      </c>
      <c r="B19" s="2" t="s">
        <v>1</v>
      </c>
      <c r="C19" s="2" t="s">
        <v>100</v>
      </c>
      <c r="D19" s="2">
        <v>54.0</v>
      </c>
      <c r="E19" s="2">
        <v>28.0</v>
      </c>
      <c r="F19" s="2">
        <v>1.0</v>
      </c>
      <c r="G19" s="2">
        <v>27.5</v>
      </c>
      <c r="H19" s="9">
        <v>45083.0</v>
      </c>
      <c r="I19" s="2">
        <v>209.0</v>
      </c>
      <c r="J19" s="2">
        <v>82.0</v>
      </c>
      <c r="K19" s="2">
        <v>19955.0</v>
      </c>
      <c r="L19" s="2">
        <v>3430.0</v>
      </c>
      <c r="M19" s="2">
        <v>7167.0</v>
      </c>
      <c r="N19" s="2">
        <v>0.479</v>
      </c>
      <c r="O19" s="2">
        <v>837.0</v>
      </c>
      <c r="P19" s="2">
        <v>2097.0</v>
      </c>
      <c r="Q19" s="2">
        <v>0.399</v>
      </c>
      <c r="R19" s="2">
        <v>2593.0</v>
      </c>
      <c r="S19" s="2">
        <v>5070.0</v>
      </c>
      <c r="T19" s="2">
        <v>0.511</v>
      </c>
      <c r="U19" s="2">
        <v>1189.0</v>
      </c>
      <c r="V19" s="2">
        <v>1475.0</v>
      </c>
      <c r="W19" s="2">
        <v>0.806</v>
      </c>
      <c r="X19" s="2">
        <v>778.0</v>
      </c>
      <c r="Y19" s="2">
        <v>2650.0</v>
      </c>
      <c r="Z19" s="2">
        <v>3428.0</v>
      </c>
      <c r="AA19" s="2">
        <v>2179.0</v>
      </c>
      <c r="AB19" s="2">
        <v>549.0</v>
      </c>
      <c r="AC19" s="2">
        <v>412.0</v>
      </c>
      <c r="AD19" s="2">
        <v>1088.0</v>
      </c>
      <c r="AE19" s="2">
        <v>1683.0</v>
      </c>
      <c r="AF19" s="2">
        <v>8886.0</v>
      </c>
      <c r="AG19" s="2"/>
    </row>
    <row r="20" hidden="1">
      <c r="A20" s="12">
        <v>38108.0</v>
      </c>
      <c r="B20" s="2" t="s">
        <v>1</v>
      </c>
      <c r="C20" s="2" t="s">
        <v>100</v>
      </c>
      <c r="D20" s="2">
        <v>62.0</v>
      </c>
      <c r="E20" s="2">
        <v>20.0</v>
      </c>
      <c r="F20" s="2">
        <v>1.0</v>
      </c>
      <c r="G20" s="2">
        <v>25.2</v>
      </c>
      <c r="H20" s="9">
        <v>45084.0</v>
      </c>
      <c r="I20" s="2">
        <v>220.0</v>
      </c>
      <c r="J20" s="2">
        <v>82.0</v>
      </c>
      <c r="K20" s="2">
        <v>19780.0</v>
      </c>
      <c r="L20" s="2">
        <v>3351.0</v>
      </c>
      <c r="M20" s="2">
        <v>7018.0</v>
      </c>
      <c r="N20" s="2">
        <v>0.477</v>
      </c>
      <c r="O20" s="2">
        <v>796.0</v>
      </c>
      <c r="P20" s="2">
        <v>2026.0</v>
      </c>
      <c r="Q20" s="2">
        <v>0.393</v>
      </c>
      <c r="R20" s="2">
        <v>2555.0</v>
      </c>
      <c r="S20" s="2">
        <v>4992.0</v>
      </c>
      <c r="T20" s="2">
        <v>0.512</v>
      </c>
      <c r="U20" s="2">
        <v>1556.0</v>
      </c>
      <c r="V20" s="2">
        <v>2080.0</v>
      </c>
      <c r="W20" s="2">
        <v>0.748</v>
      </c>
      <c r="X20" s="2">
        <v>967.0</v>
      </c>
      <c r="Y20" s="2">
        <v>2652.0</v>
      </c>
      <c r="Z20" s="2">
        <v>3619.0</v>
      </c>
      <c r="AA20" s="2">
        <v>1927.0</v>
      </c>
      <c r="AB20" s="2">
        <v>572.0</v>
      </c>
      <c r="AC20" s="2">
        <v>453.0</v>
      </c>
      <c r="AD20" s="2">
        <v>1125.0</v>
      </c>
      <c r="AE20" s="2">
        <v>1563.0</v>
      </c>
      <c r="AF20" s="2">
        <v>9054.0</v>
      </c>
      <c r="AG20" s="2"/>
    </row>
    <row r="21" hidden="1">
      <c r="A21" s="12">
        <v>37712.0</v>
      </c>
      <c r="B21" s="2" t="s">
        <v>1</v>
      </c>
      <c r="C21" s="2" t="s">
        <v>100</v>
      </c>
      <c r="D21" s="2">
        <v>29.0</v>
      </c>
      <c r="E21" s="2">
        <v>53.0</v>
      </c>
      <c r="F21" s="2">
        <v>6.0</v>
      </c>
      <c r="G21" s="2">
        <v>24.4</v>
      </c>
      <c r="H21" s="9">
        <v>45084.0</v>
      </c>
      <c r="I21" s="2">
        <v>221.0</v>
      </c>
      <c r="J21" s="2">
        <v>82.0</v>
      </c>
      <c r="K21" s="2">
        <v>19730.0</v>
      </c>
      <c r="L21" s="2">
        <v>2958.0</v>
      </c>
      <c r="M21" s="2">
        <v>6671.0</v>
      </c>
      <c r="N21" s="2">
        <v>0.443</v>
      </c>
      <c r="O21" s="2">
        <v>415.0</v>
      </c>
      <c r="P21" s="2">
        <v>1202.0</v>
      </c>
      <c r="Q21" s="2">
        <v>0.345</v>
      </c>
      <c r="R21" s="2">
        <v>2543.0</v>
      </c>
      <c r="S21" s="2">
        <v>5469.0</v>
      </c>
      <c r="T21" s="2">
        <v>0.465</v>
      </c>
      <c r="U21" s="2">
        <v>1392.0</v>
      </c>
      <c r="V21" s="2">
        <v>1865.0</v>
      </c>
      <c r="W21" s="2">
        <v>0.746</v>
      </c>
      <c r="X21" s="2">
        <v>924.0</v>
      </c>
      <c r="Y21" s="2">
        <v>2406.0</v>
      </c>
      <c r="Z21" s="2">
        <v>3330.0</v>
      </c>
      <c r="AA21" s="2">
        <v>1586.0</v>
      </c>
      <c r="AB21" s="2">
        <v>734.0</v>
      </c>
      <c r="AC21" s="2">
        <v>383.0</v>
      </c>
      <c r="AD21" s="2">
        <v>1249.0</v>
      </c>
      <c r="AE21" s="2">
        <v>1862.0</v>
      </c>
      <c r="AF21" s="2">
        <v>7723.0</v>
      </c>
      <c r="AG21" s="2"/>
    </row>
    <row r="22" hidden="1">
      <c r="A22" s="12">
        <v>37316.0</v>
      </c>
      <c r="B22" s="2" t="s">
        <v>1</v>
      </c>
      <c r="C22" s="2" t="s">
        <v>100</v>
      </c>
      <c r="D22" s="2">
        <v>44.0</v>
      </c>
      <c r="E22" s="2">
        <v>38.0</v>
      </c>
      <c r="F22" s="2">
        <v>4.0</v>
      </c>
      <c r="G22" s="2">
        <v>25.2</v>
      </c>
      <c r="H22" s="9">
        <v>45084.0</v>
      </c>
      <c r="I22" s="2">
        <v>217.0</v>
      </c>
      <c r="J22" s="2">
        <v>82.0</v>
      </c>
      <c r="K22" s="2">
        <v>19805.0</v>
      </c>
      <c r="L22" s="2">
        <v>3005.0</v>
      </c>
      <c r="M22" s="2">
        <v>6776.0</v>
      </c>
      <c r="N22" s="2">
        <v>0.443</v>
      </c>
      <c r="O22" s="2">
        <v>394.0</v>
      </c>
      <c r="P22" s="2">
        <v>1149.0</v>
      </c>
      <c r="Q22" s="2">
        <v>0.343</v>
      </c>
      <c r="R22" s="2">
        <v>2611.0</v>
      </c>
      <c r="S22" s="2">
        <v>5627.0</v>
      </c>
      <c r="T22" s="2">
        <v>0.464</v>
      </c>
      <c r="U22" s="2">
        <v>1430.0</v>
      </c>
      <c r="V22" s="2">
        <v>1928.0</v>
      </c>
      <c r="W22" s="2">
        <v>0.742</v>
      </c>
      <c r="X22" s="2">
        <v>1049.0</v>
      </c>
      <c r="Y22" s="2">
        <v>2440.0</v>
      </c>
      <c r="Z22" s="2">
        <v>3489.0</v>
      </c>
      <c r="AA22" s="2">
        <v>1719.0</v>
      </c>
      <c r="AB22" s="2">
        <v>665.0</v>
      </c>
      <c r="AC22" s="2">
        <v>404.0</v>
      </c>
      <c r="AD22" s="2">
        <v>1208.0</v>
      </c>
      <c r="AE22" s="2">
        <v>1801.0</v>
      </c>
      <c r="AF22" s="2">
        <v>7834.0</v>
      </c>
      <c r="AG22" s="2"/>
    </row>
    <row r="23" hidden="1">
      <c r="A23" s="12">
        <v>36923.0</v>
      </c>
      <c r="B23" s="2" t="s">
        <v>1</v>
      </c>
      <c r="C23" s="2" t="s">
        <v>100</v>
      </c>
      <c r="D23" s="2">
        <v>36.0</v>
      </c>
      <c r="E23" s="2">
        <v>46.0</v>
      </c>
      <c r="F23" s="2">
        <v>6.0</v>
      </c>
      <c r="G23" s="2">
        <v>26.5</v>
      </c>
      <c r="H23" s="9">
        <v>45083.0</v>
      </c>
      <c r="I23" s="2">
        <v>217.0</v>
      </c>
      <c r="J23" s="2">
        <v>82.0</v>
      </c>
      <c r="K23" s="2">
        <v>19830.0</v>
      </c>
      <c r="L23" s="2">
        <v>3097.0</v>
      </c>
      <c r="M23" s="2">
        <v>6934.0</v>
      </c>
      <c r="N23" s="2">
        <v>0.447</v>
      </c>
      <c r="O23" s="2">
        <v>358.0</v>
      </c>
      <c r="P23" s="2">
        <v>1096.0</v>
      </c>
      <c r="Q23" s="2">
        <v>0.327</v>
      </c>
      <c r="R23" s="2">
        <v>2739.0</v>
      </c>
      <c r="S23" s="2">
        <v>5838.0</v>
      </c>
      <c r="T23" s="2">
        <v>0.469</v>
      </c>
      <c r="U23" s="2">
        <v>1250.0</v>
      </c>
      <c r="V23" s="2">
        <v>1630.0</v>
      </c>
      <c r="W23" s="2">
        <v>0.767</v>
      </c>
      <c r="X23" s="2">
        <v>1072.0</v>
      </c>
      <c r="Y23" s="2">
        <v>2430.0</v>
      </c>
      <c r="Z23" s="2">
        <v>3502.0</v>
      </c>
      <c r="AA23" s="2">
        <v>1838.0</v>
      </c>
      <c r="AB23" s="2">
        <v>668.0</v>
      </c>
      <c r="AC23" s="2">
        <v>401.0</v>
      </c>
      <c r="AD23" s="2">
        <v>1205.0</v>
      </c>
      <c r="AE23" s="2">
        <v>1785.0</v>
      </c>
      <c r="AF23" s="2">
        <v>7802.0</v>
      </c>
      <c r="AG23" s="2"/>
    </row>
    <row r="24" hidden="1">
      <c r="A24" s="12">
        <v>36526.0</v>
      </c>
      <c r="B24" s="2" t="s">
        <v>1</v>
      </c>
      <c r="C24" s="2" t="s">
        <v>100</v>
      </c>
      <c r="D24" s="2">
        <v>51.0</v>
      </c>
      <c r="E24" s="2">
        <v>31.0</v>
      </c>
      <c r="F24" s="2">
        <v>3.0</v>
      </c>
      <c r="G24" s="2">
        <v>28.6</v>
      </c>
      <c r="H24" s="9">
        <v>45083.0</v>
      </c>
      <c r="I24" s="2">
        <v>219.0</v>
      </c>
      <c r="J24" s="2">
        <v>82.0</v>
      </c>
      <c r="K24" s="2">
        <v>19805.0</v>
      </c>
      <c r="L24" s="2">
        <v>2944.0</v>
      </c>
      <c r="M24" s="2">
        <v>6757.0</v>
      </c>
      <c r="N24" s="2">
        <v>0.436</v>
      </c>
      <c r="O24" s="2">
        <v>332.0</v>
      </c>
      <c r="P24" s="2">
        <v>1054.0</v>
      </c>
      <c r="Q24" s="2">
        <v>0.315</v>
      </c>
      <c r="R24" s="2">
        <v>2612.0</v>
      </c>
      <c r="S24" s="2">
        <v>5703.0</v>
      </c>
      <c r="T24" s="2">
        <v>0.458</v>
      </c>
      <c r="U24" s="2">
        <v>1490.0</v>
      </c>
      <c r="V24" s="2">
        <v>1973.0</v>
      </c>
      <c r="W24" s="2">
        <v>0.755</v>
      </c>
      <c r="X24" s="2">
        <v>970.0</v>
      </c>
      <c r="Y24" s="2">
        <v>2529.0</v>
      </c>
      <c r="Z24" s="2">
        <v>3499.0</v>
      </c>
      <c r="AA24" s="2">
        <v>1905.0</v>
      </c>
      <c r="AB24" s="2">
        <v>775.0</v>
      </c>
      <c r="AC24" s="2">
        <v>429.0</v>
      </c>
      <c r="AD24" s="2">
        <v>1250.0</v>
      </c>
      <c r="AE24" s="2">
        <v>1864.0</v>
      </c>
      <c r="AF24" s="2">
        <v>7710.0</v>
      </c>
      <c r="AG24" s="2"/>
    </row>
    <row r="25" hidden="1">
      <c r="A25" s="1" t="s">
        <v>111</v>
      </c>
      <c r="B25" s="2" t="s">
        <v>1</v>
      </c>
      <c r="C25" s="2" t="s">
        <v>100</v>
      </c>
      <c r="D25" s="2">
        <v>53.0</v>
      </c>
      <c r="E25" s="2">
        <v>29.0</v>
      </c>
      <c r="F25" s="2">
        <v>3.0</v>
      </c>
      <c r="G25" s="2">
        <v>28.6</v>
      </c>
      <c r="H25" s="9">
        <v>45084.0</v>
      </c>
      <c r="I25" s="2">
        <v>222.0</v>
      </c>
      <c r="J25" s="2">
        <v>82.0</v>
      </c>
      <c r="K25" s="2">
        <v>19805.0</v>
      </c>
      <c r="L25" s="2">
        <v>3093.0</v>
      </c>
      <c r="M25" s="2">
        <v>6771.0</v>
      </c>
      <c r="N25" s="2">
        <v>0.457</v>
      </c>
      <c r="O25" s="2">
        <v>458.0</v>
      </c>
      <c r="P25" s="2">
        <v>1246.0</v>
      </c>
      <c r="Q25" s="2">
        <v>0.368</v>
      </c>
      <c r="R25" s="2">
        <v>2635.0</v>
      </c>
      <c r="S25" s="2">
        <v>5525.0</v>
      </c>
      <c r="T25" s="2">
        <v>0.477</v>
      </c>
      <c r="U25" s="2">
        <v>1467.0</v>
      </c>
      <c r="V25" s="2">
        <v>1934.0</v>
      </c>
      <c r="W25" s="2">
        <v>0.759</v>
      </c>
      <c r="X25" s="2">
        <v>1022.0</v>
      </c>
      <c r="Y25" s="2">
        <v>2558.0</v>
      </c>
      <c r="Z25" s="2">
        <v>3580.0</v>
      </c>
      <c r="AA25" s="2">
        <v>2098.0</v>
      </c>
      <c r="AB25" s="2">
        <v>744.0</v>
      </c>
      <c r="AC25" s="2">
        <v>433.0</v>
      </c>
      <c r="AD25" s="2">
        <v>1368.0</v>
      </c>
      <c r="AE25" s="2">
        <v>1973.0</v>
      </c>
      <c r="AF25" s="2">
        <v>8111.0</v>
      </c>
      <c r="AG25" s="2"/>
    </row>
    <row r="26" hidden="1">
      <c r="A26" s="1" t="s">
        <v>112</v>
      </c>
      <c r="B26" s="2" t="s">
        <v>1</v>
      </c>
      <c r="C26" s="2" t="s">
        <v>100</v>
      </c>
      <c r="D26" s="2">
        <v>27.0</v>
      </c>
      <c r="E26" s="2">
        <v>23.0</v>
      </c>
      <c r="F26" s="2">
        <v>3.0</v>
      </c>
      <c r="G26" s="2">
        <v>29.3</v>
      </c>
      <c r="H26" s="9">
        <v>45084.0</v>
      </c>
      <c r="I26" s="2">
        <v>221.0</v>
      </c>
      <c r="J26" s="2">
        <v>50.0</v>
      </c>
      <c r="K26" s="2">
        <v>12050.0</v>
      </c>
      <c r="L26" s="2">
        <v>1797.0</v>
      </c>
      <c r="M26" s="2">
        <v>4004.0</v>
      </c>
      <c r="N26" s="2">
        <v>0.449</v>
      </c>
      <c r="O26" s="2">
        <v>261.0</v>
      </c>
      <c r="P26" s="2">
        <v>702.0</v>
      </c>
      <c r="Q26" s="2">
        <v>0.372</v>
      </c>
      <c r="R26" s="2">
        <v>1536.0</v>
      </c>
      <c r="S26" s="2">
        <v>3302.0</v>
      </c>
      <c r="T26" s="2">
        <v>0.465</v>
      </c>
      <c r="U26" s="2">
        <v>924.0</v>
      </c>
      <c r="V26" s="2">
        <v>1215.0</v>
      </c>
      <c r="W26" s="2">
        <v>0.76</v>
      </c>
      <c r="X26" s="2">
        <v>598.0</v>
      </c>
      <c r="Y26" s="2">
        <v>1418.0</v>
      </c>
      <c r="Z26" s="2">
        <v>2016.0</v>
      </c>
      <c r="AA26" s="2">
        <v>1249.0</v>
      </c>
      <c r="AB26" s="2">
        <v>444.0</v>
      </c>
      <c r="AC26" s="2">
        <v>200.0</v>
      </c>
      <c r="AD26" s="2">
        <v>681.0</v>
      </c>
      <c r="AE26" s="2">
        <v>1022.0</v>
      </c>
      <c r="AF26" s="2">
        <v>4779.0</v>
      </c>
      <c r="AG26" s="2"/>
    </row>
    <row r="27" hidden="1">
      <c r="A27" s="1" t="s">
        <v>113</v>
      </c>
      <c r="B27" s="2" t="s">
        <v>1</v>
      </c>
      <c r="C27" s="2" t="s">
        <v>100</v>
      </c>
      <c r="D27" s="2">
        <v>56.0</v>
      </c>
      <c r="E27" s="2">
        <v>26.0</v>
      </c>
      <c r="F27" s="2">
        <v>3.0</v>
      </c>
      <c r="G27" s="2">
        <v>28.2</v>
      </c>
      <c r="H27" s="9">
        <v>45083.0</v>
      </c>
      <c r="I27" s="2">
        <v>210.0</v>
      </c>
      <c r="J27" s="2">
        <v>82.0</v>
      </c>
      <c r="K27" s="2">
        <v>19955.0</v>
      </c>
      <c r="L27" s="2">
        <v>3138.0</v>
      </c>
      <c r="M27" s="2">
        <v>6710.0</v>
      </c>
      <c r="N27" s="2">
        <v>0.468</v>
      </c>
      <c r="O27" s="2">
        <v>431.0</v>
      </c>
      <c r="P27" s="2">
        <v>1211.0</v>
      </c>
      <c r="Q27" s="2">
        <v>0.356</v>
      </c>
      <c r="R27" s="2">
        <v>2707.0</v>
      </c>
      <c r="S27" s="2">
        <v>5499.0</v>
      </c>
      <c r="T27" s="2">
        <v>0.492</v>
      </c>
      <c r="U27" s="2">
        <v>1459.0</v>
      </c>
      <c r="V27" s="2">
        <v>1948.0</v>
      </c>
      <c r="W27" s="2">
        <v>0.749</v>
      </c>
      <c r="X27" s="2">
        <v>991.0</v>
      </c>
      <c r="Y27" s="2">
        <v>2452.0</v>
      </c>
      <c r="Z27" s="2">
        <v>3443.0</v>
      </c>
      <c r="AA27" s="2">
        <v>2124.0</v>
      </c>
      <c r="AB27" s="2">
        <v>756.0</v>
      </c>
      <c r="AC27" s="2">
        <v>429.0</v>
      </c>
      <c r="AD27" s="2">
        <v>1236.0</v>
      </c>
      <c r="AE27" s="2">
        <v>1765.0</v>
      </c>
      <c r="AF27" s="2">
        <v>8166.0</v>
      </c>
      <c r="AG27" s="2"/>
    </row>
    <row r="28" hidden="1">
      <c r="A28" s="1" t="s">
        <v>114</v>
      </c>
      <c r="B28" s="2" t="s">
        <v>1</v>
      </c>
      <c r="C28" s="2" t="s">
        <v>100</v>
      </c>
      <c r="D28" s="2">
        <v>40.0</v>
      </c>
      <c r="E28" s="2">
        <v>42.0</v>
      </c>
      <c r="F28" s="2">
        <v>4.0</v>
      </c>
      <c r="G28" s="2">
        <v>28.5</v>
      </c>
      <c r="H28" s="9">
        <v>45083.0</v>
      </c>
      <c r="I28" s="2">
        <v>208.0</v>
      </c>
      <c r="J28" s="2">
        <v>82.0</v>
      </c>
      <c r="K28" s="2">
        <v>19855.0</v>
      </c>
      <c r="L28" s="2">
        <v>3143.0</v>
      </c>
      <c r="M28" s="2">
        <v>6705.0</v>
      </c>
      <c r="N28" s="2">
        <v>0.469</v>
      </c>
      <c r="O28" s="2">
        <v>527.0</v>
      </c>
      <c r="P28" s="2">
        <v>1428.0</v>
      </c>
      <c r="Q28" s="2">
        <v>0.369</v>
      </c>
      <c r="R28" s="2">
        <v>2616.0</v>
      </c>
      <c r="S28" s="2">
        <v>5277.0</v>
      </c>
      <c r="T28" s="2">
        <v>0.496</v>
      </c>
      <c r="U28" s="2">
        <v>1618.0</v>
      </c>
      <c r="V28" s="2">
        <v>2125.0</v>
      </c>
      <c r="W28" s="2">
        <v>0.761</v>
      </c>
      <c r="X28" s="2">
        <v>916.0</v>
      </c>
      <c r="Y28" s="2">
        <v>2376.0</v>
      </c>
      <c r="Z28" s="2">
        <v>3292.0</v>
      </c>
      <c r="AA28" s="2">
        <v>2067.0</v>
      </c>
      <c r="AB28" s="2">
        <v>664.0</v>
      </c>
      <c r="AC28" s="2">
        <v>322.0</v>
      </c>
      <c r="AD28" s="2">
        <v>1180.0</v>
      </c>
      <c r="AE28" s="2">
        <v>1727.0</v>
      </c>
      <c r="AF28" s="2">
        <v>8431.0</v>
      </c>
      <c r="AG28" s="2"/>
    </row>
    <row r="29" hidden="1">
      <c r="A29" s="1" t="s">
        <v>115</v>
      </c>
      <c r="B29" s="2" t="s">
        <v>1</v>
      </c>
      <c r="C29" s="2" t="s">
        <v>100</v>
      </c>
      <c r="D29" s="2">
        <v>41.0</v>
      </c>
      <c r="E29" s="2">
        <v>41.0</v>
      </c>
      <c r="F29" s="2">
        <v>4.0</v>
      </c>
      <c r="G29" s="2">
        <v>27.9</v>
      </c>
      <c r="H29" s="9">
        <v>45083.0</v>
      </c>
      <c r="I29" s="2">
        <v>211.0</v>
      </c>
      <c r="J29" s="2">
        <v>82.0</v>
      </c>
      <c r="K29" s="2">
        <v>19955.0</v>
      </c>
      <c r="L29" s="2">
        <v>3159.0</v>
      </c>
      <c r="M29" s="2">
        <v>6673.0</v>
      </c>
      <c r="N29" s="2">
        <v>0.473</v>
      </c>
      <c r="O29" s="2">
        <v>327.0</v>
      </c>
      <c r="P29" s="2">
        <v>984.0</v>
      </c>
      <c r="Q29" s="2">
        <v>0.332</v>
      </c>
      <c r="R29" s="2">
        <v>2832.0</v>
      </c>
      <c r="S29" s="2">
        <v>5689.0</v>
      </c>
      <c r="T29" s="2">
        <v>0.498</v>
      </c>
      <c r="U29" s="2">
        <v>1907.0</v>
      </c>
      <c r="V29" s="2">
        <v>2472.0</v>
      </c>
      <c r="W29" s="2">
        <v>0.771</v>
      </c>
      <c r="X29" s="2">
        <v>1009.0</v>
      </c>
      <c r="Y29" s="2">
        <v>2501.0</v>
      </c>
      <c r="Z29" s="2">
        <v>3510.0</v>
      </c>
      <c r="AA29" s="2">
        <v>2001.0</v>
      </c>
      <c r="AB29" s="2">
        <v>623.0</v>
      </c>
      <c r="AC29" s="2">
        <v>331.0</v>
      </c>
      <c r="AD29" s="2">
        <v>1207.0</v>
      </c>
      <c r="AE29" s="2">
        <v>1776.0</v>
      </c>
      <c r="AF29" s="2">
        <v>8552.0</v>
      </c>
      <c r="AG29" s="2"/>
    </row>
    <row r="30" hidden="1">
      <c r="A30" s="1" t="s">
        <v>116</v>
      </c>
      <c r="B30" s="2" t="s">
        <v>1</v>
      </c>
      <c r="C30" s="2" t="s">
        <v>100</v>
      </c>
      <c r="D30" s="2">
        <v>59.0</v>
      </c>
      <c r="E30" s="2">
        <v>23.0</v>
      </c>
      <c r="F30" s="2">
        <v>1.0</v>
      </c>
      <c r="G30" s="2">
        <v>29.2</v>
      </c>
      <c r="H30" s="9">
        <v>45083.0</v>
      </c>
      <c r="I30" s="2">
        <v>212.0</v>
      </c>
      <c r="J30" s="2">
        <v>82.0</v>
      </c>
      <c r="K30" s="2">
        <v>19830.0</v>
      </c>
      <c r="L30" s="2">
        <v>3356.0</v>
      </c>
      <c r="M30" s="2">
        <v>6967.0</v>
      </c>
      <c r="N30" s="2">
        <v>0.482</v>
      </c>
      <c r="O30" s="2">
        <v>584.0</v>
      </c>
      <c r="P30" s="2">
        <v>1584.0</v>
      </c>
      <c r="Q30" s="2">
        <v>0.369</v>
      </c>
      <c r="R30" s="2">
        <v>2772.0</v>
      </c>
      <c r="S30" s="2">
        <v>5383.0</v>
      </c>
      <c r="T30" s="2">
        <v>0.515</v>
      </c>
      <c r="U30" s="2">
        <v>1777.0</v>
      </c>
      <c r="V30" s="2">
        <v>2352.0</v>
      </c>
      <c r="W30" s="2">
        <v>0.756</v>
      </c>
      <c r="X30" s="2">
        <v>1027.0</v>
      </c>
      <c r="Y30" s="2">
        <v>2403.0</v>
      </c>
      <c r="Z30" s="2">
        <v>3430.0</v>
      </c>
      <c r="AA30" s="2">
        <v>2198.0</v>
      </c>
      <c r="AB30" s="2">
        <v>687.0</v>
      </c>
      <c r="AC30" s="2">
        <v>312.0</v>
      </c>
      <c r="AD30" s="2">
        <v>1167.0</v>
      </c>
      <c r="AE30" s="2">
        <v>1839.0</v>
      </c>
      <c r="AF30" s="2">
        <v>9073.0</v>
      </c>
      <c r="AG30" s="2"/>
    </row>
    <row r="31" hidden="1">
      <c r="A31" s="1" t="s">
        <v>117</v>
      </c>
      <c r="B31" s="2" t="s">
        <v>1</v>
      </c>
      <c r="C31" s="2" t="s">
        <v>100</v>
      </c>
      <c r="D31" s="2">
        <v>56.0</v>
      </c>
      <c r="E31" s="2">
        <v>26.0</v>
      </c>
      <c r="F31" s="2">
        <v>2.0</v>
      </c>
      <c r="G31" s="2">
        <v>28.7</v>
      </c>
      <c r="H31" s="9">
        <v>45083.0</v>
      </c>
      <c r="I31" s="2">
        <v>217.0</v>
      </c>
      <c r="J31" s="2">
        <v>82.0</v>
      </c>
      <c r="K31" s="2">
        <v>19705.0</v>
      </c>
      <c r="L31" s="2">
        <v>3429.0</v>
      </c>
      <c r="M31" s="2">
        <v>7080.0</v>
      </c>
      <c r="N31" s="2">
        <v>0.484</v>
      </c>
      <c r="O31" s="2">
        <v>344.0</v>
      </c>
      <c r="P31" s="2">
        <v>1042.0</v>
      </c>
      <c r="Q31" s="2">
        <v>0.33</v>
      </c>
      <c r="R31" s="2">
        <v>3085.0</v>
      </c>
      <c r="S31" s="2">
        <v>6038.0</v>
      </c>
      <c r="T31" s="2">
        <v>0.511</v>
      </c>
      <c r="U31" s="2">
        <v>1674.0</v>
      </c>
      <c r="V31" s="2">
        <v>2301.0</v>
      </c>
      <c r="W31" s="2">
        <v>0.728</v>
      </c>
      <c r="X31" s="2">
        <v>1220.0</v>
      </c>
      <c r="Y31" s="2">
        <v>2453.0</v>
      </c>
      <c r="Z31" s="2">
        <v>3673.0</v>
      </c>
      <c r="AA31" s="2">
        <v>2261.0</v>
      </c>
      <c r="AB31" s="2">
        <v>745.0</v>
      </c>
      <c r="AC31" s="2">
        <v>460.0</v>
      </c>
      <c r="AD31" s="2">
        <v>1305.0</v>
      </c>
      <c r="AE31" s="2">
        <v>1639.0</v>
      </c>
      <c r="AF31" s="2">
        <v>8876.0</v>
      </c>
      <c r="AG31" s="2"/>
    </row>
    <row r="32" hidden="1">
      <c r="A32" s="1" t="s">
        <v>118</v>
      </c>
      <c r="B32" s="2" t="s">
        <v>1</v>
      </c>
      <c r="C32" s="2" t="s">
        <v>100</v>
      </c>
      <c r="D32" s="2">
        <v>62.0</v>
      </c>
      <c r="E32" s="2">
        <v>20.0</v>
      </c>
      <c r="F32" s="2">
        <v>1.0</v>
      </c>
      <c r="G32" s="2">
        <v>28.2</v>
      </c>
      <c r="H32" s="9">
        <v>45082.0</v>
      </c>
      <c r="I32" s="2">
        <v>212.0</v>
      </c>
      <c r="J32" s="2">
        <v>82.0</v>
      </c>
      <c r="K32" s="2">
        <v>19730.0</v>
      </c>
      <c r="L32" s="2">
        <v>3494.0</v>
      </c>
      <c r="M32" s="2">
        <v>7093.0</v>
      </c>
      <c r="N32" s="2">
        <v>0.493</v>
      </c>
      <c r="O32" s="2">
        <v>398.0</v>
      </c>
      <c r="P32" s="2">
        <v>1095.0</v>
      </c>
      <c r="Q32" s="2">
        <v>0.363</v>
      </c>
      <c r="R32" s="2">
        <v>3096.0</v>
      </c>
      <c r="S32" s="2">
        <v>5998.0</v>
      </c>
      <c r="T32" s="2">
        <v>0.516</v>
      </c>
      <c r="U32" s="2">
        <v>1912.0</v>
      </c>
      <c r="V32" s="2">
        <v>2539.0</v>
      </c>
      <c r="W32" s="2">
        <v>0.753</v>
      </c>
      <c r="X32" s="2">
        <v>1141.0</v>
      </c>
      <c r="Y32" s="2">
        <v>2510.0</v>
      </c>
      <c r="Z32" s="2">
        <v>3651.0</v>
      </c>
      <c r="AA32" s="2">
        <v>2087.0</v>
      </c>
      <c r="AB32" s="2">
        <v>752.0</v>
      </c>
      <c r="AC32" s="2">
        <v>455.0</v>
      </c>
      <c r="AD32" s="2">
        <v>1359.0</v>
      </c>
      <c r="AE32" s="2">
        <v>1739.0</v>
      </c>
      <c r="AF32" s="2">
        <v>9298.0</v>
      </c>
      <c r="AG32" s="2"/>
    </row>
    <row r="33" hidden="1">
      <c r="A33" s="1" t="s">
        <v>119</v>
      </c>
      <c r="B33" s="2" t="s">
        <v>1</v>
      </c>
      <c r="C33" s="2" t="s">
        <v>100</v>
      </c>
      <c r="D33" s="2">
        <v>53.0</v>
      </c>
      <c r="E33" s="2">
        <v>29.0</v>
      </c>
      <c r="F33" s="2">
        <v>3.0</v>
      </c>
      <c r="G33" s="2">
        <v>27.0</v>
      </c>
      <c r="H33" s="9">
        <v>45083.0</v>
      </c>
      <c r="I33" s="2">
        <v>207.0</v>
      </c>
      <c r="J33" s="2">
        <v>82.0</v>
      </c>
      <c r="K33" s="2">
        <v>19805.0</v>
      </c>
      <c r="L33" s="2">
        <v>3553.0</v>
      </c>
      <c r="M33" s="2">
        <v>7219.0</v>
      </c>
      <c r="N33" s="2">
        <v>0.492</v>
      </c>
      <c r="O33" s="2">
        <v>227.0</v>
      </c>
      <c r="P33" s="2">
        <v>596.0</v>
      </c>
      <c r="Q33" s="2">
        <v>0.381</v>
      </c>
      <c r="R33" s="2">
        <v>3326.0</v>
      </c>
      <c r="S33" s="2">
        <v>6623.0</v>
      </c>
      <c r="T33" s="2">
        <v>0.502</v>
      </c>
      <c r="U33" s="2">
        <v>1861.0</v>
      </c>
      <c r="V33" s="2">
        <v>2397.0</v>
      </c>
      <c r="W33" s="2">
        <v>0.776</v>
      </c>
      <c r="X33" s="2">
        <v>1088.0</v>
      </c>
      <c r="Y33" s="2">
        <v>2558.0</v>
      </c>
      <c r="Z33" s="2">
        <v>3646.0</v>
      </c>
      <c r="AA33" s="2">
        <v>2202.0</v>
      </c>
      <c r="AB33" s="2">
        <v>673.0</v>
      </c>
      <c r="AC33" s="2">
        <v>582.0</v>
      </c>
      <c r="AD33" s="2">
        <v>1242.0</v>
      </c>
      <c r="AE33" s="2">
        <v>1852.0</v>
      </c>
      <c r="AF33" s="2">
        <v>9194.0</v>
      </c>
      <c r="AG33" s="2"/>
    </row>
    <row r="34" hidden="1">
      <c r="A34" s="1" t="s">
        <v>120</v>
      </c>
      <c r="B34" s="2" t="s">
        <v>1</v>
      </c>
      <c r="C34" s="2" t="s">
        <v>100</v>
      </c>
      <c r="D34" s="2">
        <v>55.0</v>
      </c>
      <c r="E34" s="2">
        <v>27.0</v>
      </c>
      <c r="F34" s="2">
        <v>3.0</v>
      </c>
      <c r="G34" s="2">
        <v>26.9</v>
      </c>
      <c r="H34" s="9">
        <v>45083.0</v>
      </c>
      <c r="I34" s="2">
        <v>207.0</v>
      </c>
      <c r="J34" s="2">
        <v>82.0</v>
      </c>
      <c r="K34" s="2">
        <v>19730.0</v>
      </c>
      <c r="L34" s="2">
        <v>3573.0</v>
      </c>
      <c r="M34" s="2">
        <v>7199.0</v>
      </c>
      <c r="N34" s="2">
        <v>0.496</v>
      </c>
      <c r="O34" s="2">
        <v>138.0</v>
      </c>
      <c r="P34" s="2">
        <v>432.0</v>
      </c>
      <c r="Q34" s="2">
        <v>0.319</v>
      </c>
      <c r="R34" s="2">
        <v>3435.0</v>
      </c>
      <c r="S34" s="2">
        <v>6767.0</v>
      </c>
      <c r="T34" s="2">
        <v>0.508</v>
      </c>
      <c r="U34" s="2">
        <v>2064.0</v>
      </c>
      <c r="V34" s="2">
        <v>2680.0</v>
      </c>
      <c r="W34" s="2">
        <v>0.77</v>
      </c>
      <c r="X34" s="2">
        <v>1132.0</v>
      </c>
      <c r="Y34" s="2">
        <v>2598.0</v>
      </c>
      <c r="Z34" s="2">
        <v>3730.0</v>
      </c>
      <c r="AA34" s="2">
        <v>2209.0</v>
      </c>
      <c r="AB34" s="2">
        <v>687.0</v>
      </c>
      <c r="AC34" s="2">
        <v>535.0</v>
      </c>
      <c r="AD34" s="2">
        <v>1302.0</v>
      </c>
      <c r="AE34" s="2">
        <v>1850.0</v>
      </c>
      <c r="AF34" s="2">
        <v>9348.0</v>
      </c>
      <c r="AG34" s="2"/>
    </row>
    <row r="35" hidden="1">
      <c r="A35" s="1" t="s">
        <v>121</v>
      </c>
      <c r="B35" s="2" t="s">
        <v>1</v>
      </c>
      <c r="C35" s="2" t="s">
        <v>100</v>
      </c>
      <c r="D35" s="2">
        <v>54.0</v>
      </c>
      <c r="E35" s="2">
        <v>28.0</v>
      </c>
      <c r="F35" s="2">
        <v>3.0</v>
      </c>
      <c r="G35" s="2">
        <v>26.7</v>
      </c>
      <c r="H35" s="9">
        <v>45083.0</v>
      </c>
      <c r="I35" s="2">
        <v>208.0</v>
      </c>
      <c r="J35" s="2">
        <v>82.0</v>
      </c>
      <c r="K35" s="2">
        <v>19855.0</v>
      </c>
      <c r="L35" s="2">
        <v>3544.0</v>
      </c>
      <c r="M35" s="2">
        <v>7139.0</v>
      </c>
      <c r="N35" s="2">
        <v>0.496</v>
      </c>
      <c r="O35" s="2">
        <v>176.0</v>
      </c>
      <c r="P35" s="2">
        <v>543.0</v>
      </c>
      <c r="Q35" s="2">
        <v>0.324</v>
      </c>
      <c r="R35" s="2">
        <v>3368.0</v>
      </c>
      <c r="S35" s="2">
        <v>6596.0</v>
      </c>
      <c r="T35" s="2">
        <v>0.511</v>
      </c>
      <c r="U35" s="2">
        <v>2159.0</v>
      </c>
      <c r="V35" s="2">
        <v>2716.0</v>
      </c>
      <c r="W35" s="2">
        <v>0.795</v>
      </c>
      <c r="X35" s="2">
        <v>1053.0</v>
      </c>
      <c r="Y35" s="2">
        <v>2651.0</v>
      </c>
      <c r="Z35" s="2">
        <v>3704.0</v>
      </c>
      <c r="AA35" s="2">
        <v>2109.0</v>
      </c>
      <c r="AB35" s="2">
        <v>668.0</v>
      </c>
      <c r="AC35" s="2">
        <v>501.0</v>
      </c>
      <c r="AD35" s="2">
        <v>1275.0</v>
      </c>
      <c r="AE35" s="2">
        <v>1825.0</v>
      </c>
      <c r="AF35" s="2">
        <v>9423.0</v>
      </c>
      <c r="AG35" s="2"/>
    </row>
    <row r="36" hidden="1">
      <c r="A36" s="1" t="s">
        <v>122</v>
      </c>
      <c r="B36" s="2" t="s">
        <v>1</v>
      </c>
      <c r="C36" s="2" t="s">
        <v>100</v>
      </c>
      <c r="D36" s="2">
        <v>55.0</v>
      </c>
      <c r="E36" s="2">
        <v>27.0</v>
      </c>
      <c r="F36" s="2">
        <v>2.0</v>
      </c>
      <c r="G36" s="2">
        <v>25.7</v>
      </c>
      <c r="H36" s="9">
        <v>45083.0</v>
      </c>
      <c r="I36" s="2">
        <v>209.0</v>
      </c>
      <c r="J36" s="2">
        <v>82.0</v>
      </c>
      <c r="K36" s="2">
        <v>19755.0</v>
      </c>
      <c r="L36" s="2">
        <v>3754.0</v>
      </c>
      <c r="M36" s="2">
        <v>7545.0</v>
      </c>
      <c r="N36" s="2">
        <v>0.498</v>
      </c>
      <c r="O36" s="2">
        <v>168.0</v>
      </c>
      <c r="P36" s="2">
        <v>481.0</v>
      </c>
      <c r="Q36" s="2">
        <v>0.349</v>
      </c>
      <c r="R36" s="2">
        <v>3586.0</v>
      </c>
      <c r="S36" s="2">
        <v>7064.0</v>
      </c>
      <c r="T36" s="2">
        <v>0.508</v>
      </c>
      <c r="U36" s="2">
        <v>2051.0</v>
      </c>
      <c r="V36" s="2">
        <v>2594.0</v>
      </c>
      <c r="W36" s="2">
        <v>0.791</v>
      </c>
      <c r="X36" s="2">
        <v>1095.0</v>
      </c>
      <c r="Y36" s="2">
        <v>2619.0</v>
      </c>
      <c r="Z36" s="2">
        <v>3714.0</v>
      </c>
      <c r="AA36" s="2">
        <v>2280.0</v>
      </c>
      <c r="AB36" s="2">
        <v>693.0</v>
      </c>
      <c r="AC36" s="2">
        <v>416.0</v>
      </c>
      <c r="AD36" s="2">
        <v>1279.0</v>
      </c>
      <c r="AE36" s="2">
        <v>1933.0</v>
      </c>
      <c r="AF36" s="2">
        <v>9727.0</v>
      </c>
      <c r="AG36" s="2"/>
    </row>
    <row r="37" hidden="1">
      <c r="A37" s="1" t="s">
        <v>123</v>
      </c>
      <c r="B37" s="2" t="s">
        <v>1</v>
      </c>
      <c r="C37" s="2" t="s">
        <v>100</v>
      </c>
      <c r="D37" s="2">
        <v>28.0</v>
      </c>
      <c r="E37" s="2">
        <v>54.0</v>
      </c>
      <c r="F37" s="2">
        <v>4.0</v>
      </c>
      <c r="G37" s="2">
        <v>27.5</v>
      </c>
      <c r="H37" s="9">
        <v>45083.0</v>
      </c>
      <c r="I37" s="2">
        <v>207.0</v>
      </c>
      <c r="J37" s="2">
        <v>82.0</v>
      </c>
      <c r="K37" s="2">
        <v>19730.0</v>
      </c>
      <c r="L37" s="2">
        <v>3551.0</v>
      </c>
      <c r="M37" s="2">
        <v>7302.0</v>
      </c>
      <c r="N37" s="2">
        <v>0.486</v>
      </c>
      <c r="O37" s="2">
        <v>118.0</v>
      </c>
      <c r="P37" s="2">
        <v>357.0</v>
      </c>
      <c r="Q37" s="2">
        <v>0.331</v>
      </c>
      <c r="R37" s="2">
        <v>3433.0</v>
      </c>
      <c r="S37" s="2">
        <v>6945.0</v>
      </c>
      <c r="T37" s="2">
        <v>0.494</v>
      </c>
      <c r="U37" s="2">
        <v>1681.0</v>
      </c>
      <c r="V37" s="2">
        <v>2200.0</v>
      </c>
      <c r="W37" s="2">
        <v>0.764</v>
      </c>
      <c r="X37" s="2">
        <v>1113.0</v>
      </c>
      <c r="Y37" s="2">
        <v>2379.0</v>
      </c>
      <c r="Z37" s="2">
        <v>3492.0</v>
      </c>
      <c r="AA37" s="2">
        <v>2332.0</v>
      </c>
      <c r="AB37" s="2">
        <v>675.0</v>
      </c>
      <c r="AC37" s="2">
        <v>353.0</v>
      </c>
      <c r="AD37" s="2">
        <v>1413.0</v>
      </c>
      <c r="AE37" s="2">
        <v>2045.0</v>
      </c>
      <c r="AF37" s="2">
        <v>8901.0</v>
      </c>
      <c r="AG37" s="2"/>
    </row>
    <row r="38" hidden="1">
      <c r="A38" s="1" t="s">
        <v>124</v>
      </c>
      <c r="B38" s="2" t="s">
        <v>1</v>
      </c>
      <c r="C38" s="2" t="s">
        <v>100</v>
      </c>
      <c r="D38" s="2">
        <v>36.0</v>
      </c>
      <c r="E38" s="2">
        <v>46.0</v>
      </c>
      <c r="F38" s="2">
        <v>5.0</v>
      </c>
      <c r="G38" s="2">
        <v>26.0</v>
      </c>
      <c r="H38" s="9">
        <v>45084.0</v>
      </c>
      <c r="I38" s="2">
        <v>204.0</v>
      </c>
      <c r="J38" s="2">
        <v>82.0</v>
      </c>
      <c r="K38" s="2">
        <v>19855.0</v>
      </c>
      <c r="L38" s="2">
        <v>3575.0</v>
      </c>
      <c r="M38" s="2">
        <v>7190.0</v>
      </c>
      <c r="N38" s="2">
        <v>0.497</v>
      </c>
      <c r="O38" s="2">
        <v>61.0</v>
      </c>
      <c r="P38" s="2">
        <v>252.0</v>
      </c>
      <c r="Q38" s="2">
        <v>0.242</v>
      </c>
      <c r="R38" s="2">
        <v>3514.0</v>
      </c>
      <c r="S38" s="2">
        <v>6938.0</v>
      </c>
      <c r="T38" s="2">
        <v>0.506</v>
      </c>
      <c r="U38" s="2">
        <v>1900.0</v>
      </c>
      <c r="V38" s="2">
        <v>2499.0</v>
      </c>
      <c r="W38" s="2">
        <v>0.76</v>
      </c>
      <c r="X38" s="2">
        <v>1113.0</v>
      </c>
      <c r="Y38" s="2">
        <v>2366.0</v>
      </c>
      <c r="Z38" s="2">
        <v>3479.0</v>
      </c>
      <c r="AA38" s="2">
        <v>2354.0</v>
      </c>
      <c r="AB38" s="2">
        <v>703.0</v>
      </c>
      <c r="AC38" s="2">
        <v>397.0</v>
      </c>
      <c r="AD38" s="2">
        <v>1498.0</v>
      </c>
      <c r="AE38" s="2">
        <v>2047.0</v>
      </c>
      <c r="AF38" s="2">
        <v>9111.0</v>
      </c>
      <c r="AG38" s="2"/>
    </row>
    <row r="39" hidden="1">
      <c r="A39" s="1" t="s">
        <v>125</v>
      </c>
      <c r="B39" s="2" t="s">
        <v>1</v>
      </c>
      <c r="C39" s="2" t="s">
        <v>100</v>
      </c>
      <c r="D39" s="2">
        <v>32.0</v>
      </c>
      <c r="E39" s="2">
        <v>50.0</v>
      </c>
      <c r="F39" s="2">
        <v>3.0</v>
      </c>
      <c r="G39" s="2">
        <v>26.3</v>
      </c>
      <c r="H39" s="9">
        <v>45084.0</v>
      </c>
      <c r="I39" s="2">
        <v>204.0</v>
      </c>
      <c r="J39" s="2">
        <v>82.0</v>
      </c>
      <c r="K39" s="2">
        <v>19805.0</v>
      </c>
      <c r="L39" s="2">
        <v>3518.0</v>
      </c>
      <c r="M39" s="2">
        <v>6993.0</v>
      </c>
      <c r="N39" s="2">
        <v>0.503</v>
      </c>
      <c r="O39" s="2">
        <v>38.0</v>
      </c>
      <c r="P39" s="2">
        <v>183.0</v>
      </c>
      <c r="Q39" s="2">
        <v>0.208</v>
      </c>
      <c r="R39" s="2">
        <v>3480.0</v>
      </c>
      <c r="S39" s="2">
        <v>6810.0</v>
      </c>
      <c r="T39" s="2">
        <v>0.511</v>
      </c>
      <c r="U39" s="2">
        <v>1949.0</v>
      </c>
      <c r="V39" s="2">
        <v>2683.0</v>
      </c>
      <c r="W39" s="2">
        <v>0.726</v>
      </c>
      <c r="X39" s="2">
        <v>1034.0</v>
      </c>
      <c r="Y39" s="2">
        <v>2449.0</v>
      </c>
      <c r="Z39" s="2">
        <v>3483.0</v>
      </c>
      <c r="AA39" s="2">
        <v>2272.0</v>
      </c>
      <c r="AB39" s="2">
        <v>773.0</v>
      </c>
      <c r="AC39" s="2">
        <v>379.0</v>
      </c>
      <c r="AD39" s="2">
        <v>1763.0</v>
      </c>
      <c r="AE39" s="2">
        <v>2260.0</v>
      </c>
      <c r="AF39" s="2">
        <v>9023.0</v>
      </c>
      <c r="AG39" s="2"/>
    </row>
    <row r="40" hidden="1">
      <c r="A40" s="1" t="s">
        <v>126</v>
      </c>
      <c r="B40" s="2" t="s">
        <v>1</v>
      </c>
      <c r="C40" s="2" t="s">
        <v>100</v>
      </c>
      <c r="D40" s="2">
        <v>36.0</v>
      </c>
      <c r="E40" s="2">
        <v>46.0</v>
      </c>
      <c r="F40" s="2">
        <v>3.0</v>
      </c>
      <c r="G40" s="2">
        <v>26.4</v>
      </c>
      <c r="H40" s="9">
        <v>45083.0</v>
      </c>
      <c r="I40" s="2">
        <v>198.0</v>
      </c>
      <c r="J40" s="2">
        <v>82.0</v>
      </c>
      <c r="K40" s="2">
        <v>19805.0</v>
      </c>
      <c r="L40" s="2">
        <v>3507.0</v>
      </c>
      <c r="M40" s="2">
        <v>7144.0</v>
      </c>
      <c r="N40" s="2">
        <v>0.491</v>
      </c>
      <c r="O40" s="2">
        <v>87.0</v>
      </c>
      <c r="P40" s="2">
        <v>307.0</v>
      </c>
      <c r="Q40" s="2">
        <v>0.283</v>
      </c>
      <c r="R40" s="2">
        <v>3420.0</v>
      </c>
      <c r="S40" s="2">
        <v>6837.0</v>
      </c>
      <c r="T40" s="2">
        <v>0.5</v>
      </c>
      <c r="U40" s="2">
        <v>1757.0</v>
      </c>
      <c r="V40" s="2">
        <v>2280.0</v>
      </c>
      <c r="W40" s="2">
        <v>0.771</v>
      </c>
      <c r="X40" s="2">
        <v>1026.0</v>
      </c>
      <c r="Y40" s="2">
        <v>2425.0</v>
      </c>
      <c r="Z40" s="2">
        <v>3451.0</v>
      </c>
      <c r="AA40" s="2">
        <v>2335.0</v>
      </c>
      <c r="AB40" s="2">
        <v>727.0</v>
      </c>
      <c r="AC40" s="2">
        <v>349.0</v>
      </c>
      <c r="AD40" s="2">
        <v>1583.0</v>
      </c>
      <c r="AE40" s="2">
        <v>2034.0</v>
      </c>
      <c r="AF40" s="2">
        <v>8858.0</v>
      </c>
      <c r="AG40" s="2"/>
    </row>
    <row r="41" hidden="1">
      <c r="A41" s="1" t="s">
        <v>127</v>
      </c>
      <c r="B41" s="2" t="s">
        <v>1</v>
      </c>
      <c r="C41" s="2" t="s">
        <v>100</v>
      </c>
      <c r="D41" s="2">
        <v>41.0</v>
      </c>
      <c r="E41" s="2">
        <v>41.0</v>
      </c>
      <c r="F41" s="2">
        <v>4.0</v>
      </c>
      <c r="G41" s="2">
        <v>27.2</v>
      </c>
      <c r="H41" s="9">
        <v>45084.0</v>
      </c>
      <c r="I41" s="2">
        <v>200.0</v>
      </c>
      <c r="J41" s="2">
        <v>82.0</v>
      </c>
      <c r="K41" s="2">
        <v>19780.0</v>
      </c>
      <c r="L41" s="2">
        <v>3677.0</v>
      </c>
      <c r="M41" s="2">
        <v>7220.0</v>
      </c>
      <c r="N41" s="2">
        <v>0.509</v>
      </c>
      <c r="O41" s="2">
        <v>74.0</v>
      </c>
      <c r="P41" s="2">
        <v>291.0</v>
      </c>
      <c r="Q41" s="2">
        <v>0.254</v>
      </c>
      <c r="R41" s="2">
        <v>3603.0</v>
      </c>
      <c r="S41" s="2">
        <v>6929.0</v>
      </c>
      <c r="T41" s="2">
        <v>0.52</v>
      </c>
      <c r="U41" s="2">
        <v>1673.0</v>
      </c>
      <c r="V41" s="2">
        <v>2204.0</v>
      </c>
      <c r="W41" s="2">
        <v>0.759</v>
      </c>
      <c r="X41" s="2">
        <v>1066.0</v>
      </c>
      <c r="Y41" s="2">
        <v>2298.0</v>
      </c>
      <c r="Z41" s="2">
        <v>3364.0</v>
      </c>
      <c r="AA41" s="2">
        <v>2214.0</v>
      </c>
      <c r="AB41" s="2">
        <v>693.0</v>
      </c>
      <c r="AC41" s="2">
        <v>388.0</v>
      </c>
      <c r="AD41" s="2">
        <v>1451.0</v>
      </c>
      <c r="AE41" s="2">
        <v>2147.0</v>
      </c>
      <c r="AF41" s="2">
        <v>9101.0</v>
      </c>
      <c r="AG41" s="2"/>
    </row>
    <row r="42" hidden="1">
      <c r="A42" s="1" t="s">
        <v>128</v>
      </c>
      <c r="B42" s="2" t="s">
        <v>1</v>
      </c>
      <c r="C42" s="2" t="s">
        <v>100</v>
      </c>
      <c r="D42" s="2">
        <v>53.0</v>
      </c>
      <c r="E42" s="2">
        <v>29.0</v>
      </c>
      <c r="F42" s="2">
        <v>2.0</v>
      </c>
      <c r="G42" s="2">
        <v>26.6</v>
      </c>
      <c r="H42" s="9">
        <v>45084.0</v>
      </c>
      <c r="I42" s="2">
        <v>198.0</v>
      </c>
      <c r="J42" s="2">
        <v>82.0</v>
      </c>
      <c r="K42" s="2">
        <v>19730.0</v>
      </c>
      <c r="L42" s="2">
        <v>3555.0</v>
      </c>
      <c r="M42" s="2">
        <v>7158.0</v>
      </c>
      <c r="N42" s="2">
        <v>0.497</v>
      </c>
      <c r="O42" s="2">
        <v>40.0</v>
      </c>
      <c r="P42" s="2">
        <v>158.0</v>
      </c>
      <c r="Q42" s="2">
        <v>0.253</v>
      </c>
      <c r="R42" s="2">
        <v>3515.0</v>
      </c>
      <c r="S42" s="2">
        <v>7000.0</v>
      </c>
      <c r="T42" s="2">
        <v>0.502</v>
      </c>
      <c r="U42" s="2">
        <v>1626.0</v>
      </c>
      <c r="V42" s="2">
        <v>2189.0</v>
      </c>
      <c r="W42" s="2">
        <v>0.743</v>
      </c>
      <c r="X42" s="2">
        <v>1094.0</v>
      </c>
      <c r="Y42" s="2">
        <v>2518.0</v>
      </c>
      <c r="Z42" s="2">
        <v>3612.0</v>
      </c>
      <c r="AA42" s="2">
        <v>2300.0</v>
      </c>
      <c r="AB42" s="2">
        <v>749.0</v>
      </c>
      <c r="AC42" s="2">
        <v>495.0</v>
      </c>
      <c r="AD42" s="2">
        <v>1545.0</v>
      </c>
      <c r="AE42" s="2">
        <v>2062.0</v>
      </c>
      <c r="AF42" s="2">
        <v>8776.0</v>
      </c>
      <c r="AG42" s="2"/>
    </row>
    <row r="43" hidden="1">
      <c r="A43" s="1" t="s">
        <v>129</v>
      </c>
      <c r="B43" s="2" t="s">
        <v>1</v>
      </c>
      <c r="C43" s="2" t="s">
        <v>100</v>
      </c>
      <c r="D43" s="2">
        <v>46.0</v>
      </c>
      <c r="E43" s="2">
        <v>36.0</v>
      </c>
      <c r="F43" s="2">
        <v>3.0</v>
      </c>
      <c r="G43" s="2">
        <v>26.4</v>
      </c>
      <c r="H43" s="9">
        <v>45084.0</v>
      </c>
      <c r="I43" s="2">
        <v>202.0</v>
      </c>
      <c r="J43" s="2">
        <v>82.0</v>
      </c>
      <c r="K43" s="2">
        <v>19830.0</v>
      </c>
      <c r="L43" s="2">
        <v>3508.0</v>
      </c>
      <c r="M43" s="2">
        <v>7140.0</v>
      </c>
      <c r="N43" s="2">
        <v>0.491</v>
      </c>
      <c r="O43" s="2">
        <v>54.0</v>
      </c>
      <c r="P43" s="2">
        <v>174.0</v>
      </c>
      <c r="Q43" s="2">
        <v>0.31</v>
      </c>
      <c r="R43" s="2">
        <v>3454.0</v>
      </c>
      <c r="S43" s="2">
        <v>6966.0</v>
      </c>
      <c r="T43" s="2">
        <v>0.496</v>
      </c>
      <c r="U43" s="2">
        <v>1635.0</v>
      </c>
      <c r="V43" s="2">
        <v>2157.0</v>
      </c>
      <c r="W43" s="2">
        <v>0.758</v>
      </c>
      <c r="X43" s="2">
        <v>1123.0</v>
      </c>
      <c r="Y43" s="2">
        <v>2517.0</v>
      </c>
      <c r="Z43" s="2">
        <v>3640.0</v>
      </c>
      <c r="AA43" s="2">
        <v>2223.0</v>
      </c>
      <c r="AB43" s="2">
        <v>753.0</v>
      </c>
      <c r="AC43" s="2">
        <v>429.0</v>
      </c>
      <c r="AD43" s="2">
        <v>1528.0</v>
      </c>
      <c r="AE43" s="2">
        <v>2029.0</v>
      </c>
      <c r="AF43" s="2">
        <v>8705.0</v>
      </c>
      <c r="AG43" s="2"/>
    </row>
    <row r="44" hidden="1">
      <c r="A44" s="1" t="s">
        <v>130</v>
      </c>
      <c r="B44" s="2" t="s">
        <v>1</v>
      </c>
      <c r="C44" s="2" t="s">
        <v>100</v>
      </c>
      <c r="D44" s="2">
        <v>57.0</v>
      </c>
      <c r="E44" s="2">
        <v>25.0</v>
      </c>
      <c r="F44" s="2">
        <v>1.0</v>
      </c>
      <c r="G44" s="2">
        <v>25.7</v>
      </c>
      <c r="H44" s="9">
        <v>45083.0</v>
      </c>
      <c r="I44" s="2">
        <v>203.0</v>
      </c>
      <c r="J44" s="2">
        <v>82.0</v>
      </c>
      <c r="K44" s="2">
        <v>19755.0</v>
      </c>
      <c r="L44" s="2">
        <v>3587.0</v>
      </c>
      <c r="M44" s="2">
        <v>7326.0</v>
      </c>
      <c r="N44" s="2">
        <v>0.49</v>
      </c>
      <c r="O44" s="2">
        <v>35.0</v>
      </c>
      <c r="P44" s="2">
        <v>161.0</v>
      </c>
      <c r="Q44" s="2">
        <v>0.217</v>
      </c>
      <c r="R44" s="2">
        <v>3552.0</v>
      </c>
      <c r="S44" s="2">
        <v>7165.0</v>
      </c>
      <c r="T44" s="2">
        <v>0.496</v>
      </c>
      <c r="U44" s="2">
        <v>1810.0</v>
      </c>
      <c r="V44" s="2">
        <v>2430.0</v>
      </c>
      <c r="W44" s="2">
        <v>0.745</v>
      </c>
      <c r="X44" s="2">
        <v>1234.0</v>
      </c>
      <c r="Y44" s="2">
        <v>2490.0</v>
      </c>
      <c r="Z44" s="2">
        <v>3724.0</v>
      </c>
      <c r="AA44" s="2">
        <v>2205.0</v>
      </c>
      <c r="AB44" s="2">
        <v>876.0</v>
      </c>
      <c r="AC44" s="2">
        <v>416.0</v>
      </c>
      <c r="AD44" s="2">
        <v>1733.0</v>
      </c>
      <c r="AE44" s="2">
        <v>1996.0</v>
      </c>
      <c r="AF44" s="2">
        <v>9019.0</v>
      </c>
      <c r="AG44" s="2"/>
    </row>
    <row r="45" hidden="1">
      <c r="A45" s="1" t="s">
        <v>131</v>
      </c>
      <c r="B45" s="2" t="s">
        <v>1</v>
      </c>
      <c r="C45" s="2" t="s">
        <v>100</v>
      </c>
      <c r="D45" s="2">
        <v>55.0</v>
      </c>
      <c r="E45" s="2">
        <v>27.0</v>
      </c>
      <c r="F45" s="2">
        <v>3.0</v>
      </c>
      <c r="G45" s="2">
        <v>26.5</v>
      </c>
      <c r="H45" s="9">
        <v>45082.0</v>
      </c>
      <c r="I45" s="2">
        <v>202.0</v>
      </c>
      <c r="J45" s="2">
        <v>82.0</v>
      </c>
      <c r="K45" s="2">
        <v>19755.0</v>
      </c>
      <c r="L45" s="2">
        <v>3570.0</v>
      </c>
      <c r="M45" s="2">
        <v>7235.0</v>
      </c>
      <c r="N45" s="2">
        <v>0.493</v>
      </c>
      <c r="O45" s="2">
        <v>68.0</v>
      </c>
      <c r="P45" s="2">
        <v>280.0</v>
      </c>
      <c r="Q45" s="2">
        <v>0.243</v>
      </c>
      <c r="R45" s="2">
        <v>3502.0</v>
      </c>
      <c r="S45" s="2">
        <v>6955.0</v>
      </c>
      <c r="T45" s="2">
        <v>0.504</v>
      </c>
      <c r="U45" s="2">
        <v>1906.0</v>
      </c>
      <c r="V45" s="2">
        <v>2466.0</v>
      </c>
      <c r="W45" s="2">
        <v>0.773</v>
      </c>
      <c r="X45" s="2">
        <v>1071.0</v>
      </c>
      <c r="Y45" s="2">
        <v>2458.0</v>
      </c>
      <c r="Z45" s="2">
        <v>3529.0</v>
      </c>
      <c r="AA45" s="2">
        <v>2283.0</v>
      </c>
      <c r="AB45" s="2">
        <v>908.0</v>
      </c>
      <c r="AC45" s="2">
        <v>344.0</v>
      </c>
      <c r="AD45" s="2">
        <v>1629.0</v>
      </c>
      <c r="AE45" s="2">
        <v>1853.0</v>
      </c>
      <c r="AF45" s="2">
        <v>9114.0</v>
      </c>
      <c r="AG45" s="2"/>
    </row>
    <row r="46" hidden="1">
      <c r="A46" s="1" t="s">
        <v>132</v>
      </c>
      <c r="B46" s="2" t="s">
        <v>1</v>
      </c>
      <c r="C46" s="2" t="s">
        <v>100</v>
      </c>
      <c r="D46" s="2">
        <v>50.0</v>
      </c>
      <c r="E46" s="2">
        <v>32.0</v>
      </c>
      <c r="F46" s="2">
        <v>2.0</v>
      </c>
      <c r="G46" s="2">
        <v>25.5</v>
      </c>
      <c r="H46" s="9">
        <v>45082.0</v>
      </c>
      <c r="I46" s="2">
        <v>200.0</v>
      </c>
      <c r="J46" s="2">
        <v>82.0</v>
      </c>
      <c r="K46" s="2">
        <v>19780.0</v>
      </c>
      <c r="L46" s="2">
        <v>3847.0</v>
      </c>
      <c r="M46" s="2">
        <v>7516.0</v>
      </c>
      <c r="N46" s="2">
        <v>0.512</v>
      </c>
      <c r="R46" s="2">
        <v>3847.0</v>
      </c>
      <c r="S46" s="2">
        <v>7516.0</v>
      </c>
      <c r="T46" s="2">
        <v>0.512</v>
      </c>
      <c r="U46" s="2">
        <v>1765.0</v>
      </c>
      <c r="V46" s="2">
        <v>2299.0</v>
      </c>
      <c r="W46" s="2">
        <v>0.768</v>
      </c>
      <c r="X46" s="2">
        <v>1083.0</v>
      </c>
      <c r="Y46" s="2">
        <v>2379.0</v>
      </c>
      <c r="Z46" s="2">
        <v>3462.0</v>
      </c>
      <c r="AA46" s="2">
        <v>2500.0</v>
      </c>
      <c r="AB46" s="2">
        <v>915.0</v>
      </c>
      <c r="AC46" s="2">
        <v>337.0</v>
      </c>
      <c r="AD46" s="2">
        <v>1760.0</v>
      </c>
      <c r="AE46" s="2">
        <v>1944.0</v>
      </c>
      <c r="AF46" s="2">
        <v>9459.0</v>
      </c>
      <c r="AG46" s="2"/>
    </row>
    <row r="47" hidden="1">
      <c r="A47" s="1" t="s">
        <v>133</v>
      </c>
      <c r="B47" s="2" t="s">
        <v>1</v>
      </c>
      <c r="C47" s="2" t="s">
        <v>100</v>
      </c>
      <c r="D47" s="2">
        <v>49.0</v>
      </c>
      <c r="E47" s="2">
        <v>33.0</v>
      </c>
      <c r="F47" s="2">
        <v>2.0</v>
      </c>
      <c r="G47" s="2">
        <v>25.5</v>
      </c>
      <c r="H47" s="9">
        <v>45083.0</v>
      </c>
      <c r="I47" s="2">
        <v>203.0</v>
      </c>
      <c r="J47" s="2">
        <v>82.0</v>
      </c>
      <c r="K47" s="2">
        <v>19780.0</v>
      </c>
      <c r="L47" s="2">
        <v>3731.0</v>
      </c>
      <c r="M47" s="2">
        <v>7836.0</v>
      </c>
      <c r="N47" s="2">
        <v>0.476</v>
      </c>
      <c r="R47" s="2">
        <v>3731.0</v>
      </c>
      <c r="S47" s="2">
        <v>7836.0</v>
      </c>
      <c r="T47" s="2">
        <v>0.476</v>
      </c>
      <c r="U47" s="2">
        <v>1749.0</v>
      </c>
      <c r="V47" s="2">
        <v>2329.0</v>
      </c>
      <c r="W47" s="2">
        <v>0.751</v>
      </c>
      <c r="X47" s="2">
        <v>1166.0</v>
      </c>
      <c r="Y47" s="2">
        <v>2579.0</v>
      </c>
      <c r="Z47" s="2">
        <v>3745.0</v>
      </c>
      <c r="AA47" s="2">
        <v>2338.0</v>
      </c>
      <c r="AB47" s="2">
        <v>1059.0</v>
      </c>
      <c r="AC47" s="2">
        <v>372.0</v>
      </c>
      <c r="AD47" s="2">
        <v>1766.0</v>
      </c>
      <c r="AE47" s="2">
        <v>1956.0</v>
      </c>
      <c r="AF47" s="2">
        <v>9211.0</v>
      </c>
      <c r="AG47" s="2"/>
    </row>
    <row r="48" hidden="1">
      <c r="A48" s="1" t="s">
        <v>134</v>
      </c>
      <c r="B48" s="2" t="s">
        <v>1</v>
      </c>
      <c r="C48" s="2" t="s">
        <v>100</v>
      </c>
      <c r="D48" s="2">
        <v>34.0</v>
      </c>
      <c r="E48" s="2">
        <v>48.0</v>
      </c>
      <c r="F48" s="2">
        <v>5.0</v>
      </c>
      <c r="G48" s="2">
        <v>26.6</v>
      </c>
      <c r="H48" s="9">
        <v>45083.0</v>
      </c>
      <c r="I48" s="2">
        <v>206.0</v>
      </c>
      <c r="J48" s="2">
        <v>82.0</v>
      </c>
      <c r="K48" s="2">
        <v>19730.0</v>
      </c>
      <c r="L48" s="2">
        <v>3406.0</v>
      </c>
      <c r="M48" s="2">
        <v>7249.0</v>
      </c>
      <c r="N48" s="2">
        <v>0.47</v>
      </c>
      <c r="R48" s="2">
        <v>3406.0</v>
      </c>
      <c r="S48" s="2">
        <v>7249.0</v>
      </c>
      <c r="T48" s="2">
        <v>0.47</v>
      </c>
      <c r="U48" s="2">
        <v>1791.0</v>
      </c>
      <c r="V48" s="2">
        <v>2345.0</v>
      </c>
      <c r="W48" s="2">
        <v>0.764</v>
      </c>
      <c r="X48" s="2">
        <v>1059.0</v>
      </c>
      <c r="Y48" s="2">
        <v>2493.0</v>
      </c>
      <c r="Z48" s="2">
        <v>3552.0</v>
      </c>
      <c r="AA48" s="2">
        <v>2100.0</v>
      </c>
      <c r="AB48" s="2">
        <v>750.0</v>
      </c>
      <c r="AC48" s="2">
        <v>346.0</v>
      </c>
      <c r="AD48" s="2">
        <v>1830.0</v>
      </c>
      <c r="AE48" s="2">
        <v>2089.0</v>
      </c>
      <c r="AF48" s="2">
        <v>8603.0</v>
      </c>
      <c r="AG48" s="2"/>
    </row>
    <row r="49" hidden="1">
      <c r="A49" s="1" t="s">
        <v>135</v>
      </c>
      <c r="B49" s="2" t="s">
        <v>1</v>
      </c>
      <c r="C49" s="2" t="s">
        <v>100</v>
      </c>
      <c r="D49" s="2">
        <v>42.0</v>
      </c>
      <c r="E49" s="2">
        <v>40.0</v>
      </c>
      <c r="F49" s="2">
        <v>3.0</v>
      </c>
      <c r="G49" s="2">
        <v>26.2</v>
      </c>
      <c r="H49" s="9">
        <v>45082.0</v>
      </c>
      <c r="I49" s="2">
        <v>207.0</v>
      </c>
      <c r="J49" s="2">
        <v>82.0</v>
      </c>
      <c r="K49" s="2">
        <v>19880.0</v>
      </c>
      <c r="L49" s="2">
        <v>3420.0</v>
      </c>
      <c r="M49" s="2">
        <v>7251.0</v>
      </c>
      <c r="N49" s="2">
        <v>0.472</v>
      </c>
      <c r="R49" s="2">
        <v>3420.0</v>
      </c>
      <c r="S49" s="2">
        <v>7251.0</v>
      </c>
      <c r="T49" s="2">
        <v>0.472</v>
      </c>
      <c r="U49" s="2">
        <v>1780.0</v>
      </c>
      <c r="V49" s="2">
        <v>2337.0</v>
      </c>
      <c r="W49" s="2">
        <v>0.762</v>
      </c>
      <c r="X49" s="2">
        <v>1108.0</v>
      </c>
      <c r="Y49" s="2">
        <v>2558.0</v>
      </c>
      <c r="Z49" s="2">
        <v>3666.0</v>
      </c>
      <c r="AA49" s="2">
        <v>2083.0</v>
      </c>
      <c r="AB49" s="2">
        <v>853.0</v>
      </c>
      <c r="AC49" s="2">
        <v>349.0</v>
      </c>
      <c r="AD49" s="2">
        <v>1852.0</v>
      </c>
      <c r="AE49" s="2">
        <v>2018.0</v>
      </c>
      <c r="AF49" s="2">
        <v>8620.0</v>
      </c>
      <c r="AG49" s="2"/>
    </row>
    <row r="50" hidden="1">
      <c r="A50" s="1" t="s">
        <v>136</v>
      </c>
      <c r="B50" s="2" t="s">
        <v>1</v>
      </c>
      <c r="C50" s="2" t="s">
        <v>100</v>
      </c>
      <c r="D50" s="2">
        <v>32.0</v>
      </c>
      <c r="E50" s="2">
        <v>50.0</v>
      </c>
      <c r="F50" s="2">
        <v>4.0</v>
      </c>
      <c r="G50" s="2">
        <v>25.9</v>
      </c>
      <c r="H50" s="9">
        <v>45083.0</v>
      </c>
      <c r="I50" s="2">
        <v>205.0</v>
      </c>
      <c r="J50" s="2">
        <v>82.0</v>
      </c>
      <c r="K50" s="2">
        <v>19805.0</v>
      </c>
      <c r="L50" s="2">
        <v>3381.0</v>
      </c>
      <c r="M50" s="2">
        <v>7561.0</v>
      </c>
      <c r="N50" s="2">
        <v>0.447</v>
      </c>
      <c r="R50" s="2">
        <v>3381.0</v>
      </c>
      <c r="S50" s="2">
        <v>7561.0</v>
      </c>
      <c r="T50" s="2">
        <v>0.447</v>
      </c>
      <c r="U50" s="2">
        <v>1535.0</v>
      </c>
      <c r="V50" s="2">
        <v>2082.0</v>
      </c>
      <c r="W50" s="2">
        <v>0.737</v>
      </c>
      <c r="X50" s="2">
        <v>1349.0</v>
      </c>
      <c r="Y50" s="2">
        <v>2684.0</v>
      </c>
      <c r="Z50" s="2">
        <v>4033.0</v>
      </c>
      <c r="AA50" s="2">
        <v>1879.0</v>
      </c>
      <c r="AB50" s="2">
        <v>664.0</v>
      </c>
      <c r="AC50" s="2">
        <v>317.0</v>
      </c>
      <c r="AD50" s="2">
        <v>1760.0</v>
      </c>
      <c r="AE50" s="2">
        <v>2090.0</v>
      </c>
      <c r="AF50" s="2">
        <v>8297.0</v>
      </c>
      <c r="AG50" s="2"/>
    </row>
    <row r="51" hidden="1">
      <c r="A51" s="1" t="s">
        <v>137</v>
      </c>
      <c r="B51" s="2" t="s">
        <v>1</v>
      </c>
      <c r="C51" s="2" t="s">
        <v>100</v>
      </c>
      <c r="D51" s="2">
        <v>30.0</v>
      </c>
      <c r="E51" s="2">
        <v>52.0</v>
      </c>
      <c r="F51" s="2">
        <v>4.0</v>
      </c>
      <c r="G51" s="2">
        <v>26.2</v>
      </c>
      <c r="H51" s="9">
        <v>45083.0</v>
      </c>
      <c r="I51" s="2">
        <v>205.0</v>
      </c>
      <c r="J51" s="2">
        <v>82.0</v>
      </c>
      <c r="K51" s="2">
        <v>19755.0</v>
      </c>
      <c r="L51" s="2">
        <v>3555.0</v>
      </c>
      <c r="M51" s="2">
        <v>7726.0</v>
      </c>
      <c r="N51" s="2">
        <v>0.46</v>
      </c>
      <c r="R51" s="2">
        <v>3555.0</v>
      </c>
      <c r="S51" s="2">
        <v>7726.0</v>
      </c>
      <c r="T51" s="2">
        <v>0.46</v>
      </c>
      <c r="U51" s="2">
        <v>1737.0</v>
      </c>
      <c r="V51" s="2">
        <v>2235.0</v>
      </c>
      <c r="W51" s="2">
        <v>0.777</v>
      </c>
      <c r="X51" s="2">
        <v>1090.0</v>
      </c>
      <c r="Y51" s="2">
        <v>2723.0</v>
      </c>
      <c r="Z51" s="2">
        <v>3813.0</v>
      </c>
      <c r="AA51" s="2">
        <v>2052.0</v>
      </c>
      <c r="AB51" s="2">
        <v>658.0</v>
      </c>
      <c r="AC51" s="2">
        <v>305.0</v>
      </c>
      <c r="AD51" s="2">
        <v>1666.0</v>
      </c>
      <c r="AE51" s="2">
        <v>2123.0</v>
      </c>
      <c r="AF51" s="2">
        <v>8847.0</v>
      </c>
      <c r="AG51" s="2"/>
    </row>
    <row r="52" hidden="1">
      <c r="A52" s="1" t="s">
        <v>138</v>
      </c>
      <c r="B52" s="2" t="s">
        <v>1</v>
      </c>
      <c r="C52" s="2" t="s">
        <v>100</v>
      </c>
      <c r="D52" s="2">
        <v>38.0</v>
      </c>
      <c r="E52" s="2">
        <v>44.0</v>
      </c>
      <c r="F52" s="2">
        <v>3.0</v>
      </c>
      <c r="G52" s="2">
        <v>26.2</v>
      </c>
      <c r="H52" s="9">
        <v>45083.0</v>
      </c>
      <c r="I52" s="2">
        <v>204.0</v>
      </c>
      <c r="J52" s="2">
        <v>82.0</v>
      </c>
      <c r="K52" s="2">
        <v>19755.0</v>
      </c>
      <c r="L52" s="2">
        <v>3612.0</v>
      </c>
      <c r="M52" s="2">
        <v>7942.0</v>
      </c>
      <c r="N52" s="2">
        <v>0.455</v>
      </c>
      <c r="R52" s="2">
        <v>3612.0</v>
      </c>
      <c r="S52" s="2">
        <v>7942.0</v>
      </c>
      <c r="T52" s="2">
        <v>0.455</v>
      </c>
      <c r="U52" s="2">
        <v>1931.0</v>
      </c>
      <c r="V52" s="2">
        <v>2437.0</v>
      </c>
      <c r="W52" s="2">
        <v>0.792</v>
      </c>
      <c r="Z52" s="2">
        <v>4003.0</v>
      </c>
      <c r="AA52" s="2">
        <v>1944.0</v>
      </c>
      <c r="AE52" s="2">
        <v>2012.0</v>
      </c>
      <c r="AF52" s="2">
        <v>9155.0</v>
      </c>
      <c r="AG52" s="2"/>
    </row>
    <row r="53" hidden="1">
      <c r="A53" s="1" t="s">
        <v>139</v>
      </c>
      <c r="B53" s="2" t="s">
        <v>1</v>
      </c>
      <c r="C53" s="2" t="s">
        <v>100</v>
      </c>
      <c r="D53" s="2">
        <v>49.0</v>
      </c>
      <c r="E53" s="2">
        <v>33.0</v>
      </c>
      <c r="F53" s="2">
        <v>3.0</v>
      </c>
      <c r="G53" s="2">
        <v>26.6</v>
      </c>
      <c r="H53" s="9">
        <v>45083.0</v>
      </c>
      <c r="I53" s="2">
        <v>207.0</v>
      </c>
      <c r="J53" s="2">
        <v>82.0</v>
      </c>
      <c r="K53" s="2">
        <v>19880.0</v>
      </c>
      <c r="L53" s="2">
        <v>3599.0</v>
      </c>
      <c r="M53" s="2">
        <v>7877.0</v>
      </c>
      <c r="N53" s="2">
        <v>0.457</v>
      </c>
      <c r="R53" s="2">
        <v>3599.0</v>
      </c>
      <c r="S53" s="2">
        <v>7877.0</v>
      </c>
      <c r="T53" s="2">
        <v>0.457</v>
      </c>
      <c r="U53" s="2">
        <v>2336.0</v>
      </c>
      <c r="V53" s="2">
        <v>2999.0</v>
      </c>
      <c r="W53" s="2">
        <v>0.779</v>
      </c>
      <c r="Z53" s="2">
        <v>4301.0</v>
      </c>
      <c r="AA53" s="2">
        <v>1976.0</v>
      </c>
      <c r="AE53" s="2">
        <v>2026.0</v>
      </c>
      <c r="AF53" s="2">
        <v>9534.0</v>
      </c>
      <c r="AG53" s="2"/>
    </row>
    <row r="54" hidden="1">
      <c r="A54" s="1" t="s">
        <v>140</v>
      </c>
      <c r="B54" s="2" t="s">
        <v>1</v>
      </c>
      <c r="C54" s="2" t="s">
        <v>100</v>
      </c>
      <c r="D54" s="2">
        <v>48.0</v>
      </c>
      <c r="E54" s="2">
        <v>34.0</v>
      </c>
      <c r="F54" s="2">
        <v>3.0</v>
      </c>
      <c r="G54" s="2">
        <v>26.0</v>
      </c>
      <c r="H54" s="9">
        <v>45083.0</v>
      </c>
      <c r="I54" s="2">
        <v>209.0</v>
      </c>
      <c r="J54" s="2">
        <v>82.0</v>
      </c>
      <c r="K54" s="2">
        <v>19780.0</v>
      </c>
      <c r="L54" s="2">
        <v>3503.0</v>
      </c>
      <c r="M54" s="2">
        <v>8021.0</v>
      </c>
      <c r="N54" s="2">
        <v>0.437</v>
      </c>
      <c r="R54" s="2">
        <v>3503.0</v>
      </c>
      <c r="S54" s="2">
        <v>8021.0</v>
      </c>
      <c r="T54" s="2">
        <v>0.437</v>
      </c>
      <c r="U54" s="2">
        <v>2327.0</v>
      </c>
      <c r="V54" s="2">
        <v>3078.0</v>
      </c>
      <c r="W54" s="2">
        <v>0.756</v>
      </c>
      <c r="Z54" s="2">
        <v>4442.0</v>
      </c>
      <c r="AA54" s="2">
        <v>1927.0</v>
      </c>
      <c r="AE54" s="2">
        <v>2132.0</v>
      </c>
      <c r="AF54" s="2">
        <v>9333.0</v>
      </c>
      <c r="AG54" s="2"/>
    </row>
    <row r="55" hidden="1">
      <c r="A55" s="1" t="s">
        <v>141</v>
      </c>
      <c r="B55" s="2" t="s">
        <v>1</v>
      </c>
      <c r="C55" s="2" t="s">
        <v>100</v>
      </c>
      <c r="D55" s="2">
        <v>39.0</v>
      </c>
      <c r="E55" s="2">
        <v>43.0</v>
      </c>
      <c r="F55" s="2">
        <v>4.0</v>
      </c>
      <c r="G55" s="2">
        <v>25.4</v>
      </c>
      <c r="H55" s="9">
        <v>45083.0</v>
      </c>
      <c r="I55" s="2">
        <v>204.0</v>
      </c>
      <c r="J55" s="2">
        <v>82.0</v>
      </c>
      <c r="K55" s="2">
        <v>19805.0</v>
      </c>
      <c r="L55" s="2">
        <v>3676.0</v>
      </c>
      <c r="M55" s="2">
        <v>7856.0</v>
      </c>
      <c r="N55" s="2">
        <v>0.468</v>
      </c>
      <c r="R55" s="2">
        <v>3676.0</v>
      </c>
      <c r="S55" s="2">
        <v>7856.0</v>
      </c>
      <c r="T55" s="2">
        <v>0.468</v>
      </c>
      <c r="U55" s="2">
        <v>2434.0</v>
      </c>
      <c r="V55" s="2">
        <v>3270.0</v>
      </c>
      <c r="W55" s="2">
        <v>0.744</v>
      </c>
      <c r="Z55" s="2">
        <v>4183.0</v>
      </c>
      <c r="AA55" s="2">
        <v>2076.0</v>
      </c>
      <c r="AE55" s="2">
        <v>2183.0</v>
      </c>
      <c r="AF55" s="2">
        <v>9786.0</v>
      </c>
      <c r="AG55" s="2"/>
    </row>
    <row r="56" hidden="1">
      <c r="A56" s="1" t="s">
        <v>142</v>
      </c>
      <c r="B56" s="2" t="s">
        <v>1</v>
      </c>
      <c r="C56" s="2" t="s">
        <v>100</v>
      </c>
      <c r="D56" s="2">
        <v>16.0</v>
      </c>
      <c r="E56" s="2">
        <v>66.0</v>
      </c>
      <c r="F56" s="2">
        <v>7.0</v>
      </c>
      <c r="G56" s="2">
        <v>24.8</v>
      </c>
      <c r="H56" s="9">
        <v>45082.0</v>
      </c>
      <c r="I56" s="2">
        <v>208.0</v>
      </c>
      <c r="J56" s="2">
        <v>82.0</v>
      </c>
      <c r="K56" s="2">
        <v>19805.0</v>
      </c>
      <c r="L56" s="2">
        <v>3541.0</v>
      </c>
      <c r="M56" s="2">
        <v>8242.0</v>
      </c>
      <c r="N56" s="2">
        <v>0.43</v>
      </c>
      <c r="R56" s="2">
        <v>3541.0</v>
      </c>
      <c r="S56" s="2">
        <v>8242.0</v>
      </c>
      <c r="T56" s="2">
        <v>0.43</v>
      </c>
      <c r="U56" s="2">
        <v>2080.0</v>
      </c>
      <c r="V56" s="2">
        <v>2950.0</v>
      </c>
      <c r="W56" s="2">
        <v>0.705</v>
      </c>
      <c r="Z56" s="2">
        <v>4508.0</v>
      </c>
      <c r="AA56" s="2">
        <v>1918.0</v>
      </c>
      <c r="AE56" s="2">
        <v>2086.0</v>
      </c>
      <c r="AF56" s="2">
        <v>9162.0</v>
      </c>
      <c r="AG56" s="2"/>
    </row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AF$1000">
    <filterColumn colId="0">
      <filters>
        <filter val="2020-21"/>
        <filter val="2017-18"/>
        <filter val="2021-22"/>
        <filter val="2019-20"/>
        <filter val="2018-19"/>
        <filter val="2022-23"/>
        <filter val="2015-16"/>
        <filter val="2016-17"/>
      </filters>
    </filterColumn>
    <sortState ref="A1:AF1000">
      <sortCondition ref="A1:A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13"/>
  </cols>
  <sheetData>
    <row r="1">
      <c r="A1" s="1" t="s">
        <v>69</v>
      </c>
      <c r="B1" s="1" t="s">
        <v>70</v>
      </c>
      <c r="C1" s="1" t="s">
        <v>143</v>
      </c>
      <c r="D1" s="1" t="s">
        <v>4</v>
      </c>
      <c r="E1" s="1" t="s">
        <v>5</v>
      </c>
      <c r="F1" s="1" t="s">
        <v>6</v>
      </c>
      <c r="G1" s="1" t="s">
        <v>72</v>
      </c>
      <c r="H1" s="1" t="s">
        <v>10</v>
      </c>
      <c r="I1" s="8" t="s">
        <v>144</v>
      </c>
      <c r="J1" s="8"/>
      <c r="K1" s="1"/>
      <c r="L1" s="8" t="s">
        <v>29</v>
      </c>
      <c r="M1" s="1"/>
      <c r="N1" s="1"/>
      <c r="O1" s="1"/>
      <c r="P1" s="13"/>
      <c r="Q1" s="1"/>
      <c r="R1" s="1"/>
      <c r="S1" s="1"/>
    </row>
    <row r="2" hidden="1">
      <c r="A2" s="12">
        <v>36526.0</v>
      </c>
      <c r="B2" s="2" t="s">
        <v>1</v>
      </c>
      <c r="C2" s="2" t="s">
        <v>60</v>
      </c>
      <c r="D2" s="2">
        <v>51.0</v>
      </c>
      <c r="E2" s="2">
        <v>31.0</v>
      </c>
      <c r="F2" s="2">
        <v>0.622</v>
      </c>
      <c r="G2" s="2" t="s">
        <v>145</v>
      </c>
      <c r="H2" s="2">
        <v>2.63</v>
      </c>
      <c r="J2" s="2">
        <v>98.2</v>
      </c>
      <c r="K2" s="2">
        <v>-0.9</v>
      </c>
      <c r="L2" s="2">
        <v>115.1</v>
      </c>
      <c r="M2" s="2">
        <v>0.3</v>
      </c>
      <c r="N2" s="2">
        <v>113.0</v>
      </c>
      <c r="O2" s="2">
        <v>-1.8</v>
      </c>
      <c r="Q2" s="2" t="s">
        <v>146</v>
      </c>
      <c r="R2" s="2" t="s">
        <v>147</v>
      </c>
      <c r="S2" s="2" t="s">
        <v>148</v>
      </c>
    </row>
    <row r="3" hidden="1">
      <c r="A3" s="12">
        <v>36923.0</v>
      </c>
      <c r="B3" s="2" t="s">
        <v>1</v>
      </c>
      <c r="C3" s="2" t="s">
        <v>2</v>
      </c>
      <c r="D3" s="2">
        <v>36.0</v>
      </c>
      <c r="E3" s="2">
        <v>46.0</v>
      </c>
      <c r="F3" s="2">
        <v>0.439</v>
      </c>
      <c r="G3" s="2" t="s">
        <v>149</v>
      </c>
      <c r="H3" s="2">
        <v>-0.3</v>
      </c>
      <c r="J3" s="2">
        <v>99.8</v>
      </c>
      <c r="K3" s="2">
        <v>1.6</v>
      </c>
      <c r="L3" s="2">
        <v>114.8</v>
      </c>
      <c r="M3" s="2">
        <v>2.8</v>
      </c>
      <c r="N3" s="2">
        <v>107.3</v>
      </c>
      <c r="O3" s="2">
        <v>-4.7</v>
      </c>
      <c r="Q3" s="2" t="s">
        <v>146</v>
      </c>
      <c r="R3" s="2" t="s">
        <v>150</v>
      </c>
      <c r="S3" s="2" t="s">
        <v>151</v>
      </c>
    </row>
    <row r="4" hidden="1">
      <c r="A4" s="12">
        <v>37316.0</v>
      </c>
      <c r="B4" s="2" t="s">
        <v>1</v>
      </c>
      <c r="C4" s="2" t="s">
        <v>60</v>
      </c>
      <c r="D4" s="2">
        <v>44.0</v>
      </c>
      <c r="E4" s="2">
        <v>38.0</v>
      </c>
      <c r="F4" s="2">
        <v>0.537</v>
      </c>
      <c r="G4" s="2" t="s">
        <v>152</v>
      </c>
      <c r="H4" s="2">
        <v>1.57</v>
      </c>
      <c r="J4" s="2">
        <v>97.2</v>
      </c>
      <c r="K4" s="2">
        <v>-2.0</v>
      </c>
      <c r="L4" s="2">
        <v>117.2</v>
      </c>
      <c r="M4" s="2">
        <v>4.9</v>
      </c>
      <c r="N4" s="2">
        <v>111.3</v>
      </c>
      <c r="O4" s="2">
        <v>-1.0</v>
      </c>
      <c r="Q4" s="2" t="s">
        <v>153</v>
      </c>
      <c r="R4" s="2" t="s">
        <v>154</v>
      </c>
      <c r="S4" s="2" t="s">
        <v>155</v>
      </c>
    </row>
    <row r="5" hidden="1">
      <c r="A5" s="12">
        <v>37712.0</v>
      </c>
      <c r="B5" s="2" t="s">
        <v>1</v>
      </c>
      <c r="C5" s="2" t="s">
        <v>2</v>
      </c>
      <c r="D5" s="2">
        <v>29.0</v>
      </c>
      <c r="E5" s="2">
        <v>53.0</v>
      </c>
      <c r="F5" s="2">
        <v>0.354</v>
      </c>
      <c r="G5" s="2" t="s">
        <v>149</v>
      </c>
      <c r="H5" s="2">
        <v>-2.94</v>
      </c>
      <c r="J5" s="2">
        <v>101.3</v>
      </c>
      <c r="K5" s="2">
        <v>1.0</v>
      </c>
      <c r="L5" s="2">
        <v>111.7</v>
      </c>
      <c r="M5" s="2">
        <v>1.1</v>
      </c>
      <c r="N5" s="2">
        <v>111.4</v>
      </c>
      <c r="O5" s="2">
        <v>0.8</v>
      </c>
      <c r="R5" s="2" t="s">
        <v>156</v>
      </c>
      <c r="S5" s="2" t="s">
        <v>157</v>
      </c>
    </row>
    <row r="6" hidden="1">
      <c r="A6" s="12">
        <v>38108.0</v>
      </c>
      <c r="B6" s="2" t="s">
        <v>1</v>
      </c>
      <c r="C6" s="2" t="s">
        <v>60</v>
      </c>
      <c r="D6" s="2">
        <v>62.0</v>
      </c>
      <c r="E6" s="2">
        <v>20.0</v>
      </c>
      <c r="F6" s="2">
        <v>0.756</v>
      </c>
      <c r="G6" s="2" t="s">
        <v>158</v>
      </c>
      <c r="H6" s="2">
        <v>7.08</v>
      </c>
      <c r="J6" s="2">
        <v>100.5</v>
      </c>
      <c r="K6" s="2">
        <v>0.5</v>
      </c>
      <c r="L6" s="2">
        <v>105.9</v>
      </c>
      <c r="M6" s="2">
        <v>-4.5</v>
      </c>
      <c r="N6" s="2">
        <v>115.1</v>
      </c>
      <c r="O6" s="2">
        <v>4.7</v>
      </c>
      <c r="R6" s="2" t="s">
        <v>159</v>
      </c>
      <c r="S6" s="2" t="s">
        <v>160</v>
      </c>
    </row>
    <row r="7" hidden="1">
      <c r="A7" s="12">
        <v>38504.0</v>
      </c>
      <c r="B7" s="2" t="s">
        <v>1</v>
      </c>
      <c r="C7" s="2" t="s">
        <v>60</v>
      </c>
      <c r="D7" s="2">
        <v>54.0</v>
      </c>
      <c r="E7" s="2">
        <v>28.0</v>
      </c>
      <c r="F7" s="2">
        <v>0.659</v>
      </c>
      <c r="G7" s="2" t="s">
        <v>158</v>
      </c>
      <c r="H7" s="2">
        <v>5.48</v>
      </c>
      <c r="J7" s="2">
        <v>100.3</v>
      </c>
      <c r="K7" s="2">
        <v>3.0</v>
      </c>
      <c r="L7" s="2">
        <v>103.5</v>
      </c>
      <c r="M7" s="2">
        <v>-5.1</v>
      </c>
      <c r="N7" s="2">
        <v>112.8</v>
      </c>
      <c r="O7" s="2">
        <v>4.2</v>
      </c>
      <c r="R7" s="2" t="s">
        <v>161</v>
      </c>
      <c r="S7" s="2" t="s">
        <v>162</v>
      </c>
    </row>
    <row r="8" hidden="1">
      <c r="A8" s="12">
        <v>38899.0</v>
      </c>
      <c r="B8" s="2" t="s">
        <v>1</v>
      </c>
      <c r="C8" s="2" t="s">
        <v>60</v>
      </c>
      <c r="D8" s="2">
        <v>61.0</v>
      </c>
      <c r="E8" s="2">
        <v>21.0</v>
      </c>
      <c r="F8" s="2">
        <v>0.744</v>
      </c>
      <c r="G8" s="2" t="s">
        <v>158</v>
      </c>
      <c r="H8" s="2">
        <v>7.28</v>
      </c>
      <c r="J8" s="2">
        <v>100.3</v>
      </c>
      <c r="K8" s="2">
        <v>3.9</v>
      </c>
      <c r="L8" s="2">
        <v>106.6</v>
      </c>
      <c r="M8" s="2">
        <v>-2.2</v>
      </c>
      <c r="N8" s="2">
        <v>112.2</v>
      </c>
      <c r="O8" s="2">
        <v>3.4</v>
      </c>
      <c r="R8" s="2" t="s">
        <v>163</v>
      </c>
      <c r="S8" s="2" t="s">
        <v>164</v>
      </c>
    </row>
    <row r="9" hidden="1">
      <c r="A9" s="12">
        <v>39295.0</v>
      </c>
      <c r="B9" s="2" t="s">
        <v>1</v>
      </c>
      <c r="C9" s="2" t="s">
        <v>60</v>
      </c>
      <c r="D9" s="2">
        <v>55.0</v>
      </c>
      <c r="E9" s="2">
        <v>27.0</v>
      </c>
      <c r="F9" s="2">
        <v>0.671</v>
      </c>
      <c r="G9" s="2" t="s">
        <v>165</v>
      </c>
      <c r="H9" s="2">
        <v>5.14</v>
      </c>
      <c r="J9" s="2">
        <v>98.5</v>
      </c>
      <c r="K9" s="2">
        <v>2.7</v>
      </c>
      <c r="L9" s="2">
        <v>102.2</v>
      </c>
      <c r="M9" s="2">
        <v>-4.2</v>
      </c>
      <c r="N9" s="2">
        <v>109.0</v>
      </c>
      <c r="O9" s="2">
        <v>2.6</v>
      </c>
      <c r="R9" s="2" t="s">
        <v>166</v>
      </c>
      <c r="S9" s="2" t="s">
        <v>167</v>
      </c>
    </row>
    <row r="10" hidden="1">
      <c r="A10" s="12">
        <v>39692.0</v>
      </c>
      <c r="B10" s="2" t="s">
        <v>1</v>
      </c>
      <c r="C10" s="2" t="s">
        <v>2</v>
      </c>
      <c r="D10" s="2">
        <v>46.0</v>
      </c>
      <c r="E10" s="2">
        <v>36.0</v>
      </c>
      <c r="F10" s="2">
        <v>0.561</v>
      </c>
      <c r="G10" s="2" t="s">
        <v>165</v>
      </c>
      <c r="H10" s="2">
        <v>1.62</v>
      </c>
      <c r="J10" s="2">
        <v>96.3</v>
      </c>
      <c r="K10" s="2">
        <v>2.4</v>
      </c>
      <c r="L10" s="2">
        <v>105.3</v>
      </c>
      <c r="M10" s="2">
        <v>-0.3</v>
      </c>
      <c r="N10" s="2">
        <v>106.2</v>
      </c>
      <c r="O10" s="2">
        <v>0.6</v>
      </c>
      <c r="R10" s="2" t="s">
        <v>168</v>
      </c>
      <c r="S10" s="2" t="s">
        <v>169</v>
      </c>
    </row>
    <row r="11" hidden="1">
      <c r="A11" s="11">
        <v>40087.0</v>
      </c>
      <c r="B11" s="2" t="s">
        <v>1</v>
      </c>
      <c r="C11" s="2" t="s">
        <v>60</v>
      </c>
      <c r="D11" s="2">
        <v>54.0</v>
      </c>
      <c r="E11" s="2">
        <v>28.0</v>
      </c>
      <c r="F11" s="2">
        <v>0.659</v>
      </c>
      <c r="G11" s="2" t="s">
        <v>165</v>
      </c>
      <c r="H11" s="2">
        <v>4.67</v>
      </c>
      <c r="J11" s="2">
        <v>95.8</v>
      </c>
      <c r="K11" s="2">
        <v>1.9</v>
      </c>
      <c r="L11" s="2">
        <v>109.5</v>
      </c>
      <c r="M11" s="2">
        <v>2.8</v>
      </c>
      <c r="N11" s="2">
        <v>106.7</v>
      </c>
      <c r="O11" s="2">
        <v>0.0</v>
      </c>
      <c r="R11" s="2" t="s">
        <v>170</v>
      </c>
      <c r="S11" s="2" t="s">
        <v>171</v>
      </c>
    </row>
    <row r="12" hidden="1">
      <c r="A12" s="11">
        <v>40483.0</v>
      </c>
      <c r="B12" s="2" t="s">
        <v>1</v>
      </c>
      <c r="C12" s="2" t="s">
        <v>2</v>
      </c>
      <c r="D12" s="2">
        <v>40.0</v>
      </c>
      <c r="E12" s="2">
        <v>42.0</v>
      </c>
      <c r="F12" s="2">
        <v>0.488</v>
      </c>
      <c r="G12" s="2" t="s">
        <v>165</v>
      </c>
      <c r="H12" s="2">
        <v>-0.46</v>
      </c>
      <c r="J12" s="2">
        <v>93.4</v>
      </c>
      <c r="K12" s="2">
        <v>1.4</v>
      </c>
      <c r="L12" s="2">
        <v>101.2</v>
      </c>
      <c r="M12" s="2">
        <v>-4.7</v>
      </c>
      <c r="N12" s="2">
        <v>108.1</v>
      </c>
      <c r="O12" s="2">
        <v>2.2</v>
      </c>
      <c r="R12" s="2" t="s">
        <v>172</v>
      </c>
      <c r="S12" s="2" t="s">
        <v>173</v>
      </c>
    </row>
    <row r="13" hidden="1">
      <c r="A13" s="11">
        <v>40878.0</v>
      </c>
      <c r="B13" s="2" t="s">
        <v>1</v>
      </c>
      <c r="C13" s="2" t="s">
        <v>2</v>
      </c>
      <c r="D13" s="2">
        <v>33.0</v>
      </c>
      <c r="E13" s="2">
        <v>33.0</v>
      </c>
      <c r="F13" s="2">
        <v>0.5</v>
      </c>
      <c r="G13" s="2" t="s">
        <v>174</v>
      </c>
      <c r="H13" s="2">
        <v>0.29</v>
      </c>
      <c r="J13" s="2">
        <v>92.6</v>
      </c>
      <c r="K13" s="2">
        <v>1.3</v>
      </c>
      <c r="L13" s="2">
        <v>106.2</v>
      </c>
      <c r="M13" s="2">
        <v>1.6</v>
      </c>
      <c r="N13" s="2">
        <v>106.5</v>
      </c>
      <c r="O13" s="2">
        <v>1.9</v>
      </c>
      <c r="R13" s="2" t="s">
        <v>175</v>
      </c>
      <c r="S13" s="2" t="s">
        <v>176</v>
      </c>
    </row>
    <row r="14" hidden="1">
      <c r="A14" s="1" t="s">
        <v>142</v>
      </c>
      <c r="B14" s="2" t="s">
        <v>1</v>
      </c>
      <c r="C14" s="2" t="s">
        <v>2</v>
      </c>
      <c r="D14" s="2">
        <v>16.0</v>
      </c>
      <c r="E14" s="2">
        <v>66.0</v>
      </c>
      <c r="F14" s="2">
        <v>0.195</v>
      </c>
      <c r="G14" s="2" t="s">
        <v>177</v>
      </c>
      <c r="H14" s="2">
        <v>-8.26</v>
      </c>
      <c r="J14" s="2">
        <v>94.4</v>
      </c>
      <c r="K14" s="2">
        <v>2.3</v>
      </c>
      <c r="L14" s="2">
        <v>109.5</v>
      </c>
      <c r="M14" s="2">
        <v>2.2</v>
      </c>
      <c r="N14" s="2">
        <v>110.4</v>
      </c>
      <c r="O14" s="2">
        <v>3.1</v>
      </c>
      <c r="R14" s="2" t="s">
        <v>178</v>
      </c>
      <c r="S14" s="2" t="s">
        <v>179</v>
      </c>
    </row>
    <row r="15" hidden="1">
      <c r="A15" s="1" t="s">
        <v>141</v>
      </c>
      <c r="B15" s="2" t="s">
        <v>1</v>
      </c>
      <c r="C15" s="2" t="s">
        <v>60</v>
      </c>
      <c r="D15" s="2">
        <v>39.0</v>
      </c>
      <c r="E15" s="2">
        <v>43.0</v>
      </c>
      <c r="F15" s="2">
        <v>0.476</v>
      </c>
      <c r="G15" s="2" t="s">
        <v>152</v>
      </c>
      <c r="H15" s="2">
        <v>-1.66</v>
      </c>
      <c r="J15" s="2">
        <v>95.3</v>
      </c>
      <c r="K15" s="2">
        <v>2.6</v>
      </c>
      <c r="L15" s="2">
        <v>115.3</v>
      </c>
      <c r="M15" s="2">
        <v>7.7</v>
      </c>
      <c r="N15" s="2">
        <v>110.2</v>
      </c>
      <c r="O15" s="2">
        <v>2.6</v>
      </c>
      <c r="Q15" s="2" t="s">
        <v>180</v>
      </c>
      <c r="R15" s="2" t="s">
        <v>181</v>
      </c>
      <c r="S15" s="2" t="s">
        <v>182</v>
      </c>
    </row>
    <row r="16" hidden="1">
      <c r="A16" s="1" t="s">
        <v>140</v>
      </c>
      <c r="B16" s="2" t="s">
        <v>1</v>
      </c>
      <c r="C16" s="2" t="s">
        <v>2</v>
      </c>
      <c r="D16" s="2">
        <v>48.0</v>
      </c>
      <c r="E16" s="2">
        <v>34.0</v>
      </c>
      <c r="F16" s="2">
        <v>0.585</v>
      </c>
      <c r="G16" s="2" t="s">
        <v>183</v>
      </c>
      <c r="H16" s="2">
        <v>2.33</v>
      </c>
      <c r="J16" s="2">
        <v>96.0</v>
      </c>
      <c r="K16" s="2">
        <v>4.3</v>
      </c>
      <c r="L16" s="2">
        <v>113.6</v>
      </c>
      <c r="M16" s="2">
        <v>5.3</v>
      </c>
      <c r="N16" s="2">
        <v>111.6</v>
      </c>
      <c r="O16" s="2">
        <v>3.3</v>
      </c>
      <c r="R16" s="2" t="s">
        <v>184</v>
      </c>
      <c r="S16" s="2" t="s">
        <v>185</v>
      </c>
    </row>
    <row r="17" hidden="1">
      <c r="A17" s="1" t="s">
        <v>139</v>
      </c>
      <c r="B17" s="2" t="s">
        <v>1</v>
      </c>
      <c r="C17" s="2" t="s">
        <v>2</v>
      </c>
      <c r="D17" s="2">
        <v>49.0</v>
      </c>
      <c r="E17" s="2">
        <v>33.0</v>
      </c>
      <c r="F17" s="2">
        <v>0.598</v>
      </c>
      <c r="G17" s="2" t="s">
        <v>183</v>
      </c>
      <c r="H17" s="2">
        <v>5.57</v>
      </c>
      <c r="J17" s="2">
        <v>96.7</v>
      </c>
      <c r="K17" s="2">
        <v>4.3</v>
      </c>
      <c r="L17" s="2">
        <v>113.3</v>
      </c>
      <c r="M17" s="2">
        <v>5.8</v>
      </c>
      <c r="N17" s="2">
        <v>108.1</v>
      </c>
      <c r="O17" s="2">
        <v>0.6</v>
      </c>
      <c r="Q17" s="2" t="s">
        <v>186</v>
      </c>
      <c r="R17" s="2" t="s">
        <v>187</v>
      </c>
      <c r="S17" s="2" t="s">
        <v>188</v>
      </c>
    </row>
    <row r="18" hidden="1">
      <c r="A18" s="1" t="s">
        <v>138</v>
      </c>
      <c r="B18" s="2" t="s">
        <v>1</v>
      </c>
      <c r="C18" s="2" t="s">
        <v>2</v>
      </c>
      <c r="D18" s="2">
        <v>38.0</v>
      </c>
      <c r="E18" s="2">
        <v>44.0</v>
      </c>
      <c r="F18" s="2">
        <v>0.463</v>
      </c>
      <c r="G18" s="2" t="s">
        <v>174</v>
      </c>
      <c r="H18" s="2">
        <v>-0.96</v>
      </c>
      <c r="J18" s="2">
        <v>95.6</v>
      </c>
      <c r="K18" s="2">
        <v>3.7</v>
      </c>
      <c r="L18" s="2">
        <v>113.9</v>
      </c>
      <c r="M18" s="2">
        <v>7.4</v>
      </c>
      <c r="N18" s="2">
        <v>106.4</v>
      </c>
      <c r="O18" s="2">
        <v>-0.1</v>
      </c>
      <c r="Q18" s="2" t="s">
        <v>146</v>
      </c>
      <c r="R18" s="2" t="s">
        <v>189</v>
      </c>
      <c r="S18" s="2" t="s">
        <v>190</v>
      </c>
    </row>
    <row r="19" hidden="1">
      <c r="A19" s="1" t="s">
        <v>137</v>
      </c>
      <c r="B19" s="2" t="s">
        <v>1</v>
      </c>
      <c r="C19" s="2" t="s">
        <v>2</v>
      </c>
      <c r="D19" s="2">
        <v>30.0</v>
      </c>
      <c r="E19" s="2">
        <v>52.0</v>
      </c>
      <c r="F19" s="2">
        <v>0.366</v>
      </c>
      <c r="G19" s="2" t="s">
        <v>191</v>
      </c>
      <c r="H19" s="2">
        <v>-3.2</v>
      </c>
      <c r="J19" s="2">
        <v>95.8</v>
      </c>
      <c r="K19" s="2">
        <v>5.3</v>
      </c>
      <c r="L19" s="2">
        <v>111.5</v>
      </c>
      <c r="M19" s="2">
        <v>5.3</v>
      </c>
      <c r="N19" s="2">
        <v>105.8</v>
      </c>
      <c r="O19" s="2">
        <v>-0.4</v>
      </c>
      <c r="Q19" s="2" t="s">
        <v>180</v>
      </c>
      <c r="R19" s="2" t="s">
        <v>192</v>
      </c>
      <c r="S19" s="2" t="s">
        <v>193</v>
      </c>
    </row>
    <row r="20" hidden="1">
      <c r="A20" s="1" t="s">
        <v>136</v>
      </c>
      <c r="B20" s="2" t="s">
        <v>1</v>
      </c>
      <c r="C20" s="2" t="s">
        <v>2</v>
      </c>
      <c r="D20" s="2">
        <v>32.0</v>
      </c>
      <c r="E20" s="2">
        <v>50.0</v>
      </c>
      <c r="F20" s="2">
        <v>0.39</v>
      </c>
      <c r="G20" s="2" t="s">
        <v>191</v>
      </c>
      <c r="H20" s="2">
        <v>-2.36</v>
      </c>
      <c r="J20" s="2">
        <v>95.9</v>
      </c>
      <c r="K20" s="2">
        <v>5.0</v>
      </c>
      <c r="L20" s="2">
        <v>114.5</v>
      </c>
      <c r="M20" s="2">
        <v>8.4</v>
      </c>
      <c r="N20" s="2">
        <v>107.1</v>
      </c>
      <c r="O20" s="2">
        <v>1.0</v>
      </c>
      <c r="Q20" s="2" t="s">
        <v>180</v>
      </c>
      <c r="R20" s="2" t="s">
        <v>194</v>
      </c>
      <c r="S20" s="2" t="s">
        <v>188</v>
      </c>
    </row>
    <row r="21" hidden="1">
      <c r="A21" s="1" t="s">
        <v>135</v>
      </c>
      <c r="B21" s="2" t="s">
        <v>1</v>
      </c>
      <c r="C21" s="2" t="s">
        <v>60</v>
      </c>
      <c r="D21" s="2">
        <v>42.0</v>
      </c>
      <c r="E21" s="2">
        <v>40.0</v>
      </c>
      <c r="F21" s="2">
        <v>0.512</v>
      </c>
      <c r="G21" s="2" t="s">
        <v>174</v>
      </c>
      <c r="H21" s="2">
        <v>0.59</v>
      </c>
      <c r="J21" s="2">
        <v>92.6</v>
      </c>
      <c r="K21" s="2">
        <v>2.5</v>
      </c>
      <c r="L21" s="2">
        <v>101.4</v>
      </c>
      <c r="M21" s="2">
        <v>-1.5</v>
      </c>
      <c r="N21" s="2">
        <v>105.5</v>
      </c>
      <c r="O21" s="2">
        <v>2.6</v>
      </c>
      <c r="R21" s="2" t="s">
        <v>195</v>
      </c>
      <c r="S21" s="2" t="s">
        <v>196</v>
      </c>
    </row>
    <row r="22" hidden="1">
      <c r="A22" s="1" t="s">
        <v>134</v>
      </c>
      <c r="B22" s="2" t="s">
        <v>1</v>
      </c>
      <c r="C22" s="2" t="s">
        <v>2</v>
      </c>
      <c r="D22" s="2">
        <v>34.0</v>
      </c>
      <c r="E22" s="2">
        <v>48.0</v>
      </c>
      <c r="F22" s="2">
        <v>0.415</v>
      </c>
      <c r="G22" s="2" t="s">
        <v>197</v>
      </c>
      <c r="H22" s="2">
        <v>0.64</v>
      </c>
      <c r="J22" s="2">
        <v>91.5</v>
      </c>
      <c r="K22" s="2">
        <v>0.5</v>
      </c>
      <c r="L22" s="2">
        <v>103.7</v>
      </c>
      <c r="M22" s="2">
        <v>0.1</v>
      </c>
      <c r="N22" s="2">
        <v>102.5</v>
      </c>
      <c r="O22" s="2">
        <v>-1.1</v>
      </c>
      <c r="Q22" s="2" t="s">
        <v>186</v>
      </c>
      <c r="R22" s="2" t="s">
        <v>198</v>
      </c>
      <c r="S22" s="2" t="s">
        <v>199</v>
      </c>
    </row>
    <row r="23" hidden="1">
      <c r="A23" s="1" t="s">
        <v>133</v>
      </c>
      <c r="B23" s="2" t="s">
        <v>1</v>
      </c>
      <c r="C23" s="2" t="s">
        <v>60</v>
      </c>
      <c r="D23" s="2">
        <v>49.0</v>
      </c>
      <c r="E23" s="2">
        <v>33.0</v>
      </c>
      <c r="F23" s="2">
        <v>0.598</v>
      </c>
      <c r="G23" s="2" t="s">
        <v>165</v>
      </c>
      <c r="H23" s="2">
        <v>3.5</v>
      </c>
      <c r="J23" s="2">
        <v>91.4</v>
      </c>
      <c r="K23" s="2">
        <v>0.7</v>
      </c>
      <c r="L23" s="2">
        <v>103.3</v>
      </c>
      <c r="M23" s="2">
        <v>-1.2</v>
      </c>
      <c r="N23" s="2">
        <v>104.0</v>
      </c>
      <c r="O23" s="2">
        <v>-0.5</v>
      </c>
      <c r="R23" s="2" t="s">
        <v>200</v>
      </c>
      <c r="S23" s="2" t="s">
        <v>201</v>
      </c>
    </row>
    <row r="24" hidden="1">
      <c r="A24" s="1" t="s">
        <v>132</v>
      </c>
      <c r="B24" s="2" t="s">
        <v>1</v>
      </c>
      <c r="C24" s="2" t="s">
        <v>60</v>
      </c>
      <c r="D24" s="2">
        <v>50.0</v>
      </c>
      <c r="E24" s="2">
        <v>32.0</v>
      </c>
      <c r="F24" s="2">
        <v>0.61</v>
      </c>
      <c r="G24" s="2" t="s">
        <v>202</v>
      </c>
      <c r="H24" s="2">
        <v>3.55</v>
      </c>
      <c r="J24" s="2">
        <v>93.1</v>
      </c>
      <c r="K24" s="2">
        <v>1.8</v>
      </c>
      <c r="L24" s="2">
        <v>100.3</v>
      </c>
      <c r="M24" s="2">
        <v>-2.7</v>
      </c>
      <c r="N24" s="2">
        <v>98.0</v>
      </c>
      <c r="O24" s="2">
        <v>-5.0</v>
      </c>
      <c r="Q24" s="2" t="s">
        <v>186</v>
      </c>
      <c r="R24" s="2" t="s">
        <v>203</v>
      </c>
      <c r="S24" s="2" t="s">
        <v>204</v>
      </c>
    </row>
    <row r="25" hidden="1">
      <c r="A25" s="1" t="s">
        <v>131</v>
      </c>
      <c r="B25" s="2" t="s">
        <v>1</v>
      </c>
      <c r="C25" s="2" t="s">
        <v>60</v>
      </c>
      <c r="D25" s="2">
        <v>55.0</v>
      </c>
      <c r="E25" s="2">
        <v>27.0</v>
      </c>
      <c r="F25" s="2">
        <v>0.671</v>
      </c>
      <c r="G25" s="2" t="s">
        <v>205</v>
      </c>
      <c r="H25" s="2">
        <v>3.25</v>
      </c>
      <c r="J25" s="2">
        <v>94.0</v>
      </c>
      <c r="K25" s="2">
        <v>0.9</v>
      </c>
      <c r="L25" s="2">
        <v>104.6</v>
      </c>
      <c r="M25" s="2">
        <v>0.5</v>
      </c>
      <c r="N25" s="2">
        <v>99.0</v>
      </c>
      <c r="O25" s="2">
        <v>-5.1</v>
      </c>
      <c r="Q25" s="2" t="s">
        <v>146</v>
      </c>
      <c r="R25" s="2" t="s">
        <v>206</v>
      </c>
      <c r="S25" s="2" t="s">
        <v>207</v>
      </c>
    </row>
    <row r="26" hidden="1">
      <c r="A26" s="1" t="s">
        <v>130</v>
      </c>
      <c r="B26" s="2" t="s">
        <v>1</v>
      </c>
      <c r="C26" s="2" t="s">
        <v>60</v>
      </c>
      <c r="D26" s="2">
        <v>57.0</v>
      </c>
      <c r="E26" s="2">
        <v>25.0</v>
      </c>
      <c r="F26" s="2">
        <v>0.695</v>
      </c>
      <c r="G26" s="2" t="s">
        <v>208</v>
      </c>
      <c r="H26" s="2">
        <v>4.83</v>
      </c>
      <c r="J26" s="2">
        <v>90.0</v>
      </c>
      <c r="K26" s="2">
        <v>1.1</v>
      </c>
      <c r="L26" s="2">
        <v>105.8</v>
      </c>
      <c r="M26" s="2">
        <v>3.6</v>
      </c>
      <c r="N26" s="2">
        <v>103.3</v>
      </c>
      <c r="O26" s="2">
        <v>1.1</v>
      </c>
      <c r="Q26" s="2" t="s">
        <v>186</v>
      </c>
      <c r="R26" s="2" t="s">
        <v>209</v>
      </c>
      <c r="S26" s="2" t="s">
        <v>210</v>
      </c>
    </row>
    <row r="27" hidden="1">
      <c r="A27" s="1" t="s">
        <v>129</v>
      </c>
      <c r="B27" s="2" t="s">
        <v>1</v>
      </c>
      <c r="C27" s="2" t="s">
        <v>60</v>
      </c>
      <c r="D27" s="2">
        <v>46.0</v>
      </c>
      <c r="E27" s="2">
        <v>36.0</v>
      </c>
      <c r="F27" s="2">
        <v>0.561</v>
      </c>
      <c r="G27" s="2" t="s">
        <v>205</v>
      </c>
      <c r="H27" s="2">
        <v>3.05</v>
      </c>
      <c r="J27" s="2">
        <v>91.4</v>
      </c>
      <c r="K27" s="2">
        <v>1.1</v>
      </c>
      <c r="L27" s="2">
        <v>107.4</v>
      </c>
      <c r="M27" s="2">
        <v>2.4</v>
      </c>
      <c r="N27" s="2">
        <v>101.8</v>
      </c>
      <c r="O27" s="2">
        <v>-3.2</v>
      </c>
      <c r="Q27" s="2" t="s">
        <v>186</v>
      </c>
      <c r="R27" s="2" t="s">
        <v>211</v>
      </c>
      <c r="S27" s="2" t="s">
        <v>212</v>
      </c>
    </row>
    <row r="28" hidden="1">
      <c r="A28" s="1" t="s">
        <v>128</v>
      </c>
      <c r="B28" s="2" t="s">
        <v>1</v>
      </c>
      <c r="C28" s="2" t="s">
        <v>60</v>
      </c>
      <c r="D28" s="2">
        <v>53.0</v>
      </c>
      <c r="E28" s="2">
        <v>29.0</v>
      </c>
      <c r="F28" s="2">
        <v>0.646</v>
      </c>
      <c r="G28" s="2" t="s">
        <v>202</v>
      </c>
      <c r="H28" s="2">
        <v>4.61</v>
      </c>
      <c r="J28" s="2">
        <v>93.2</v>
      </c>
      <c r="K28" s="2">
        <v>3.1</v>
      </c>
      <c r="L28" s="2">
        <v>109.3</v>
      </c>
      <c r="M28" s="2">
        <v>2.6</v>
      </c>
      <c r="N28" s="2">
        <v>108.6</v>
      </c>
      <c r="O28" s="2">
        <v>1.9</v>
      </c>
      <c r="Q28" s="2" t="s">
        <v>186</v>
      </c>
      <c r="R28" s="2" t="s">
        <v>213</v>
      </c>
      <c r="S28" s="2" t="s">
        <v>214</v>
      </c>
    </row>
    <row r="29" hidden="1">
      <c r="A29" s="1" t="s">
        <v>127</v>
      </c>
      <c r="B29" s="2" t="s">
        <v>1</v>
      </c>
      <c r="C29" s="2" t="s">
        <v>60</v>
      </c>
      <c r="D29" s="2">
        <v>41.0</v>
      </c>
      <c r="E29" s="2">
        <v>41.0</v>
      </c>
      <c r="F29" s="2">
        <v>0.5</v>
      </c>
      <c r="G29" s="2" t="s">
        <v>215</v>
      </c>
      <c r="H29" s="2">
        <v>0.65</v>
      </c>
      <c r="J29" s="2">
        <v>93.2</v>
      </c>
      <c r="K29" s="2">
        <v>1.4</v>
      </c>
      <c r="L29" s="2">
        <v>110.3</v>
      </c>
      <c r="M29" s="2">
        <v>2.7</v>
      </c>
      <c r="N29" s="2">
        <v>110.0</v>
      </c>
      <c r="O29" s="2">
        <v>2.4</v>
      </c>
      <c r="Q29" s="2" t="s">
        <v>186</v>
      </c>
      <c r="R29" s="2" t="s">
        <v>216</v>
      </c>
      <c r="S29" s="2" t="s">
        <v>217</v>
      </c>
    </row>
    <row r="30" hidden="1">
      <c r="A30" s="1" t="s">
        <v>126</v>
      </c>
      <c r="B30" s="2" t="s">
        <v>1</v>
      </c>
      <c r="C30" s="2" t="s">
        <v>60</v>
      </c>
      <c r="D30" s="2">
        <v>36.0</v>
      </c>
      <c r="E30" s="2">
        <v>46.0</v>
      </c>
      <c r="F30" s="2">
        <v>0.439</v>
      </c>
      <c r="G30" s="2" t="s">
        <v>205</v>
      </c>
      <c r="H30" s="2">
        <v>-2.34</v>
      </c>
      <c r="J30" s="2">
        <v>95.9</v>
      </c>
      <c r="K30" s="2">
        <v>3.0</v>
      </c>
      <c r="L30" s="2">
        <v>114.5</v>
      </c>
      <c r="M30" s="2">
        <v>6.2</v>
      </c>
      <c r="N30" s="2">
        <v>110.4</v>
      </c>
      <c r="O30" s="2">
        <v>2.1</v>
      </c>
      <c r="Q30" s="2" t="s">
        <v>146</v>
      </c>
      <c r="R30" s="2" t="s">
        <v>218</v>
      </c>
      <c r="S30" s="2" t="s">
        <v>219</v>
      </c>
    </row>
    <row r="31" hidden="1">
      <c r="A31" s="1" t="s">
        <v>125</v>
      </c>
      <c r="B31" s="2" t="s">
        <v>1</v>
      </c>
      <c r="C31" s="2" t="s">
        <v>2</v>
      </c>
      <c r="D31" s="2">
        <v>32.0</v>
      </c>
      <c r="E31" s="2">
        <v>50.0</v>
      </c>
      <c r="F31" s="2">
        <v>0.39</v>
      </c>
      <c r="G31" s="2" t="s">
        <v>205</v>
      </c>
      <c r="H31" s="2">
        <v>-3.16</v>
      </c>
      <c r="J31" s="2">
        <v>96.7</v>
      </c>
      <c r="K31" s="2">
        <v>1.6</v>
      </c>
      <c r="L31" s="2">
        <v>111.7</v>
      </c>
      <c r="M31" s="2">
        <v>5.4</v>
      </c>
      <c r="N31" s="2">
        <v>106.8</v>
      </c>
      <c r="O31" s="2">
        <v>0.5</v>
      </c>
      <c r="Q31" s="2" t="s">
        <v>146</v>
      </c>
      <c r="R31" s="2" t="s">
        <v>220</v>
      </c>
      <c r="S31" s="2" t="s">
        <v>221</v>
      </c>
    </row>
    <row r="32" hidden="1">
      <c r="A32" s="1" t="s">
        <v>124</v>
      </c>
      <c r="B32" s="2" t="s">
        <v>1</v>
      </c>
      <c r="C32" s="2" t="s">
        <v>2</v>
      </c>
      <c r="D32" s="2">
        <v>36.0</v>
      </c>
      <c r="E32" s="2">
        <v>46.0</v>
      </c>
      <c r="F32" s="2">
        <v>0.439</v>
      </c>
      <c r="G32" s="2" t="s">
        <v>222</v>
      </c>
      <c r="H32" s="2">
        <v>-2.63</v>
      </c>
      <c r="J32" s="2">
        <v>99.8</v>
      </c>
      <c r="K32" s="2">
        <v>3.0</v>
      </c>
      <c r="L32" s="2">
        <v>113.3</v>
      </c>
      <c r="M32" s="2">
        <v>5.3</v>
      </c>
      <c r="N32" s="2">
        <v>106.7</v>
      </c>
      <c r="O32" s="2">
        <v>-1.3</v>
      </c>
      <c r="Q32" s="2" t="s">
        <v>153</v>
      </c>
      <c r="R32" s="2" t="s">
        <v>223</v>
      </c>
      <c r="S32" s="2" t="s">
        <v>224</v>
      </c>
    </row>
    <row r="33" hidden="1">
      <c r="A33" s="1" t="s">
        <v>123</v>
      </c>
      <c r="B33" s="2" t="s">
        <v>1</v>
      </c>
      <c r="C33" s="2" t="s">
        <v>2</v>
      </c>
      <c r="D33" s="2">
        <v>28.0</v>
      </c>
      <c r="E33" s="2">
        <v>54.0</v>
      </c>
      <c r="F33" s="2">
        <v>0.341</v>
      </c>
      <c r="G33" s="2" t="s">
        <v>215</v>
      </c>
      <c r="H33" s="2">
        <v>-4.8</v>
      </c>
      <c r="J33" s="2">
        <v>99.4</v>
      </c>
      <c r="K33" s="2">
        <v>2.8</v>
      </c>
      <c r="L33" s="2">
        <v>112.1</v>
      </c>
      <c r="M33" s="2">
        <v>3.9</v>
      </c>
      <c r="N33" s="2">
        <v>106.2</v>
      </c>
      <c r="O33" s="2">
        <v>-2.0</v>
      </c>
      <c r="Q33" s="2" t="s">
        <v>146</v>
      </c>
      <c r="R33" s="2" t="s">
        <v>225</v>
      </c>
      <c r="S33" s="2" t="s">
        <v>226</v>
      </c>
    </row>
    <row r="34" hidden="1">
      <c r="A34" s="1" t="s">
        <v>122</v>
      </c>
      <c r="B34" s="2" t="s">
        <v>1</v>
      </c>
      <c r="C34" s="2" t="s">
        <v>60</v>
      </c>
      <c r="D34" s="2">
        <v>55.0</v>
      </c>
      <c r="E34" s="2">
        <v>27.0</v>
      </c>
      <c r="F34" s="2">
        <v>0.671</v>
      </c>
      <c r="G34" s="2" t="s">
        <v>227</v>
      </c>
      <c r="H34" s="2">
        <v>6.84</v>
      </c>
      <c r="J34" s="2">
        <v>101.0</v>
      </c>
      <c r="K34" s="2">
        <v>3.2</v>
      </c>
      <c r="L34" s="2">
        <v>112.6</v>
      </c>
      <c r="M34" s="2">
        <v>4.7</v>
      </c>
      <c r="N34" s="2">
        <v>106.1</v>
      </c>
      <c r="O34" s="2">
        <v>-1.8</v>
      </c>
      <c r="Q34" s="2" t="s">
        <v>186</v>
      </c>
      <c r="R34" s="2" t="s">
        <v>228</v>
      </c>
      <c r="S34" s="2" t="s">
        <v>229</v>
      </c>
    </row>
    <row r="35" hidden="1">
      <c r="A35" s="1" t="s">
        <v>121</v>
      </c>
      <c r="B35" s="2" t="s">
        <v>1</v>
      </c>
      <c r="C35" s="2" t="s">
        <v>60</v>
      </c>
      <c r="D35" s="2">
        <v>54.0</v>
      </c>
      <c r="E35" s="2">
        <v>28.0</v>
      </c>
      <c r="F35" s="2">
        <v>0.659</v>
      </c>
      <c r="G35" s="2" t="s">
        <v>145</v>
      </c>
      <c r="H35" s="2">
        <v>7.09</v>
      </c>
      <c r="J35" s="2">
        <v>100.7</v>
      </c>
      <c r="K35" s="2">
        <v>2.4</v>
      </c>
      <c r="L35" s="2">
        <v>113.1</v>
      </c>
      <c r="M35" s="2">
        <v>5.0</v>
      </c>
      <c r="N35" s="2">
        <v>106.2</v>
      </c>
      <c r="O35" s="2">
        <v>-1.9</v>
      </c>
      <c r="Q35" s="2" t="s">
        <v>180</v>
      </c>
      <c r="R35" s="2" t="s">
        <v>230</v>
      </c>
      <c r="S35" s="2" t="s">
        <v>231</v>
      </c>
    </row>
    <row r="36" hidden="1">
      <c r="A36" s="1" t="s">
        <v>120</v>
      </c>
      <c r="B36" s="2" t="s">
        <v>1</v>
      </c>
      <c r="C36" s="2" t="s">
        <v>60</v>
      </c>
      <c r="D36" s="2">
        <v>55.0</v>
      </c>
      <c r="E36" s="2">
        <v>27.0</v>
      </c>
      <c r="F36" s="2">
        <v>0.671</v>
      </c>
      <c r="G36" s="2" t="s">
        <v>145</v>
      </c>
      <c r="H36" s="2">
        <v>6.49</v>
      </c>
      <c r="J36" s="2">
        <v>104.5</v>
      </c>
      <c r="K36" s="2">
        <v>3.9</v>
      </c>
      <c r="L36" s="2">
        <v>113.1</v>
      </c>
      <c r="M36" s="2">
        <v>5.3</v>
      </c>
      <c r="N36" s="2">
        <v>105.7</v>
      </c>
      <c r="O36" s="2">
        <v>-2.1</v>
      </c>
      <c r="Q36" s="2" t="s">
        <v>180</v>
      </c>
      <c r="R36" s="2" t="s">
        <v>228</v>
      </c>
      <c r="S36" s="2" t="s">
        <v>232</v>
      </c>
    </row>
    <row r="37" hidden="1">
      <c r="A37" s="1" t="s">
        <v>119</v>
      </c>
      <c r="B37" s="2" t="s">
        <v>1</v>
      </c>
      <c r="C37" s="2" t="s">
        <v>60</v>
      </c>
      <c r="D37" s="2">
        <v>53.0</v>
      </c>
      <c r="E37" s="2">
        <v>29.0</v>
      </c>
      <c r="F37" s="2">
        <v>0.646</v>
      </c>
      <c r="G37" s="2" t="s">
        <v>145</v>
      </c>
      <c r="H37" s="2">
        <v>5.68</v>
      </c>
      <c r="J37" s="2">
        <v>101.2</v>
      </c>
      <c r="K37" s="2">
        <v>1.6</v>
      </c>
      <c r="L37" s="2">
        <v>107.0</v>
      </c>
      <c r="M37" s="2">
        <v>-1.0</v>
      </c>
      <c r="N37" s="2">
        <v>111.4</v>
      </c>
      <c r="O37" s="2">
        <v>3.4</v>
      </c>
      <c r="R37" s="2" t="s">
        <v>233</v>
      </c>
      <c r="S37" s="2" t="s">
        <v>234</v>
      </c>
    </row>
    <row r="38" hidden="1">
      <c r="A38" s="1" t="s">
        <v>118</v>
      </c>
      <c r="B38" s="2" t="s">
        <v>1</v>
      </c>
      <c r="C38" s="2" t="s">
        <v>60</v>
      </c>
      <c r="D38" s="2">
        <v>62.0</v>
      </c>
      <c r="E38" s="2">
        <v>20.0</v>
      </c>
      <c r="F38" s="2">
        <v>0.756</v>
      </c>
      <c r="G38" s="2" t="s">
        <v>235</v>
      </c>
      <c r="H38" s="2">
        <v>6.27</v>
      </c>
      <c r="J38" s="2">
        <v>102.0</v>
      </c>
      <c r="K38" s="2">
        <v>1.2</v>
      </c>
      <c r="L38" s="2">
        <v>108.0</v>
      </c>
      <c r="M38" s="2">
        <v>-0.3</v>
      </c>
      <c r="N38" s="2">
        <v>110.3</v>
      </c>
      <c r="O38" s="2">
        <v>2.0</v>
      </c>
      <c r="R38" s="2" t="s">
        <v>236</v>
      </c>
      <c r="S38" s="2" t="s">
        <v>237</v>
      </c>
    </row>
    <row r="39" hidden="1">
      <c r="A39" s="1" t="s">
        <v>117</v>
      </c>
      <c r="B39" s="2" t="s">
        <v>1</v>
      </c>
      <c r="C39" s="2" t="s">
        <v>60</v>
      </c>
      <c r="D39" s="2">
        <v>56.0</v>
      </c>
      <c r="E39" s="2">
        <v>26.0</v>
      </c>
      <c r="F39" s="2">
        <v>0.683</v>
      </c>
      <c r="G39" s="2" t="s">
        <v>227</v>
      </c>
      <c r="H39" s="2">
        <v>4.68</v>
      </c>
      <c r="J39" s="2">
        <v>104.8</v>
      </c>
      <c r="K39" s="2">
        <v>2.7</v>
      </c>
      <c r="L39" s="2">
        <v>104.3</v>
      </c>
      <c r="M39" s="2">
        <v>-2.9</v>
      </c>
      <c r="N39" s="2">
        <v>107.2</v>
      </c>
      <c r="O39" s="2">
        <v>0.0</v>
      </c>
      <c r="R39" s="2" t="s">
        <v>238</v>
      </c>
      <c r="S39" s="2" t="s">
        <v>239</v>
      </c>
    </row>
    <row r="40" hidden="1">
      <c r="A40" s="1" t="s">
        <v>116</v>
      </c>
      <c r="B40" s="2" t="s">
        <v>1</v>
      </c>
      <c r="C40" s="2" t="s">
        <v>60</v>
      </c>
      <c r="D40" s="2">
        <v>59.0</v>
      </c>
      <c r="E40" s="2">
        <v>23.0</v>
      </c>
      <c r="F40" s="2">
        <v>0.72</v>
      </c>
      <c r="G40" s="2" t="s">
        <v>235</v>
      </c>
      <c r="H40" s="2">
        <v>3.86</v>
      </c>
      <c r="J40" s="2">
        <v>102.5</v>
      </c>
      <c r="K40" s="2">
        <v>0.4</v>
      </c>
      <c r="L40" s="2">
        <v>104.7</v>
      </c>
      <c r="M40" s="2">
        <v>-3.2</v>
      </c>
      <c r="N40" s="2">
        <v>106.8</v>
      </c>
      <c r="O40" s="2">
        <v>-1.1</v>
      </c>
      <c r="Q40" s="2" t="s">
        <v>186</v>
      </c>
      <c r="R40" s="2" t="s">
        <v>240</v>
      </c>
      <c r="S40" s="2" t="s">
        <v>241</v>
      </c>
    </row>
    <row r="41" hidden="1">
      <c r="A41" s="1" t="s">
        <v>115</v>
      </c>
      <c r="B41" s="2" t="s">
        <v>1</v>
      </c>
      <c r="C41" s="2" t="s">
        <v>60</v>
      </c>
      <c r="D41" s="2">
        <v>41.0</v>
      </c>
      <c r="E41" s="2">
        <v>41.0</v>
      </c>
      <c r="F41" s="2">
        <v>0.5</v>
      </c>
      <c r="G41" s="2" t="s">
        <v>152</v>
      </c>
      <c r="H41" s="2">
        <v>0.28</v>
      </c>
      <c r="J41" s="2">
        <v>101.4</v>
      </c>
      <c r="K41" s="2">
        <v>0.0</v>
      </c>
      <c r="L41" s="2">
        <v>108.9</v>
      </c>
      <c r="M41" s="2">
        <v>1.3</v>
      </c>
      <c r="N41" s="2">
        <v>108.0</v>
      </c>
      <c r="O41" s="2">
        <v>0.4</v>
      </c>
      <c r="Q41" s="2" t="s">
        <v>180</v>
      </c>
      <c r="R41" s="2" t="s">
        <v>242</v>
      </c>
      <c r="S41" s="2" t="s">
        <v>243</v>
      </c>
    </row>
    <row r="42" hidden="1">
      <c r="A42" s="1" t="s">
        <v>114</v>
      </c>
      <c r="B42" s="2" t="s">
        <v>1</v>
      </c>
      <c r="C42" s="2" t="s">
        <v>60</v>
      </c>
      <c r="D42" s="2">
        <v>40.0</v>
      </c>
      <c r="E42" s="2">
        <v>42.0</v>
      </c>
      <c r="F42" s="2">
        <v>0.488</v>
      </c>
      <c r="G42" s="2" t="s">
        <v>152</v>
      </c>
      <c r="H42" s="2">
        <v>0.21</v>
      </c>
      <c r="J42" s="2">
        <v>101.6</v>
      </c>
      <c r="K42" s="2">
        <v>-1.5</v>
      </c>
      <c r="L42" s="2">
        <v>105.1</v>
      </c>
      <c r="M42" s="2">
        <v>0.4</v>
      </c>
      <c r="N42" s="2">
        <v>100.1</v>
      </c>
      <c r="O42" s="2">
        <v>-4.6</v>
      </c>
      <c r="Q42" s="2" t="s">
        <v>186</v>
      </c>
      <c r="R42" s="2" t="s">
        <v>244</v>
      </c>
      <c r="S42" s="2" t="s">
        <v>245</v>
      </c>
    </row>
    <row r="43" hidden="1">
      <c r="A43" s="1" t="s">
        <v>113</v>
      </c>
      <c r="B43" s="2" t="s">
        <v>1</v>
      </c>
      <c r="C43" s="2" t="s">
        <v>60</v>
      </c>
      <c r="D43" s="2">
        <v>56.0</v>
      </c>
      <c r="E43" s="2">
        <v>26.0</v>
      </c>
      <c r="F43" s="2">
        <v>0.683</v>
      </c>
      <c r="G43" s="2" t="s">
        <v>145</v>
      </c>
      <c r="H43" s="2">
        <v>4.44</v>
      </c>
      <c r="J43" s="2">
        <v>99.5</v>
      </c>
      <c r="K43" s="2">
        <v>-1.4</v>
      </c>
      <c r="L43" s="2">
        <v>105.8</v>
      </c>
      <c r="M43" s="2">
        <v>-1.1</v>
      </c>
      <c r="N43" s="2">
        <v>102.4</v>
      </c>
      <c r="O43" s="2">
        <v>-4.5</v>
      </c>
      <c r="Q43" s="2" t="s">
        <v>146</v>
      </c>
      <c r="R43" s="2" t="s">
        <v>246</v>
      </c>
      <c r="S43" s="2" t="s">
        <v>247</v>
      </c>
    </row>
    <row r="44" hidden="1">
      <c r="A44" s="1" t="s">
        <v>112</v>
      </c>
      <c r="B44" s="2" t="s">
        <v>1</v>
      </c>
      <c r="C44" s="2" t="s">
        <v>60</v>
      </c>
      <c r="D44" s="2">
        <v>27.0</v>
      </c>
      <c r="E44" s="2">
        <v>23.0</v>
      </c>
      <c r="F44" s="2">
        <v>0.54</v>
      </c>
      <c r="G44" s="2" t="s">
        <v>145</v>
      </c>
      <c r="H44" s="2">
        <v>2.15</v>
      </c>
      <c r="J44" s="2">
        <v>104.7</v>
      </c>
      <c r="K44" s="2">
        <v>2.9</v>
      </c>
      <c r="L44" s="2">
        <v>104.6</v>
      </c>
      <c r="M44" s="2">
        <v>-0.9</v>
      </c>
      <c r="N44" s="2">
        <v>99.4</v>
      </c>
      <c r="O44" s="2">
        <v>-6.1</v>
      </c>
      <c r="Q44" s="2" t="s">
        <v>146</v>
      </c>
      <c r="R44" s="2" t="s">
        <v>248</v>
      </c>
      <c r="S44" s="2" t="s">
        <v>249</v>
      </c>
    </row>
    <row r="45" hidden="1">
      <c r="A45" s="1" t="s">
        <v>111</v>
      </c>
      <c r="B45" s="2" t="s">
        <v>1</v>
      </c>
      <c r="C45" s="2" t="s">
        <v>60</v>
      </c>
      <c r="D45" s="2">
        <v>53.0</v>
      </c>
      <c r="E45" s="2">
        <v>29.0</v>
      </c>
      <c r="F45" s="2">
        <v>0.646</v>
      </c>
      <c r="G45" s="2" t="s">
        <v>145</v>
      </c>
      <c r="H45" s="2">
        <v>5.24</v>
      </c>
      <c r="J45" s="2">
        <v>104.8</v>
      </c>
      <c r="K45" s="2">
        <v>1.7</v>
      </c>
      <c r="L45" s="2">
        <v>105.6</v>
      </c>
      <c r="M45" s="2">
        <v>0.3</v>
      </c>
      <c r="N45" s="2">
        <v>102.2</v>
      </c>
      <c r="O45" s="2">
        <v>-3.1</v>
      </c>
      <c r="Q45" s="2" t="s">
        <v>146</v>
      </c>
      <c r="R45" s="2" t="s">
        <v>250</v>
      </c>
      <c r="S45" s="2" t="s">
        <v>251</v>
      </c>
    </row>
    <row r="46" hidden="1">
      <c r="A46" s="1" t="s">
        <v>110</v>
      </c>
      <c r="B46" s="2" t="s">
        <v>1</v>
      </c>
      <c r="C46" s="2" t="s">
        <v>2</v>
      </c>
      <c r="D46" s="2">
        <v>25.0</v>
      </c>
      <c r="E46" s="2">
        <v>57.0</v>
      </c>
      <c r="F46" s="2">
        <v>0.305</v>
      </c>
      <c r="G46" s="2" t="s">
        <v>197</v>
      </c>
      <c r="H46" s="2">
        <v>-5.75</v>
      </c>
      <c r="J46" s="2">
        <v>108.5</v>
      </c>
      <c r="K46" s="2">
        <v>2.7</v>
      </c>
      <c r="L46" s="2">
        <v>105.7</v>
      </c>
      <c r="M46" s="2">
        <v>1.9</v>
      </c>
      <c r="N46" s="2">
        <v>102.4</v>
      </c>
      <c r="O46" s="2">
        <v>-1.4</v>
      </c>
      <c r="Q46" s="2" t="s">
        <v>180</v>
      </c>
      <c r="R46" s="2" t="s">
        <v>252</v>
      </c>
      <c r="S46" s="2" t="s">
        <v>253</v>
      </c>
    </row>
    <row r="47" hidden="1">
      <c r="A47" s="1" t="s">
        <v>109</v>
      </c>
      <c r="B47" s="2" t="s">
        <v>1</v>
      </c>
      <c r="C47" s="2" t="s">
        <v>2</v>
      </c>
      <c r="D47" s="2">
        <v>48.0</v>
      </c>
      <c r="E47" s="2">
        <v>34.0</v>
      </c>
      <c r="F47" s="2">
        <v>0.585</v>
      </c>
      <c r="G47" s="2" t="s">
        <v>174</v>
      </c>
      <c r="H47" s="2">
        <v>3.02</v>
      </c>
      <c r="J47" s="2">
        <v>111.4</v>
      </c>
      <c r="K47" s="2">
        <v>4.7</v>
      </c>
      <c r="L47" s="2">
        <v>100.3</v>
      </c>
      <c r="M47" s="2">
        <v>-0.6</v>
      </c>
      <c r="N47" s="2">
        <v>97.0</v>
      </c>
      <c r="O47" s="2">
        <v>-3.9</v>
      </c>
      <c r="Q47" s="2" t="s">
        <v>186</v>
      </c>
      <c r="R47" s="2" t="s">
        <v>254</v>
      </c>
      <c r="S47" s="2" t="s">
        <v>255</v>
      </c>
    </row>
    <row r="48" hidden="1">
      <c r="A48" s="1" t="s">
        <v>108</v>
      </c>
      <c r="B48" s="2" t="s">
        <v>1</v>
      </c>
      <c r="C48" s="2" t="s">
        <v>2</v>
      </c>
      <c r="D48" s="2">
        <v>39.0</v>
      </c>
      <c r="E48" s="2">
        <v>43.0</v>
      </c>
      <c r="F48" s="2">
        <v>0.476</v>
      </c>
      <c r="G48" s="2" t="s">
        <v>174</v>
      </c>
      <c r="H48" s="2">
        <v>-0.38</v>
      </c>
      <c r="J48" s="2">
        <v>106.6</v>
      </c>
      <c r="K48" s="2">
        <v>0.1</v>
      </c>
      <c r="L48" s="2">
        <v>98.1</v>
      </c>
      <c r="M48" s="2">
        <v>-1.4</v>
      </c>
      <c r="N48" s="2">
        <v>97.5</v>
      </c>
      <c r="O48" s="2">
        <v>-2.0</v>
      </c>
      <c r="R48" s="2" t="s">
        <v>256</v>
      </c>
      <c r="S48" s="2" t="s">
        <v>257</v>
      </c>
    </row>
    <row r="49">
      <c r="A49" s="1" t="s">
        <v>0</v>
      </c>
      <c r="B49" s="2" t="s">
        <v>1</v>
      </c>
      <c r="C49" s="2" t="s">
        <v>2</v>
      </c>
      <c r="D49" s="2">
        <v>23.0</v>
      </c>
      <c r="E49" s="2">
        <v>59.0</v>
      </c>
      <c r="F49" s="3">
        <v>0.28</v>
      </c>
      <c r="G49" s="2" t="s">
        <v>191</v>
      </c>
      <c r="H49" s="2">
        <v>-6.32</v>
      </c>
    </row>
    <row r="50">
      <c r="A50" s="1" t="s">
        <v>101</v>
      </c>
      <c r="B50" s="2" t="s">
        <v>1</v>
      </c>
      <c r="C50" s="2" t="s">
        <v>2</v>
      </c>
      <c r="D50" s="2">
        <v>24.0</v>
      </c>
      <c r="E50" s="2">
        <v>58.0</v>
      </c>
      <c r="F50" s="3">
        <v>0.293</v>
      </c>
      <c r="G50" s="2" t="s">
        <v>197</v>
      </c>
      <c r="H50" s="2">
        <v>-5.14</v>
      </c>
      <c r="I50" s="5">
        <f t="shared" ref="I50:I56" si="1">D50-D49</f>
        <v>1</v>
      </c>
    </row>
    <row r="51">
      <c r="A51" s="1" t="s">
        <v>102</v>
      </c>
      <c r="B51" s="2" t="s">
        <v>1</v>
      </c>
      <c r="C51" s="2" t="s">
        <v>2</v>
      </c>
      <c r="D51" s="2">
        <v>21.0</v>
      </c>
      <c r="E51" s="2">
        <v>61.0</v>
      </c>
      <c r="F51" s="3">
        <v>0.256</v>
      </c>
      <c r="G51" s="2" t="s">
        <v>197</v>
      </c>
      <c r="H51" s="2">
        <v>-8.8</v>
      </c>
      <c r="I51" s="5">
        <f t="shared" si="1"/>
        <v>-3</v>
      </c>
    </row>
    <row r="52">
      <c r="A52" s="1" t="s">
        <v>103</v>
      </c>
      <c r="B52" s="2" t="s">
        <v>1</v>
      </c>
      <c r="C52" s="2" t="s">
        <v>2</v>
      </c>
      <c r="D52" s="2">
        <v>19.0</v>
      </c>
      <c r="E52" s="2">
        <v>63.0</v>
      </c>
      <c r="F52" s="3">
        <v>0.232</v>
      </c>
      <c r="G52" s="2" t="s">
        <v>197</v>
      </c>
      <c r="H52" s="2">
        <v>-8.61</v>
      </c>
      <c r="I52" s="5">
        <f t="shared" si="1"/>
        <v>-2</v>
      </c>
    </row>
    <row r="53">
      <c r="A53" s="1" t="s">
        <v>104</v>
      </c>
      <c r="B53" s="2" t="s">
        <v>1</v>
      </c>
      <c r="C53" s="2" t="s">
        <v>2</v>
      </c>
      <c r="D53" s="2">
        <v>34.0</v>
      </c>
      <c r="E53" s="2">
        <v>39.0</v>
      </c>
      <c r="F53" s="3">
        <v>0.466</v>
      </c>
      <c r="G53" s="2" t="s">
        <v>174</v>
      </c>
      <c r="H53" s="2">
        <v>0.56</v>
      </c>
      <c r="I53" s="5">
        <f t="shared" si="1"/>
        <v>15</v>
      </c>
    </row>
    <row r="54">
      <c r="A54" s="1" t="s">
        <v>105</v>
      </c>
      <c r="B54" s="2" t="s">
        <v>1</v>
      </c>
      <c r="C54" s="2" t="s">
        <v>60</v>
      </c>
      <c r="D54" s="2">
        <v>51.0</v>
      </c>
      <c r="E54" s="2">
        <v>21.0</v>
      </c>
      <c r="F54" s="3">
        <v>0.708</v>
      </c>
      <c r="G54" s="2" t="s">
        <v>158</v>
      </c>
      <c r="H54" s="2">
        <v>5.67</v>
      </c>
      <c r="I54" s="5">
        <f t="shared" si="1"/>
        <v>17</v>
      </c>
      <c r="L54" s="1"/>
      <c r="M54" s="1"/>
      <c r="N54" s="1"/>
      <c r="O54" s="1"/>
      <c r="P54" s="1"/>
      <c r="Q54" s="1"/>
      <c r="R54" s="1"/>
    </row>
    <row r="55">
      <c r="A55" s="1" t="s">
        <v>106</v>
      </c>
      <c r="B55" s="2" t="s">
        <v>1</v>
      </c>
      <c r="C55" s="2" t="s">
        <v>60</v>
      </c>
      <c r="D55" s="2">
        <v>64.0</v>
      </c>
      <c r="E55" s="2">
        <v>18.0</v>
      </c>
      <c r="F55" s="3">
        <v>0.78</v>
      </c>
      <c r="G55" s="2" t="s">
        <v>158</v>
      </c>
      <c r="H55" s="2">
        <v>6.94</v>
      </c>
      <c r="I55" s="5">
        <f t="shared" si="1"/>
        <v>13</v>
      </c>
    </row>
    <row r="56">
      <c r="A56" s="1" t="s">
        <v>107</v>
      </c>
      <c r="B56" s="2" t="s">
        <v>1</v>
      </c>
      <c r="C56" s="2" t="s">
        <v>60</v>
      </c>
      <c r="D56" s="2">
        <v>45.0</v>
      </c>
      <c r="E56" s="2">
        <v>37.0</v>
      </c>
      <c r="F56" s="3">
        <v>0.549</v>
      </c>
      <c r="G56" s="2" t="s">
        <v>165</v>
      </c>
      <c r="H56" s="2">
        <v>2.08</v>
      </c>
      <c r="I56" s="5">
        <f t="shared" si="1"/>
        <v>-19</v>
      </c>
    </row>
    <row r="57">
      <c r="B57" s="1" t="s">
        <v>0</v>
      </c>
      <c r="C57" s="1" t="s">
        <v>101</v>
      </c>
      <c r="D57" s="1" t="s">
        <v>102</v>
      </c>
      <c r="E57" s="1" t="s">
        <v>103</v>
      </c>
      <c r="F57" s="1" t="s">
        <v>104</v>
      </c>
      <c r="G57" s="1" t="s">
        <v>105</v>
      </c>
      <c r="H57" s="1" t="s">
        <v>106</v>
      </c>
      <c r="I57" s="1" t="s">
        <v>107</v>
      </c>
    </row>
    <row r="58">
      <c r="A58" s="4" t="s">
        <v>18</v>
      </c>
      <c r="B58" s="2">
        <v>23.0</v>
      </c>
      <c r="C58" s="2">
        <v>24.0</v>
      </c>
      <c r="D58" s="2">
        <v>21.0</v>
      </c>
      <c r="E58" s="2">
        <v>19.0</v>
      </c>
      <c r="F58" s="2">
        <v>34.0</v>
      </c>
      <c r="G58" s="2">
        <v>51.0</v>
      </c>
      <c r="H58" s="2">
        <v>64.0</v>
      </c>
      <c r="I58" s="2">
        <v>45.0</v>
      </c>
    </row>
    <row r="60">
      <c r="B60" s="1" t="s">
        <v>0</v>
      </c>
      <c r="C60" s="1" t="s">
        <v>101</v>
      </c>
      <c r="D60" s="1" t="s">
        <v>102</v>
      </c>
      <c r="E60" s="1" t="s">
        <v>103</v>
      </c>
      <c r="F60" s="1" t="s">
        <v>104</v>
      </c>
      <c r="G60" s="1" t="s">
        <v>105</v>
      </c>
      <c r="H60" s="1" t="s">
        <v>106</v>
      </c>
      <c r="I60" s="1" t="s">
        <v>107</v>
      </c>
    </row>
    <row r="61">
      <c r="A61" s="4" t="s">
        <v>8</v>
      </c>
      <c r="B61" s="5">
        <f>'2015'!J110</f>
        <v>100.8658537</v>
      </c>
      <c r="C61" s="5">
        <f>'2016'!J104</f>
        <v>107.695122</v>
      </c>
      <c r="D61" s="5">
        <f>'2017'!J108</f>
        <v>103.9268293</v>
      </c>
      <c r="E61" s="5">
        <f>'2018'!J109</f>
        <v>107.5</v>
      </c>
      <c r="F61" s="5">
        <f>'2019'!J97</f>
        <v>113.6164384</v>
      </c>
      <c r="G61" s="5">
        <f>'2020'!J95</f>
        <v>115.2777778</v>
      </c>
      <c r="H61" s="5">
        <f>'2021'!J109</f>
        <v>114.8292683</v>
      </c>
      <c r="I61" s="5">
        <f>'2022'!J106</f>
        <v>113.6463415</v>
      </c>
    </row>
    <row r="62">
      <c r="A62" s="4" t="s">
        <v>9</v>
      </c>
      <c r="B62" s="5">
        <f>'2015'!K110</f>
        <v>107.5243902</v>
      </c>
      <c r="C62" s="5">
        <f>'2017'!K108</f>
        <v>113.2926829</v>
      </c>
      <c r="D62" s="5">
        <f>'2017'!K108</f>
        <v>113.2926829</v>
      </c>
      <c r="E62" s="5">
        <f>'2018'!K109</f>
        <v>116.8414634</v>
      </c>
      <c r="F62" s="5">
        <f>'2019'!K97</f>
        <v>113.3972603</v>
      </c>
      <c r="G62" s="5">
        <f>'2020'!K95</f>
        <v>109.4583333</v>
      </c>
      <c r="H62" s="5">
        <f>'2021'!K109</f>
        <v>107.3292683</v>
      </c>
      <c r="I62" s="5">
        <f>'2022'!K106</f>
        <v>111.5731707</v>
      </c>
    </row>
  </sheetData>
  <autoFilter ref="$A$1:$H$58">
    <filterColumn colId="0">
      <filters blank="1">
        <filter val="2020-21"/>
        <filter val="2017-18"/>
        <filter val="Wins"/>
        <filter val="2021-22"/>
        <filter val="2019-20"/>
        <filter val="2018-19"/>
        <filter val="2022-23"/>
        <filter val="2015-16"/>
        <filter val="2016-17"/>
      </filters>
    </filterColumn>
    <sortState ref="A1:H58">
      <sortCondition ref="A1:A5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B1" s="1" t="s">
        <v>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</row>
    <row r="2">
      <c r="A2" s="4" t="s">
        <v>258</v>
      </c>
      <c r="B2" s="14">
        <v>17107.0</v>
      </c>
      <c r="C2" s="14">
        <v>17283.0</v>
      </c>
      <c r="D2" s="15">
        <v>16866.0</v>
      </c>
      <c r="E2" s="14">
        <v>15293.0</v>
      </c>
      <c r="F2" s="15">
        <v>15732.0</v>
      </c>
      <c r="G2" s="14">
        <v>3715.0</v>
      </c>
      <c r="H2" s="16">
        <v>16567.0</v>
      </c>
      <c r="I2" s="14">
        <v>17071.0</v>
      </c>
    </row>
    <row r="3">
      <c r="D3" s="17"/>
      <c r="F3" s="17"/>
      <c r="H3" s="17"/>
    </row>
    <row r="5">
      <c r="B5" s="1" t="s">
        <v>0</v>
      </c>
      <c r="C5" s="1" t="s">
        <v>101</v>
      </c>
      <c r="D5" s="1" t="s">
        <v>102</v>
      </c>
      <c r="E5" s="1" t="s">
        <v>103</v>
      </c>
      <c r="F5" s="1" t="s">
        <v>104</v>
      </c>
      <c r="G5" s="1" t="s">
        <v>105</v>
      </c>
      <c r="H5" s="1" t="s">
        <v>106</v>
      </c>
      <c r="I5" s="1" t="s">
        <v>107</v>
      </c>
    </row>
    <row r="6">
      <c r="A6" s="4" t="s">
        <v>259</v>
      </c>
      <c r="B6" s="4">
        <v>44.0</v>
      </c>
      <c r="C6" s="4">
        <v>33.0</v>
      </c>
      <c r="D6" s="4">
        <v>42.0</v>
      </c>
      <c r="E6" s="4">
        <v>44.0</v>
      </c>
      <c r="F6" s="4">
        <v>51.0</v>
      </c>
      <c r="G6" s="4">
        <v>122.0</v>
      </c>
      <c r="H6" s="4">
        <v>61.0</v>
      </c>
      <c r="I6" s="4">
        <v>61.0</v>
      </c>
    </row>
    <row r="9">
      <c r="B9" s="1" t="s">
        <v>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1" t="s">
        <v>107</v>
      </c>
    </row>
    <row r="10">
      <c r="A10" s="4" t="s">
        <v>260</v>
      </c>
      <c r="B10" s="4">
        <v>173.0</v>
      </c>
      <c r="C10" s="4">
        <v>218.0</v>
      </c>
      <c r="D10" s="4">
        <v>235.0</v>
      </c>
      <c r="E10" s="4">
        <v>246.0</v>
      </c>
      <c r="F10" s="4">
        <v>222.0</v>
      </c>
      <c r="G10" s="4">
        <v>206.0</v>
      </c>
      <c r="H10" s="4">
        <v>302.0</v>
      </c>
      <c r="I10" s="4">
        <v>323.0</v>
      </c>
    </row>
    <row r="11">
      <c r="A11" s="4" t="s">
        <v>261</v>
      </c>
      <c r="C11" s="5">
        <f t="shared" ref="C11:H11" si="1">C10-B10</f>
        <v>45</v>
      </c>
      <c r="D11" s="5">
        <f t="shared" si="1"/>
        <v>17</v>
      </c>
      <c r="E11" s="5">
        <f t="shared" si="1"/>
        <v>11</v>
      </c>
      <c r="F11" s="5">
        <f t="shared" si="1"/>
        <v>-24</v>
      </c>
      <c r="G11" s="5">
        <f t="shared" si="1"/>
        <v>-16</v>
      </c>
      <c r="H11" s="5">
        <f t="shared" si="1"/>
        <v>96</v>
      </c>
      <c r="I11" s="5">
        <f>AVERAGE(C11:H11)</f>
        <v>21.5</v>
      </c>
    </row>
    <row r="12">
      <c r="A12" s="4" t="s">
        <v>262</v>
      </c>
      <c r="C12" s="10">
        <f t="shared" ref="C12:I12" si="2">C11/C10</f>
        <v>0.2064220183</v>
      </c>
      <c r="D12" s="10">
        <f t="shared" si="2"/>
        <v>0.07234042553</v>
      </c>
      <c r="E12" s="10">
        <f t="shared" si="2"/>
        <v>0.04471544715</v>
      </c>
      <c r="F12" s="10">
        <f t="shared" si="2"/>
        <v>-0.1081081081</v>
      </c>
      <c r="G12" s="10">
        <f t="shared" si="2"/>
        <v>-0.07766990291</v>
      </c>
      <c r="H12" s="10">
        <f t="shared" si="2"/>
        <v>0.3178807947</v>
      </c>
      <c r="I12" s="10">
        <f t="shared" si="2"/>
        <v>0.06656346749</v>
      </c>
      <c r="J12" s="10">
        <f>AVERAGE(B12:I12)</f>
        <v>0.07459202032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1.0</v>
      </c>
      <c r="B1" s="18">
        <v>44853.0</v>
      </c>
      <c r="C1" s="4" t="s">
        <v>263</v>
      </c>
      <c r="E1" s="4" t="s">
        <v>264</v>
      </c>
      <c r="G1" s="4" t="s">
        <v>65</v>
      </c>
      <c r="H1" s="4" t="s">
        <v>4</v>
      </c>
      <c r="J1" s="4">
        <v>107.0</v>
      </c>
      <c r="K1" s="4">
        <v>105.0</v>
      </c>
      <c r="L1" s="4">
        <v>1.0</v>
      </c>
      <c r="M1" s="4">
        <v>0.0</v>
      </c>
      <c r="N1" s="4" t="s">
        <v>265</v>
      </c>
    </row>
    <row r="2">
      <c r="A2" s="4">
        <v>2.0</v>
      </c>
      <c r="B2" s="18">
        <v>44855.0</v>
      </c>
      <c r="C2" s="4" t="s">
        <v>263</v>
      </c>
      <c r="E2" s="4" t="s">
        <v>264</v>
      </c>
      <c r="F2" s="4" t="s">
        <v>266</v>
      </c>
      <c r="G2" s="4" t="s">
        <v>66</v>
      </c>
      <c r="H2" s="4" t="s">
        <v>5</v>
      </c>
      <c r="I2" s="4" t="s">
        <v>267</v>
      </c>
      <c r="J2" s="4">
        <v>111.0</v>
      </c>
      <c r="K2" s="4">
        <v>113.0</v>
      </c>
      <c r="L2" s="4">
        <v>1.0</v>
      </c>
      <c r="M2" s="4">
        <v>1.0</v>
      </c>
      <c r="N2" s="4" t="s">
        <v>268</v>
      </c>
    </row>
    <row r="3">
      <c r="A3" s="4">
        <v>3.0</v>
      </c>
      <c r="B3" s="18">
        <v>44857.0</v>
      </c>
      <c r="C3" s="4" t="s">
        <v>263</v>
      </c>
      <c r="E3" s="4" t="s">
        <v>264</v>
      </c>
      <c r="F3" s="4" t="s">
        <v>266</v>
      </c>
      <c r="G3" s="4" t="s">
        <v>269</v>
      </c>
      <c r="H3" s="4" t="s">
        <v>4</v>
      </c>
      <c r="J3" s="4">
        <v>112.0</v>
      </c>
      <c r="K3" s="4">
        <v>95.0</v>
      </c>
      <c r="L3" s="4">
        <v>2.0</v>
      </c>
      <c r="M3" s="4">
        <v>1.0</v>
      </c>
      <c r="N3" s="4" t="s">
        <v>265</v>
      </c>
    </row>
    <row r="4">
      <c r="A4" s="4">
        <v>4.0</v>
      </c>
      <c r="B4" s="18">
        <v>44859.0</v>
      </c>
      <c r="C4" s="4" t="s">
        <v>263</v>
      </c>
      <c r="E4" s="4" t="s">
        <v>264</v>
      </c>
      <c r="G4" s="4" t="s">
        <v>270</v>
      </c>
      <c r="H4" s="4" t="s">
        <v>4</v>
      </c>
      <c r="J4" s="4">
        <v>134.0</v>
      </c>
      <c r="K4" s="4">
        <v>105.0</v>
      </c>
      <c r="L4" s="4">
        <v>3.0</v>
      </c>
      <c r="M4" s="4">
        <v>1.0</v>
      </c>
      <c r="N4" s="4" t="s">
        <v>271</v>
      </c>
    </row>
    <row r="5">
      <c r="A5" s="4">
        <v>5.0</v>
      </c>
      <c r="B5" s="18">
        <v>44862.0</v>
      </c>
      <c r="C5" s="4" t="s">
        <v>263</v>
      </c>
      <c r="E5" s="4" t="s">
        <v>264</v>
      </c>
      <c r="G5" s="4" t="s">
        <v>47</v>
      </c>
      <c r="H5" s="4" t="s">
        <v>4</v>
      </c>
      <c r="J5" s="4">
        <v>124.0</v>
      </c>
      <c r="K5" s="4">
        <v>111.0</v>
      </c>
      <c r="L5" s="4">
        <v>4.0</v>
      </c>
      <c r="M5" s="4">
        <v>1.0</v>
      </c>
      <c r="N5" s="4" t="s">
        <v>272</v>
      </c>
    </row>
    <row r="6">
      <c r="A6" s="4">
        <v>6.0</v>
      </c>
      <c r="B6" s="18">
        <v>44864.0</v>
      </c>
      <c r="C6" s="4" t="s">
        <v>273</v>
      </c>
      <c r="E6" s="4" t="s">
        <v>264</v>
      </c>
      <c r="G6" s="4" t="s">
        <v>67</v>
      </c>
      <c r="H6" s="4" t="s">
        <v>4</v>
      </c>
      <c r="J6" s="4">
        <v>124.0</v>
      </c>
      <c r="K6" s="4">
        <v>109.0</v>
      </c>
      <c r="L6" s="4">
        <v>5.0</v>
      </c>
      <c r="M6" s="4">
        <v>1.0</v>
      </c>
      <c r="N6" s="4" t="s">
        <v>274</v>
      </c>
    </row>
    <row r="7">
      <c r="A7" s="4">
        <v>7.0</v>
      </c>
      <c r="B7" s="18">
        <v>44866.0</v>
      </c>
      <c r="C7" s="4" t="s">
        <v>263</v>
      </c>
      <c r="E7" s="4" t="s">
        <v>264</v>
      </c>
      <c r="G7" s="4" t="s">
        <v>48</v>
      </c>
      <c r="H7" s="4" t="s">
        <v>4</v>
      </c>
      <c r="J7" s="4">
        <v>116.0</v>
      </c>
      <c r="K7" s="4">
        <v>107.0</v>
      </c>
      <c r="L7" s="4">
        <v>6.0</v>
      </c>
      <c r="M7" s="4">
        <v>1.0</v>
      </c>
      <c r="N7" s="4" t="s">
        <v>275</v>
      </c>
    </row>
    <row r="8">
      <c r="A8" s="4">
        <v>8.0</v>
      </c>
      <c r="B8" s="18">
        <v>44869.0</v>
      </c>
      <c r="C8" s="4" t="s">
        <v>263</v>
      </c>
      <c r="E8" s="4" t="s">
        <v>264</v>
      </c>
      <c r="G8" s="4" t="s">
        <v>66</v>
      </c>
      <c r="H8" s="4" t="s">
        <v>5</v>
      </c>
      <c r="J8" s="4">
        <v>106.0</v>
      </c>
      <c r="K8" s="4">
        <v>108.0</v>
      </c>
      <c r="L8" s="4">
        <v>6.0</v>
      </c>
      <c r="M8" s="4">
        <v>2.0</v>
      </c>
      <c r="N8" s="4" t="s">
        <v>268</v>
      </c>
    </row>
    <row r="9">
      <c r="A9" s="4">
        <v>9.0</v>
      </c>
      <c r="B9" s="18">
        <v>44870.0</v>
      </c>
      <c r="C9" s="4" t="s">
        <v>263</v>
      </c>
      <c r="E9" s="4" t="s">
        <v>264</v>
      </c>
      <c r="G9" s="4" t="s">
        <v>66</v>
      </c>
      <c r="H9" s="4" t="s">
        <v>4</v>
      </c>
      <c r="J9" s="4">
        <v>102.0</v>
      </c>
      <c r="K9" s="4">
        <v>82.0</v>
      </c>
      <c r="L9" s="4">
        <v>7.0</v>
      </c>
      <c r="M9" s="4">
        <v>2.0</v>
      </c>
      <c r="N9" s="4" t="s">
        <v>265</v>
      </c>
    </row>
    <row r="10">
      <c r="A10" s="4">
        <v>10.0</v>
      </c>
      <c r="B10" s="18">
        <v>44872.0</v>
      </c>
      <c r="C10" s="4" t="s">
        <v>276</v>
      </c>
      <c r="E10" s="4" t="s">
        <v>264</v>
      </c>
      <c r="F10" s="4" t="s">
        <v>266</v>
      </c>
      <c r="G10" s="4" t="s">
        <v>35</v>
      </c>
      <c r="H10" s="4" t="s">
        <v>5</v>
      </c>
      <c r="J10" s="4">
        <v>88.0</v>
      </c>
      <c r="K10" s="4">
        <v>100.0</v>
      </c>
      <c r="L10" s="4">
        <v>7.0</v>
      </c>
      <c r="M10" s="4">
        <v>3.0</v>
      </c>
      <c r="N10" s="4" t="s">
        <v>268</v>
      </c>
    </row>
    <row r="11">
      <c r="A11" s="4">
        <v>11.0</v>
      </c>
      <c r="B11" s="18">
        <v>44874.0</v>
      </c>
      <c r="C11" s="4" t="s">
        <v>276</v>
      </c>
      <c r="E11" s="4" t="s">
        <v>264</v>
      </c>
      <c r="F11" s="4" t="s">
        <v>266</v>
      </c>
      <c r="G11" s="4" t="s">
        <v>48</v>
      </c>
      <c r="H11" s="4" t="s">
        <v>4</v>
      </c>
      <c r="J11" s="4">
        <v>129.0</v>
      </c>
      <c r="K11" s="4">
        <v>117.0</v>
      </c>
      <c r="L11" s="4">
        <v>8.0</v>
      </c>
      <c r="M11" s="4">
        <v>3.0</v>
      </c>
      <c r="N11" s="4" t="s">
        <v>265</v>
      </c>
    </row>
    <row r="12">
      <c r="A12" s="4">
        <v>12.0</v>
      </c>
      <c r="B12" s="18">
        <v>44876.0</v>
      </c>
      <c r="C12" s="4" t="s">
        <v>277</v>
      </c>
      <c r="E12" s="4" t="s">
        <v>264</v>
      </c>
      <c r="F12" s="4" t="s">
        <v>266</v>
      </c>
      <c r="G12" s="4" t="s">
        <v>31</v>
      </c>
      <c r="H12" s="4" t="s">
        <v>5</v>
      </c>
      <c r="J12" s="4">
        <v>97.0</v>
      </c>
      <c r="K12" s="4">
        <v>114.0</v>
      </c>
      <c r="L12" s="4">
        <v>8.0</v>
      </c>
      <c r="M12" s="4">
        <v>4.0</v>
      </c>
      <c r="N12" s="4" t="s">
        <v>268</v>
      </c>
    </row>
    <row r="13">
      <c r="A13" s="4">
        <v>13.0</v>
      </c>
      <c r="B13" s="18">
        <v>44879.0</v>
      </c>
      <c r="C13" s="4" t="s">
        <v>278</v>
      </c>
      <c r="E13" s="4" t="s">
        <v>264</v>
      </c>
      <c r="F13" s="4" t="s">
        <v>266</v>
      </c>
      <c r="G13" s="4" t="s">
        <v>279</v>
      </c>
      <c r="H13" s="4" t="s">
        <v>5</v>
      </c>
      <c r="J13" s="4">
        <v>112.0</v>
      </c>
      <c r="K13" s="4">
        <v>113.0</v>
      </c>
      <c r="L13" s="4">
        <v>8.0</v>
      </c>
      <c r="M13" s="4">
        <v>5.0</v>
      </c>
      <c r="N13" s="4" t="s">
        <v>280</v>
      </c>
    </row>
    <row r="14">
      <c r="A14" s="4">
        <v>14.0</v>
      </c>
      <c r="B14" s="18">
        <v>44881.0</v>
      </c>
      <c r="C14" s="4" t="s">
        <v>263</v>
      </c>
      <c r="E14" s="4" t="s">
        <v>264</v>
      </c>
      <c r="G14" s="4" t="s">
        <v>270</v>
      </c>
      <c r="H14" s="4" t="s">
        <v>4</v>
      </c>
      <c r="J14" s="4">
        <v>130.0</v>
      </c>
      <c r="K14" s="4">
        <v>119.0</v>
      </c>
      <c r="L14" s="4">
        <v>9.0</v>
      </c>
      <c r="M14" s="4">
        <v>5.0</v>
      </c>
      <c r="N14" s="4" t="s">
        <v>265</v>
      </c>
    </row>
    <row r="15">
      <c r="A15" s="4">
        <v>15.0</v>
      </c>
      <c r="B15" s="18">
        <v>44883.0</v>
      </c>
      <c r="C15" s="4" t="s">
        <v>273</v>
      </c>
      <c r="E15" s="4" t="s">
        <v>264</v>
      </c>
      <c r="F15" s="4" t="s">
        <v>266</v>
      </c>
      <c r="G15" s="4" t="s">
        <v>44</v>
      </c>
      <c r="H15" s="4" t="s">
        <v>5</v>
      </c>
      <c r="J15" s="4">
        <v>133.0</v>
      </c>
      <c r="K15" s="4">
        <v>134.0</v>
      </c>
      <c r="L15" s="4">
        <v>9.0</v>
      </c>
      <c r="M15" s="4">
        <v>6.0</v>
      </c>
      <c r="N15" s="4" t="s">
        <v>268</v>
      </c>
    </row>
    <row r="16">
      <c r="A16" s="4">
        <v>16.0</v>
      </c>
      <c r="B16" s="18">
        <v>44885.0</v>
      </c>
      <c r="C16" s="4" t="s">
        <v>281</v>
      </c>
      <c r="E16" s="4" t="s">
        <v>264</v>
      </c>
      <c r="G16" s="4" t="s">
        <v>33</v>
      </c>
      <c r="H16" s="4" t="s">
        <v>4</v>
      </c>
      <c r="J16" s="4">
        <v>116.0</v>
      </c>
      <c r="K16" s="4">
        <v>95.0</v>
      </c>
      <c r="L16" s="4">
        <v>10.0</v>
      </c>
      <c r="M16" s="4">
        <v>6.0</v>
      </c>
      <c r="N16" s="4" t="s">
        <v>265</v>
      </c>
    </row>
    <row r="17">
      <c r="A17" s="4">
        <v>17.0</v>
      </c>
      <c r="B17" s="18">
        <v>44887.0</v>
      </c>
      <c r="C17" s="4" t="s">
        <v>263</v>
      </c>
      <c r="E17" s="4" t="s">
        <v>264</v>
      </c>
      <c r="G17" s="4" t="s">
        <v>49</v>
      </c>
      <c r="H17" s="4" t="s">
        <v>4</v>
      </c>
      <c r="J17" s="4">
        <v>115.0</v>
      </c>
      <c r="K17" s="4">
        <v>105.0</v>
      </c>
      <c r="L17" s="4">
        <v>11.0</v>
      </c>
      <c r="M17" s="4">
        <v>6.0</v>
      </c>
      <c r="N17" s="4" t="s">
        <v>271</v>
      </c>
    </row>
    <row r="18">
      <c r="A18" s="4">
        <v>18.0</v>
      </c>
      <c r="B18" s="18">
        <v>44890.0</v>
      </c>
      <c r="C18" s="4" t="s">
        <v>273</v>
      </c>
      <c r="E18" s="4" t="s">
        <v>264</v>
      </c>
      <c r="G18" s="4" t="s">
        <v>57</v>
      </c>
      <c r="H18" s="4" t="s">
        <v>4</v>
      </c>
      <c r="J18" s="4">
        <v>108.0</v>
      </c>
      <c r="K18" s="4">
        <v>102.0</v>
      </c>
      <c r="L18" s="4">
        <v>12.0</v>
      </c>
      <c r="M18" s="4">
        <v>6.0</v>
      </c>
      <c r="N18" s="4" t="s">
        <v>272</v>
      </c>
    </row>
    <row r="19">
      <c r="A19" s="4">
        <v>19.0</v>
      </c>
      <c r="B19" s="18">
        <v>44891.0</v>
      </c>
      <c r="C19" s="4" t="s">
        <v>273</v>
      </c>
      <c r="E19" s="4" t="s">
        <v>264</v>
      </c>
      <c r="G19" s="4" t="s">
        <v>44</v>
      </c>
      <c r="H19" s="4" t="s">
        <v>4</v>
      </c>
      <c r="J19" s="4">
        <v>113.0</v>
      </c>
      <c r="K19" s="4">
        <v>112.0</v>
      </c>
      <c r="L19" s="4">
        <v>13.0</v>
      </c>
      <c r="M19" s="4">
        <v>6.0</v>
      </c>
      <c r="N19" s="4" t="s">
        <v>274</v>
      </c>
    </row>
    <row r="20">
      <c r="A20" s="4">
        <v>20.0</v>
      </c>
      <c r="B20" s="18">
        <v>44893.0</v>
      </c>
      <c r="C20" s="4" t="s">
        <v>263</v>
      </c>
      <c r="E20" s="4" t="s">
        <v>264</v>
      </c>
      <c r="F20" s="4" t="s">
        <v>266</v>
      </c>
      <c r="G20" s="4" t="s">
        <v>45</v>
      </c>
      <c r="H20" s="4" t="s">
        <v>4</v>
      </c>
      <c r="J20" s="4">
        <v>122.0</v>
      </c>
      <c r="K20" s="4">
        <v>117.0</v>
      </c>
      <c r="L20" s="4">
        <v>14.0</v>
      </c>
      <c r="M20" s="4">
        <v>6.0</v>
      </c>
      <c r="N20" s="4" t="s">
        <v>275</v>
      </c>
    </row>
    <row r="21">
      <c r="A21" s="4">
        <v>21.0</v>
      </c>
      <c r="B21" s="18">
        <v>44895.0</v>
      </c>
      <c r="C21" s="4" t="s">
        <v>273</v>
      </c>
      <c r="E21" s="4" t="s">
        <v>264</v>
      </c>
      <c r="G21" s="4" t="s">
        <v>28</v>
      </c>
      <c r="H21" s="4" t="s">
        <v>4</v>
      </c>
      <c r="J21" s="4">
        <v>132.0</v>
      </c>
      <c r="K21" s="4">
        <v>113.0</v>
      </c>
      <c r="L21" s="4">
        <v>15.0</v>
      </c>
      <c r="M21" s="4">
        <v>6.0</v>
      </c>
      <c r="N21" s="4" t="s">
        <v>282</v>
      </c>
    </row>
    <row r="22">
      <c r="A22" s="4">
        <v>22.0</v>
      </c>
      <c r="B22" s="18">
        <v>44897.0</v>
      </c>
      <c r="C22" s="4" t="s">
        <v>273</v>
      </c>
      <c r="E22" s="4" t="s">
        <v>264</v>
      </c>
      <c r="G22" s="4" t="s">
        <v>67</v>
      </c>
      <c r="H22" s="4" t="s">
        <v>5</v>
      </c>
      <c r="J22" s="4">
        <v>121.0</v>
      </c>
      <c r="K22" s="4">
        <v>122.0</v>
      </c>
      <c r="L22" s="4">
        <v>15.0</v>
      </c>
      <c r="M22" s="4">
        <v>7.0</v>
      </c>
      <c r="N22" s="4" t="s">
        <v>268</v>
      </c>
    </row>
    <row r="23">
      <c r="A23" s="4">
        <v>23.0</v>
      </c>
      <c r="B23" s="18">
        <v>44899.0</v>
      </c>
      <c r="C23" s="4" t="s">
        <v>283</v>
      </c>
      <c r="E23" s="4" t="s">
        <v>264</v>
      </c>
      <c r="F23" s="4" t="s">
        <v>266</v>
      </c>
      <c r="G23" s="4" t="s">
        <v>68</v>
      </c>
      <c r="H23" s="4" t="s">
        <v>4</v>
      </c>
      <c r="J23" s="4">
        <v>133.0</v>
      </c>
      <c r="K23" s="4">
        <v>95.0</v>
      </c>
      <c r="L23" s="4">
        <v>16.0</v>
      </c>
      <c r="M23" s="4">
        <v>7.0</v>
      </c>
      <c r="N23" s="4" t="s">
        <v>265</v>
      </c>
    </row>
    <row r="24">
      <c r="A24" s="4">
        <v>24.0</v>
      </c>
      <c r="B24" s="18">
        <v>44900.0</v>
      </c>
      <c r="C24" s="4" t="s">
        <v>284</v>
      </c>
      <c r="E24" s="4" t="s">
        <v>264</v>
      </c>
      <c r="F24" s="4" t="s">
        <v>266</v>
      </c>
      <c r="G24" s="4" t="s">
        <v>65</v>
      </c>
      <c r="H24" s="4" t="s">
        <v>5</v>
      </c>
      <c r="J24" s="4">
        <v>111.0</v>
      </c>
      <c r="K24" s="4">
        <v>130.0</v>
      </c>
      <c r="L24" s="4">
        <v>16.0</v>
      </c>
      <c r="M24" s="4">
        <v>8.0</v>
      </c>
      <c r="N24" s="4" t="s">
        <v>268</v>
      </c>
    </row>
    <row r="25">
      <c r="A25" s="4">
        <v>25.0</v>
      </c>
      <c r="B25" s="18">
        <v>44902.0</v>
      </c>
      <c r="C25" s="4" t="s">
        <v>263</v>
      </c>
      <c r="E25" s="4" t="s">
        <v>264</v>
      </c>
      <c r="G25" s="4" t="s">
        <v>285</v>
      </c>
      <c r="H25" s="4" t="s">
        <v>5</v>
      </c>
      <c r="J25" s="4">
        <v>98.0</v>
      </c>
      <c r="K25" s="4">
        <v>125.0</v>
      </c>
      <c r="L25" s="4">
        <v>16.0</v>
      </c>
      <c r="M25" s="4">
        <v>9.0</v>
      </c>
      <c r="N25" s="4" t="s">
        <v>280</v>
      </c>
    </row>
    <row r="26">
      <c r="A26" s="4">
        <v>26.0</v>
      </c>
      <c r="B26" s="18">
        <v>44904.0</v>
      </c>
      <c r="C26" s="4" t="s">
        <v>284</v>
      </c>
      <c r="E26" s="4" t="s">
        <v>264</v>
      </c>
      <c r="F26" s="4" t="s">
        <v>266</v>
      </c>
      <c r="G26" s="4" t="s">
        <v>47</v>
      </c>
      <c r="H26" s="4" t="s">
        <v>5</v>
      </c>
      <c r="J26" s="4">
        <v>117.0</v>
      </c>
      <c r="K26" s="4">
        <v>128.0</v>
      </c>
      <c r="L26" s="4">
        <v>16.0</v>
      </c>
      <c r="M26" s="4">
        <v>10.0</v>
      </c>
      <c r="N26" s="4" t="s">
        <v>286</v>
      </c>
    </row>
    <row r="27">
      <c r="A27" s="4">
        <v>27.0</v>
      </c>
      <c r="B27" s="18">
        <v>44906.0</v>
      </c>
      <c r="C27" s="4" t="s">
        <v>281</v>
      </c>
      <c r="E27" s="4" t="s">
        <v>264</v>
      </c>
      <c r="F27" s="4" t="s">
        <v>266</v>
      </c>
      <c r="G27" s="4" t="s">
        <v>47</v>
      </c>
      <c r="H27" s="4" t="s">
        <v>5</v>
      </c>
      <c r="I27" s="4" t="s">
        <v>267</v>
      </c>
      <c r="J27" s="4">
        <v>124.0</v>
      </c>
      <c r="K27" s="4">
        <v>129.0</v>
      </c>
      <c r="L27" s="4">
        <v>16.0</v>
      </c>
      <c r="M27" s="4">
        <v>11.0</v>
      </c>
      <c r="N27" s="4" t="s">
        <v>287</v>
      </c>
    </row>
    <row r="28">
      <c r="A28" s="4">
        <v>28.0</v>
      </c>
      <c r="B28" s="18">
        <v>44908.0</v>
      </c>
      <c r="C28" s="4" t="s">
        <v>276</v>
      </c>
      <c r="E28" s="4" t="s">
        <v>264</v>
      </c>
      <c r="F28" s="4" t="s">
        <v>266</v>
      </c>
      <c r="G28" s="4" t="s">
        <v>67</v>
      </c>
      <c r="H28" s="4" t="s">
        <v>5</v>
      </c>
      <c r="J28" s="4">
        <v>97.0</v>
      </c>
      <c r="K28" s="4">
        <v>111.0</v>
      </c>
      <c r="L28" s="4">
        <v>16.0</v>
      </c>
      <c r="M28" s="4">
        <v>12.0</v>
      </c>
      <c r="N28" s="4" t="s">
        <v>288</v>
      </c>
    </row>
    <row r="29">
      <c r="A29" s="4">
        <v>29.0</v>
      </c>
      <c r="B29" s="18">
        <v>44910.0</v>
      </c>
      <c r="C29" s="4" t="s">
        <v>289</v>
      </c>
      <c r="E29" s="4" t="s">
        <v>264</v>
      </c>
      <c r="F29" s="4" t="s">
        <v>266</v>
      </c>
      <c r="G29" s="4" t="s">
        <v>269</v>
      </c>
      <c r="H29" s="4" t="s">
        <v>4</v>
      </c>
      <c r="J29" s="4">
        <v>111.0</v>
      </c>
      <c r="K29" s="4">
        <v>95.0</v>
      </c>
      <c r="L29" s="4">
        <v>17.0</v>
      </c>
      <c r="M29" s="4">
        <v>12.0</v>
      </c>
      <c r="N29" s="4" t="s">
        <v>265</v>
      </c>
    </row>
    <row r="30">
      <c r="A30" s="4">
        <v>30.0</v>
      </c>
      <c r="B30" s="18">
        <v>44912.0</v>
      </c>
      <c r="C30" s="4" t="s">
        <v>273</v>
      </c>
      <c r="E30" s="4" t="s">
        <v>264</v>
      </c>
      <c r="G30" s="4" t="s">
        <v>47</v>
      </c>
      <c r="H30" s="4" t="s">
        <v>4</v>
      </c>
      <c r="J30" s="4">
        <v>118.0</v>
      </c>
      <c r="K30" s="4">
        <v>114.0</v>
      </c>
      <c r="L30" s="4">
        <v>18.0</v>
      </c>
      <c r="M30" s="4">
        <v>12.0</v>
      </c>
      <c r="N30" s="4" t="s">
        <v>271</v>
      </c>
    </row>
    <row r="31">
      <c r="A31" s="4">
        <v>31.0</v>
      </c>
      <c r="B31" s="18">
        <v>44914.0</v>
      </c>
      <c r="C31" s="4" t="s">
        <v>273</v>
      </c>
      <c r="E31" s="4" t="s">
        <v>264</v>
      </c>
      <c r="G31" s="4" t="s">
        <v>49</v>
      </c>
      <c r="H31" s="4" t="s">
        <v>4</v>
      </c>
      <c r="J31" s="4">
        <v>130.0</v>
      </c>
      <c r="K31" s="4">
        <v>104.0</v>
      </c>
      <c r="L31" s="4">
        <v>19.0</v>
      </c>
      <c r="M31" s="4">
        <v>12.0</v>
      </c>
      <c r="N31" s="4" t="s">
        <v>272</v>
      </c>
    </row>
    <row r="32">
      <c r="A32" s="4">
        <v>32.0</v>
      </c>
      <c r="B32" s="18">
        <v>44915.0</v>
      </c>
      <c r="C32" s="4" t="s">
        <v>273</v>
      </c>
      <c r="E32" s="4" t="s">
        <v>264</v>
      </c>
      <c r="G32" s="4" t="s">
        <v>30</v>
      </c>
      <c r="H32" s="4" t="s">
        <v>5</v>
      </c>
      <c r="J32" s="4">
        <v>110.0</v>
      </c>
      <c r="K32" s="4">
        <v>113.0</v>
      </c>
      <c r="L32" s="4">
        <v>19.0</v>
      </c>
      <c r="M32" s="4">
        <v>13.0</v>
      </c>
      <c r="N32" s="4" t="s">
        <v>268</v>
      </c>
    </row>
    <row r="33">
      <c r="A33" s="4">
        <v>33.0</v>
      </c>
      <c r="B33" s="18">
        <v>44918.0</v>
      </c>
      <c r="C33" s="4" t="s">
        <v>263</v>
      </c>
      <c r="E33" s="4" t="s">
        <v>264</v>
      </c>
      <c r="G33" s="4" t="s">
        <v>290</v>
      </c>
      <c r="H33" s="4" t="s">
        <v>5</v>
      </c>
      <c r="J33" s="4">
        <v>100.0</v>
      </c>
      <c r="K33" s="4">
        <v>125.0</v>
      </c>
      <c r="L33" s="4">
        <v>19.0</v>
      </c>
      <c r="M33" s="4">
        <v>14.0</v>
      </c>
      <c r="N33" s="4" t="s">
        <v>280</v>
      </c>
    </row>
    <row r="34">
      <c r="A34" s="4">
        <v>34.0</v>
      </c>
      <c r="B34" s="18">
        <v>44920.0</v>
      </c>
      <c r="C34" s="4" t="s">
        <v>289</v>
      </c>
      <c r="E34" s="4" t="s">
        <v>264</v>
      </c>
      <c r="F34" s="4" t="s">
        <v>266</v>
      </c>
      <c r="G34" s="4" t="s">
        <v>46</v>
      </c>
      <c r="H34" s="4" t="s">
        <v>5</v>
      </c>
      <c r="I34" s="4" t="s">
        <v>267</v>
      </c>
      <c r="J34" s="4">
        <v>125.0</v>
      </c>
      <c r="K34" s="4">
        <v>128.0</v>
      </c>
      <c r="L34" s="4">
        <v>19.0</v>
      </c>
      <c r="M34" s="4">
        <v>15.0</v>
      </c>
      <c r="N34" s="4" t="s">
        <v>286</v>
      </c>
    </row>
    <row r="35">
      <c r="A35" s="4">
        <v>35.0</v>
      </c>
      <c r="B35" s="18">
        <v>44922.0</v>
      </c>
      <c r="C35" s="4" t="s">
        <v>276</v>
      </c>
      <c r="E35" s="4" t="s">
        <v>264</v>
      </c>
      <c r="F35" s="4" t="s">
        <v>266</v>
      </c>
      <c r="G35" s="4" t="s">
        <v>290</v>
      </c>
      <c r="H35" s="4" t="s">
        <v>4</v>
      </c>
      <c r="J35" s="4">
        <v>125.0</v>
      </c>
      <c r="K35" s="4">
        <v>108.0</v>
      </c>
      <c r="L35" s="4">
        <v>20.0</v>
      </c>
      <c r="M35" s="4">
        <v>15.0</v>
      </c>
      <c r="N35" s="4" t="s">
        <v>265</v>
      </c>
    </row>
    <row r="36">
      <c r="A36" s="4">
        <v>36.0</v>
      </c>
      <c r="B36" s="18">
        <v>44923.0</v>
      </c>
      <c r="C36" s="4" t="s">
        <v>277</v>
      </c>
      <c r="E36" s="4" t="s">
        <v>264</v>
      </c>
      <c r="F36" s="4" t="s">
        <v>266</v>
      </c>
      <c r="G36" s="4" t="s">
        <v>30</v>
      </c>
      <c r="H36" s="4" t="s">
        <v>5</v>
      </c>
      <c r="J36" s="4">
        <v>102.0</v>
      </c>
      <c r="K36" s="4">
        <v>127.0</v>
      </c>
      <c r="L36" s="4">
        <v>20.0</v>
      </c>
      <c r="M36" s="4">
        <v>16.0</v>
      </c>
      <c r="N36" s="4" t="s">
        <v>268</v>
      </c>
    </row>
    <row r="37">
      <c r="A37" s="4">
        <v>37.0</v>
      </c>
      <c r="B37" s="18">
        <v>44925.0</v>
      </c>
      <c r="C37" s="4" t="s">
        <v>278</v>
      </c>
      <c r="E37" s="4" t="s">
        <v>264</v>
      </c>
      <c r="F37" s="4" t="s">
        <v>266</v>
      </c>
      <c r="G37" s="4" t="s">
        <v>291</v>
      </c>
      <c r="H37" s="4" t="s">
        <v>5</v>
      </c>
      <c r="J37" s="4">
        <v>104.0</v>
      </c>
      <c r="K37" s="4">
        <v>113.0</v>
      </c>
      <c r="L37" s="4">
        <v>20.0</v>
      </c>
      <c r="M37" s="4">
        <v>17.0</v>
      </c>
      <c r="N37" s="4" t="s">
        <v>280</v>
      </c>
    </row>
    <row r="38">
      <c r="A38" s="4">
        <v>38.0</v>
      </c>
      <c r="B38" s="18">
        <v>44928.0</v>
      </c>
      <c r="C38" s="4" t="s">
        <v>292</v>
      </c>
      <c r="E38" s="4" t="s">
        <v>264</v>
      </c>
      <c r="F38" s="4" t="s">
        <v>266</v>
      </c>
      <c r="G38" s="4" t="s">
        <v>33</v>
      </c>
      <c r="H38" s="4" t="s">
        <v>5</v>
      </c>
      <c r="J38" s="4">
        <v>83.0</v>
      </c>
      <c r="K38" s="4">
        <v>102.0</v>
      </c>
      <c r="L38" s="4">
        <v>20.0</v>
      </c>
      <c r="M38" s="4">
        <v>18.0</v>
      </c>
      <c r="N38" s="4" t="s">
        <v>286</v>
      </c>
    </row>
    <row r="39">
      <c r="A39" s="4">
        <v>39.0</v>
      </c>
      <c r="B39" s="18">
        <v>44930.0</v>
      </c>
      <c r="C39" s="4" t="s">
        <v>277</v>
      </c>
      <c r="E39" s="4" t="s">
        <v>264</v>
      </c>
      <c r="F39" s="4" t="s">
        <v>266</v>
      </c>
      <c r="G39" s="4" t="s">
        <v>293</v>
      </c>
      <c r="H39" s="4" t="s">
        <v>5</v>
      </c>
      <c r="J39" s="4">
        <v>88.0</v>
      </c>
      <c r="K39" s="4">
        <v>90.0</v>
      </c>
      <c r="L39" s="4">
        <v>20.0</v>
      </c>
      <c r="M39" s="4">
        <v>19.0</v>
      </c>
      <c r="N39" s="4" t="s">
        <v>287</v>
      </c>
    </row>
    <row r="40">
      <c r="A40" s="4">
        <v>40.0</v>
      </c>
      <c r="B40" s="18">
        <v>44932.0</v>
      </c>
      <c r="C40" s="4" t="s">
        <v>263</v>
      </c>
      <c r="E40" s="4" t="s">
        <v>264</v>
      </c>
      <c r="G40" s="4" t="s">
        <v>279</v>
      </c>
      <c r="H40" s="4" t="s">
        <v>5</v>
      </c>
      <c r="J40" s="4">
        <v>96.0</v>
      </c>
      <c r="K40" s="4">
        <v>104.0</v>
      </c>
      <c r="L40" s="4">
        <v>20.0</v>
      </c>
      <c r="M40" s="4">
        <v>20.0</v>
      </c>
      <c r="N40" s="4" t="s">
        <v>288</v>
      </c>
    </row>
    <row r="41">
      <c r="A41" s="4">
        <v>41.0</v>
      </c>
      <c r="B41" s="18">
        <v>44934.0</v>
      </c>
      <c r="C41" s="4" t="s">
        <v>276</v>
      </c>
      <c r="E41" s="4" t="s">
        <v>264</v>
      </c>
      <c r="G41" s="4" t="s">
        <v>293</v>
      </c>
      <c r="H41" s="4" t="s">
        <v>5</v>
      </c>
      <c r="J41" s="4">
        <v>98.0</v>
      </c>
      <c r="K41" s="4">
        <v>112.0</v>
      </c>
      <c r="L41" s="4">
        <v>20.0</v>
      </c>
      <c r="M41" s="4">
        <v>21.0</v>
      </c>
      <c r="N41" s="4" t="s">
        <v>294</v>
      </c>
    </row>
    <row r="42">
      <c r="A42" s="4">
        <v>42.0</v>
      </c>
      <c r="B42" s="18">
        <v>44936.0</v>
      </c>
      <c r="C42" s="4" t="s">
        <v>263</v>
      </c>
      <c r="E42" s="4" t="s">
        <v>264</v>
      </c>
      <c r="F42" s="4" t="s">
        <v>266</v>
      </c>
      <c r="G42" s="4" t="s">
        <v>270</v>
      </c>
      <c r="H42" s="4" t="s">
        <v>4</v>
      </c>
      <c r="J42" s="4">
        <v>125.0</v>
      </c>
      <c r="K42" s="4">
        <v>113.0</v>
      </c>
      <c r="L42" s="4">
        <v>21.0</v>
      </c>
      <c r="M42" s="4">
        <v>21.0</v>
      </c>
      <c r="N42" s="4" t="s">
        <v>265</v>
      </c>
    </row>
    <row r="43">
      <c r="A43" s="4">
        <v>43.0</v>
      </c>
      <c r="B43" s="18">
        <v>44937.0</v>
      </c>
      <c r="C43" s="4" t="s">
        <v>263</v>
      </c>
      <c r="E43" s="4" t="s">
        <v>264</v>
      </c>
      <c r="F43" s="4" t="s">
        <v>266</v>
      </c>
      <c r="G43" s="4" t="s">
        <v>46</v>
      </c>
      <c r="H43" s="4" t="s">
        <v>5</v>
      </c>
      <c r="J43" s="4">
        <v>97.0</v>
      </c>
      <c r="K43" s="4">
        <v>126.0</v>
      </c>
      <c r="L43" s="4">
        <v>21.0</v>
      </c>
      <c r="M43" s="4">
        <v>22.0</v>
      </c>
      <c r="N43" s="4" t="s">
        <v>268</v>
      </c>
    </row>
    <row r="44">
      <c r="A44" s="4">
        <v>44.0</v>
      </c>
      <c r="B44" s="18">
        <v>44939.0</v>
      </c>
      <c r="C44" s="4" t="s">
        <v>276</v>
      </c>
      <c r="E44" s="4" t="s">
        <v>264</v>
      </c>
      <c r="F44" s="4" t="s">
        <v>266</v>
      </c>
      <c r="G44" s="4" t="s">
        <v>48</v>
      </c>
      <c r="H44" s="4" t="s">
        <v>5</v>
      </c>
      <c r="J44" s="4">
        <v>116.0</v>
      </c>
      <c r="K44" s="4">
        <v>121.0</v>
      </c>
      <c r="L44" s="4">
        <v>21.0</v>
      </c>
      <c r="M44" s="4">
        <v>23.0</v>
      </c>
      <c r="N44" s="4" t="s">
        <v>280</v>
      </c>
    </row>
    <row r="45">
      <c r="A45" s="4">
        <v>45.0</v>
      </c>
      <c r="B45" s="18">
        <v>44942.0</v>
      </c>
      <c r="C45" s="4" t="s">
        <v>295</v>
      </c>
      <c r="E45" s="4" t="s">
        <v>264</v>
      </c>
      <c r="F45" s="4" t="s">
        <v>266</v>
      </c>
      <c r="G45" s="4" t="s">
        <v>290</v>
      </c>
      <c r="H45" s="4" t="s">
        <v>5</v>
      </c>
      <c r="J45" s="4">
        <v>106.0</v>
      </c>
      <c r="K45" s="4">
        <v>136.0</v>
      </c>
      <c r="L45" s="4">
        <v>21.0</v>
      </c>
      <c r="M45" s="4">
        <v>24.0</v>
      </c>
      <c r="N45" s="4" t="s">
        <v>286</v>
      </c>
    </row>
    <row r="46">
      <c r="A46" s="4">
        <v>46.0</v>
      </c>
      <c r="B46" s="18">
        <v>44945.0</v>
      </c>
      <c r="C46" s="4" t="s">
        <v>263</v>
      </c>
      <c r="E46" s="4" t="s">
        <v>264</v>
      </c>
      <c r="G46" s="4" t="s">
        <v>34</v>
      </c>
      <c r="H46" s="4" t="s">
        <v>4</v>
      </c>
      <c r="J46" s="4">
        <v>117.0</v>
      </c>
      <c r="K46" s="4">
        <v>112.0</v>
      </c>
      <c r="L46" s="4">
        <v>22.0</v>
      </c>
      <c r="M46" s="4">
        <v>24.0</v>
      </c>
      <c r="N46" s="4" t="s">
        <v>265</v>
      </c>
    </row>
    <row r="47">
      <c r="A47" s="4">
        <v>47.0</v>
      </c>
      <c r="B47" s="18">
        <v>44947.0</v>
      </c>
      <c r="C47" s="4" t="s">
        <v>273</v>
      </c>
      <c r="E47" s="4" t="s">
        <v>264</v>
      </c>
      <c r="G47" s="4" t="s">
        <v>55</v>
      </c>
      <c r="H47" s="4" t="s">
        <v>4</v>
      </c>
      <c r="J47" s="4">
        <v>112.0</v>
      </c>
      <c r="K47" s="4">
        <v>107.0</v>
      </c>
      <c r="L47" s="4">
        <v>23.0</v>
      </c>
      <c r="M47" s="4">
        <v>24.0</v>
      </c>
      <c r="N47" s="4" t="s">
        <v>271</v>
      </c>
    </row>
    <row r="48">
      <c r="A48" s="4">
        <v>48.0</v>
      </c>
      <c r="B48" s="18">
        <v>44948.0</v>
      </c>
      <c r="C48" s="4" t="s">
        <v>276</v>
      </c>
      <c r="E48" s="4" t="s">
        <v>264</v>
      </c>
      <c r="G48" s="4" t="s">
        <v>290</v>
      </c>
      <c r="H48" s="4" t="s">
        <v>4</v>
      </c>
      <c r="J48" s="4">
        <v>112.0</v>
      </c>
      <c r="K48" s="4">
        <v>110.0</v>
      </c>
      <c r="L48" s="4">
        <v>24.0</v>
      </c>
      <c r="M48" s="4">
        <v>24.0</v>
      </c>
      <c r="N48" s="4" t="s">
        <v>272</v>
      </c>
    </row>
    <row r="49">
      <c r="A49" s="4">
        <v>49.0</v>
      </c>
      <c r="B49" s="18">
        <v>44950.0</v>
      </c>
      <c r="C49" s="4" t="s">
        <v>273</v>
      </c>
      <c r="E49" s="4" t="s">
        <v>264</v>
      </c>
      <c r="G49" s="4" t="s">
        <v>56</v>
      </c>
      <c r="H49" s="4" t="s">
        <v>4</v>
      </c>
      <c r="J49" s="4">
        <v>128.0</v>
      </c>
      <c r="K49" s="4">
        <v>97.0</v>
      </c>
      <c r="L49" s="4">
        <v>25.0</v>
      </c>
      <c r="M49" s="4">
        <v>24.0</v>
      </c>
      <c r="N49" s="4" t="s">
        <v>274</v>
      </c>
    </row>
    <row r="50">
      <c r="A50" s="4">
        <v>50.0</v>
      </c>
      <c r="B50" s="18">
        <v>44952.0</v>
      </c>
      <c r="C50" s="4" t="s">
        <v>263</v>
      </c>
      <c r="E50" s="4" t="s">
        <v>264</v>
      </c>
      <c r="G50" s="4" t="s">
        <v>65</v>
      </c>
      <c r="H50" s="4" t="s">
        <v>5</v>
      </c>
      <c r="J50" s="4">
        <v>95.0</v>
      </c>
      <c r="K50" s="4">
        <v>99.0</v>
      </c>
      <c r="L50" s="4">
        <v>25.0</v>
      </c>
      <c r="M50" s="4">
        <v>25.0</v>
      </c>
      <c r="N50" s="4" t="s">
        <v>268</v>
      </c>
    </row>
    <row r="51">
      <c r="A51" s="4">
        <v>51.0</v>
      </c>
      <c r="B51" s="18">
        <v>44954.0</v>
      </c>
      <c r="C51" s="4" t="s">
        <v>276</v>
      </c>
      <c r="E51" s="4" t="s">
        <v>264</v>
      </c>
      <c r="F51" s="4" t="s">
        <v>266</v>
      </c>
      <c r="G51" s="4" t="s">
        <v>68</v>
      </c>
      <c r="H51" s="4" t="s">
        <v>4</v>
      </c>
      <c r="I51" s="4" t="s">
        <v>267</v>
      </c>
      <c r="J51" s="4">
        <v>128.0</v>
      </c>
      <c r="K51" s="4">
        <v>118.0</v>
      </c>
      <c r="L51" s="4">
        <v>26.0</v>
      </c>
      <c r="M51" s="4">
        <v>25.0</v>
      </c>
      <c r="N51" s="4" t="s">
        <v>265</v>
      </c>
    </row>
    <row r="52">
      <c r="A52" s="4">
        <v>52.0</v>
      </c>
      <c r="B52" s="18">
        <v>44956.0</v>
      </c>
      <c r="C52" s="4" t="s">
        <v>273</v>
      </c>
      <c r="E52" s="4" t="s">
        <v>264</v>
      </c>
      <c r="G52" s="4" t="s">
        <v>291</v>
      </c>
      <c r="H52" s="4" t="s">
        <v>4</v>
      </c>
      <c r="J52" s="4">
        <v>114.0</v>
      </c>
      <c r="K52" s="4">
        <v>106.0</v>
      </c>
      <c r="L52" s="4">
        <v>27.0</v>
      </c>
      <c r="M52" s="4">
        <v>25.0</v>
      </c>
      <c r="N52" s="4" t="s">
        <v>271</v>
      </c>
    </row>
    <row r="53">
      <c r="A53" s="4">
        <v>53.0</v>
      </c>
      <c r="B53" s="18">
        <v>44958.0</v>
      </c>
      <c r="C53" s="4" t="s">
        <v>263</v>
      </c>
      <c r="E53" s="4" t="s">
        <v>264</v>
      </c>
      <c r="G53" s="4" t="s">
        <v>296</v>
      </c>
      <c r="H53" s="4" t="s">
        <v>5</v>
      </c>
      <c r="J53" s="4">
        <v>100.0</v>
      </c>
      <c r="K53" s="4">
        <v>132.0</v>
      </c>
      <c r="L53" s="4">
        <v>27.0</v>
      </c>
      <c r="M53" s="4">
        <v>26.0</v>
      </c>
      <c r="N53" s="4" t="s">
        <v>268</v>
      </c>
    </row>
    <row r="54">
      <c r="A54" s="4">
        <v>54.0</v>
      </c>
      <c r="B54" s="18">
        <v>44960.0</v>
      </c>
      <c r="C54" s="4" t="s">
        <v>278</v>
      </c>
      <c r="E54" s="4" t="s">
        <v>264</v>
      </c>
      <c r="F54" s="4" t="s">
        <v>266</v>
      </c>
      <c r="G54" s="4" t="s">
        <v>285</v>
      </c>
      <c r="H54" s="4" t="s">
        <v>4</v>
      </c>
      <c r="J54" s="4">
        <v>106.0</v>
      </c>
      <c r="K54" s="4">
        <v>94.0</v>
      </c>
      <c r="L54" s="4">
        <v>28.0</v>
      </c>
      <c r="M54" s="4">
        <v>26.0</v>
      </c>
      <c r="N54" s="4" t="s">
        <v>265</v>
      </c>
    </row>
    <row r="55">
      <c r="A55" s="4">
        <v>55.0</v>
      </c>
      <c r="B55" s="18">
        <v>44961.0</v>
      </c>
      <c r="C55" s="4" t="s">
        <v>277</v>
      </c>
      <c r="E55" s="4" t="s">
        <v>264</v>
      </c>
      <c r="F55" s="4" t="s">
        <v>266</v>
      </c>
      <c r="G55" s="4" t="s">
        <v>57</v>
      </c>
      <c r="H55" s="4" t="s">
        <v>4</v>
      </c>
      <c r="J55" s="4">
        <v>116.0</v>
      </c>
      <c r="K55" s="4">
        <v>100.0</v>
      </c>
      <c r="L55" s="4">
        <v>29.0</v>
      </c>
      <c r="M55" s="4">
        <v>26.0</v>
      </c>
      <c r="N55" s="4" t="s">
        <v>271</v>
      </c>
    </row>
    <row r="56">
      <c r="A56" s="4">
        <v>56.0</v>
      </c>
      <c r="B56" s="18">
        <v>44964.0</v>
      </c>
      <c r="C56" s="4" t="s">
        <v>278</v>
      </c>
      <c r="E56" s="4" t="s">
        <v>264</v>
      </c>
      <c r="F56" s="4" t="s">
        <v>266</v>
      </c>
      <c r="G56" s="4" t="s">
        <v>34</v>
      </c>
      <c r="H56" s="4" t="s">
        <v>4</v>
      </c>
      <c r="J56" s="4">
        <v>116.0</v>
      </c>
      <c r="K56" s="4">
        <v>112.0</v>
      </c>
      <c r="L56" s="4">
        <v>30.0</v>
      </c>
      <c r="M56" s="4">
        <v>26.0</v>
      </c>
      <c r="N56" s="4" t="s">
        <v>272</v>
      </c>
    </row>
    <row r="57">
      <c r="A57" s="4">
        <v>57.0</v>
      </c>
      <c r="B57" s="18">
        <v>44966.0</v>
      </c>
      <c r="C57" s="4" t="s">
        <v>278</v>
      </c>
      <c r="E57" s="4" t="s">
        <v>264</v>
      </c>
      <c r="F57" s="4" t="s">
        <v>266</v>
      </c>
      <c r="G57" s="4" t="s">
        <v>296</v>
      </c>
      <c r="H57" s="4" t="s">
        <v>5</v>
      </c>
      <c r="J57" s="4">
        <v>107.0</v>
      </c>
      <c r="K57" s="4">
        <v>116.0</v>
      </c>
      <c r="L57" s="4">
        <v>30.0</v>
      </c>
      <c r="M57" s="4">
        <v>27.0</v>
      </c>
      <c r="N57" s="4" t="s">
        <v>268</v>
      </c>
    </row>
    <row r="58">
      <c r="A58" s="4">
        <v>58.0</v>
      </c>
      <c r="B58" s="18">
        <v>44967.0</v>
      </c>
      <c r="C58" s="4" t="s">
        <v>277</v>
      </c>
      <c r="E58" s="4" t="s">
        <v>264</v>
      </c>
      <c r="F58" s="4" t="s">
        <v>266</v>
      </c>
      <c r="G58" s="4" t="s">
        <v>55</v>
      </c>
      <c r="H58" s="4" t="s">
        <v>4</v>
      </c>
      <c r="J58" s="4">
        <v>117.0</v>
      </c>
      <c r="K58" s="4">
        <v>104.0</v>
      </c>
      <c r="L58" s="4">
        <v>31.0</v>
      </c>
      <c r="M58" s="4">
        <v>27.0</v>
      </c>
      <c r="N58" s="4" t="s">
        <v>265</v>
      </c>
    </row>
    <row r="59">
      <c r="A59" s="4">
        <v>59.0</v>
      </c>
      <c r="B59" s="18">
        <v>44971.0</v>
      </c>
      <c r="C59" s="4" t="s">
        <v>273</v>
      </c>
      <c r="E59" s="4" t="s">
        <v>264</v>
      </c>
      <c r="G59" s="4" t="s">
        <v>45</v>
      </c>
      <c r="H59" s="4" t="s">
        <v>4</v>
      </c>
      <c r="J59" s="4">
        <v>120.0</v>
      </c>
      <c r="K59" s="4">
        <v>109.0</v>
      </c>
      <c r="L59" s="4">
        <v>32.0</v>
      </c>
      <c r="M59" s="4">
        <v>27.0</v>
      </c>
      <c r="N59" s="4" t="s">
        <v>271</v>
      </c>
    </row>
    <row r="60">
      <c r="A60" s="4">
        <v>60.0</v>
      </c>
      <c r="B60" s="18">
        <v>44973.0</v>
      </c>
      <c r="C60" s="4" t="s">
        <v>263</v>
      </c>
      <c r="E60" s="4" t="s">
        <v>264</v>
      </c>
      <c r="G60" s="4" t="s">
        <v>269</v>
      </c>
      <c r="H60" s="4" t="s">
        <v>5</v>
      </c>
      <c r="J60" s="4">
        <v>107.0</v>
      </c>
      <c r="K60" s="4">
        <v>116.0</v>
      </c>
      <c r="L60" s="4">
        <v>32.0</v>
      </c>
      <c r="M60" s="4">
        <v>28.0</v>
      </c>
      <c r="N60" s="4" t="s">
        <v>268</v>
      </c>
    </row>
    <row r="61">
      <c r="A61" s="4">
        <v>61.0</v>
      </c>
      <c r="B61" s="18">
        <v>44981.0</v>
      </c>
      <c r="C61" s="4" t="s">
        <v>263</v>
      </c>
      <c r="E61" s="4" t="s">
        <v>264</v>
      </c>
      <c r="G61" s="4" t="s">
        <v>297</v>
      </c>
      <c r="H61" s="4" t="s">
        <v>4</v>
      </c>
      <c r="J61" s="4">
        <v>124.0</v>
      </c>
      <c r="K61" s="4">
        <v>115.0</v>
      </c>
      <c r="L61" s="4">
        <v>33.0</v>
      </c>
      <c r="M61" s="4">
        <v>28.0</v>
      </c>
      <c r="N61" s="4" t="s">
        <v>265</v>
      </c>
    </row>
    <row r="62">
      <c r="A62" s="4">
        <v>62.0</v>
      </c>
      <c r="B62" s="18">
        <v>44983.0</v>
      </c>
      <c r="C62" s="4" t="s">
        <v>298</v>
      </c>
      <c r="E62" s="4" t="s">
        <v>264</v>
      </c>
      <c r="F62" s="4" t="s">
        <v>266</v>
      </c>
      <c r="G62" s="4" t="s">
        <v>32</v>
      </c>
      <c r="H62" s="4" t="s">
        <v>5</v>
      </c>
      <c r="J62" s="4">
        <v>101.0</v>
      </c>
      <c r="K62" s="4">
        <v>104.0</v>
      </c>
      <c r="L62" s="4">
        <v>33.0</v>
      </c>
      <c r="M62" s="4">
        <v>29.0</v>
      </c>
      <c r="N62" s="4" t="s">
        <v>268</v>
      </c>
    </row>
    <row r="63">
      <c r="A63" s="4">
        <v>63.0</v>
      </c>
      <c r="B63" s="18">
        <v>44986.0</v>
      </c>
      <c r="C63" s="4" t="s">
        <v>277</v>
      </c>
      <c r="E63" s="4" t="s">
        <v>264</v>
      </c>
      <c r="F63" s="4" t="s">
        <v>266</v>
      </c>
      <c r="G63" s="4" t="s">
        <v>56</v>
      </c>
      <c r="H63" s="4" t="s">
        <v>4</v>
      </c>
      <c r="J63" s="4">
        <v>105.0</v>
      </c>
      <c r="K63" s="4">
        <v>91.0</v>
      </c>
      <c r="L63" s="4">
        <v>34.0</v>
      </c>
      <c r="M63" s="4">
        <v>29.0</v>
      </c>
      <c r="N63" s="4" t="s">
        <v>265</v>
      </c>
    </row>
    <row r="64">
      <c r="A64" s="4">
        <v>64.0</v>
      </c>
      <c r="B64" s="18">
        <v>44988.0</v>
      </c>
      <c r="C64" s="4" t="s">
        <v>276</v>
      </c>
      <c r="E64" s="4" t="s">
        <v>264</v>
      </c>
      <c r="F64" s="4" t="s">
        <v>266</v>
      </c>
      <c r="G64" s="4" t="s">
        <v>28</v>
      </c>
      <c r="H64" s="4" t="s">
        <v>4</v>
      </c>
      <c r="J64" s="4">
        <v>125.0</v>
      </c>
      <c r="K64" s="4">
        <v>104.0</v>
      </c>
      <c r="L64" s="4">
        <v>35.0</v>
      </c>
      <c r="M64" s="4">
        <v>29.0</v>
      </c>
      <c r="N64" s="4" t="s">
        <v>271</v>
      </c>
    </row>
    <row r="65">
      <c r="A65" s="4">
        <v>65.0</v>
      </c>
      <c r="B65" s="18">
        <v>44990.0</v>
      </c>
      <c r="C65" s="4" t="s">
        <v>298</v>
      </c>
      <c r="E65" s="4" t="s">
        <v>264</v>
      </c>
      <c r="F65" s="4" t="s">
        <v>266</v>
      </c>
      <c r="G65" s="4" t="s">
        <v>65</v>
      </c>
      <c r="H65" s="4" t="s">
        <v>4</v>
      </c>
      <c r="J65" s="4">
        <v>130.0</v>
      </c>
      <c r="K65" s="4">
        <v>126.0</v>
      </c>
      <c r="L65" s="4">
        <v>36.0</v>
      </c>
      <c r="M65" s="4">
        <v>29.0</v>
      </c>
      <c r="N65" s="4" t="s">
        <v>272</v>
      </c>
    </row>
    <row r="66">
      <c r="A66" s="4">
        <v>66.0</v>
      </c>
      <c r="B66" s="18">
        <v>44993.0</v>
      </c>
      <c r="C66" s="4" t="s">
        <v>273</v>
      </c>
      <c r="E66" s="4" t="s">
        <v>264</v>
      </c>
      <c r="G66" s="4" t="s">
        <v>297</v>
      </c>
      <c r="H66" s="4" t="s">
        <v>4</v>
      </c>
      <c r="J66" s="4">
        <v>132.0</v>
      </c>
      <c r="K66" s="4">
        <v>101.0</v>
      </c>
      <c r="L66" s="4">
        <v>37.0</v>
      </c>
      <c r="M66" s="4">
        <v>29.0</v>
      </c>
      <c r="N66" s="4" t="s">
        <v>274</v>
      </c>
    </row>
    <row r="67">
      <c r="A67" s="4">
        <v>67.0</v>
      </c>
      <c r="B67" s="18">
        <v>44996.0</v>
      </c>
      <c r="C67" s="4" t="s">
        <v>273</v>
      </c>
      <c r="E67" s="4" t="s">
        <v>264</v>
      </c>
      <c r="G67" s="4" t="s">
        <v>45</v>
      </c>
      <c r="H67" s="4" t="s">
        <v>5</v>
      </c>
      <c r="J67" s="4">
        <v>119.0</v>
      </c>
      <c r="K67" s="4">
        <v>128.0</v>
      </c>
      <c r="L67" s="4">
        <v>37.0</v>
      </c>
      <c r="M67" s="4">
        <v>30.0</v>
      </c>
      <c r="N67" s="4" t="s">
        <v>268</v>
      </c>
    </row>
    <row r="68">
      <c r="A68" s="4">
        <v>68.0</v>
      </c>
      <c r="B68" s="18">
        <v>44998.0</v>
      </c>
      <c r="C68" s="4" t="s">
        <v>263</v>
      </c>
      <c r="E68" s="4" t="s">
        <v>264</v>
      </c>
      <c r="F68" s="4" t="s">
        <v>266</v>
      </c>
      <c r="G68" s="4" t="s">
        <v>270</v>
      </c>
      <c r="H68" s="4" t="s">
        <v>5</v>
      </c>
      <c r="J68" s="4">
        <v>112.0</v>
      </c>
      <c r="K68" s="4">
        <v>123.0</v>
      </c>
      <c r="L68" s="4">
        <v>37.0</v>
      </c>
      <c r="M68" s="4">
        <v>31.0</v>
      </c>
      <c r="N68" s="4" t="s">
        <v>280</v>
      </c>
    </row>
    <row r="69">
      <c r="A69" s="4">
        <v>69.0</v>
      </c>
      <c r="B69" s="18">
        <v>44999.0</v>
      </c>
      <c r="C69" s="4" t="s">
        <v>263</v>
      </c>
      <c r="E69" s="4" t="s">
        <v>264</v>
      </c>
      <c r="G69" s="4" t="s">
        <v>32</v>
      </c>
      <c r="H69" s="4" t="s">
        <v>5</v>
      </c>
      <c r="J69" s="4">
        <v>104.0</v>
      </c>
      <c r="K69" s="4">
        <v>116.0</v>
      </c>
      <c r="L69" s="4">
        <v>37.0</v>
      </c>
      <c r="M69" s="4">
        <v>32.0</v>
      </c>
      <c r="N69" s="4" t="s">
        <v>286</v>
      </c>
    </row>
    <row r="70">
      <c r="A70" s="4">
        <v>70.0</v>
      </c>
      <c r="B70" s="18">
        <v>45001.0</v>
      </c>
      <c r="C70" s="4" t="s">
        <v>263</v>
      </c>
      <c r="E70" s="4" t="s">
        <v>264</v>
      </c>
      <c r="G70" s="4" t="s">
        <v>31</v>
      </c>
      <c r="H70" s="4" t="s">
        <v>4</v>
      </c>
      <c r="J70" s="4">
        <v>116.0</v>
      </c>
      <c r="K70" s="4">
        <v>113.0</v>
      </c>
      <c r="L70" s="4">
        <v>38.0</v>
      </c>
      <c r="M70" s="4">
        <v>32.0</v>
      </c>
      <c r="N70" s="4" t="s">
        <v>265</v>
      </c>
    </row>
    <row r="71">
      <c r="A71" s="4">
        <v>71.0</v>
      </c>
      <c r="B71" s="18">
        <v>45004.0</v>
      </c>
      <c r="C71" s="4" t="s">
        <v>281</v>
      </c>
      <c r="E71" s="4" t="s">
        <v>264</v>
      </c>
      <c r="F71" s="4" t="s">
        <v>266</v>
      </c>
      <c r="G71" s="4" t="s">
        <v>297</v>
      </c>
      <c r="H71" s="4" t="s">
        <v>5</v>
      </c>
      <c r="J71" s="4">
        <v>120.0</v>
      </c>
      <c r="K71" s="4">
        <v>124.0</v>
      </c>
      <c r="L71" s="4">
        <v>38.0</v>
      </c>
      <c r="M71" s="4">
        <v>33.0</v>
      </c>
      <c r="N71" s="4" t="s">
        <v>268</v>
      </c>
    </row>
    <row r="72">
      <c r="A72" s="4">
        <v>72.0</v>
      </c>
      <c r="B72" s="18">
        <v>45007.0</v>
      </c>
      <c r="C72" s="4" t="s">
        <v>263</v>
      </c>
      <c r="E72" s="4" t="s">
        <v>264</v>
      </c>
      <c r="F72" s="4" t="s">
        <v>266</v>
      </c>
      <c r="G72" s="4" t="s">
        <v>49</v>
      </c>
      <c r="H72" s="4" t="s">
        <v>5</v>
      </c>
      <c r="J72" s="4">
        <v>111.0</v>
      </c>
      <c r="K72" s="4">
        <v>122.0</v>
      </c>
      <c r="L72" s="4">
        <v>38.0</v>
      </c>
      <c r="M72" s="4">
        <v>34.0</v>
      </c>
      <c r="N72" s="4" t="s">
        <v>280</v>
      </c>
    </row>
    <row r="73">
      <c r="A73" s="4">
        <v>73.0</v>
      </c>
      <c r="B73" s="18">
        <v>45009.0</v>
      </c>
      <c r="C73" s="4" t="s">
        <v>263</v>
      </c>
      <c r="E73" s="4" t="s">
        <v>264</v>
      </c>
      <c r="F73" s="4" t="s">
        <v>266</v>
      </c>
      <c r="G73" s="4" t="s">
        <v>45</v>
      </c>
      <c r="H73" s="4" t="s">
        <v>5</v>
      </c>
      <c r="J73" s="4">
        <v>127.0</v>
      </c>
      <c r="K73" s="4">
        <v>135.0</v>
      </c>
      <c r="L73" s="4">
        <v>38.0</v>
      </c>
      <c r="M73" s="4">
        <v>35.0</v>
      </c>
      <c r="N73" s="4" t="s">
        <v>286</v>
      </c>
    </row>
    <row r="74">
      <c r="A74" s="4">
        <v>74.0</v>
      </c>
      <c r="B74" s="18">
        <v>45010.0</v>
      </c>
      <c r="C74" s="4" t="s">
        <v>263</v>
      </c>
      <c r="E74" s="4" t="s">
        <v>264</v>
      </c>
      <c r="G74" s="4" t="s">
        <v>35</v>
      </c>
      <c r="H74" s="4" t="s">
        <v>4</v>
      </c>
      <c r="J74" s="4">
        <v>125.0</v>
      </c>
      <c r="K74" s="4">
        <v>105.0</v>
      </c>
      <c r="L74" s="4">
        <v>39.0</v>
      </c>
      <c r="M74" s="4">
        <v>35.0</v>
      </c>
      <c r="N74" s="4" t="s">
        <v>265</v>
      </c>
    </row>
    <row r="75">
      <c r="A75" s="4">
        <v>75.0</v>
      </c>
      <c r="B75" s="18">
        <v>45012.0</v>
      </c>
      <c r="C75" s="4" t="s">
        <v>273</v>
      </c>
      <c r="E75" s="4" t="s">
        <v>264</v>
      </c>
      <c r="F75" s="4" t="s">
        <v>266</v>
      </c>
      <c r="G75" s="4" t="s">
        <v>44</v>
      </c>
      <c r="H75" s="4" t="s">
        <v>4</v>
      </c>
      <c r="J75" s="4">
        <v>117.0</v>
      </c>
      <c r="K75" s="4">
        <v>103.0</v>
      </c>
      <c r="L75" s="4">
        <v>40.0</v>
      </c>
      <c r="M75" s="4">
        <v>35.0</v>
      </c>
      <c r="N75" s="4" t="s">
        <v>271</v>
      </c>
    </row>
    <row r="76">
      <c r="A76" s="4">
        <v>76.0</v>
      </c>
      <c r="B76" s="18">
        <v>45014.0</v>
      </c>
      <c r="C76" s="4" t="s">
        <v>263</v>
      </c>
      <c r="E76" s="4" t="s">
        <v>264</v>
      </c>
      <c r="G76" s="4" t="s">
        <v>48</v>
      </c>
      <c r="H76" s="4" t="s">
        <v>4</v>
      </c>
      <c r="J76" s="4">
        <v>107.0</v>
      </c>
      <c r="K76" s="4">
        <v>100.0</v>
      </c>
      <c r="L76" s="4">
        <v>41.0</v>
      </c>
      <c r="M76" s="4">
        <v>35.0</v>
      </c>
      <c r="N76" s="4" t="s">
        <v>272</v>
      </c>
    </row>
    <row r="77">
      <c r="A77" s="4">
        <v>77.0</v>
      </c>
      <c r="B77" s="18">
        <v>45016.0</v>
      </c>
      <c r="C77" s="4" t="s">
        <v>289</v>
      </c>
      <c r="E77" s="4" t="s">
        <v>264</v>
      </c>
      <c r="G77" s="4" t="s">
        <v>46</v>
      </c>
      <c r="H77" s="4" t="s">
        <v>4</v>
      </c>
      <c r="J77" s="4">
        <v>100.0</v>
      </c>
      <c r="K77" s="4">
        <v>93.0</v>
      </c>
      <c r="L77" s="4">
        <v>42.0</v>
      </c>
      <c r="M77" s="4">
        <v>35.0</v>
      </c>
      <c r="N77" s="4" t="s">
        <v>274</v>
      </c>
    </row>
    <row r="78">
      <c r="A78" s="4">
        <v>78.0</v>
      </c>
      <c r="B78" s="18">
        <v>45018.0</v>
      </c>
      <c r="C78" s="4" t="s">
        <v>277</v>
      </c>
      <c r="E78" s="4" t="s">
        <v>264</v>
      </c>
      <c r="F78" s="4" t="s">
        <v>266</v>
      </c>
      <c r="G78" s="4" t="s">
        <v>297</v>
      </c>
      <c r="H78" s="4" t="s">
        <v>4</v>
      </c>
      <c r="J78" s="4">
        <v>128.0</v>
      </c>
      <c r="K78" s="4">
        <v>118.0</v>
      </c>
      <c r="L78" s="4">
        <v>43.0</v>
      </c>
      <c r="M78" s="4">
        <v>35.0</v>
      </c>
      <c r="N78" s="4" t="s">
        <v>275</v>
      </c>
    </row>
    <row r="79">
      <c r="A79" s="4">
        <v>79.0</v>
      </c>
      <c r="B79" s="18">
        <v>45020.0</v>
      </c>
      <c r="C79" s="4" t="s">
        <v>263</v>
      </c>
      <c r="E79" s="4" t="s">
        <v>264</v>
      </c>
      <c r="G79" s="4" t="s">
        <v>68</v>
      </c>
      <c r="H79" s="4" t="s">
        <v>4</v>
      </c>
      <c r="J79" s="4">
        <v>115.0</v>
      </c>
      <c r="K79" s="4">
        <v>94.0</v>
      </c>
      <c r="L79" s="4">
        <v>44.0</v>
      </c>
      <c r="M79" s="4">
        <v>35.0</v>
      </c>
      <c r="N79" s="4" t="s">
        <v>282</v>
      </c>
    </row>
    <row r="80">
      <c r="A80" s="4">
        <v>80.0</v>
      </c>
      <c r="B80" s="18">
        <v>45022.0</v>
      </c>
      <c r="C80" s="4" t="s">
        <v>263</v>
      </c>
      <c r="E80" s="4" t="s">
        <v>264</v>
      </c>
      <c r="G80" s="4" t="s">
        <v>46</v>
      </c>
      <c r="H80" s="4" t="s">
        <v>4</v>
      </c>
      <c r="J80" s="4">
        <v>119.0</v>
      </c>
      <c r="K80" s="4">
        <v>115.0</v>
      </c>
      <c r="L80" s="4">
        <v>45.0</v>
      </c>
      <c r="M80" s="4">
        <v>35.0</v>
      </c>
      <c r="N80" s="4" t="s">
        <v>299</v>
      </c>
    </row>
    <row r="81">
      <c r="A81" s="4">
        <v>81.0</v>
      </c>
      <c r="B81" s="18">
        <v>45023.0</v>
      </c>
      <c r="C81" s="4" t="s">
        <v>289</v>
      </c>
      <c r="E81" s="4" t="s">
        <v>264</v>
      </c>
      <c r="F81" s="4" t="s">
        <v>266</v>
      </c>
      <c r="G81" s="4" t="s">
        <v>49</v>
      </c>
      <c r="H81" s="4" t="s">
        <v>5</v>
      </c>
      <c r="J81" s="4">
        <v>107.0</v>
      </c>
      <c r="K81" s="4">
        <v>121.0</v>
      </c>
      <c r="L81" s="4">
        <v>45.0</v>
      </c>
      <c r="M81" s="4">
        <v>36.0</v>
      </c>
      <c r="N81" s="4" t="s">
        <v>268</v>
      </c>
    </row>
    <row r="82">
      <c r="A82" s="4">
        <v>82.0</v>
      </c>
      <c r="B82" s="18">
        <v>45025.0</v>
      </c>
      <c r="C82" s="4" t="s">
        <v>281</v>
      </c>
      <c r="E82" s="4" t="s">
        <v>264</v>
      </c>
      <c r="G82" s="4" t="s">
        <v>269</v>
      </c>
      <c r="H82" s="4" t="s">
        <v>5</v>
      </c>
      <c r="J82" s="4">
        <v>114.0</v>
      </c>
      <c r="K82" s="4">
        <v>119.0</v>
      </c>
      <c r="L82" s="4">
        <v>45.0</v>
      </c>
      <c r="M82" s="4">
        <v>37.0</v>
      </c>
      <c r="N82" s="4" t="s">
        <v>280</v>
      </c>
    </row>
    <row r="83">
      <c r="J83" s="5">
        <f t="shared" ref="J83:K83" si="1">AVERAGE(J1:J82)</f>
        <v>113.6463415</v>
      </c>
      <c r="K83" s="5">
        <f t="shared" si="1"/>
        <v>111.5731707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300</v>
      </c>
      <c r="B1" s="4" t="s">
        <v>301</v>
      </c>
      <c r="C1" s="4" t="s">
        <v>302</v>
      </c>
      <c r="D1" s="4" t="s">
        <v>73</v>
      </c>
      <c r="E1" s="4" t="s">
        <v>71</v>
      </c>
      <c r="F1" s="4" t="s">
        <v>76</v>
      </c>
      <c r="G1" s="4" t="s">
        <v>303</v>
      </c>
      <c r="H1" s="4" t="s">
        <v>77</v>
      </c>
      <c r="I1" s="4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304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305</v>
      </c>
    </row>
    <row r="2">
      <c r="A2" s="4">
        <v>52.0</v>
      </c>
      <c r="B2" s="4" t="s">
        <v>306</v>
      </c>
      <c r="C2" s="4" t="s">
        <v>307</v>
      </c>
      <c r="D2" s="4">
        <v>26.0</v>
      </c>
      <c r="E2" s="4" t="s">
        <v>100</v>
      </c>
      <c r="F2" s="4">
        <v>31.0</v>
      </c>
      <c r="G2" s="4">
        <v>31.0</v>
      </c>
      <c r="H2" s="4">
        <v>34.2</v>
      </c>
      <c r="I2" s="4">
        <v>7.2</v>
      </c>
      <c r="J2" s="4">
        <v>15.9</v>
      </c>
      <c r="K2" s="4">
        <v>0.453</v>
      </c>
      <c r="L2" s="4">
        <v>1.5</v>
      </c>
      <c r="M2" s="4">
        <v>4.2</v>
      </c>
      <c r="N2" s="4">
        <v>0.372</v>
      </c>
      <c r="O2" s="4">
        <v>5.6</v>
      </c>
      <c r="P2" s="4">
        <v>11.7</v>
      </c>
      <c r="Q2" s="4">
        <v>0.482</v>
      </c>
      <c r="R2" s="4">
        <v>0.502</v>
      </c>
      <c r="S2" s="4">
        <v>4.5</v>
      </c>
      <c r="T2" s="4">
        <v>5.5</v>
      </c>
      <c r="U2" s="4">
        <v>0.802</v>
      </c>
      <c r="V2" s="4">
        <v>0.6</v>
      </c>
      <c r="W2" s="4">
        <v>3.5</v>
      </c>
      <c r="X2" s="4">
        <v>4.0</v>
      </c>
      <c r="Y2" s="4">
        <v>6.1</v>
      </c>
      <c r="Z2" s="4">
        <v>2.0</v>
      </c>
      <c r="AA2" s="4">
        <v>0.6</v>
      </c>
      <c r="AB2" s="4">
        <v>3.5</v>
      </c>
      <c r="AC2" s="4">
        <v>2.4</v>
      </c>
      <c r="AD2" s="4">
        <v>20.4</v>
      </c>
      <c r="AE2" s="4" t="s">
        <v>13</v>
      </c>
    </row>
    <row r="3">
      <c r="A3" s="4">
        <v>56.0</v>
      </c>
      <c r="B3" s="4" t="s">
        <v>308</v>
      </c>
      <c r="C3" s="4" t="s">
        <v>309</v>
      </c>
      <c r="D3" s="4">
        <v>19.0</v>
      </c>
      <c r="E3" s="4" t="s">
        <v>100</v>
      </c>
      <c r="F3" s="4">
        <v>76.0</v>
      </c>
      <c r="G3" s="4">
        <v>51.0</v>
      </c>
      <c r="H3" s="4">
        <v>27.7</v>
      </c>
      <c r="I3" s="4">
        <v>4.8</v>
      </c>
      <c r="J3" s="4">
        <v>11.4</v>
      </c>
      <c r="K3" s="4">
        <v>0.423</v>
      </c>
      <c r="L3" s="4">
        <v>1.3</v>
      </c>
      <c r="M3" s="4">
        <v>3.8</v>
      </c>
      <c r="N3" s="4">
        <v>0.343</v>
      </c>
      <c r="O3" s="4">
        <v>3.5</v>
      </c>
      <c r="P3" s="4">
        <v>7.6</v>
      </c>
      <c r="Q3" s="4">
        <v>0.464</v>
      </c>
      <c r="R3" s="4">
        <v>0.48</v>
      </c>
      <c r="S3" s="4">
        <v>2.8</v>
      </c>
      <c r="T3" s="4">
        <v>3.4</v>
      </c>
      <c r="U3" s="4">
        <v>0.84</v>
      </c>
      <c r="V3" s="4">
        <v>0.4</v>
      </c>
      <c r="W3" s="4">
        <v>2.1</v>
      </c>
      <c r="X3" s="4">
        <v>2.5</v>
      </c>
      <c r="Y3" s="4">
        <v>2.6</v>
      </c>
      <c r="Z3" s="4">
        <v>0.6</v>
      </c>
      <c r="AA3" s="4">
        <v>0.3</v>
      </c>
      <c r="AB3" s="4">
        <v>2.1</v>
      </c>
      <c r="AC3" s="4">
        <v>3.0</v>
      </c>
      <c r="AD3" s="4">
        <v>13.8</v>
      </c>
      <c r="AE3" s="4" t="s">
        <v>13</v>
      </c>
    </row>
    <row r="4">
      <c r="A4" s="4">
        <v>64.0</v>
      </c>
      <c r="B4" s="4" t="s">
        <v>310</v>
      </c>
      <c r="C4" s="4" t="s">
        <v>307</v>
      </c>
      <c r="D4" s="4">
        <v>25.0</v>
      </c>
      <c r="E4" s="4" t="s">
        <v>100</v>
      </c>
      <c r="F4" s="4">
        <v>8.0</v>
      </c>
      <c r="G4" s="4">
        <v>0.0</v>
      </c>
      <c r="H4" s="4">
        <v>7.6</v>
      </c>
      <c r="I4" s="4">
        <v>1.0</v>
      </c>
      <c r="J4" s="4">
        <v>3.1</v>
      </c>
      <c r="K4" s="4">
        <v>0.32</v>
      </c>
      <c r="L4" s="4">
        <v>0.1</v>
      </c>
      <c r="M4" s="4">
        <v>1.0</v>
      </c>
      <c r="N4" s="4">
        <v>0.125</v>
      </c>
      <c r="O4" s="4">
        <v>0.9</v>
      </c>
      <c r="P4" s="4">
        <v>2.1</v>
      </c>
      <c r="Q4" s="4">
        <v>0.412</v>
      </c>
      <c r="R4" s="4">
        <v>0.34</v>
      </c>
      <c r="S4" s="4">
        <v>0.4</v>
      </c>
      <c r="T4" s="4">
        <v>0.5</v>
      </c>
      <c r="U4" s="4">
        <v>0.75</v>
      </c>
      <c r="V4" s="4">
        <v>0.0</v>
      </c>
      <c r="W4" s="4">
        <v>0.9</v>
      </c>
      <c r="X4" s="4">
        <v>0.9</v>
      </c>
      <c r="Y4" s="4">
        <v>1.4</v>
      </c>
      <c r="Z4" s="4">
        <v>0.4</v>
      </c>
      <c r="AA4" s="4">
        <v>0.1</v>
      </c>
      <c r="AB4" s="4">
        <v>1.1</v>
      </c>
      <c r="AC4" s="4">
        <v>0.5</v>
      </c>
      <c r="AD4" s="4">
        <v>2.5</v>
      </c>
      <c r="AE4" s="4" t="s">
        <v>13</v>
      </c>
    </row>
    <row r="5">
      <c r="A5" s="4">
        <v>67.0</v>
      </c>
      <c r="B5" s="4" t="s">
        <v>311</v>
      </c>
      <c r="C5" s="4" t="s">
        <v>312</v>
      </c>
      <c r="D5" s="4">
        <v>27.0</v>
      </c>
      <c r="E5" s="4" t="s">
        <v>100</v>
      </c>
      <c r="F5" s="4">
        <v>17.0</v>
      </c>
      <c r="G5" s="4">
        <v>0.0</v>
      </c>
      <c r="H5" s="4">
        <v>11.8</v>
      </c>
      <c r="I5" s="4">
        <v>1.4</v>
      </c>
      <c r="J5" s="4">
        <v>2.6</v>
      </c>
      <c r="K5" s="4">
        <v>0.511</v>
      </c>
      <c r="L5" s="4">
        <v>0.2</v>
      </c>
      <c r="M5" s="4">
        <v>1.0</v>
      </c>
      <c r="N5" s="4">
        <v>0.235</v>
      </c>
      <c r="O5" s="4">
        <v>1.1</v>
      </c>
      <c r="P5" s="4">
        <v>1.6</v>
      </c>
      <c r="Q5" s="4">
        <v>0.679</v>
      </c>
      <c r="R5" s="4">
        <v>0.556</v>
      </c>
      <c r="S5" s="4">
        <v>0.3</v>
      </c>
      <c r="T5" s="4">
        <v>0.5</v>
      </c>
      <c r="U5" s="4">
        <v>0.625</v>
      </c>
      <c r="V5" s="4">
        <v>0.7</v>
      </c>
      <c r="W5" s="4">
        <v>1.0</v>
      </c>
      <c r="X5" s="4">
        <v>1.7</v>
      </c>
      <c r="Y5" s="4">
        <v>0.9</v>
      </c>
      <c r="Z5" s="4">
        <v>0.2</v>
      </c>
      <c r="AA5" s="4">
        <v>0.1</v>
      </c>
      <c r="AB5" s="4">
        <v>0.8</v>
      </c>
      <c r="AC5" s="4">
        <v>0.9</v>
      </c>
      <c r="AD5" s="4">
        <v>3.2</v>
      </c>
      <c r="AE5" s="4" t="s">
        <v>13</v>
      </c>
    </row>
    <row r="6">
      <c r="A6" s="4">
        <v>85.0</v>
      </c>
      <c r="B6" s="4" t="s">
        <v>313</v>
      </c>
      <c r="C6" s="4" t="s">
        <v>314</v>
      </c>
      <c r="D6" s="4">
        <v>33.0</v>
      </c>
      <c r="E6" s="4" t="s">
        <v>100</v>
      </c>
      <c r="F6" s="4">
        <v>66.0</v>
      </c>
      <c r="G6" s="4">
        <v>60.0</v>
      </c>
      <c r="H6" s="4">
        <v>24.5</v>
      </c>
      <c r="I6" s="4">
        <v>2.8</v>
      </c>
      <c r="J6" s="4">
        <v>4.8</v>
      </c>
      <c r="K6" s="4">
        <v>0.583</v>
      </c>
      <c r="L6" s="4">
        <v>0.0</v>
      </c>
      <c r="M6" s="4">
        <v>0.0</v>
      </c>
      <c r="N6" s="4">
        <v>0.0</v>
      </c>
      <c r="O6" s="4">
        <v>2.8</v>
      </c>
      <c r="P6" s="4">
        <v>4.7</v>
      </c>
      <c r="Q6" s="4">
        <v>0.585</v>
      </c>
      <c r="R6" s="4">
        <v>0.583</v>
      </c>
      <c r="S6" s="4">
        <v>1.6</v>
      </c>
      <c r="T6" s="4">
        <v>2.6</v>
      </c>
      <c r="U6" s="4">
        <v>0.62</v>
      </c>
      <c r="V6" s="4">
        <v>2.7</v>
      </c>
      <c r="W6" s="4">
        <v>6.1</v>
      </c>
      <c r="X6" s="4">
        <v>8.7</v>
      </c>
      <c r="Y6" s="4">
        <v>1.0</v>
      </c>
      <c r="Z6" s="4">
        <v>0.5</v>
      </c>
      <c r="AA6" s="4">
        <v>0.7</v>
      </c>
      <c r="AB6" s="4">
        <v>1.4</v>
      </c>
      <c r="AC6" s="4">
        <v>2.2</v>
      </c>
      <c r="AD6" s="4">
        <v>7.2</v>
      </c>
      <c r="AE6" s="4" t="s">
        <v>13</v>
      </c>
    </row>
    <row r="7">
      <c r="A7" s="4">
        <v>96.0</v>
      </c>
      <c r="B7" s="4" t="s">
        <v>315</v>
      </c>
      <c r="C7" s="4" t="s">
        <v>307</v>
      </c>
      <c r="D7" s="4">
        <v>23.0</v>
      </c>
      <c r="E7" s="4" t="s">
        <v>100</v>
      </c>
      <c r="F7" s="4">
        <v>3.0</v>
      </c>
      <c r="G7" s="4">
        <v>0.0</v>
      </c>
      <c r="H7" s="4">
        <v>11.0</v>
      </c>
      <c r="I7" s="4">
        <v>0.7</v>
      </c>
      <c r="J7" s="4">
        <v>2.7</v>
      </c>
      <c r="K7" s="4">
        <v>0.25</v>
      </c>
      <c r="L7" s="4">
        <v>0.0</v>
      </c>
      <c r="M7" s="4">
        <v>1.0</v>
      </c>
      <c r="N7" s="4">
        <v>0.0</v>
      </c>
      <c r="O7" s="4">
        <v>0.7</v>
      </c>
      <c r="P7" s="4">
        <v>1.7</v>
      </c>
      <c r="Q7" s="4">
        <v>0.4</v>
      </c>
      <c r="R7" s="4">
        <v>0.25</v>
      </c>
      <c r="S7" s="4">
        <v>0.0</v>
      </c>
      <c r="T7" s="4">
        <v>0.0</v>
      </c>
      <c r="V7" s="4">
        <v>0.0</v>
      </c>
      <c r="W7" s="4">
        <v>0.0</v>
      </c>
      <c r="X7" s="4">
        <v>0.0</v>
      </c>
      <c r="Y7" s="4">
        <v>1.0</v>
      </c>
      <c r="Z7" s="4">
        <v>1.0</v>
      </c>
      <c r="AA7" s="4">
        <v>0.0</v>
      </c>
      <c r="AB7" s="4">
        <v>1.7</v>
      </c>
      <c r="AC7" s="4">
        <v>0.7</v>
      </c>
      <c r="AD7" s="4">
        <v>1.3</v>
      </c>
      <c r="AE7" s="4" t="s">
        <v>13</v>
      </c>
    </row>
    <row r="8">
      <c r="A8" s="4">
        <v>159.0</v>
      </c>
      <c r="B8" s="4" t="s">
        <v>316</v>
      </c>
      <c r="C8" s="4" t="s">
        <v>307</v>
      </c>
      <c r="D8" s="4">
        <v>21.0</v>
      </c>
      <c r="E8" s="4" t="s">
        <v>100</v>
      </c>
      <c r="F8" s="4">
        <v>57.0</v>
      </c>
      <c r="G8" s="4">
        <v>13.0</v>
      </c>
      <c r="H8" s="4">
        <v>19.5</v>
      </c>
      <c r="I8" s="4">
        <v>3.1</v>
      </c>
      <c r="J8" s="4">
        <v>7.4</v>
      </c>
      <c r="K8" s="4">
        <v>0.417</v>
      </c>
      <c r="L8" s="4">
        <v>0.4</v>
      </c>
      <c r="M8" s="4">
        <v>1.7</v>
      </c>
      <c r="N8" s="4">
        <v>0.232</v>
      </c>
      <c r="O8" s="4">
        <v>2.7</v>
      </c>
      <c r="P8" s="4">
        <v>5.7</v>
      </c>
      <c r="Q8" s="4">
        <v>0.474</v>
      </c>
      <c r="R8" s="4">
        <v>0.444</v>
      </c>
      <c r="S8" s="4">
        <v>2.3</v>
      </c>
      <c r="T8" s="4">
        <v>3.4</v>
      </c>
      <c r="U8" s="4">
        <v>0.674</v>
      </c>
      <c r="V8" s="4">
        <v>0.5</v>
      </c>
      <c r="W8" s="4">
        <v>2.0</v>
      </c>
      <c r="X8" s="4">
        <v>2.5</v>
      </c>
      <c r="Y8" s="4">
        <v>2.1</v>
      </c>
      <c r="Z8" s="4">
        <v>0.5</v>
      </c>
      <c r="AA8" s="4">
        <v>0.2</v>
      </c>
      <c r="AB8" s="4">
        <v>1.8</v>
      </c>
      <c r="AC8" s="4">
        <v>1.5</v>
      </c>
      <c r="AD8" s="4">
        <v>8.9</v>
      </c>
      <c r="AE8" s="4" t="s">
        <v>13</v>
      </c>
    </row>
    <row r="9">
      <c r="A9" s="4">
        <v>212.0</v>
      </c>
      <c r="B9" s="4" t="s">
        <v>317</v>
      </c>
      <c r="C9" s="4" t="s">
        <v>97</v>
      </c>
      <c r="D9" s="4">
        <v>30.0</v>
      </c>
      <c r="E9" s="4" t="s">
        <v>100</v>
      </c>
      <c r="F9" s="4">
        <v>4.0</v>
      </c>
      <c r="G9" s="4">
        <v>3.0</v>
      </c>
      <c r="H9" s="4">
        <v>18.5</v>
      </c>
      <c r="I9" s="4">
        <v>2.5</v>
      </c>
      <c r="J9" s="4">
        <v>9.0</v>
      </c>
      <c r="K9" s="4">
        <v>0.278</v>
      </c>
      <c r="L9" s="4">
        <v>0.8</v>
      </c>
      <c r="M9" s="4">
        <v>2.5</v>
      </c>
      <c r="N9" s="4">
        <v>0.3</v>
      </c>
      <c r="O9" s="4">
        <v>1.8</v>
      </c>
      <c r="P9" s="4">
        <v>6.5</v>
      </c>
      <c r="Q9" s="4">
        <v>0.269</v>
      </c>
      <c r="R9" s="4">
        <v>0.319</v>
      </c>
      <c r="S9" s="4">
        <v>1.5</v>
      </c>
      <c r="T9" s="4">
        <v>2.0</v>
      </c>
      <c r="U9" s="4">
        <v>0.75</v>
      </c>
      <c r="V9" s="4">
        <v>2.8</v>
      </c>
      <c r="W9" s="4">
        <v>5.3</v>
      </c>
      <c r="X9" s="4">
        <v>8.0</v>
      </c>
      <c r="Y9" s="4">
        <v>1.8</v>
      </c>
      <c r="Z9" s="4">
        <v>0.8</v>
      </c>
      <c r="AA9" s="4">
        <v>0.5</v>
      </c>
      <c r="AB9" s="4">
        <v>1.0</v>
      </c>
      <c r="AC9" s="4">
        <v>2.0</v>
      </c>
      <c r="AD9" s="4">
        <v>7.3</v>
      </c>
      <c r="AE9" s="4" t="s">
        <v>13</v>
      </c>
    </row>
    <row r="10">
      <c r="A10" s="4">
        <v>224.0</v>
      </c>
      <c r="B10" s="4" t="s">
        <v>318</v>
      </c>
      <c r="C10" s="4" t="s">
        <v>97</v>
      </c>
      <c r="D10" s="4">
        <v>25.0</v>
      </c>
      <c r="E10" s="4" t="s">
        <v>100</v>
      </c>
      <c r="F10" s="4">
        <v>8.0</v>
      </c>
      <c r="G10" s="4">
        <v>0.0</v>
      </c>
      <c r="H10" s="4">
        <v>6.3</v>
      </c>
      <c r="I10" s="4">
        <v>1.1</v>
      </c>
      <c r="J10" s="4">
        <v>2.8</v>
      </c>
      <c r="K10" s="4">
        <v>0.409</v>
      </c>
      <c r="L10" s="4">
        <v>0.0</v>
      </c>
      <c r="M10" s="4">
        <v>0.1</v>
      </c>
      <c r="N10" s="4">
        <v>0.0</v>
      </c>
      <c r="O10" s="4">
        <v>1.1</v>
      </c>
      <c r="P10" s="4">
        <v>2.6</v>
      </c>
      <c r="Q10" s="4">
        <v>0.429</v>
      </c>
      <c r="R10" s="4">
        <v>0.409</v>
      </c>
      <c r="S10" s="4">
        <v>0.5</v>
      </c>
      <c r="T10" s="4">
        <v>0.8</v>
      </c>
      <c r="U10" s="4">
        <v>0.667</v>
      </c>
      <c r="V10" s="4">
        <v>0.8</v>
      </c>
      <c r="W10" s="4">
        <v>1.3</v>
      </c>
      <c r="X10" s="4">
        <v>2.0</v>
      </c>
      <c r="Y10" s="4">
        <v>0.0</v>
      </c>
      <c r="Z10" s="4">
        <v>0.0</v>
      </c>
      <c r="AA10" s="4">
        <v>0.1</v>
      </c>
      <c r="AB10" s="4">
        <v>0.0</v>
      </c>
      <c r="AC10" s="4">
        <v>1.0</v>
      </c>
      <c r="AD10" s="4">
        <v>2.8</v>
      </c>
      <c r="AE10" s="4" t="s">
        <v>13</v>
      </c>
    </row>
    <row r="11">
      <c r="A11" s="4">
        <v>226.0</v>
      </c>
      <c r="B11" s="4" t="s">
        <v>319</v>
      </c>
      <c r="C11" s="4" t="s">
        <v>309</v>
      </c>
      <c r="D11" s="4">
        <v>24.0</v>
      </c>
      <c r="E11" s="4" t="s">
        <v>100</v>
      </c>
      <c r="F11" s="4">
        <v>22.0</v>
      </c>
      <c r="G11" s="4">
        <v>2.0</v>
      </c>
      <c r="H11" s="4">
        <v>13.0</v>
      </c>
      <c r="I11" s="4">
        <v>1.9</v>
      </c>
      <c r="J11" s="4">
        <v>4.1</v>
      </c>
      <c r="K11" s="4">
        <v>0.467</v>
      </c>
      <c r="L11" s="4">
        <v>0.6</v>
      </c>
      <c r="M11" s="4">
        <v>1.5</v>
      </c>
      <c r="N11" s="4">
        <v>0.406</v>
      </c>
      <c r="O11" s="4">
        <v>1.3</v>
      </c>
      <c r="P11" s="4">
        <v>2.6</v>
      </c>
      <c r="Q11" s="4">
        <v>0.5</v>
      </c>
      <c r="R11" s="4">
        <v>0.539</v>
      </c>
      <c r="S11" s="4">
        <v>0.5</v>
      </c>
      <c r="T11" s="4">
        <v>0.7</v>
      </c>
      <c r="U11" s="4">
        <v>0.8</v>
      </c>
      <c r="V11" s="4">
        <v>0.2</v>
      </c>
      <c r="W11" s="4">
        <v>1.4</v>
      </c>
      <c r="X11" s="4">
        <v>1.6</v>
      </c>
      <c r="Y11" s="4">
        <v>1.2</v>
      </c>
      <c r="Z11" s="4">
        <v>0.2</v>
      </c>
      <c r="AA11" s="4">
        <v>0.0</v>
      </c>
      <c r="AB11" s="4">
        <v>0.7</v>
      </c>
      <c r="AC11" s="4">
        <v>0.5</v>
      </c>
      <c r="AD11" s="4">
        <v>5.0</v>
      </c>
      <c r="AE11" s="4" t="s">
        <v>13</v>
      </c>
    </row>
    <row r="12">
      <c r="A12" s="4">
        <v>233.0</v>
      </c>
      <c r="B12" s="4" t="s">
        <v>320</v>
      </c>
      <c r="C12" s="4" t="s">
        <v>309</v>
      </c>
      <c r="D12" s="4">
        <v>26.0</v>
      </c>
      <c r="E12" s="4" t="s">
        <v>100</v>
      </c>
      <c r="F12" s="4">
        <v>2.0</v>
      </c>
      <c r="G12" s="4">
        <v>0.0</v>
      </c>
      <c r="H12" s="4">
        <v>23.5</v>
      </c>
      <c r="I12" s="4">
        <v>2.5</v>
      </c>
      <c r="J12" s="4">
        <v>8.5</v>
      </c>
      <c r="K12" s="4">
        <v>0.294</v>
      </c>
      <c r="L12" s="4">
        <v>0.5</v>
      </c>
      <c r="M12" s="4">
        <v>2.5</v>
      </c>
      <c r="N12" s="4">
        <v>0.2</v>
      </c>
      <c r="O12" s="4">
        <v>2.0</v>
      </c>
      <c r="P12" s="4">
        <v>6.0</v>
      </c>
      <c r="Q12" s="4">
        <v>0.333</v>
      </c>
      <c r="R12" s="4">
        <v>0.324</v>
      </c>
      <c r="S12" s="4">
        <v>2.5</v>
      </c>
      <c r="T12" s="4">
        <v>3.0</v>
      </c>
      <c r="U12" s="4">
        <v>0.833</v>
      </c>
      <c r="V12" s="4">
        <v>1.5</v>
      </c>
      <c r="W12" s="4">
        <v>3.0</v>
      </c>
      <c r="X12" s="4">
        <v>4.5</v>
      </c>
      <c r="Y12" s="4">
        <v>0.0</v>
      </c>
      <c r="Z12" s="4">
        <v>1.0</v>
      </c>
      <c r="AA12" s="4">
        <v>1.5</v>
      </c>
      <c r="AB12" s="4">
        <v>0.5</v>
      </c>
      <c r="AC12" s="4">
        <v>2.5</v>
      </c>
      <c r="AD12" s="4">
        <v>8.0</v>
      </c>
      <c r="AE12" s="4" t="s">
        <v>13</v>
      </c>
    </row>
    <row r="13">
      <c r="A13" s="4">
        <v>251.0</v>
      </c>
      <c r="B13" s="4" t="s">
        <v>321</v>
      </c>
      <c r="C13" s="4" t="s">
        <v>309</v>
      </c>
      <c r="D13" s="4">
        <v>24.0</v>
      </c>
      <c r="E13" s="4" t="s">
        <v>100</v>
      </c>
      <c r="F13" s="4">
        <v>52.0</v>
      </c>
      <c r="G13" s="4">
        <v>50.0</v>
      </c>
      <c r="H13" s="4">
        <v>36.0</v>
      </c>
      <c r="I13" s="4">
        <v>7.1</v>
      </c>
      <c r="J13" s="4">
        <v>17.2</v>
      </c>
      <c r="K13" s="4">
        <v>0.415</v>
      </c>
      <c r="L13" s="4">
        <v>2.3</v>
      </c>
      <c r="M13" s="4">
        <v>6.8</v>
      </c>
      <c r="N13" s="4">
        <v>0.342</v>
      </c>
      <c r="O13" s="4">
        <v>4.8</v>
      </c>
      <c r="P13" s="4">
        <v>10.5</v>
      </c>
      <c r="Q13" s="4">
        <v>0.461</v>
      </c>
      <c r="R13" s="4">
        <v>0.482</v>
      </c>
      <c r="S13" s="4">
        <v>3.0</v>
      </c>
      <c r="T13" s="4">
        <v>3.5</v>
      </c>
      <c r="U13" s="4">
        <v>0.852</v>
      </c>
      <c r="V13" s="4">
        <v>0.7</v>
      </c>
      <c r="W13" s="4">
        <v>3.2</v>
      </c>
      <c r="X13" s="4">
        <v>3.9</v>
      </c>
      <c r="Y13" s="4">
        <v>5.1</v>
      </c>
      <c r="Z13" s="4">
        <v>1.2</v>
      </c>
      <c r="AA13" s="4">
        <v>0.4</v>
      </c>
      <c r="AB13" s="4">
        <v>3.4</v>
      </c>
      <c r="AC13" s="4">
        <v>2.4</v>
      </c>
      <c r="AD13" s="4">
        <v>19.6</v>
      </c>
      <c r="AE13" s="4" t="s">
        <v>13</v>
      </c>
    </row>
    <row r="14">
      <c r="A14" s="4">
        <v>262.0</v>
      </c>
      <c r="B14" s="4" t="s">
        <v>322</v>
      </c>
      <c r="C14" s="4" t="s">
        <v>314</v>
      </c>
      <c r="D14" s="4">
        <v>22.0</v>
      </c>
      <c r="E14" s="4" t="s">
        <v>100</v>
      </c>
      <c r="F14" s="4">
        <v>78.0</v>
      </c>
      <c r="G14" s="4">
        <v>46.0</v>
      </c>
      <c r="H14" s="4">
        <v>23.3</v>
      </c>
      <c r="I14" s="4">
        <v>3.4</v>
      </c>
      <c r="J14" s="4">
        <v>8.0</v>
      </c>
      <c r="K14" s="4">
        <v>0.423</v>
      </c>
      <c r="L14" s="4">
        <v>0.0</v>
      </c>
      <c r="M14" s="4">
        <v>0.1</v>
      </c>
      <c r="N14" s="4">
        <v>0.143</v>
      </c>
      <c r="O14" s="4">
        <v>3.4</v>
      </c>
      <c r="P14" s="4">
        <v>7.9</v>
      </c>
      <c r="Q14" s="4">
        <v>0.426</v>
      </c>
      <c r="R14" s="4">
        <v>0.424</v>
      </c>
      <c r="S14" s="4">
        <v>2.2</v>
      </c>
      <c r="T14" s="4">
        <v>3.1</v>
      </c>
      <c r="U14" s="4">
        <v>0.728</v>
      </c>
      <c r="V14" s="4">
        <v>2.3</v>
      </c>
      <c r="W14" s="4">
        <v>5.3</v>
      </c>
      <c r="X14" s="4">
        <v>7.6</v>
      </c>
      <c r="Y14" s="4">
        <v>1.2</v>
      </c>
      <c r="Z14" s="4">
        <v>0.5</v>
      </c>
      <c r="AA14" s="4">
        <v>0.8</v>
      </c>
      <c r="AB14" s="4">
        <v>1.9</v>
      </c>
      <c r="AC14" s="4">
        <v>2.9</v>
      </c>
      <c r="AD14" s="4">
        <v>9.0</v>
      </c>
      <c r="AE14" s="4" t="s">
        <v>13</v>
      </c>
    </row>
    <row r="15">
      <c r="A15" s="4">
        <v>265.0</v>
      </c>
      <c r="B15" s="4" t="s">
        <v>323</v>
      </c>
      <c r="C15" s="4" t="s">
        <v>97</v>
      </c>
      <c r="D15" s="4">
        <v>26.0</v>
      </c>
      <c r="E15" s="4" t="s">
        <v>100</v>
      </c>
      <c r="F15" s="4">
        <v>67.0</v>
      </c>
      <c r="G15" s="4">
        <v>27.0</v>
      </c>
      <c r="H15" s="4">
        <v>18.7</v>
      </c>
      <c r="I15" s="4">
        <v>3.3</v>
      </c>
      <c r="J15" s="4">
        <v>7.0</v>
      </c>
      <c r="K15" s="4">
        <v>0.481</v>
      </c>
      <c r="L15" s="4">
        <v>0.6</v>
      </c>
      <c r="M15" s="4">
        <v>1.6</v>
      </c>
      <c r="N15" s="4">
        <v>0.382</v>
      </c>
      <c r="O15" s="4">
        <v>2.7</v>
      </c>
      <c r="P15" s="4">
        <v>5.3</v>
      </c>
      <c r="Q15" s="4">
        <v>0.511</v>
      </c>
      <c r="R15" s="4">
        <v>0.526</v>
      </c>
      <c r="S15" s="4">
        <v>1.1</v>
      </c>
      <c r="T15" s="4">
        <v>1.5</v>
      </c>
      <c r="U15" s="4">
        <v>0.762</v>
      </c>
      <c r="V15" s="4">
        <v>1.1</v>
      </c>
      <c r="W15" s="4">
        <v>4.4</v>
      </c>
      <c r="X15" s="4">
        <v>5.6</v>
      </c>
      <c r="Y15" s="4">
        <v>1.1</v>
      </c>
      <c r="Z15" s="4">
        <v>0.6</v>
      </c>
      <c r="AA15" s="4">
        <v>0.4</v>
      </c>
      <c r="AB15" s="4">
        <v>1.1</v>
      </c>
      <c r="AC15" s="4">
        <v>1.9</v>
      </c>
      <c r="AD15" s="4">
        <v>8.5</v>
      </c>
      <c r="AE15" s="4" t="s">
        <v>13</v>
      </c>
    </row>
    <row r="16">
      <c r="A16" s="4">
        <v>295.0</v>
      </c>
      <c r="B16" s="4" t="s">
        <v>324</v>
      </c>
      <c r="C16" s="4" t="s">
        <v>307</v>
      </c>
      <c r="D16" s="4">
        <v>24.0</v>
      </c>
      <c r="E16" s="4" t="s">
        <v>100</v>
      </c>
      <c r="F16" s="4">
        <v>7.0</v>
      </c>
      <c r="G16" s="4">
        <v>0.0</v>
      </c>
      <c r="H16" s="4">
        <v>11.7</v>
      </c>
      <c r="I16" s="4">
        <v>1.6</v>
      </c>
      <c r="J16" s="4">
        <v>3.7</v>
      </c>
      <c r="K16" s="4">
        <v>0.423</v>
      </c>
      <c r="L16" s="4">
        <v>0.4</v>
      </c>
      <c r="M16" s="4">
        <v>1.6</v>
      </c>
      <c r="N16" s="4">
        <v>0.273</v>
      </c>
      <c r="O16" s="4">
        <v>1.1</v>
      </c>
      <c r="P16" s="4">
        <v>2.1</v>
      </c>
      <c r="Q16" s="4">
        <v>0.533</v>
      </c>
      <c r="R16" s="4">
        <v>0.481</v>
      </c>
      <c r="S16" s="4">
        <v>1.7</v>
      </c>
      <c r="T16" s="4">
        <v>2.1</v>
      </c>
      <c r="U16" s="4">
        <v>0.8</v>
      </c>
      <c r="V16" s="4">
        <v>0.3</v>
      </c>
      <c r="W16" s="4">
        <v>0.9</v>
      </c>
      <c r="X16" s="4">
        <v>1.1</v>
      </c>
      <c r="Y16" s="4">
        <v>1.4</v>
      </c>
      <c r="Z16" s="4">
        <v>0.4</v>
      </c>
      <c r="AA16" s="4">
        <v>0.0</v>
      </c>
      <c r="AB16" s="4">
        <v>0.9</v>
      </c>
      <c r="AC16" s="4">
        <v>1.0</v>
      </c>
      <c r="AD16" s="4">
        <v>5.3</v>
      </c>
      <c r="AE16" s="4" t="s">
        <v>13</v>
      </c>
    </row>
    <row r="17">
      <c r="A17" s="4">
        <v>314.0</v>
      </c>
      <c r="B17" s="4" t="s">
        <v>325</v>
      </c>
      <c r="C17" s="4" t="s">
        <v>97</v>
      </c>
      <c r="D17" s="4">
        <v>26.0</v>
      </c>
      <c r="E17" s="4" t="s">
        <v>100</v>
      </c>
      <c r="F17" s="4">
        <v>37.0</v>
      </c>
      <c r="G17" s="4">
        <v>24.0</v>
      </c>
      <c r="H17" s="4">
        <v>24.8</v>
      </c>
      <c r="I17" s="4">
        <v>4.6</v>
      </c>
      <c r="J17" s="4">
        <v>11.6</v>
      </c>
      <c r="K17" s="4">
        <v>0.397</v>
      </c>
      <c r="L17" s="4">
        <v>0.6</v>
      </c>
      <c r="M17" s="4">
        <v>2.1</v>
      </c>
      <c r="N17" s="4">
        <v>0.289</v>
      </c>
      <c r="O17" s="4">
        <v>4.0</v>
      </c>
      <c r="P17" s="4">
        <v>9.6</v>
      </c>
      <c r="Q17" s="4">
        <v>0.42</v>
      </c>
      <c r="R17" s="4">
        <v>0.422</v>
      </c>
      <c r="S17" s="4">
        <v>1.8</v>
      </c>
      <c r="T17" s="4">
        <v>2.5</v>
      </c>
      <c r="U17" s="4">
        <v>0.717</v>
      </c>
      <c r="V17" s="4">
        <v>1.2</v>
      </c>
      <c r="W17" s="4">
        <v>4.1</v>
      </c>
      <c r="X17" s="4">
        <v>5.2</v>
      </c>
      <c r="Y17" s="4">
        <v>2.4</v>
      </c>
      <c r="Z17" s="4">
        <v>0.9</v>
      </c>
      <c r="AA17" s="4">
        <v>0.5</v>
      </c>
      <c r="AB17" s="4">
        <v>2.4</v>
      </c>
      <c r="AC17" s="4">
        <v>2.8</v>
      </c>
      <c r="AD17" s="4">
        <v>11.6</v>
      </c>
      <c r="AE17" s="4" t="s">
        <v>13</v>
      </c>
    </row>
    <row r="18">
      <c r="A18" s="4">
        <v>363.0</v>
      </c>
      <c r="B18" s="4" t="s">
        <v>326</v>
      </c>
      <c r="C18" s="4" t="s">
        <v>307</v>
      </c>
      <c r="D18" s="4">
        <v>24.0</v>
      </c>
      <c r="E18" s="4" t="s">
        <v>100</v>
      </c>
      <c r="F18" s="4">
        <v>9.0</v>
      </c>
      <c r="G18" s="4">
        <v>0.0</v>
      </c>
      <c r="H18" s="4">
        <v>12.6</v>
      </c>
      <c r="I18" s="4">
        <v>1.0</v>
      </c>
      <c r="J18" s="4">
        <v>2.6</v>
      </c>
      <c r="K18" s="4">
        <v>0.391</v>
      </c>
      <c r="L18" s="4">
        <v>0.0</v>
      </c>
      <c r="M18" s="4">
        <v>0.6</v>
      </c>
      <c r="N18" s="4">
        <v>0.0</v>
      </c>
      <c r="O18" s="4">
        <v>1.0</v>
      </c>
      <c r="P18" s="4">
        <v>2.0</v>
      </c>
      <c r="Q18" s="4">
        <v>0.5</v>
      </c>
      <c r="R18" s="4">
        <v>0.391</v>
      </c>
      <c r="S18" s="4">
        <v>0.4</v>
      </c>
      <c r="T18" s="4">
        <v>0.8</v>
      </c>
      <c r="U18" s="4">
        <v>0.571</v>
      </c>
      <c r="V18" s="4">
        <v>0.3</v>
      </c>
      <c r="W18" s="4">
        <v>0.6</v>
      </c>
      <c r="X18" s="4">
        <v>0.9</v>
      </c>
      <c r="Y18" s="4">
        <v>3.2</v>
      </c>
      <c r="Z18" s="4">
        <v>0.8</v>
      </c>
      <c r="AA18" s="4">
        <v>0.3</v>
      </c>
      <c r="AB18" s="4">
        <v>1.6</v>
      </c>
      <c r="AC18" s="4">
        <v>1.6</v>
      </c>
      <c r="AD18" s="4">
        <v>2.4</v>
      </c>
      <c r="AE18" s="4" t="s">
        <v>13</v>
      </c>
    </row>
    <row r="19">
      <c r="A19" s="4">
        <v>364.0</v>
      </c>
      <c r="B19" s="4" t="s">
        <v>327</v>
      </c>
      <c r="C19" s="4" t="s">
        <v>307</v>
      </c>
      <c r="D19" s="4">
        <v>32.0</v>
      </c>
      <c r="E19" s="4" t="s">
        <v>100</v>
      </c>
      <c r="F19" s="4">
        <v>62.0</v>
      </c>
      <c r="G19" s="4">
        <v>18.0</v>
      </c>
      <c r="H19" s="4">
        <v>19.5</v>
      </c>
      <c r="I19" s="4">
        <v>1.9</v>
      </c>
      <c r="J19" s="4">
        <v>4.9</v>
      </c>
      <c r="K19" s="4">
        <v>0.384</v>
      </c>
      <c r="L19" s="4">
        <v>1.1</v>
      </c>
      <c r="M19" s="4">
        <v>3.2</v>
      </c>
      <c r="N19" s="4">
        <v>0.347</v>
      </c>
      <c r="O19" s="4">
        <v>0.8</v>
      </c>
      <c r="P19" s="4">
        <v>1.7</v>
      </c>
      <c r="Q19" s="4">
        <v>0.453</v>
      </c>
      <c r="R19" s="4">
        <v>0.497</v>
      </c>
      <c r="S19" s="4">
        <v>0.5</v>
      </c>
      <c r="T19" s="4">
        <v>0.7</v>
      </c>
      <c r="U19" s="4">
        <v>0.756</v>
      </c>
      <c r="V19" s="4">
        <v>0.4</v>
      </c>
      <c r="W19" s="4">
        <v>1.2</v>
      </c>
      <c r="X19" s="4">
        <v>1.6</v>
      </c>
      <c r="Y19" s="4">
        <v>2.4</v>
      </c>
      <c r="Z19" s="4">
        <v>1.2</v>
      </c>
      <c r="AA19" s="4">
        <v>0.2</v>
      </c>
      <c r="AB19" s="4">
        <v>1.1</v>
      </c>
      <c r="AC19" s="4">
        <v>2.6</v>
      </c>
      <c r="AD19" s="4">
        <v>5.3</v>
      </c>
      <c r="AE19" s="4" t="s">
        <v>13</v>
      </c>
    </row>
    <row r="20">
      <c r="A20" s="4">
        <v>418.0</v>
      </c>
      <c r="B20" s="4" t="s">
        <v>328</v>
      </c>
      <c r="C20" s="4" t="s">
        <v>97</v>
      </c>
      <c r="D20" s="4">
        <v>30.0</v>
      </c>
      <c r="E20" s="4" t="s">
        <v>100</v>
      </c>
      <c r="F20" s="4">
        <v>79.0</v>
      </c>
      <c r="G20" s="4">
        <v>1.0</v>
      </c>
      <c r="H20" s="4">
        <v>21.3</v>
      </c>
      <c r="I20" s="4">
        <v>4.2</v>
      </c>
      <c r="J20" s="4">
        <v>9.8</v>
      </c>
      <c r="K20" s="4">
        <v>0.427</v>
      </c>
      <c r="L20" s="4">
        <v>2.3</v>
      </c>
      <c r="M20" s="4">
        <v>5.8</v>
      </c>
      <c r="N20" s="4">
        <v>0.393</v>
      </c>
      <c r="O20" s="4">
        <v>1.9</v>
      </c>
      <c r="P20" s="4">
        <v>4.0</v>
      </c>
      <c r="Q20" s="4">
        <v>0.476</v>
      </c>
      <c r="R20" s="4">
        <v>0.544</v>
      </c>
      <c r="S20" s="4">
        <v>1.5</v>
      </c>
      <c r="T20" s="4">
        <v>2.0</v>
      </c>
      <c r="U20" s="4">
        <v>0.774</v>
      </c>
      <c r="V20" s="4">
        <v>0.7</v>
      </c>
      <c r="W20" s="4">
        <v>3.1</v>
      </c>
      <c r="X20" s="4">
        <v>3.8</v>
      </c>
      <c r="Y20" s="4">
        <v>1.1</v>
      </c>
      <c r="Z20" s="4">
        <v>0.4</v>
      </c>
      <c r="AA20" s="4">
        <v>0.3</v>
      </c>
      <c r="AB20" s="4">
        <v>1.1</v>
      </c>
      <c r="AC20" s="4">
        <v>2.0</v>
      </c>
      <c r="AD20" s="4">
        <v>12.2</v>
      </c>
      <c r="AE20" s="4" t="s">
        <v>13</v>
      </c>
    </row>
    <row r="21">
      <c r="A21" s="4">
        <v>431.0</v>
      </c>
      <c r="B21" s="4" t="s">
        <v>329</v>
      </c>
      <c r="C21" s="4" t="s">
        <v>312</v>
      </c>
      <c r="D21" s="4">
        <v>30.0</v>
      </c>
      <c r="E21" s="4" t="s">
        <v>100</v>
      </c>
      <c r="F21" s="4">
        <v>82.0</v>
      </c>
      <c r="G21" s="4">
        <v>80.0</v>
      </c>
      <c r="H21" s="4">
        <v>31.0</v>
      </c>
      <c r="I21" s="4">
        <v>2.9</v>
      </c>
      <c r="J21" s="4">
        <v>7.1</v>
      </c>
      <c r="K21" s="4">
        <v>0.411</v>
      </c>
      <c r="L21" s="4">
        <v>0.8</v>
      </c>
      <c r="M21" s="4">
        <v>2.5</v>
      </c>
      <c r="N21" s="4">
        <v>0.33</v>
      </c>
      <c r="O21" s="4">
        <v>2.1</v>
      </c>
      <c r="P21" s="4">
        <v>4.6</v>
      </c>
      <c r="Q21" s="4">
        <v>0.455</v>
      </c>
      <c r="R21" s="4">
        <v>0.469</v>
      </c>
      <c r="S21" s="4">
        <v>1.3</v>
      </c>
      <c r="T21" s="4">
        <v>1.7</v>
      </c>
      <c r="U21" s="4">
        <v>0.746</v>
      </c>
      <c r="V21" s="4">
        <v>2.0</v>
      </c>
      <c r="W21" s="4">
        <v>4.2</v>
      </c>
      <c r="X21" s="4">
        <v>6.2</v>
      </c>
      <c r="Y21" s="4">
        <v>2.2</v>
      </c>
      <c r="Z21" s="4">
        <v>1.3</v>
      </c>
      <c r="AA21" s="4">
        <v>0.2</v>
      </c>
      <c r="AB21" s="4">
        <v>1.4</v>
      </c>
      <c r="AC21" s="4">
        <v>2.5</v>
      </c>
      <c r="AD21" s="4">
        <v>8.0</v>
      </c>
      <c r="AE21" s="4" t="s">
        <v>13</v>
      </c>
    </row>
    <row r="22">
      <c r="A22" s="4">
        <v>447.0</v>
      </c>
      <c r="B22" s="4" t="s">
        <v>330</v>
      </c>
      <c r="C22" s="4" t="s">
        <v>312</v>
      </c>
      <c r="D22" s="4">
        <v>22.0</v>
      </c>
      <c r="E22" s="4" t="s">
        <v>100</v>
      </c>
      <c r="F22" s="4">
        <v>47.0</v>
      </c>
      <c r="G22" s="4">
        <v>4.0</v>
      </c>
      <c r="H22" s="4">
        <v>22.8</v>
      </c>
      <c r="I22" s="4">
        <v>4.7</v>
      </c>
      <c r="J22" s="4">
        <v>9.4</v>
      </c>
      <c r="K22" s="4">
        <v>0.501</v>
      </c>
      <c r="L22" s="4">
        <v>0.6</v>
      </c>
      <c r="M22" s="4">
        <v>1.5</v>
      </c>
      <c r="N22" s="4">
        <v>0.4</v>
      </c>
      <c r="O22" s="4">
        <v>4.1</v>
      </c>
      <c r="P22" s="4">
        <v>7.9</v>
      </c>
      <c r="Q22" s="4">
        <v>0.52</v>
      </c>
      <c r="R22" s="4">
        <v>0.533</v>
      </c>
      <c r="S22" s="4">
        <v>1.0</v>
      </c>
      <c r="T22" s="4">
        <v>1.4</v>
      </c>
      <c r="U22" s="4">
        <v>0.703</v>
      </c>
      <c r="V22" s="4">
        <v>1.2</v>
      </c>
      <c r="W22" s="4">
        <v>1.9</v>
      </c>
      <c r="X22" s="4">
        <v>3.1</v>
      </c>
      <c r="Y22" s="4">
        <v>0.9</v>
      </c>
      <c r="Z22" s="4">
        <v>0.8</v>
      </c>
      <c r="AA22" s="4">
        <v>0.3</v>
      </c>
      <c r="AB22" s="4">
        <v>0.7</v>
      </c>
      <c r="AC22" s="4">
        <v>2.0</v>
      </c>
      <c r="AD22" s="4">
        <v>11.0</v>
      </c>
      <c r="AE22" s="4" t="s">
        <v>13</v>
      </c>
    </row>
    <row r="23">
      <c r="A23" s="4">
        <v>450.0</v>
      </c>
      <c r="B23" s="4" t="s">
        <v>331</v>
      </c>
      <c r="C23" s="4" t="s">
        <v>309</v>
      </c>
      <c r="D23" s="4">
        <v>29.0</v>
      </c>
      <c r="E23" s="4" t="s">
        <v>100</v>
      </c>
      <c r="F23" s="4">
        <v>36.0</v>
      </c>
      <c r="G23" s="4">
        <v>0.0</v>
      </c>
      <c r="H23" s="4">
        <v>11.7</v>
      </c>
      <c r="I23" s="4">
        <v>1.0</v>
      </c>
      <c r="J23" s="4">
        <v>2.5</v>
      </c>
      <c r="K23" s="4">
        <v>0.393</v>
      </c>
      <c r="L23" s="4">
        <v>0.4</v>
      </c>
      <c r="M23" s="4">
        <v>0.9</v>
      </c>
      <c r="N23" s="4">
        <v>0.406</v>
      </c>
      <c r="O23" s="4">
        <v>0.6</v>
      </c>
      <c r="P23" s="4">
        <v>1.6</v>
      </c>
      <c r="Q23" s="4">
        <v>0.386</v>
      </c>
      <c r="R23" s="4">
        <v>0.466</v>
      </c>
      <c r="S23" s="4">
        <v>0.2</v>
      </c>
      <c r="T23" s="4">
        <v>0.4</v>
      </c>
      <c r="U23" s="4">
        <v>0.538</v>
      </c>
      <c r="V23" s="4">
        <v>0.2</v>
      </c>
      <c r="W23" s="4">
        <v>1.0</v>
      </c>
      <c r="X23" s="4">
        <v>1.1</v>
      </c>
      <c r="Y23" s="4">
        <v>1.3</v>
      </c>
      <c r="Z23" s="4">
        <v>0.3</v>
      </c>
      <c r="AA23" s="4">
        <v>0.0</v>
      </c>
      <c r="AB23" s="4">
        <v>1.0</v>
      </c>
      <c r="AC23" s="4">
        <v>1.1</v>
      </c>
      <c r="AD23" s="4">
        <v>2.5</v>
      </c>
      <c r="AE23" s="4" t="s">
        <v>13</v>
      </c>
    </row>
    <row r="24">
      <c r="A24" s="4">
        <v>457.0</v>
      </c>
      <c r="B24" s="4" t="s">
        <v>332</v>
      </c>
      <c r="C24" s="4" t="s">
        <v>97</v>
      </c>
      <c r="D24" s="4">
        <v>23.0</v>
      </c>
      <c r="E24" s="4" t="s">
        <v>100</v>
      </c>
      <c r="F24" s="4">
        <v>10.0</v>
      </c>
      <c r="G24" s="4">
        <v>0.0</v>
      </c>
      <c r="H24" s="4">
        <v>6.8</v>
      </c>
      <c r="I24" s="4">
        <v>1.0</v>
      </c>
      <c r="J24" s="4">
        <v>2.4</v>
      </c>
      <c r="K24" s="4">
        <v>0.417</v>
      </c>
      <c r="L24" s="4">
        <v>0.0</v>
      </c>
      <c r="M24" s="4">
        <v>0.0</v>
      </c>
      <c r="O24" s="4">
        <v>1.0</v>
      </c>
      <c r="P24" s="4">
        <v>2.4</v>
      </c>
      <c r="Q24" s="4">
        <v>0.417</v>
      </c>
      <c r="R24" s="4">
        <v>0.417</v>
      </c>
      <c r="S24" s="4">
        <v>0.9</v>
      </c>
      <c r="T24" s="4">
        <v>1.4</v>
      </c>
      <c r="U24" s="4">
        <v>0.643</v>
      </c>
      <c r="V24" s="4">
        <v>1.4</v>
      </c>
      <c r="W24" s="4">
        <v>2.4</v>
      </c>
      <c r="X24" s="4">
        <v>3.8</v>
      </c>
      <c r="Y24" s="4">
        <v>0.5</v>
      </c>
      <c r="Z24" s="4">
        <v>0.4</v>
      </c>
      <c r="AA24" s="4">
        <v>0.5</v>
      </c>
      <c r="AB24" s="4">
        <v>0.6</v>
      </c>
      <c r="AC24" s="4">
        <v>1.5</v>
      </c>
      <c r="AD24" s="4">
        <v>2.9</v>
      </c>
      <c r="AE24" s="4" t="s">
        <v>13</v>
      </c>
    </row>
    <row r="28">
      <c r="A28" s="19">
        <v>1.0</v>
      </c>
      <c r="B28" s="20">
        <v>42305.0</v>
      </c>
      <c r="C28" s="21" t="s">
        <v>263</v>
      </c>
      <c r="D28" s="22"/>
      <c r="E28" s="23" t="s">
        <v>264</v>
      </c>
      <c r="F28" s="24"/>
      <c r="G28" s="25" t="s">
        <v>65</v>
      </c>
      <c r="H28" s="26" t="s">
        <v>5</v>
      </c>
      <c r="I28" s="24"/>
      <c r="J28" s="21">
        <v>95.0</v>
      </c>
      <c r="K28" s="21">
        <v>111.0</v>
      </c>
      <c r="L28" s="21">
        <v>0.0</v>
      </c>
      <c r="M28" s="21">
        <v>1.0</v>
      </c>
      <c r="N28" s="27" t="s">
        <v>268</v>
      </c>
      <c r="O28" s="28"/>
    </row>
    <row r="29">
      <c r="A29" s="19">
        <v>2.0</v>
      </c>
      <c r="B29" s="20">
        <v>42307.0</v>
      </c>
      <c r="C29" s="21" t="s">
        <v>289</v>
      </c>
      <c r="D29" s="22"/>
      <c r="E29" s="23" t="s">
        <v>264</v>
      </c>
      <c r="F29" s="24"/>
      <c r="G29" s="25" t="s">
        <v>66</v>
      </c>
      <c r="H29" s="26" t="s">
        <v>4</v>
      </c>
      <c r="I29" s="24"/>
      <c r="J29" s="21">
        <v>110.0</v>
      </c>
      <c r="K29" s="21">
        <v>92.0</v>
      </c>
      <c r="L29" s="21">
        <v>1.0</v>
      </c>
      <c r="M29" s="21">
        <v>1.0</v>
      </c>
      <c r="N29" s="27" t="s">
        <v>265</v>
      </c>
      <c r="O29" s="28"/>
    </row>
    <row r="30">
      <c r="A30" s="29">
        <v>3.0</v>
      </c>
      <c r="B30" s="30">
        <v>42308.0</v>
      </c>
      <c r="C30" s="31" t="s">
        <v>263</v>
      </c>
      <c r="D30" s="32"/>
      <c r="E30" s="33" t="s">
        <v>264</v>
      </c>
      <c r="F30" s="34" t="s">
        <v>266</v>
      </c>
      <c r="G30" s="35" t="s">
        <v>66</v>
      </c>
      <c r="H30" s="34" t="s">
        <v>4</v>
      </c>
      <c r="I30" s="36"/>
      <c r="J30" s="31">
        <v>101.0</v>
      </c>
      <c r="K30" s="31">
        <v>90.0</v>
      </c>
      <c r="L30" s="31">
        <v>2.0</v>
      </c>
      <c r="M30" s="31">
        <v>1.0</v>
      </c>
      <c r="N30" s="37" t="s">
        <v>271</v>
      </c>
      <c r="O30" s="38"/>
    </row>
    <row r="31">
      <c r="A31" s="19">
        <v>4.0</v>
      </c>
      <c r="B31" s="20">
        <v>42310.0</v>
      </c>
      <c r="C31" s="21" t="s">
        <v>289</v>
      </c>
      <c r="D31" s="22"/>
      <c r="E31" s="23" t="s">
        <v>264</v>
      </c>
      <c r="F31" s="26" t="s">
        <v>266</v>
      </c>
      <c r="G31" s="25" t="s">
        <v>269</v>
      </c>
      <c r="H31" s="26" t="s">
        <v>5</v>
      </c>
      <c r="I31" s="24"/>
      <c r="J31" s="21">
        <v>96.0</v>
      </c>
      <c r="K31" s="21">
        <v>102.0</v>
      </c>
      <c r="L31" s="21">
        <v>2.0</v>
      </c>
      <c r="M31" s="21">
        <v>2.0</v>
      </c>
      <c r="N31" s="27" t="s">
        <v>268</v>
      </c>
      <c r="O31" s="28"/>
    </row>
    <row r="32">
      <c r="A32" s="19">
        <v>5.0</v>
      </c>
      <c r="B32" s="20">
        <v>42312.0</v>
      </c>
      <c r="C32" s="21" t="s">
        <v>273</v>
      </c>
      <c r="D32" s="22"/>
      <c r="E32" s="23" t="s">
        <v>264</v>
      </c>
      <c r="F32" s="24"/>
      <c r="G32" s="25" t="s">
        <v>45</v>
      </c>
      <c r="H32" s="26" t="s">
        <v>4</v>
      </c>
      <c r="I32" s="24"/>
      <c r="J32" s="21">
        <v>118.0</v>
      </c>
      <c r="K32" s="21">
        <v>97.0</v>
      </c>
      <c r="L32" s="21">
        <v>3.0</v>
      </c>
      <c r="M32" s="21">
        <v>2.0</v>
      </c>
      <c r="N32" s="27" t="s">
        <v>265</v>
      </c>
      <c r="O32" s="28"/>
    </row>
    <row r="33">
      <c r="A33" s="19">
        <v>6.0</v>
      </c>
      <c r="B33" s="20">
        <v>42314.0</v>
      </c>
      <c r="C33" s="21" t="s">
        <v>333</v>
      </c>
      <c r="D33" s="22"/>
      <c r="E33" s="23" t="s">
        <v>264</v>
      </c>
      <c r="F33" s="24"/>
      <c r="G33" s="25" t="s">
        <v>57</v>
      </c>
      <c r="H33" s="26" t="s">
        <v>5</v>
      </c>
      <c r="I33" s="24"/>
      <c r="J33" s="21">
        <v>92.0</v>
      </c>
      <c r="K33" s="21">
        <v>100.0</v>
      </c>
      <c r="L33" s="21">
        <v>3.0</v>
      </c>
      <c r="M33" s="21">
        <v>3.0</v>
      </c>
      <c r="N33" s="27" t="s">
        <v>268</v>
      </c>
      <c r="O33" s="28"/>
    </row>
    <row r="34">
      <c r="A34" s="19">
        <v>7.0</v>
      </c>
      <c r="B34" s="20">
        <v>42316.0</v>
      </c>
      <c r="C34" s="21" t="s">
        <v>277</v>
      </c>
      <c r="D34" s="22"/>
      <c r="E34" s="23" t="s">
        <v>264</v>
      </c>
      <c r="F34" s="26" t="s">
        <v>266</v>
      </c>
      <c r="G34" s="25" t="s">
        <v>297</v>
      </c>
      <c r="H34" s="26" t="s">
        <v>5</v>
      </c>
      <c r="I34" s="24"/>
      <c r="J34" s="21">
        <v>103.0</v>
      </c>
      <c r="K34" s="21">
        <v>124.0</v>
      </c>
      <c r="L34" s="21">
        <v>3.0</v>
      </c>
      <c r="M34" s="21">
        <v>4.0</v>
      </c>
      <c r="N34" s="27" t="s">
        <v>280</v>
      </c>
      <c r="O34" s="28"/>
    </row>
    <row r="35">
      <c r="A35" s="19">
        <v>8.0</v>
      </c>
      <c r="B35" s="20">
        <v>42320.0</v>
      </c>
      <c r="C35" s="21" t="s">
        <v>289</v>
      </c>
      <c r="D35" s="22"/>
      <c r="E35" s="23" t="s">
        <v>264</v>
      </c>
      <c r="F35" s="24"/>
      <c r="G35" s="25" t="s">
        <v>269</v>
      </c>
      <c r="H35" s="26" t="s">
        <v>4</v>
      </c>
      <c r="I35" s="24"/>
      <c r="J35" s="21">
        <v>118.0</v>
      </c>
      <c r="K35" s="21">
        <v>104.0</v>
      </c>
      <c r="L35" s="21">
        <v>4.0</v>
      </c>
      <c r="M35" s="21">
        <v>4.0</v>
      </c>
      <c r="N35" s="27" t="s">
        <v>265</v>
      </c>
      <c r="O35" s="28"/>
    </row>
    <row r="36">
      <c r="A36" s="19">
        <v>9.0</v>
      </c>
      <c r="B36" s="20">
        <v>42322.0</v>
      </c>
      <c r="C36" s="21" t="s">
        <v>273</v>
      </c>
      <c r="D36" s="22"/>
      <c r="E36" s="23" t="s">
        <v>264</v>
      </c>
      <c r="F36" s="24"/>
      <c r="G36" s="25" t="s">
        <v>46</v>
      </c>
      <c r="H36" s="26" t="s">
        <v>4</v>
      </c>
      <c r="I36" s="24"/>
      <c r="J36" s="21">
        <v>105.0</v>
      </c>
      <c r="K36" s="21">
        <v>81.0</v>
      </c>
      <c r="L36" s="21">
        <v>5.0</v>
      </c>
      <c r="M36" s="21">
        <v>4.0</v>
      </c>
      <c r="N36" s="27" t="s">
        <v>271</v>
      </c>
      <c r="O36" s="28"/>
    </row>
    <row r="37">
      <c r="A37" s="19">
        <v>10.0</v>
      </c>
      <c r="B37" s="20">
        <v>42324.0</v>
      </c>
      <c r="C37" s="21" t="s">
        <v>273</v>
      </c>
      <c r="D37" s="22"/>
      <c r="E37" s="23" t="s">
        <v>264</v>
      </c>
      <c r="F37" s="24"/>
      <c r="G37" s="25" t="s">
        <v>49</v>
      </c>
      <c r="H37" s="26" t="s">
        <v>4</v>
      </c>
      <c r="I37" s="24"/>
      <c r="J37" s="21">
        <v>120.0</v>
      </c>
      <c r="K37" s="21">
        <v>101.0</v>
      </c>
      <c r="L37" s="21">
        <v>6.0</v>
      </c>
      <c r="M37" s="21">
        <v>4.0</v>
      </c>
      <c r="N37" s="27" t="s">
        <v>272</v>
      </c>
      <c r="O37" s="28"/>
    </row>
    <row r="38">
      <c r="A38" s="19">
        <v>11.0</v>
      </c>
      <c r="B38" s="20">
        <v>42326.0</v>
      </c>
      <c r="C38" s="21" t="s">
        <v>289</v>
      </c>
      <c r="D38" s="22"/>
      <c r="E38" s="23" t="s">
        <v>264</v>
      </c>
      <c r="F38" s="24"/>
      <c r="G38" s="25" t="s">
        <v>28</v>
      </c>
      <c r="H38" s="26" t="s">
        <v>5</v>
      </c>
      <c r="I38" s="24"/>
      <c r="J38" s="21">
        <v>97.0</v>
      </c>
      <c r="K38" s="21">
        <v>103.0</v>
      </c>
      <c r="L38" s="21">
        <v>6.0</v>
      </c>
      <c r="M38" s="21">
        <v>5.0</v>
      </c>
      <c r="N38" s="27" t="s">
        <v>268</v>
      </c>
      <c r="O38" s="28"/>
    </row>
    <row r="39">
      <c r="A39" s="19">
        <v>12.0</v>
      </c>
      <c r="B39" s="20">
        <v>42328.0</v>
      </c>
      <c r="C39" s="21" t="s">
        <v>273</v>
      </c>
      <c r="D39" s="22"/>
      <c r="E39" s="23" t="s">
        <v>264</v>
      </c>
      <c r="F39" s="26" t="s">
        <v>266</v>
      </c>
      <c r="G39" s="25" t="s">
        <v>46</v>
      </c>
      <c r="H39" s="26" t="s">
        <v>4</v>
      </c>
      <c r="I39" s="24"/>
      <c r="J39" s="21">
        <v>114.0</v>
      </c>
      <c r="K39" s="21">
        <v>107.0</v>
      </c>
      <c r="L39" s="21">
        <v>7.0</v>
      </c>
      <c r="M39" s="21">
        <v>5.0</v>
      </c>
      <c r="N39" s="27" t="s">
        <v>265</v>
      </c>
      <c r="O39" s="28"/>
    </row>
    <row r="40">
      <c r="A40" s="19">
        <v>13.0</v>
      </c>
      <c r="B40" s="20">
        <v>42330.0</v>
      </c>
      <c r="C40" s="21" t="s">
        <v>295</v>
      </c>
      <c r="D40" s="22"/>
      <c r="E40" s="23" t="s">
        <v>264</v>
      </c>
      <c r="F40" s="26" t="s">
        <v>266</v>
      </c>
      <c r="G40" s="25" t="s">
        <v>47</v>
      </c>
      <c r="H40" s="26" t="s">
        <v>5</v>
      </c>
      <c r="I40" s="24"/>
      <c r="J40" s="21">
        <v>116.0</v>
      </c>
      <c r="K40" s="21">
        <v>122.0</v>
      </c>
      <c r="L40" s="21">
        <v>7.0</v>
      </c>
      <c r="M40" s="21">
        <v>6.0</v>
      </c>
      <c r="N40" s="27" t="s">
        <v>268</v>
      </c>
      <c r="O40" s="28"/>
    </row>
    <row r="41">
      <c r="A41" s="19">
        <v>14.0</v>
      </c>
      <c r="B41" s="20">
        <v>42331.0</v>
      </c>
      <c r="C41" s="21" t="s">
        <v>284</v>
      </c>
      <c r="D41" s="22"/>
      <c r="E41" s="23" t="s">
        <v>264</v>
      </c>
      <c r="F41" s="26" t="s">
        <v>266</v>
      </c>
      <c r="G41" s="25" t="s">
        <v>68</v>
      </c>
      <c r="H41" s="26" t="s">
        <v>5</v>
      </c>
      <c r="I41" s="24"/>
      <c r="J41" s="21">
        <v>84.0</v>
      </c>
      <c r="K41" s="21">
        <v>98.0</v>
      </c>
      <c r="L41" s="21">
        <v>7.0</v>
      </c>
      <c r="M41" s="21">
        <v>7.0</v>
      </c>
      <c r="N41" s="27" t="s">
        <v>280</v>
      </c>
      <c r="O41" s="28"/>
    </row>
    <row r="42">
      <c r="A42" s="19">
        <v>15.0</v>
      </c>
      <c r="B42" s="20">
        <v>42333.0</v>
      </c>
      <c r="C42" s="21" t="s">
        <v>273</v>
      </c>
      <c r="D42" s="22"/>
      <c r="E42" s="23" t="s">
        <v>264</v>
      </c>
      <c r="F42" s="24"/>
      <c r="G42" s="25" t="s">
        <v>47</v>
      </c>
      <c r="H42" s="26" t="s">
        <v>5</v>
      </c>
      <c r="I42" s="24"/>
      <c r="J42" s="21">
        <v>114.0</v>
      </c>
      <c r="K42" s="21">
        <v>120.0</v>
      </c>
      <c r="L42" s="21">
        <v>7.0</v>
      </c>
      <c r="M42" s="21">
        <v>8.0</v>
      </c>
      <c r="N42" s="27" t="s">
        <v>286</v>
      </c>
      <c r="O42" s="28"/>
    </row>
    <row r="43">
      <c r="A43" s="19">
        <v>16.0</v>
      </c>
      <c r="B43" s="20">
        <v>42335.0</v>
      </c>
      <c r="C43" s="21" t="s">
        <v>333</v>
      </c>
      <c r="D43" s="22"/>
      <c r="E43" s="23" t="s">
        <v>264</v>
      </c>
      <c r="F43" s="24"/>
      <c r="G43" s="25" t="s">
        <v>270</v>
      </c>
      <c r="H43" s="26" t="s">
        <v>5</v>
      </c>
      <c r="I43" s="24"/>
      <c r="J43" s="21">
        <v>116.0</v>
      </c>
      <c r="K43" s="21">
        <v>135.0</v>
      </c>
      <c r="L43" s="21">
        <v>7.0</v>
      </c>
      <c r="M43" s="21">
        <v>9.0</v>
      </c>
      <c r="N43" s="27" t="s">
        <v>287</v>
      </c>
      <c r="O43" s="28"/>
    </row>
    <row r="44">
      <c r="A44" s="19">
        <v>17.0</v>
      </c>
      <c r="B44" s="20">
        <v>42337.0</v>
      </c>
      <c r="C44" s="21" t="s">
        <v>295</v>
      </c>
      <c r="D44" s="22"/>
      <c r="E44" s="23" t="s">
        <v>264</v>
      </c>
      <c r="F44" s="26" t="s">
        <v>266</v>
      </c>
      <c r="G44" s="25" t="s">
        <v>291</v>
      </c>
      <c r="H44" s="26" t="s">
        <v>4</v>
      </c>
      <c r="I44" s="24"/>
      <c r="J44" s="21">
        <v>107.0</v>
      </c>
      <c r="K44" s="21">
        <v>102.0</v>
      </c>
      <c r="L44" s="21">
        <v>8.0</v>
      </c>
      <c r="M44" s="21">
        <v>9.0</v>
      </c>
      <c r="N44" s="27" t="s">
        <v>265</v>
      </c>
      <c r="O44" s="28"/>
    </row>
    <row r="45">
      <c r="A45" s="19">
        <v>18.0</v>
      </c>
      <c r="B45" s="20">
        <v>42339.0</v>
      </c>
      <c r="C45" s="21" t="s">
        <v>278</v>
      </c>
      <c r="D45" s="22"/>
      <c r="E45" s="23" t="s">
        <v>264</v>
      </c>
      <c r="F45" s="26" t="s">
        <v>266</v>
      </c>
      <c r="G45" s="25" t="s">
        <v>34</v>
      </c>
      <c r="H45" s="26" t="s">
        <v>5</v>
      </c>
      <c r="I45" s="24"/>
      <c r="J45" s="21">
        <v>91.0</v>
      </c>
      <c r="K45" s="21">
        <v>94.0</v>
      </c>
      <c r="L45" s="21">
        <v>8.0</v>
      </c>
      <c r="M45" s="21">
        <v>10.0</v>
      </c>
      <c r="N45" s="27" t="s">
        <v>268</v>
      </c>
      <c r="O45" s="28"/>
    </row>
    <row r="46">
      <c r="A46" s="19">
        <v>19.0</v>
      </c>
      <c r="B46" s="20">
        <v>42340.0</v>
      </c>
      <c r="C46" s="21" t="s">
        <v>278</v>
      </c>
      <c r="D46" s="22"/>
      <c r="E46" s="23" t="s">
        <v>264</v>
      </c>
      <c r="F46" s="26" t="s">
        <v>266</v>
      </c>
      <c r="G46" s="25" t="s">
        <v>57</v>
      </c>
      <c r="H46" s="26" t="s">
        <v>5</v>
      </c>
      <c r="I46" s="26" t="s">
        <v>267</v>
      </c>
      <c r="J46" s="21">
        <v>122.0</v>
      </c>
      <c r="K46" s="21">
        <v>127.0</v>
      </c>
      <c r="L46" s="21">
        <v>8.0</v>
      </c>
      <c r="M46" s="21">
        <v>11.0</v>
      </c>
      <c r="N46" s="27" t="s">
        <v>280</v>
      </c>
      <c r="O46" s="28"/>
    </row>
    <row r="47">
      <c r="A47" s="19">
        <v>20.0</v>
      </c>
      <c r="B47" s="20">
        <v>42342.0</v>
      </c>
      <c r="C47" s="21" t="s">
        <v>277</v>
      </c>
      <c r="D47" s="22"/>
      <c r="E47" s="23" t="s">
        <v>264</v>
      </c>
      <c r="F47" s="26" t="s">
        <v>266</v>
      </c>
      <c r="G47" s="25" t="s">
        <v>30</v>
      </c>
      <c r="H47" s="26" t="s">
        <v>5</v>
      </c>
      <c r="I47" s="24"/>
      <c r="J47" s="21">
        <v>106.0</v>
      </c>
      <c r="K47" s="21">
        <v>109.0</v>
      </c>
      <c r="L47" s="21">
        <v>8.0</v>
      </c>
      <c r="M47" s="21">
        <v>12.0</v>
      </c>
      <c r="N47" s="27" t="s">
        <v>286</v>
      </c>
      <c r="O47" s="28"/>
    </row>
    <row r="48">
      <c r="A48" s="19">
        <v>21.0</v>
      </c>
      <c r="B48" s="20">
        <v>42344.0</v>
      </c>
      <c r="C48" s="21" t="s">
        <v>281</v>
      </c>
      <c r="D48" s="22"/>
      <c r="E48" s="23" t="s">
        <v>264</v>
      </c>
      <c r="F48" s="26" t="s">
        <v>266</v>
      </c>
      <c r="G48" s="25" t="s">
        <v>290</v>
      </c>
      <c r="H48" s="26" t="s">
        <v>5</v>
      </c>
      <c r="I48" s="24"/>
      <c r="J48" s="21">
        <v>93.0</v>
      </c>
      <c r="K48" s="21">
        <v>95.0</v>
      </c>
      <c r="L48" s="21">
        <v>8.0</v>
      </c>
      <c r="M48" s="21">
        <v>13.0</v>
      </c>
      <c r="N48" s="27" t="s">
        <v>287</v>
      </c>
      <c r="O48" s="28"/>
    </row>
    <row r="49">
      <c r="A49" s="19">
        <v>22.0</v>
      </c>
      <c r="B49" s="20">
        <v>42345.0</v>
      </c>
      <c r="C49" s="21" t="s">
        <v>276</v>
      </c>
      <c r="D49" s="22"/>
      <c r="E49" s="23" t="s">
        <v>264</v>
      </c>
      <c r="F49" s="26" t="s">
        <v>266</v>
      </c>
      <c r="G49" s="25" t="s">
        <v>28</v>
      </c>
      <c r="H49" s="26" t="s">
        <v>4</v>
      </c>
      <c r="I49" s="24"/>
      <c r="J49" s="21">
        <v>103.0</v>
      </c>
      <c r="K49" s="21">
        <v>101.0</v>
      </c>
      <c r="L49" s="21">
        <v>9.0</v>
      </c>
      <c r="M49" s="21">
        <v>13.0</v>
      </c>
      <c r="N49" s="27" t="s">
        <v>265</v>
      </c>
      <c r="O49" s="28"/>
    </row>
    <row r="50">
      <c r="A50" s="19">
        <v>23.0</v>
      </c>
      <c r="B50" s="20">
        <v>42347.0</v>
      </c>
      <c r="C50" s="21" t="s">
        <v>273</v>
      </c>
      <c r="D50" s="22"/>
      <c r="E50" s="23" t="s">
        <v>264</v>
      </c>
      <c r="F50" s="24"/>
      <c r="G50" s="25" t="s">
        <v>31</v>
      </c>
      <c r="H50" s="26" t="s">
        <v>4</v>
      </c>
      <c r="I50" s="24"/>
      <c r="J50" s="21">
        <v>107.0</v>
      </c>
      <c r="K50" s="21">
        <v>104.0</v>
      </c>
      <c r="L50" s="21">
        <v>10.0</v>
      </c>
      <c r="M50" s="21">
        <v>13.0</v>
      </c>
      <c r="N50" s="27" t="s">
        <v>271</v>
      </c>
      <c r="O50" s="28"/>
    </row>
    <row r="51">
      <c r="A51" s="19">
        <v>24.0</v>
      </c>
      <c r="B51" s="20">
        <v>42349.0</v>
      </c>
      <c r="C51" s="21" t="s">
        <v>333</v>
      </c>
      <c r="D51" s="22"/>
      <c r="E51" s="23" t="s">
        <v>264</v>
      </c>
      <c r="F51" s="24"/>
      <c r="G51" s="25" t="s">
        <v>66</v>
      </c>
      <c r="H51" s="26" t="s">
        <v>5</v>
      </c>
      <c r="I51" s="24"/>
      <c r="J51" s="21">
        <v>96.0</v>
      </c>
      <c r="K51" s="21">
        <v>106.0</v>
      </c>
      <c r="L51" s="21">
        <v>10.0</v>
      </c>
      <c r="M51" s="21">
        <v>14.0</v>
      </c>
      <c r="N51" s="27" t="s">
        <v>268</v>
      </c>
      <c r="O51" s="28"/>
    </row>
    <row r="52">
      <c r="A52" s="19">
        <v>25.0</v>
      </c>
      <c r="B52" s="20">
        <v>42351.0</v>
      </c>
      <c r="C52" s="21" t="s">
        <v>281</v>
      </c>
      <c r="D52" s="22"/>
      <c r="E52" s="23" t="s">
        <v>264</v>
      </c>
      <c r="F52" s="24"/>
      <c r="G52" s="25" t="s">
        <v>48</v>
      </c>
      <c r="H52" s="26" t="s">
        <v>4</v>
      </c>
      <c r="I52" s="24"/>
      <c r="J52" s="21">
        <v>108.0</v>
      </c>
      <c r="K52" s="21">
        <v>101.0</v>
      </c>
      <c r="L52" s="21">
        <v>11.0</v>
      </c>
      <c r="M52" s="21">
        <v>14.0</v>
      </c>
      <c r="N52" s="27" t="s">
        <v>265</v>
      </c>
      <c r="O52" s="28"/>
    </row>
    <row r="53">
      <c r="A53" s="19">
        <v>26.0</v>
      </c>
      <c r="B53" s="20">
        <v>42352.0</v>
      </c>
      <c r="C53" s="21" t="s">
        <v>284</v>
      </c>
      <c r="D53" s="22"/>
      <c r="E53" s="23" t="s">
        <v>264</v>
      </c>
      <c r="F53" s="26" t="s">
        <v>266</v>
      </c>
      <c r="G53" s="25" t="s">
        <v>65</v>
      </c>
      <c r="H53" s="26" t="s">
        <v>5</v>
      </c>
      <c r="I53" s="24"/>
      <c r="J53" s="21">
        <v>94.0</v>
      </c>
      <c r="K53" s="21">
        <v>104.0</v>
      </c>
      <c r="L53" s="21">
        <v>11.0</v>
      </c>
      <c r="M53" s="21">
        <v>15.0</v>
      </c>
      <c r="N53" s="27" t="s">
        <v>268</v>
      </c>
      <c r="O53" s="28"/>
    </row>
    <row r="54">
      <c r="A54" s="19">
        <v>27.0</v>
      </c>
      <c r="B54" s="20">
        <v>42354.0</v>
      </c>
      <c r="C54" s="21" t="s">
        <v>289</v>
      </c>
      <c r="D54" s="22"/>
      <c r="E54" s="23" t="s">
        <v>264</v>
      </c>
      <c r="F54" s="26" t="s">
        <v>266</v>
      </c>
      <c r="G54" s="25" t="s">
        <v>270</v>
      </c>
      <c r="H54" s="26" t="s">
        <v>5</v>
      </c>
      <c r="I54" s="24"/>
      <c r="J54" s="21">
        <v>103.0</v>
      </c>
      <c r="K54" s="21">
        <v>128.0</v>
      </c>
      <c r="L54" s="21">
        <v>11.0</v>
      </c>
      <c r="M54" s="21">
        <v>16.0</v>
      </c>
      <c r="N54" s="27" t="s">
        <v>280</v>
      </c>
      <c r="O54" s="28"/>
    </row>
    <row r="55">
      <c r="A55" s="19">
        <v>28.0</v>
      </c>
      <c r="B55" s="20">
        <v>42356.0</v>
      </c>
      <c r="C55" s="21" t="s">
        <v>289</v>
      </c>
      <c r="D55" s="22"/>
      <c r="E55" s="23" t="s">
        <v>264</v>
      </c>
      <c r="F55" s="24"/>
      <c r="G55" s="25" t="s">
        <v>47</v>
      </c>
      <c r="H55" s="26" t="s">
        <v>4</v>
      </c>
      <c r="I55" s="24"/>
      <c r="J55" s="21">
        <v>104.0</v>
      </c>
      <c r="K55" s="21">
        <v>88.0</v>
      </c>
      <c r="L55" s="21">
        <v>12.0</v>
      </c>
      <c r="M55" s="21">
        <v>16.0</v>
      </c>
      <c r="N55" s="27" t="s">
        <v>265</v>
      </c>
      <c r="O55" s="28"/>
    </row>
    <row r="56">
      <c r="A56" s="19">
        <v>29.0</v>
      </c>
      <c r="B56" s="20">
        <v>42358.0</v>
      </c>
      <c r="C56" s="21" t="s">
        <v>334</v>
      </c>
      <c r="D56" s="22"/>
      <c r="E56" s="23" t="s">
        <v>264</v>
      </c>
      <c r="F56" s="24"/>
      <c r="G56" s="25" t="s">
        <v>32</v>
      </c>
      <c r="H56" s="26" t="s">
        <v>5</v>
      </c>
      <c r="I56" s="24"/>
      <c r="J56" s="21">
        <v>95.0</v>
      </c>
      <c r="K56" s="21">
        <v>101.0</v>
      </c>
      <c r="L56" s="21">
        <v>12.0</v>
      </c>
      <c r="M56" s="21">
        <v>17.0</v>
      </c>
      <c r="N56" s="27" t="s">
        <v>268</v>
      </c>
      <c r="O56" s="28"/>
    </row>
    <row r="57">
      <c r="A57" s="19">
        <v>30.0</v>
      </c>
      <c r="B57" s="20">
        <v>42359.0</v>
      </c>
      <c r="C57" s="21" t="s">
        <v>273</v>
      </c>
      <c r="D57" s="22"/>
      <c r="E57" s="23" t="s">
        <v>264</v>
      </c>
      <c r="F57" s="26" t="s">
        <v>266</v>
      </c>
      <c r="G57" s="25" t="s">
        <v>44</v>
      </c>
      <c r="H57" s="26" t="s">
        <v>5</v>
      </c>
      <c r="I57" s="24"/>
      <c r="J57" s="21">
        <v>89.0</v>
      </c>
      <c r="K57" s="21">
        <v>110.0</v>
      </c>
      <c r="L57" s="21">
        <v>12.0</v>
      </c>
      <c r="M57" s="21">
        <v>18.0</v>
      </c>
      <c r="N57" s="27" t="s">
        <v>280</v>
      </c>
      <c r="O57" s="28"/>
    </row>
    <row r="58">
      <c r="A58" s="19">
        <v>31.0</v>
      </c>
      <c r="B58" s="20">
        <v>42361.0</v>
      </c>
      <c r="C58" s="21" t="s">
        <v>273</v>
      </c>
      <c r="D58" s="22"/>
      <c r="E58" s="23" t="s">
        <v>264</v>
      </c>
      <c r="F58" s="24"/>
      <c r="G58" s="25" t="s">
        <v>46</v>
      </c>
      <c r="H58" s="26" t="s">
        <v>5</v>
      </c>
      <c r="I58" s="24"/>
      <c r="J58" s="21">
        <v>96.0</v>
      </c>
      <c r="K58" s="21">
        <v>104.0</v>
      </c>
      <c r="L58" s="21">
        <v>12.0</v>
      </c>
      <c r="M58" s="21">
        <v>19.0</v>
      </c>
      <c r="N58" s="27" t="s">
        <v>286</v>
      </c>
      <c r="O58" s="28"/>
    </row>
    <row r="59">
      <c r="A59" s="19">
        <v>32.0</v>
      </c>
      <c r="B59" s="20">
        <v>42364.0</v>
      </c>
      <c r="C59" s="21" t="s">
        <v>273</v>
      </c>
      <c r="D59" s="22"/>
      <c r="E59" s="23" t="s">
        <v>264</v>
      </c>
      <c r="F59" s="24"/>
      <c r="G59" s="25" t="s">
        <v>35</v>
      </c>
      <c r="H59" s="26" t="s">
        <v>5</v>
      </c>
      <c r="I59" s="24"/>
      <c r="J59" s="21">
        <v>104.0</v>
      </c>
      <c r="K59" s="21">
        <v>111.0</v>
      </c>
      <c r="L59" s="21">
        <v>12.0</v>
      </c>
      <c r="M59" s="21">
        <v>20.0</v>
      </c>
      <c r="N59" s="27" t="s">
        <v>287</v>
      </c>
      <c r="O59" s="28"/>
    </row>
    <row r="60">
      <c r="A60" s="19">
        <v>33.0</v>
      </c>
      <c r="B60" s="20">
        <v>42366.0</v>
      </c>
      <c r="C60" s="21" t="s">
        <v>273</v>
      </c>
      <c r="D60" s="22"/>
      <c r="E60" s="23" t="s">
        <v>264</v>
      </c>
      <c r="F60" s="24"/>
      <c r="G60" s="25" t="s">
        <v>293</v>
      </c>
      <c r="H60" s="26" t="s">
        <v>5</v>
      </c>
      <c r="I60" s="24"/>
      <c r="J60" s="21">
        <v>97.0</v>
      </c>
      <c r="K60" s="21">
        <v>101.0</v>
      </c>
      <c r="L60" s="21">
        <v>12.0</v>
      </c>
      <c r="M60" s="21">
        <v>21.0</v>
      </c>
      <c r="N60" s="27" t="s">
        <v>288</v>
      </c>
      <c r="O60" s="28"/>
    </row>
    <row r="61">
      <c r="A61" s="19">
        <v>34.0</v>
      </c>
      <c r="B61" s="20">
        <v>42368.0</v>
      </c>
      <c r="C61" s="21" t="s">
        <v>284</v>
      </c>
      <c r="D61" s="22"/>
      <c r="E61" s="23" t="s">
        <v>264</v>
      </c>
      <c r="F61" s="26" t="s">
        <v>266</v>
      </c>
      <c r="G61" s="25" t="s">
        <v>68</v>
      </c>
      <c r="H61" s="26" t="s">
        <v>5</v>
      </c>
      <c r="I61" s="24"/>
      <c r="J61" s="21">
        <v>79.0</v>
      </c>
      <c r="K61" s="21">
        <v>112.0</v>
      </c>
      <c r="L61" s="21">
        <v>12.0</v>
      </c>
      <c r="M61" s="21">
        <v>22.0</v>
      </c>
      <c r="N61" s="27" t="s">
        <v>294</v>
      </c>
      <c r="O61" s="28"/>
    </row>
    <row r="62">
      <c r="A62" s="19">
        <v>35.0</v>
      </c>
      <c r="B62" s="20">
        <v>42369.0</v>
      </c>
      <c r="C62" s="21" t="s">
        <v>276</v>
      </c>
      <c r="D62" s="22"/>
      <c r="E62" s="23" t="s">
        <v>264</v>
      </c>
      <c r="F62" s="26" t="s">
        <v>266</v>
      </c>
      <c r="G62" s="25" t="s">
        <v>297</v>
      </c>
      <c r="H62" s="26" t="s">
        <v>5</v>
      </c>
      <c r="I62" s="24"/>
      <c r="J62" s="21">
        <v>106.0</v>
      </c>
      <c r="K62" s="21">
        <v>110.0</v>
      </c>
      <c r="L62" s="21">
        <v>12.0</v>
      </c>
      <c r="M62" s="21">
        <v>23.0</v>
      </c>
      <c r="N62" s="27" t="s">
        <v>335</v>
      </c>
      <c r="O62" s="28"/>
    </row>
    <row r="63">
      <c r="A63" s="19">
        <v>36.0</v>
      </c>
      <c r="B63" s="20">
        <v>42371.0</v>
      </c>
      <c r="C63" s="21" t="s">
        <v>334</v>
      </c>
      <c r="D63" s="22"/>
      <c r="E63" s="23" t="s">
        <v>264</v>
      </c>
      <c r="F63" s="26" t="s">
        <v>266</v>
      </c>
      <c r="G63" s="25" t="s">
        <v>45</v>
      </c>
      <c r="H63" s="26" t="s">
        <v>5</v>
      </c>
      <c r="I63" s="24"/>
      <c r="J63" s="21">
        <v>119.0</v>
      </c>
      <c r="K63" s="21">
        <v>142.0</v>
      </c>
      <c r="L63" s="21">
        <v>12.0</v>
      </c>
      <c r="M63" s="21">
        <v>24.0</v>
      </c>
      <c r="N63" s="27" t="s">
        <v>336</v>
      </c>
      <c r="O63" s="28"/>
    </row>
    <row r="64">
      <c r="A64" s="19">
        <v>37.0</v>
      </c>
      <c r="B64" s="20">
        <v>42372.0</v>
      </c>
      <c r="C64" s="21" t="s">
        <v>333</v>
      </c>
      <c r="D64" s="22"/>
      <c r="E64" s="23" t="s">
        <v>264</v>
      </c>
      <c r="F64" s="26" t="s">
        <v>266</v>
      </c>
      <c r="G64" s="25" t="s">
        <v>49</v>
      </c>
      <c r="H64" s="26" t="s">
        <v>5</v>
      </c>
      <c r="I64" s="24"/>
      <c r="J64" s="21">
        <v>77.0</v>
      </c>
      <c r="K64" s="21">
        <v>97.0</v>
      </c>
      <c r="L64" s="21">
        <v>12.0</v>
      </c>
      <c r="M64" s="21">
        <v>25.0</v>
      </c>
      <c r="N64" s="27" t="s">
        <v>337</v>
      </c>
      <c r="O64" s="28"/>
    </row>
    <row r="65">
      <c r="A65" s="19">
        <v>38.0</v>
      </c>
      <c r="B65" s="20">
        <v>42375.0</v>
      </c>
      <c r="C65" s="21" t="s">
        <v>273</v>
      </c>
      <c r="D65" s="22"/>
      <c r="E65" s="23" t="s">
        <v>264</v>
      </c>
      <c r="F65" s="24"/>
      <c r="G65" s="25" t="s">
        <v>56</v>
      </c>
      <c r="H65" s="26" t="s">
        <v>4</v>
      </c>
      <c r="I65" s="24"/>
      <c r="J65" s="21">
        <v>111.0</v>
      </c>
      <c r="K65" s="21">
        <v>102.0</v>
      </c>
      <c r="L65" s="21">
        <v>13.0</v>
      </c>
      <c r="M65" s="21">
        <v>25.0</v>
      </c>
      <c r="N65" s="27" t="s">
        <v>265</v>
      </c>
      <c r="O65" s="28"/>
    </row>
    <row r="66">
      <c r="A66" s="19">
        <v>39.0</v>
      </c>
      <c r="B66" s="20">
        <v>42377.0</v>
      </c>
      <c r="C66" s="21" t="s">
        <v>333</v>
      </c>
      <c r="D66" s="22"/>
      <c r="E66" s="23" t="s">
        <v>264</v>
      </c>
      <c r="F66" s="24"/>
      <c r="G66" s="25" t="s">
        <v>279</v>
      </c>
      <c r="H66" s="26" t="s">
        <v>5</v>
      </c>
      <c r="I66" s="24"/>
      <c r="J66" s="21">
        <v>95.0</v>
      </c>
      <c r="K66" s="21">
        <v>103.0</v>
      </c>
      <c r="L66" s="21">
        <v>13.0</v>
      </c>
      <c r="M66" s="21">
        <v>26.0</v>
      </c>
      <c r="N66" s="27" t="s">
        <v>268</v>
      </c>
      <c r="O66" s="28"/>
    </row>
    <row r="67">
      <c r="A67" s="19">
        <v>40.0</v>
      </c>
      <c r="B67" s="20">
        <v>42381.0</v>
      </c>
      <c r="C67" s="21" t="s">
        <v>277</v>
      </c>
      <c r="D67" s="22"/>
      <c r="E67" s="23" t="s">
        <v>264</v>
      </c>
      <c r="F67" s="26" t="s">
        <v>266</v>
      </c>
      <c r="G67" s="25" t="s">
        <v>55</v>
      </c>
      <c r="H67" s="26" t="s">
        <v>5</v>
      </c>
      <c r="I67" s="24"/>
      <c r="J67" s="21">
        <v>97.0</v>
      </c>
      <c r="K67" s="21">
        <v>116.0</v>
      </c>
      <c r="L67" s="21">
        <v>13.0</v>
      </c>
      <c r="M67" s="21">
        <v>27.0</v>
      </c>
      <c r="N67" s="27" t="s">
        <v>280</v>
      </c>
      <c r="O67" s="28"/>
    </row>
    <row r="68">
      <c r="A68" s="19">
        <v>41.0</v>
      </c>
      <c r="B68" s="20">
        <v>42384.0</v>
      </c>
      <c r="C68" s="21" t="s">
        <v>278</v>
      </c>
      <c r="D68" s="22"/>
      <c r="E68" s="23" t="s">
        <v>264</v>
      </c>
      <c r="F68" s="26" t="s">
        <v>266</v>
      </c>
      <c r="G68" s="25" t="s">
        <v>285</v>
      </c>
      <c r="H68" s="26" t="s">
        <v>5</v>
      </c>
      <c r="I68" s="24"/>
      <c r="J68" s="21">
        <v>103.0</v>
      </c>
      <c r="K68" s="21">
        <v>117.0</v>
      </c>
      <c r="L68" s="21">
        <v>13.0</v>
      </c>
      <c r="M68" s="21">
        <v>28.0</v>
      </c>
      <c r="N68" s="27" t="s">
        <v>286</v>
      </c>
      <c r="O68" s="28"/>
    </row>
    <row r="69">
      <c r="A69" s="19">
        <v>42.0</v>
      </c>
      <c r="B69" s="20">
        <v>42386.0</v>
      </c>
      <c r="C69" s="21" t="s">
        <v>281</v>
      </c>
      <c r="D69" s="22"/>
      <c r="E69" s="23" t="s">
        <v>264</v>
      </c>
      <c r="F69" s="26" t="s">
        <v>266</v>
      </c>
      <c r="G69" s="25" t="s">
        <v>48</v>
      </c>
      <c r="H69" s="26" t="s">
        <v>5</v>
      </c>
      <c r="I69" s="24"/>
      <c r="J69" s="21">
        <v>87.0</v>
      </c>
      <c r="K69" s="21">
        <v>117.0</v>
      </c>
      <c r="L69" s="21">
        <v>13.0</v>
      </c>
      <c r="M69" s="21">
        <v>29.0</v>
      </c>
      <c r="N69" s="27" t="s">
        <v>287</v>
      </c>
      <c r="O69" s="28"/>
    </row>
    <row r="70">
      <c r="A70" s="19">
        <v>43.0</v>
      </c>
      <c r="B70" s="20">
        <v>42388.0</v>
      </c>
      <c r="C70" s="21" t="s">
        <v>273</v>
      </c>
      <c r="D70" s="22"/>
      <c r="E70" s="23" t="s">
        <v>264</v>
      </c>
      <c r="F70" s="24"/>
      <c r="G70" s="25" t="s">
        <v>55</v>
      </c>
      <c r="H70" s="26" t="s">
        <v>5</v>
      </c>
      <c r="I70" s="24"/>
      <c r="J70" s="21">
        <v>94.0</v>
      </c>
      <c r="K70" s="21">
        <v>97.0</v>
      </c>
      <c r="L70" s="21">
        <v>13.0</v>
      </c>
      <c r="M70" s="21">
        <v>30.0</v>
      </c>
      <c r="N70" s="27" t="s">
        <v>288</v>
      </c>
      <c r="O70" s="28"/>
    </row>
    <row r="71">
      <c r="A71" s="19">
        <v>44.0</v>
      </c>
      <c r="B71" s="20">
        <v>42390.0</v>
      </c>
      <c r="C71" s="21" t="s">
        <v>289</v>
      </c>
      <c r="D71" s="22"/>
      <c r="E71" s="23" t="s">
        <v>264</v>
      </c>
      <c r="F71" s="24"/>
      <c r="G71" s="25" t="s">
        <v>68</v>
      </c>
      <c r="H71" s="26" t="s">
        <v>5</v>
      </c>
      <c r="I71" s="24"/>
      <c r="J71" s="21">
        <v>89.0</v>
      </c>
      <c r="K71" s="21">
        <v>117.0</v>
      </c>
      <c r="L71" s="21">
        <v>13.0</v>
      </c>
      <c r="M71" s="21">
        <v>31.0</v>
      </c>
      <c r="N71" s="27" t="s">
        <v>294</v>
      </c>
      <c r="O71" s="28"/>
    </row>
    <row r="72">
      <c r="A72" s="19">
        <v>45.0</v>
      </c>
      <c r="B72" s="20">
        <v>42392.0</v>
      </c>
      <c r="C72" s="21" t="s">
        <v>273</v>
      </c>
      <c r="D72" s="22"/>
      <c r="E72" s="23" t="s">
        <v>264</v>
      </c>
      <c r="F72" s="24"/>
      <c r="G72" s="25" t="s">
        <v>296</v>
      </c>
      <c r="H72" s="26" t="s">
        <v>4</v>
      </c>
      <c r="I72" s="24"/>
      <c r="J72" s="21">
        <v>98.0</v>
      </c>
      <c r="K72" s="21">
        <v>95.0</v>
      </c>
      <c r="L72" s="21">
        <v>14.0</v>
      </c>
      <c r="M72" s="21">
        <v>31.0</v>
      </c>
      <c r="N72" s="27" t="s">
        <v>265</v>
      </c>
      <c r="O72" s="28"/>
    </row>
    <row r="73">
      <c r="A73" s="19">
        <v>46.0</v>
      </c>
      <c r="B73" s="20">
        <v>42395.0</v>
      </c>
      <c r="C73" s="21" t="s">
        <v>277</v>
      </c>
      <c r="D73" s="22"/>
      <c r="E73" s="23" t="s">
        <v>264</v>
      </c>
      <c r="F73" s="26" t="s">
        <v>266</v>
      </c>
      <c r="G73" s="25" t="s">
        <v>35</v>
      </c>
      <c r="H73" s="26" t="s">
        <v>5</v>
      </c>
      <c r="I73" s="24"/>
      <c r="J73" s="21">
        <v>103.0</v>
      </c>
      <c r="K73" s="21">
        <v>113.0</v>
      </c>
      <c r="L73" s="21">
        <v>14.0</v>
      </c>
      <c r="M73" s="21">
        <v>32.0</v>
      </c>
      <c r="N73" s="27" t="s">
        <v>268</v>
      </c>
      <c r="O73" s="28"/>
    </row>
    <row r="74">
      <c r="A74" s="19">
        <v>47.0</v>
      </c>
      <c r="B74" s="20">
        <v>42396.0</v>
      </c>
      <c r="C74" s="21" t="s">
        <v>277</v>
      </c>
      <c r="D74" s="22"/>
      <c r="E74" s="23" t="s">
        <v>264</v>
      </c>
      <c r="F74" s="26" t="s">
        <v>266</v>
      </c>
      <c r="G74" s="25" t="s">
        <v>293</v>
      </c>
      <c r="H74" s="26" t="s">
        <v>5</v>
      </c>
      <c r="I74" s="24"/>
      <c r="J74" s="21">
        <v>93.0</v>
      </c>
      <c r="K74" s="21">
        <v>115.0</v>
      </c>
      <c r="L74" s="21">
        <v>14.0</v>
      </c>
      <c r="M74" s="21">
        <v>33.0</v>
      </c>
      <c r="N74" s="27" t="s">
        <v>280</v>
      </c>
      <c r="O74" s="28"/>
    </row>
    <row r="75">
      <c r="A75" s="19">
        <v>48.0</v>
      </c>
      <c r="B75" s="20">
        <v>42398.0</v>
      </c>
      <c r="C75" s="21" t="s">
        <v>278</v>
      </c>
      <c r="D75" s="22"/>
      <c r="E75" s="23" t="s">
        <v>264</v>
      </c>
      <c r="F75" s="26" t="s">
        <v>266</v>
      </c>
      <c r="G75" s="25" t="s">
        <v>33</v>
      </c>
      <c r="H75" s="26" t="s">
        <v>5</v>
      </c>
      <c r="I75" s="24"/>
      <c r="J75" s="21">
        <v>84.0</v>
      </c>
      <c r="K75" s="21">
        <v>102.0</v>
      </c>
      <c r="L75" s="21">
        <v>14.0</v>
      </c>
      <c r="M75" s="21">
        <v>34.0</v>
      </c>
      <c r="N75" s="27" t="s">
        <v>286</v>
      </c>
      <c r="O75" s="28"/>
    </row>
    <row r="76">
      <c r="A76" s="19">
        <v>49.0</v>
      </c>
      <c r="B76" s="20">
        <v>42400.0</v>
      </c>
      <c r="C76" s="21" t="s">
        <v>277</v>
      </c>
      <c r="D76" s="22"/>
      <c r="E76" s="23" t="s">
        <v>264</v>
      </c>
      <c r="F76" s="26" t="s">
        <v>266</v>
      </c>
      <c r="G76" s="25" t="s">
        <v>65</v>
      </c>
      <c r="H76" s="26" t="s">
        <v>5</v>
      </c>
      <c r="I76" s="24"/>
      <c r="J76" s="21">
        <v>78.0</v>
      </c>
      <c r="K76" s="21">
        <v>91.0</v>
      </c>
      <c r="L76" s="21">
        <v>14.0</v>
      </c>
      <c r="M76" s="21">
        <v>35.0</v>
      </c>
      <c r="N76" s="27" t="s">
        <v>287</v>
      </c>
      <c r="O76" s="28"/>
    </row>
    <row r="77">
      <c r="A77" s="19">
        <v>50.0</v>
      </c>
      <c r="B77" s="20">
        <v>42402.0</v>
      </c>
      <c r="C77" s="21" t="s">
        <v>273</v>
      </c>
      <c r="D77" s="22"/>
      <c r="E77" s="23" t="s">
        <v>264</v>
      </c>
      <c r="F77" s="24"/>
      <c r="G77" s="25" t="s">
        <v>291</v>
      </c>
      <c r="H77" s="26" t="s">
        <v>5</v>
      </c>
      <c r="I77" s="24"/>
      <c r="J77" s="21">
        <v>97.0</v>
      </c>
      <c r="K77" s="21">
        <v>104.0</v>
      </c>
      <c r="L77" s="21">
        <v>14.0</v>
      </c>
      <c r="M77" s="21">
        <v>36.0</v>
      </c>
      <c r="N77" s="27" t="s">
        <v>288</v>
      </c>
      <c r="O77" s="28"/>
    </row>
    <row r="78">
      <c r="A78" s="19">
        <v>51.0</v>
      </c>
      <c r="B78" s="20">
        <v>42404.0</v>
      </c>
      <c r="C78" s="21" t="s">
        <v>273</v>
      </c>
      <c r="D78" s="22"/>
      <c r="E78" s="23" t="s">
        <v>264</v>
      </c>
      <c r="F78" s="24"/>
      <c r="G78" s="25" t="s">
        <v>67</v>
      </c>
      <c r="H78" s="26" t="s">
        <v>5</v>
      </c>
      <c r="I78" s="24"/>
      <c r="J78" s="21">
        <v>105.0</v>
      </c>
      <c r="K78" s="21">
        <v>111.0</v>
      </c>
      <c r="L78" s="21">
        <v>14.0</v>
      </c>
      <c r="M78" s="21">
        <v>37.0</v>
      </c>
      <c r="N78" s="27" t="s">
        <v>294</v>
      </c>
      <c r="O78" s="28"/>
    </row>
    <row r="79">
      <c r="A79" s="19">
        <v>52.0</v>
      </c>
      <c r="B79" s="20">
        <v>42406.0</v>
      </c>
      <c r="C79" s="21" t="s">
        <v>273</v>
      </c>
      <c r="D79" s="22"/>
      <c r="E79" s="23" t="s">
        <v>264</v>
      </c>
      <c r="F79" s="24"/>
      <c r="G79" s="25" t="s">
        <v>44</v>
      </c>
      <c r="H79" s="26" t="s">
        <v>5</v>
      </c>
      <c r="I79" s="24"/>
      <c r="J79" s="21">
        <v>89.0</v>
      </c>
      <c r="K79" s="21">
        <v>98.0</v>
      </c>
      <c r="L79" s="21">
        <v>14.0</v>
      </c>
      <c r="M79" s="21">
        <v>38.0</v>
      </c>
      <c r="N79" s="27" t="s">
        <v>335</v>
      </c>
      <c r="O79" s="28"/>
    </row>
    <row r="80">
      <c r="A80" s="19">
        <v>53.0</v>
      </c>
      <c r="B80" s="20">
        <v>42408.0</v>
      </c>
      <c r="C80" s="21" t="s">
        <v>273</v>
      </c>
      <c r="D80" s="22"/>
      <c r="E80" s="23" t="s">
        <v>264</v>
      </c>
      <c r="F80" s="24"/>
      <c r="G80" s="25" t="s">
        <v>297</v>
      </c>
      <c r="H80" s="26" t="s">
        <v>5</v>
      </c>
      <c r="I80" s="24"/>
      <c r="J80" s="21">
        <v>106.0</v>
      </c>
      <c r="K80" s="21">
        <v>122.0</v>
      </c>
      <c r="L80" s="21">
        <v>14.0</v>
      </c>
      <c r="M80" s="21">
        <v>39.0</v>
      </c>
      <c r="N80" s="27" t="s">
        <v>336</v>
      </c>
      <c r="O80" s="28"/>
    </row>
    <row r="81">
      <c r="A81" s="19">
        <v>54.0</v>
      </c>
      <c r="B81" s="20">
        <v>42410.0</v>
      </c>
      <c r="C81" s="21" t="s">
        <v>273</v>
      </c>
      <c r="D81" s="22"/>
      <c r="E81" s="23" t="s">
        <v>264</v>
      </c>
      <c r="F81" s="24"/>
      <c r="G81" s="25" t="s">
        <v>270</v>
      </c>
      <c r="H81" s="26" t="s">
        <v>5</v>
      </c>
      <c r="I81" s="24"/>
      <c r="J81" s="21">
        <v>104.0</v>
      </c>
      <c r="K81" s="21">
        <v>112.0</v>
      </c>
      <c r="L81" s="21">
        <v>14.0</v>
      </c>
      <c r="M81" s="21">
        <v>40.0</v>
      </c>
      <c r="N81" s="27" t="s">
        <v>337</v>
      </c>
      <c r="O81" s="28"/>
    </row>
    <row r="82">
      <c r="A82" s="19">
        <v>55.0</v>
      </c>
      <c r="B82" s="20">
        <v>42419.0</v>
      </c>
      <c r="C82" s="21" t="s">
        <v>333</v>
      </c>
      <c r="D82" s="22"/>
      <c r="E82" s="23" t="s">
        <v>264</v>
      </c>
      <c r="F82" s="24"/>
      <c r="G82" s="25" t="s">
        <v>67</v>
      </c>
      <c r="H82" s="26" t="s">
        <v>5</v>
      </c>
      <c r="I82" s="24"/>
      <c r="J82" s="21">
        <v>100.0</v>
      </c>
      <c r="K82" s="21">
        <v>116.0</v>
      </c>
      <c r="L82" s="21">
        <v>14.0</v>
      </c>
      <c r="M82" s="21">
        <v>41.0</v>
      </c>
      <c r="N82" s="27" t="s">
        <v>338</v>
      </c>
      <c r="O82" s="28"/>
    </row>
    <row r="83">
      <c r="A83" s="19">
        <v>56.0</v>
      </c>
      <c r="B83" s="20">
        <v>42421.0</v>
      </c>
      <c r="C83" s="21" t="s">
        <v>334</v>
      </c>
      <c r="D83" s="22"/>
      <c r="E83" s="23" t="s">
        <v>264</v>
      </c>
      <c r="F83" s="24"/>
      <c r="G83" s="25" t="s">
        <v>68</v>
      </c>
      <c r="H83" s="26" t="s">
        <v>5</v>
      </c>
      <c r="I83" s="24"/>
      <c r="J83" s="21">
        <v>111.0</v>
      </c>
      <c r="K83" s="21">
        <v>118.0</v>
      </c>
      <c r="L83" s="21">
        <v>14.0</v>
      </c>
      <c r="M83" s="21">
        <v>42.0</v>
      </c>
      <c r="N83" s="27" t="s">
        <v>339</v>
      </c>
      <c r="O83" s="28"/>
    </row>
    <row r="84">
      <c r="A84" s="19">
        <v>57.0</v>
      </c>
      <c r="B84" s="20">
        <v>42422.0</v>
      </c>
      <c r="C84" s="21" t="s">
        <v>289</v>
      </c>
      <c r="D84" s="22"/>
      <c r="E84" s="23" t="s">
        <v>264</v>
      </c>
      <c r="F84" s="26" t="s">
        <v>266</v>
      </c>
      <c r="G84" s="25" t="s">
        <v>269</v>
      </c>
      <c r="H84" s="26" t="s">
        <v>5</v>
      </c>
      <c r="I84" s="24"/>
      <c r="J84" s="21">
        <v>84.0</v>
      </c>
      <c r="K84" s="21">
        <v>124.0</v>
      </c>
      <c r="L84" s="21">
        <v>14.0</v>
      </c>
      <c r="M84" s="21">
        <v>43.0</v>
      </c>
      <c r="N84" s="27" t="s">
        <v>340</v>
      </c>
      <c r="O84" s="28"/>
    </row>
    <row r="85">
      <c r="A85" s="19">
        <v>58.0</v>
      </c>
      <c r="B85" s="20">
        <v>42425.0</v>
      </c>
      <c r="C85" s="21" t="s">
        <v>273</v>
      </c>
      <c r="D85" s="22"/>
      <c r="E85" s="23" t="s">
        <v>264</v>
      </c>
      <c r="F85" s="24"/>
      <c r="G85" s="25" t="s">
        <v>34</v>
      </c>
      <c r="H85" s="26" t="s">
        <v>5</v>
      </c>
      <c r="I85" s="24"/>
      <c r="J85" s="21">
        <v>106.0</v>
      </c>
      <c r="K85" s="21">
        <v>116.0</v>
      </c>
      <c r="L85" s="21">
        <v>14.0</v>
      </c>
      <c r="M85" s="21">
        <v>44.0</v>
      </c>
      <c r="N85" s="27" t="s">
        <v>341</v>
      </c>
      <c r="O85" s="28"/>
    </row>
    <row r="86">
      <c r="A86" s="19">
        <v>59.0</v>
      </c>
      <c r="B86" s="20">
        <v>42427.0</v>
      </c>
      <c r="C86" s="21" t="s">
        <v>333</v>
      </c>
      <c r="D86" s="22"/>
      <c r="E86" s="23" t="s">
        <v>264</v>
      </c>
      <c r="F86" s="24"/>
      <c r="G86" s="25" t="s">
        <v>290</v>
      </c>
      <c r="H86" s="26" t="s">
        <v>4</v>
      </c>
      <c r="I86" s="24"/>
      <c r="J86" s="21">
        <v>111.0</v>
      </c>
      <c r="K86" s="21">
        <v>106.0</v>
      </c>
      <c r="L86" s="21">
        <v>15.0</v>
      </c>
      <c r="M86" s="21">
        <v>44.0</v>
      </c>
      <c r="N86" s="27" t="s">
        <v>265</v>
      </c>
      <c r="O86" s="28"/>
    </row>
    <row r="87">
      <c r="A87" s="19">
        <v>60.0</v>
      </c>
      <c r="B87" s="20">
        <v>42430.0</v>
      </c>
      <c r="C87" s="21" t="s">
        <v>277</v>
      </c>
      <c r="D87" s="22"/>
      <c r="E87" s="23" t="s">
        <v>264</v>
      </c>
      <c r="F87" s="26" t="s">
        <v>266</v>
      </c>
      <c r="G87" s="25" t="s">
        <v>56</v>
      </c>
      <c r="H87" s="26" t="s">
        <v>5</v>
      </c>
      <c r="I87" s="24"/>
      <c r="J87" s="21">
        <v>92.0</v>
      </c>
      <c r="K87" s="21">
        <v>126.0</v>
      </c>
      <c r="L87" s="21">
        <v>15.0</v>
      </c>
      <c r="M87" s="21">
        <v>45.0</v>
      </c>
      <c r="N87" s="27" t="s">
        <v>268</v>
      </c>
      <c r="O87" s="28"/>
    </row>
    <row r="88">
      <c r="A88" s="19">
        <v>61.0</v>
      </c>
      <c r="B88" s="20">
        <v>42432.0</v>
      </c>
      <c r="C88" s="21" t="s">
        <v>278</v>
      </c>
      <c r="D88" s="22"/>
      <c r="E88" s="23" t="s">
        <v>264</v>
      </c>
      <c r="F88" s="26" t="s">
        <v>266</v>
      </c>
      <c r="G88" s="25" t="s">
        <v>279</v>
      </c>
      <c r="H88" s="26" t="s">
        <v>5</v>
      </c>
      <c r="I88" s="24"/>
      <c r="J88" s="21">
        <v>92.0</v>
      </c>
      <c r="K88" s="21">
        <v>108.0</v>
      </c>
      <c r="L88" s="21">
        <v>15.0</v>
      </c>
      <c r="M88" s="21">
        <v>46.0</v>
      </c>
      <c r="N88" s="27" t="s">
        <v>280</v>
      </c>
      <c r="O88" s="28"/>
    </row>
    <row r="89">
      <c r="A89" s="19">
        <v>62.0</v>
      </c>
      <c r="B89" s="20">
        <v>42433.0</v>
      </c>
      <c r="C89" s="21" t="s">
        <v>277</v>
      </c>
      <c r="D89" s="22"/>
      <c r="E89" s="23" t="s">
        <v>264</v>
      </c>
      <c r="F89" s="26" t="s">
        <v>266</v>
      </c>
      <c r="G89" s="25" t="s">
        <v>31</v>
      </c>
      <c r="H89" s="26" t="s">
        <v>4</v>
      </c>
      <c r="I89" s="24"/>
      <c r="J89" s="21">
        <v>102.0</v>
      </c>
      <c r="K89" s="21">
        <v>84.0</v>
      </c>
      <c r="L89" s="21">
        <v>16.0</v>
      </c>
      <c r="M89" s="21">
        <v>46.0</v>
      </c>
      <c r="N89" s="27" t="s">
        <v>265</v>
      </c>
      <c r="O89" s="28"/>
    </row>
    <row r="90">
      <c r="A90" s="19">
        <v>63.0</v>
      </c>
      <c r="B90" s="20">
        <v>42435.0</v>
      </c>
      <c r="C90" s="21" t="s">
        <v>283</v>
      </c>
      <c r="D90" s="22"/>
      <c r="E90" s="23" t="s">
        <v>264</v>
      </c>
      <c r="F90" s="26" t="s">
        <v>266</v>
      </c>
      <c r="G90" s="25" t="s">
        <v>290</v>
      </c>
      <c r="H90" s="26" t="s">
        <v>4</v>
      </c>
      <c r="I90" s="24"/>
      <c r="J90" s="21">
        <v>109.0</v>
      </c>
      <c r="K90" s="21">
        <v>100.0</v>
      </c>
      <c r="L90" s="21">
        <v>17.0</v>
      </c>
      <c r="M90" s="21">
        <v>46.0</v>
      </c>
      <c r="N90" s="27" t="s">
        <v>271</v>
      </c>
      <c r="O90" s="28"/>
    </row>
    <row r="91">
      <c r="A91" s="19">
        <v>64.0</v>
      </c>
      <c r="B91" s="20">
        <v>42438.0</v>
      </c>
      <c r="C91" s="21" t="s">
        <v>273</v>
      </c>
      <c r="D91" s="22"/>
      <c r="E91" s="23" t="s">
        <v>264</v>
      </c>
      <c r="F91" s="24"/>
      <c r="G91" s="25" t="s">
        <v>33</v>
      </c>
      <c r="H91" s="26" t="s">
        <v>5</v>
      </c>
      <c r="I91" s="24"/>
      <c r="J91" s="21">
        <v>97.0</v>
      </c>
      <c r="K91" s="21">
        <v>128.0</v>
      </c>
      <c r="L91" s="21">
        <v>17.0</v>
      </c>
      <c r="M91" s="21">
        <v>47.0</v>
      </c>
      <c r="N91" s="27" t="s">
        <v>268</v>
      </c>
      <c r="O91" s="28"/>
    </row>
    <row r="92">
      <c r="A92" s="19">
        <v>65.0</v>
      </c>
      <c r="B92" s="20">
        <v>42439.0</v>
      </c>
      <c r="C92" s="21" t="s">
        <v>273</v>
      </c>
      <c r="D92" s="22"/>
      <c r="E92" s="23" t="s">
        <v>264</v>
      </c>
      <c r="F92" s="26" t="s">
        <v>266</v>
      </c>
      <c r="G92" s="25" t="s">
        <v>46</v>
      </c>
      <c r="H92" s="26" t="s">
        <v>5</v>
      </c>
      <c r="I92" s="24"/>
      <c r="J92" s="21">
        <v>98.0</v>
      </c>
      <c r="K92" s="21">
        <v>116.0</v>
      </c>
      <c r="L92" s="21">
        <v>17.0</v>
      </c>
      <c r="M92" s="21">
        <v>48.0</v>
      </c>
      <c r="N92" s="27" t="s">
        <v>280</v>
      </c>
      <c r="O92" s="28"/>
    </row>
    <row r="93">
      <c r="A93" s="19">
        <v>66.0</v>
      </c>
      <c r="B93" s="20">
        <v>42441.0</v>
      </c>
      <c r="C93" s="21" t="s">
        <v>289</v>
      </c>
      <c r="D93" s="22"/>
      <c r="E93" s="23" t="s">
        <v>264</v>
      </c>
      <c r="F93" s="26" t="s">
        <v>266</v>
      </c>
      <c r="G93" s="25" t="s">
        <v>270</v>
      </c>
      <c r="H93" s="26" t="s">
        <v>5</v>
      </c>
      <c r="I93" s="24"/>
      <c r="J93" s="21">
        <v>116.0</v>
      </c>
      <c r="K93" s="21">
        <v>123.0</v>
      </c>
      <c r="L93" s="21">
        <v>17.0</v>
      </c>
      <c r="M93" s="21">
        <v>49.0</v>
      </c>
      <c r="N93" s="27" t="s">
        <v>286</v>
      </c>
      <c r="O93" s="28"/>
    </row>
    <row r="94">
      <c r="A94" s="19">
        <v>67.0</v>
      </c>
      <c r="B94" s="20">
        <v>42443.0</v>
      </c>
      <c r="C94" s="21" t="s">
        <v>263</v>
      </c>
      <c r="D94" s="22"/>
      <c r="E94" s="23" t="s">
        <v>264</v>
      </c>
      <c r="F94" s="24"/>
      <c r="G94" s="25" t="s">
        <v>48</v>
      </c>
      <c r="H94" s="26" t="s">
        <v>4</v>
      </c>
      <c r="I94" s="24"/>
      <c r="J94" s="21">
        <v>107.0</v>
      </c>
      <c r="K94" s="21">
        <v>104.0</v>
      </c>
      <c r="L94" s="21">
        <v>18.0</v>
      </c>
      <c r="M94" s="21">
        <v>49.0</v>
      </c>
      <c r="N94" s="27" t="s">
        <v>265</v>
      </c>
      <c r="O94" s="28"/>
    </row>
    <row r="95">
      <c r="A95" s="19">
        <v>68.0</v>
      </c>
      <c r="B95" s="20">
        <v>42446.0</v>
      </c>
      <c r="C95" s="21" t="s">
        <v>273</v>
      </c>
      <c r="D95" s="22"/>
      <c r="E95" s="23" t="s">
        <v>264</v>
      </c>
      <c r="F95" s="26" t="s">
        <v>266</v>
      </c>
      <c r="G95" s="25" t="s">
        <v>44</v>
      </c>
      <c r="H95" s="26" t="s">
        <v>5</v>
      </c>
      <c r="I95" s="24"/>
      <c r="J95" s="21">
        <v>69.0</v>
      </c>
      <c r="K95" s="21">
        <v>103.0</v>
      </c>
      <c r="L95" s="21">
        <v>18.0</v>
      </c>
      <c r="M95" s="21">
        <v>50.0</v>
      </c>
      <c r="N95" s="27" t="s">
        <v>268</v>
      </c>
      <c r="O95" s="28"/>
    </row>
    <row r="96">
      <c r="A96" s="19">
        <v>69.0</v>
      </c>
      <c r="B96" s="20">
        <v>42447.0</v>
      </c>
      <c r="C96" s="21" t="s">
        <v>289</v>
      </c>
      <c r="D96" s="22"/>
      <c r="E96" s="23" t="s">
        <v>264</v>
      </c>
      <c r="F96" s="26" t="s">
        <v>266</v>
      </c>
      <c r="G96" s="25" t="s">
        <v>49</v>
      </c>
      <c r="H96" s="26" t="s">
        <v>4</v>
      </c>
      <c r="I96" s="24"/>
      <c r="J96" s="21">
        <v>95.0</v>
      </c>
      <c r="K96" s="21">
        <v>90.0</v>
      </c>
      <c r="L96" s="21">
        <v>19.0</v>
      </c>
      <c r="M96" s="21">
        <v>50.0</v>
      </c>
      <c r="N96" s="27" t="s">
        <v>265</v>
      </c>
      <c r="O96" s="28"/>
    </row>
    <row r="97">
      <c r="A97" s="19">
        <v>70.0</v>
      </c>
      <c r="B97" s="20">
        <v>42450.0</v>
      </c>
      <c r="C97" s="21" t="s">
        <v>263</v>
      </c>
      <c r="D97" s="22"/>
      <c r="E97" s="23" t="s">
        <v>264</v>
      </c>
      <c r="F97" s="24"/>
      <c r="G97" s="25" t="s">
        <v>290</v>
      </c>
      <c r="H97" s="26" t="s">
        <v>5</v>
      </c>
      <c r="I97" s="24"/>
      <c r="J97" s="21">
        <v>97.0</v>
      </c>
      <c r="K97" s="21">
        <v>103.0</v>
      </c>
      <c r="L97" s="21">
        <v>19.0</v>
      </c>
      <c r="M97" s="21">
        <v>51.0</v>
      </c>
      <c r="N97" s="27" t="s">
        <v>268</v>
      </c>
      <c r="O97" s="28"/>
    </row>
    <row r="98">
      <c r="A98" s="19">
        <v>71.0</v>
      </c>
      <c r="B98" s="20">
        <v>42452.0</v>
      </c>
      <c r="C98" s="21" t="s">
        <v>263</v>
      </c>
      <c r="D98" s="22"/>
      <c r="E98" s="23" t="s">
        <v>264</v>
      </c>
      <c r="F98" s="24"/>
      <c r="G98" s="25" t="s">
        <v>49</v>
      </c>
      <c r="H98" s="26" t="s">
        <v>4</v>
      </c>
      <c r="I98" s="24"/>
      <c r="J98" s="21">
        <v>119.0</v>
      </c>
      <c r="K98" s="21">
        <v>107.0</v>
      </c>
      <c r="L98" s="21">
        <v>20.0</v>
      </c>
      <c r="M98" s="21">
        <v>51.0</v>
      </c>
      <c r="N98" s="27" t="s">
        <v>265</v>
      </c>
      <c r="O98" s="28"/>
    </row>
    <row r="99">
      <c r="A99" s="19">
        <v>72.0</v>
      </c>
      <c r="B99" s="20">
        <v>42454.0</v>
      </c>
      <c r="C99" s="21" t="s">
        <v>263</v>
      </c>
      <c r="D99" s="22"/>
      <c r="E99" s="23" t="s">
        <v>264</v>
      </c>
      <c r="F99" s="26" t="s">
        <v>266</v>
      </c>
      <c r="G99" s="25" t="s">
        <v>45</v>
      </c>
      <c r="H99" s="26" t="s">
        <v>5</v>
      </c>
      <c r="I99" s="24"/>
      <c r="J99" s="21">
        <v>94.0</v>
      </c>
      <c r="K99" s="21">
        <v>116.0</v>
      </c>
      <c r="L99" s="21">
        <v>20.0</v>
      </c>
      <c r="M99" s="21">
        <v>52.0</v>
      </c>
      <c r="N99" s="27" t="s">
        <v>268</v>
      </c>
      <c r="O99" s="28"/>
    </row>
    <row r="100">
      <c r="A100" s="19">
        <v>73.0</v>
      </c>
      <c r="B100" s="20">
        <v>42455.0</v>
      </c>
      <c r="C100" s="21" t="s">
        <v>263</v>
      </c>
      <c r="D100" s="22"/>
      <c r="E100" s="23" t="s">
        <v>264</v>
      </c>
      <c r="F100" s="24"/>
      <c r="G100" s="25" t="s">
        <v>285</v>
      </c>
      <c r="H100" s="26" t="s">
        <v>5</v>
      </c>
      <c r="I100" s="24"/>
      <c r="J100" s="21">
        <v>99.0</v>
      </c>
      <c r="K100" s="21">
        <v>102.0</v>
      </c>
      <c r="L100" s="21">
        <v>20.0</v>
      </c>
      <c r="M100" s="21">
        <v>53.0</v>
      </c>
      <c r="N100" s="27" t="s">
        <v>280</v>
      </c>
      <c r="O100" s="28"/>
    </row>
    <row r="101">
      <c r="A101" s="19">
        <v>74.0</v>
      </c>
      <c r="B101" s="20">
        <v>42457.0</v>
      </c>
      <c r="C101" s="21" t="s">
        <v>276</v>
      </c>
      <c r="D101" s="22"/>
      <c r="E101" s="23" t="s">
        <v>264</v>
      </c>
      <c r="F101" s="26" t="s">
        <v>266</v>
      </c>
      <c r="G101" s="25" t="s">
        <v>48</v>
      </c>
      <c r="H101" s="26" t="s">
        <v>5</v>
      </c>
      <c r="I101" s="24"/>
      <c r="J101" s="21">
        <v>116.0</v>
      </c>
      <c r="K101" s="21">
        <v>121.0</v>
      </c>
      <c r="L101" s="21">
        <v>20.0</v>
      </c>
      <c r="M101" s="21">
        <v>54.0</v>
      </c>
      <c r="N101" s="27" t="s">
        <v>286</v>
      </c>
      <c r="O101" s="28"/>
    </row>
    <row r="102">
      <c r="A102" s="19">
        <v>75.0</v>
      </c>
      <c r="B102" s="20">
        <v>42459.0</v>
      </c>
      <c r="C102" s="21" t="s">
        <v>276</v>
      </c>
      <c r="D102" s="22"/>
      <c r="E102" s="23" t="s">
        <v>264</v>
      </c>
      <c r="F102" s="26" t="s">
        <v>266</v>
      </c>
      <c r="G102" s="25" t="s">
        <v>32</v>
      </c>
      <c r="H102" s="26" t="s">
        <v>5</v>
      </c>
      <c r="I102" s="24"/>
      <c r="J102" s="21">
        <v>94.0</v>
      </c>
      <c r="K102" s="21">
        <v>105.0</v>
      </c>
      <c r="L102" s="21">
        <v>20.0</v>
      </c>
      <c r="M102" s="21">
        <v>55.0</v>
      </c>
      <c r="N102" s="27" t="s">
        <v>287</v>
      </c>
      <c r="O102" s="28"/>
    </row>
    <row r="103">
      <c r="A103" s="19">
        <v>76.0</v>
      </c>
      <c r="B103" s="20">
        <v>42461.0</v>
      </c>
      <c r="C103" s="21" t="s">
        <v>289</v>
      </c>
      <c r="D103" s="22"/>
      <c r="E103" s="23" t="s">
        <v>264</v>
      </c>
      <c r="F103" s="24"/>
      <c r="G103" s="25" t="s">
        <v>30</v>
      </c>
      <c r="H103" s="26" t="s">
        <v>5</v>
      </c>
      <c r="I103" s="24"/>
      <c r="J103" s="21">
        <v>99.0</v>
      </c>
      <c r="K103" s="21">
        <v>106.0</v>
      </c>
      <c r="L103" s="21">
        <v>20.0</v>
      </c>
      <c r="M103" s="21">
        <v>56.0</v>
      </c>
      <c r="N103" s="27" t="s">
        <v>288</v>
      </c>
      <c r="O103" s="28"/>
    </row>
    <row r="104">
      <c r="A104" s="19">
        <v>77.0</v>
      </c>
      <c r="B104" s="20">
        <v>42463.0</v>
      </c>
      <c r="C104" s="21" t="s">
        <v>295</v>
      </c>
      <c r="D104" s="22"/>
      <c r="E104" s="23" t="s">
        <v>264</v>
      </c>
      <c r="F104" s="24"/>
      <c r="G104" s="25" t="s">
        <v>44</v>
      </c>
      <c r="H104" s="26" t="s">
        <v>5</v>
      </c>
      <c r="I104" s="24"/>
      <c r="J104" s="21">
        <v>86.0</v>
      </c>
      <c r="K104" s="21">
        <v>101.0</v>
      </c>
      <c r="L104" s="21">
        <v>20.0</v>
      </c>
      <c r="M104" s="21">
        <v>57.0</v>
      </c>
      <c r="N104" s="27" t="s">
        <v>294</v>
      </c>
      <c r="O104" s="28"/>
    </row>
    <row r="105">
      <c r="A105" s="19">
        <v>78.0</v>
      </c>
      <c r="B105" s="20">
        <v>42465.0</v>
      </c>
      <c r="C105" s="21" t="s">
        <v>276</v>
      </c>
      <c r="D105" s="22"/>
      <c r="E105" s="23" t="s">
        <v>264</v>
      </c>
      <c r="F105" s="26" t="s">
        <v>266</v>
      </c>
      <c r="G105" s="25" t="s">
        <v>296</v>
      </c>
      <c r="H105" s="26" t="s">
        <v>5</v>
      </c>
      <c r="I105" s="24"/>
      <c r="J105" s="21">
        <v>90.0</v>
      </c>
      <c r="K105" s="21">
        <v>103.0</v>
      </c>
      <c r="L105" s="21">
        <v>20.0</v>
      </c>
      <c r="M105" s="21">
        <v>58.0</v>
      </c>
      <c r="N105" s="27" t="s">
        <v>335</v>
      </c>
      <c r="O105" s="28"/>
    </row>
    <row r="106">
      <c r="A106" s="19">
        <v>79.0</v>
      </c>
      <c r="B106" s="20">
        <v>42467.0</v>
      </c>
      <c r="C106" s="21" t="s">
        <v>276</v>
      </c>
      <c r="D106" s="22"/>
      <c r="E106" s="23" t="s">
        <v>264</v>
      </c>
      <c r="F106" s="26" t="s">
        <v>266</v>
      </c>
      <c r="G106" s="25" t="s">
        <v>67</v>
      </c>
      <c r="H106" s="26" t="s">
        <v>4</v>
      </c>
      <c r="I106" s="24"/>
      <c r="J106" s="21">
        <v>124.0</v>
      </c>
      <c r="K106" s="21">
        <v>115.0</v>
      </c>
      <c r="L106" s="21">
        <v>21.0</v>
      </c>
      <c r="M106" s="21">
        <v>58.0</v>
      </c>
      <c r="N106" s="27" t="s">
        <v>265</v>
      </c>
      <c r="O106" s="28"/>
    </row>
    <row r="107">
      <c r="A107" s="19">
        <v>80.0</v>
      </c>
      <c r="B107" s="20">
        <v>42469.0</v>
      </c>
      <c r="C107" s="21" t="s">
        <v>277</v>
      </c>
      <c r="D107" s="22"/>
      <c r="E107" s="23" t="s">
        <v>264</v>
      </c>
      <c r="F107" s="26" t="s">
        <v>266</v>
      </c>
      <c r="G107" s="25" t="s">
        <v>47</v>
      </c>
      <c r="H107" s="26" t="s">
        <v>4</v>
      </c>
      <c r="I107" s="24"/>
      <c r="J107" s="21">
        <v>121.0</v>
      </c>
      <c r="K107" s="21">
        <v>100.0</v>
      </c>
      <c r="L107" s="21">
        <v>22.0</v>
      </c>
      <c r="M107" s="21">
        <v>58.0</v>
      </c>
      <c r="N107" s="27" t="s">
        <v>271</v>
      </c>
      <c r="O107" s="28"/>
    </row>
    <row r="108">
      <c r="A108" s="19">
        <v>81.0</v>
      </c>
      <c r="B108" s="20">
        <v>42471.0</v>
      </c>
      <c r="C108" s="21" t="s">
        <v>263</v>
      </c>
      <c r="D108" s="22"/>
      <c r="E108" s="23" t="s">
        <v>264</v>
      </c>
      <c r="F108" s="24"/>
      <c r="G108" s="25" t="s">
        <v>45</v>
      </c>
      <c r="H108" s="26" t="s">
        <v>5</v>
      </c>
      <c r="I108" s="24"/>
      <c r="J108" s="21">
        <v>101.0</v>
      </c>
      <c r="K108" s="21">
        <v>105.0</v>
      </c>
      <c r="L108" s="21">
        <v>22.0</v>
      </c>
      <c r="M108" s="21">
        <v>59.0</v>
      </c>
      <c r="N108" s="27" t="s">
        <v>268</v>
      </c>
      <c r="O108" s="28"/>
    </row>
    <row r="109">
      <c r="A109" s="39">
        <v>82.0</v>
      </c>
      <c r="B109" s="40">
        <v>42473.0</v>
      </c>
      <c r="C109" s="41" t="s">
        <v>289</v>
      </c>
      <c r="D109" s="42"/>
      <c r="E109" s="43" t="s">
        <v>264</v>
      </c>
      <c r="F109" s="44"/>
      <c r="G109" s="45" t="s">
        <v>269</v>
      </c>
      <c r="H109" s="46" t="s">
        <v>4</v>
      </c>
      <c r="I109" s="44"/>
      <c r="J109" s="41">
        <v>114.0</v>
      </c>
      <c r="K109" s="41">
        <v>105.0</v>
      </c>
      <c r="L109" s="41">
        <v>23.0</v>
      </c>
      <c r="M109" s="41">
        <v>59.0</v>
      </c>
      <c r="N109" s="47" t="s">
        <v>265</v>
      </c>
    </row>
    <row r="110">
      <c r="A110" s="48"/>
      <c r="J110" s="5">
        <f t="shared" ref="J110:K110" si="1">AVERAGE(J28:J109)</f>
        <v>100.8658537</v>
      </c>
      <c r="K110" s="5">
        <f t="shared" si="1"/>
        <v>107.5243902</v>
      </c>
    </row>
  </sheetData>
  <hyperlinks>
    <hyperlink r:id="rId1" ref="B28"/>
    <hyperlink r:id="rId2" ref="E28"/>
    <hyperlink r:id="rId3" ref="G28"/>
    <hyperlink r:id="rId4" ref="B29"/>
    <hyperlink r:id="rId5" ref="E29"/>
    <hyperlink r:id="rId6" ref="G29"/>
    <hyperlink r:id="rId7" ref="B30"/>
    <hyperlink r:id="rId8" ref="E30"/>
    <hyperlink r:id="rId9" ref="G30"/>
    <hyperlink r:id="rId10" ref="B31"/>
    <hyperlink r:id="rId11" ref="E31"/>
    <hyperlink r:id="rId12" ref="G31"/>
    <hyperlink r:id="rId13" ref="B32"/>
    <hyperlink r:id="rId14" ref="E32"/>
    <hyperlink r:id="rId15" ref="G32"/>
    <hyperlink r:id="rId16" ref="B33"/>
    <hyperlink r:id="rId17" ref="E33"/>
    <hyperlink r:id="rId18" ref="G33"/>
    <hyperlink r:id="rId19" ref="B34"/>
    <hyperlink r:id="rId20" ref="E34"/>
    <hyperlink r:id="rId21" ref="G34"/>
    <hyperlink r:id="rId22" ref="B35"/>
    <hyperlink r:id="rId23" ref="E35"/>
    <hyperlink r:id="rId24" ref="G35"/>
    <hyperlink r:id="rId25" ref="B36"/>
    <hyperlink r:id="rId26" ref="E36"/>
    <hyperlink r:id="rId27" ref="G36"/>
    <hyperlink r:id="rId28" ref="B37"/>
    <hyperlink r:id="rId29" ref="E37"/>
    <hyperlink r:id="rId30" ref="G37"/>
    <hyperlink r:id="rId31" ref="B38"/>
    <hyperlink r:id="rId32" ref="E38"/>
    <hyperlink r:id="rId33" ref="G38"/>
    <hyperlink r:id="rId34" ref="B39"/>
    <hyperlink r:id="rId35" ref="E39"/>
    <hyperlink r:id="rId36" ref="G39"/>
    <hyperlink r:id="rId37" ref="B40"/>
    <hyperlink r:id="rId38" ref="E40"/>
    <hyperlink r:id="rId39" ref="G40"/>
    <hyperlink r:id="rId40" ref="B41"/>
    <hyperlink r:id="rId41" ref="E41"/>
    <hyperlink r:id="rId42" ref="G41"/>
    <hyperlink r:id="rId43" ref="B42"/>
    <hyperlink r:id="rId44" ref="E42"/>
    <hyperlink r:id="rId45" ref="G42"/>
    <hyperlink r:id="rId46" ref="B43"/>
    <hyperlink r:id="rId47" ref="E43"/>
    <hyperlink r:id="rId48" ref="G43"/>
    <hyperlink r:id="rId49" ref="B44"/>
    <hyperlink r:id="rId50" ref="E44"/>
    <hyperlink r:id="rId51" ref="G44"/>
    <hyperlink r:id="rId52" ref="B45"/>
    <hyperlink r:id="rId53" ref="E45"/>
    <hyperlink r:id="rId54" ref="G45"/>
    <hyperlink r:id="rId55" ref="B46"/>
    <hyperlink r:id="rId56" ref="E46"/>
    <hyperlink r:id="rId57" ref="G46"/>
    <hyperlink r:id="rId58" ref="B47"/>
    <hyperlink r:id="rId59" ref="E47"/>
    <hyperlink r:id="rId60" ref="G47"/>
    <hyperlink r:id="rId61" ref="B48"/>
    <hyperlink r:id="rId62" ref="E48"/>
    <hyperlink r:id="rId63" ref="G48"/>
    <hyperlink r:id="rId64" ref="B49"/>
    <hyperlink r:id="rId65" ref="E49"/>
    <hyperlink r:id="rId66" ref="G49"/>
    <hyperlink r:id="rId67" ref="B50"/>
    <hyperlink r:id="rId68" ref="E50"/>
    <hyperlink r:id="rId69" ref="G50"/>
    <hyperlink r:id="rId70" ref="B51"/>
    <hyperlink r:id="rId71" ref="E51"/>
    <hyperlink r:id="rId72" ref="G51"/>
    <hyperlink r:id="rId73" ref="B52"/>
    <hyperlink r:id="rId74" ref="E52"/>
    <hyperlink r:id="rId75" ref="G52"/>
    <hyperlink r:id="rId76" ref="B53"/>
    <hyperlink r:id="rId77" ref="E53"/>
    <hyperlink r:id="rId78" ref="G53"/>
    <hyperlink r:id="rId79" ref="B54"/>
    <hyperlink r:id="rId80" ref="E54"/>
    <hyperlink r:id="rId81" ref="G54"/>
    <hyperlink r:id="rId82" ref="B55"/>
    <hyperlink r:id="rId83" ref="E55"/>
    <hyperlink r:id="rId84" ref="G55"/>
    <hyperlink r:id="rId85" ref="B56"/>
    <hyperlink r:id="rId86" ref="E56"/>
    <hyperlink r:id="rId87" ref="G56"/>
    <hyperlink r:id="rId88" ref="B57"/>
    <hyperlink r:id="rId89" ref="E57"/>
    <hyperlink r:id="rId90" ref="G57"/>
    <hyperlink r:id="rId91" ref="B58"/>
    <hyperlink r:id="rId92" ref="E58"/>
    <hyperlink r:id="rId93" ref="G58"/>
    <hyperlink r:id="rId94" ref="B59"/>
    <hyperlink r:id="rId95" ref="E59"/>
    <hyperlink r:id="rId96" ref="G59"/>
    <hyperlink r:id="rId97" ref="B60"/>
    <hyperlink r:id="rId98" ref="E60"/>
    <hyperlink r:id="rId99" ref="G60"/>
    <hyperlink r:id="rId100" ref="B61"/>
    <hyperlink r:id="rId101" ref="E61"/>
    <hyperlink r:id="rId102" ref="G61"/>
    <hyperlink r:id="rId103" ref="B62"/>
    <hyperlink r:id="rId104" ref="E62"/>
    <hyperlink r:id="rId105" ref="G62"/>
    <hyperlink r:id="rId106" ref="B63"/>
    <hyperlink r:id="rId107" ref="E63"/>
    <hyperlink r:id="rId108" ref="G63"/>
    <hyperlink r:id="rId109" ref="B64"/>
    <hyperlink r:id="rId110" ref="E64"/>
    <hyperlink r:id="rId111" ref="G64"/>
    <hyperlink r:id="rId112" ref="B65"/>
    <hyperlink r:id="rId113" ref="E65"/>
    <hyperlink r:id="rId114" ref="G65"/>
    <hyperlink r:id="rId115" ref="B66"/>
    <hyperlink r:id="rId116" ref="E66"/>
    <hyperlink r:id="rId117" ref="G66"/>
    <hyperlink r:id="rId118" ref="B67"/>
    <hyperlink r:id="rId119" ref="E67"/>
    <hyperlink r:id="rId120" ref="G67"/>
    <hyperlink r:id="rId121" ref="B68"/>
    <hyperlink r:id="rId122" ref="E68"/>
    <hyperlink r:id="rId123" ref="G68"/>
    <hyperlink r:id="rId124" ref="B69"/>
    <hyperlink r:id="rId125" ref="E69"/>
    <hyperlink r:id="rId126" ref="G69"/>
    <hyperlink r:id="rId127" ref="B70"/>
    <hyperlink r:id="rId128" ref="E70"/>
    <hyperlink r:id="rId129" ref="G70"/>
    <hyperlink r:id="rId130" ref="B71"/>
    <hyperlink r:id="rId131" ref="E71"/>
    <hyperlink r:id="rId132" ref="G71"/>
    <hyperlink r:id="rId133" ref="B72"/>
    <hyperlink r:id="rId134" ref="E72"/>
    <hyperlink r:id="rId135" ref="G72"/>
    <hyperlink r:id="rId136" ref="B73"/>
    <hyperlink r:id="rId137" ref="E73"/>
    <hyperlink r:id="rId138" ref="G73"/>
    <hyperlink r:id="rId139" ref="B74"/>
    <hyperlink r:id="rId140" ref="E74"/>
    <hyperlink r:id="rId141" ref="G74"/>
    <hyperlink r:id="rId142" ref="B75"/>
    <hyperlink r:id="rId143" ref="E75"/>
    <hyperlink r:id="rId144" ref="G75"/>
    <hyperlink r:id="rId145" ref="B76"/>
    <hyperlink r:id="rId146" ref="E76"/>
    <hyperlink r:id="rId147" ref="G76"/>
    <hyperlink r:id="rId148" ref="B77"/>
    <hyperlink r:id="rId149" ref="E77"/>
    <hyperlink r:id="rId150" ref="G77"/>
    <hyperlink r:id="rId151" ref="B78"/>
    <hyperlink r:id="rId152" ref="E78"/>
    <hyperlink r:id="rId153" ref="G78"/>
    <hyperlink r:id="rId154" ref="B79"/>
    <hyperlink r:id="rId155" ref="E79"/>
    <hyperlink r:id="rId156" ref="G79"/>
    <hyperlink r:id="rId157" ref="B80"/>
    <hyperlink r:id="rId158" ref="E80"/>
    <hyperlink r:id="rId159" ref="G80"/>
    <hyperlink r:id="rId160" ref="B81"/>
    <hyperlink r:id="rId161" ref="E81"/>
    <hyperlink r:id="rId162" ref="G81"/>
    <hyperlink r:id="rId163" ref="B82"/>
    <hyperlink r:id="rId164" ref="E82"/>
    <hyperlink r:id="rId165" ref="G82"/>
    <hyperlink r:id="rId166" ref="B83"/>
    <hyperlink r:id="rId167" ref="E83"/>
    <hyperlink r:id="rId168" ref="G83"/>
    <hyperlink r:id="rId169" ref="B84"/>
    <hyperlink r:id="rId170" ref="E84"/>
    <hyperlink r:id="rId171" ref="G84"/>
    <hyperlink r:id="rId172" ref="B85"/>
    <hyperlink r:id="rId173" ref="E85"/>
    <hyperlink r:id="rId174" ref="G85"/>
    <hyperlink r:id="rId175" ref="B86"/>
    <hyperlink r:id="rId176" ref="E86"/>
    <hyperlink r:id="rId177" ref="G86"/>
    <hyperlink r:id="rId178" ref="B87"/>
    <hyperlink r:id="rId179" ref="E87"/>
    <hyperlink r:id="rId180" ref="G87"/>
    <hyperlink r:id="rId181" ref="B88"/>
    <hyperlink r:id="rId182" ref="E88"/>
    <hyperlink r:id="rId183" ref="G88"/>
    <hyperlink r:id="rId184" ref="B89"/>
    <hyperlink r:id="rId185" ref="E89"/>
    <hyperlink r:id="rId186" ref="G89"/>
    <hyperlink r:id="rId187" ref="B90"/>
    <hyperlink r:id="rId188" ref="E90"/>
    <hyperlink r:id="rId189" ref="G90"/>
    <hyperlink r:id="rId190" ref="B91"/>
    <hyperlink r:id="rId191" ref="E91"/>
    <hyperlink r:id="rId192" ref="G91"/>
    <hyperlink r:id="rId193" ref="B92"/>
    <hyperlink r:id="rId194" ref="E92"/>
    <hyperlink r:id="rId195" ref="G92"/>
    <hyperlink r:id="rId196" ref="B93"/>
    <hyperlink r:id="rId197" ref="E93"/>
    <hyperlink r:id="rId198" ref="G93"/>
    <hyperlink r:id="rId199" ref="B94"/>
    <hyperlink r:id="rId200" ref="E94"/>
    <hyperlink r:id="rId201" ref="G94"/>
    <hyperlink r:id="rId202" ref="B95"/>
    <hyperlink r:id="rId203" ref="E95"/>
    <hyperlink r:id="rId204" ref="G95"/>
    <hyperlink r:id="rId205" ref="B96"/>
    <hyperlink r:id="rId206" ref="E96"/>
    <hyperlink r:id="rId207" ref="G96"/>
    <hyperlink r:id="rId208" ref="B97"/>
    <hyperlink r:id="rId209" ref="E97"/>
    <hyperlink r:id="rId210" ref="G97"/>
    <hyperlink r:id="rId211" ref="B98"/>
    <hyperlink r:id="rId212" ref="E98"/>
    <hyperlink r:id="rId213" ref="G98"/>
    <hyperlink r:id="rId214" ref="B99"/>
    <hyperlink r:id="rId215" ref="E99"/>
    <hyperlink r:id="rId216" ref="G99"/>
    <hyperlink r:id="rId217" ref="B100"/>
    <hyperlink r:id="rId218" ref="E100"/>
    <hyperlink r:id="rId219" ref="G100"/>
    <hyperlink r:id="rId220" ref="B101"/>
    <hyperlink r:id="rId221" ref="E101"/>
    <hyperlink r:id="rId222" ref="G101"/>
    <hyperlink r:id="rId223" ref="B102"/>
    <hyperlink r:id="rId224" ref="E102"/>
    <hyperlink r:id="rId225" ref="G102"/>
    <hyperlink r:id="rId226" ref="B103"/>
    <hyperlink r:id="rId227" ref="E103"/>
    <hyperlink r:id="rId228" ref="G103"/>
    <hyperlink r:id="rId229" ref="B104"/>
    <hyperlink r:id="rId230" ref="E104"/>
    <hyperlink r:id="rId231" ref="G104"/>
    <hyperlink r:id="rId232" ref="B105"/>
    <hyperlink r:id="rId233" ref="E105"/>
    <hyperlink r:id="rId234" ref="G105"/>
    <hyperlink r:id="rId235" ref="B106"/>
    <hyperlink r:id="rId236" ref="E106"/>
    <hyperlink r:id="rId237" ref="G106"/>
    <hyperlink r:id="rId238" ref="B107"/>
    <hyperlink r:id="rId239" ref="E107"/>
    <hyperlink r:id="rId240" ref="G107"/>
    <hyperlink r:id="rId241" ref="B108"/>
    <hyperlink r:id="rId242" ref="E108"/>
    <hyperlink r:id="rId243" ref="G108"/>
    <hyperlink r:id="rId244" ref="B109"/>
    <hyperlink r:id="rId245" ref="E109"/>
    <hyperlink r:id="rId246" ref="G109"/>
  </hyperlinks>
  <drawing r:id="rId24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300</v>
      </c>
      <c r="B1" s="4" t="s">
        <v>301</v>
      </c>
      <c r="C1" s="4" t="s">
        <v>302</v>
      </c>
      <c r="D1" s="4" t="s">
        <v>73</v>
      </c>
      <c r="E1" s="4" t="s">
        <v>71</v>
      </c>
      <c r="F1" s="4" t="s">
        <v>76</v>
      </c>
      <c r="G1" s="4" t="s">
        <v>303</v>
      </c>
      <c r="H1" s="4" t="s">
        <v>77</v>
      </c>
      <c r="I1" s="4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304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305</v>
      </c>
    </row>
    <row r="2">
      <c r="A2" s="4">
        <v>41.0</v>
      </c>
      <c r="B2" s="4" t="s">
        <v>342</v>
      </c>
      <c r="C2" s="4" t="s">
        <v>97</v>
      </c>
      <c r="D2" s="4">
        <v>19.0</v>
      </c>
      <c r="E2" s="4" t="s">
        <v>100</v>
      </c>
      <c r="F2" s="4">
        <v>43.0</v>
      </c>
      <c r="G2" s="4">
        <v>0.0</v>
      </c>
      <c r="H2" s="4">
        <v>13.3</v>
      </c>
      <c r="I2" s="4">
        <v>1.3</v>
      </c>
      <c r="J2" s="4">
        <v>3.7</v>
      </c>
      <c r="K2" s="4">
        <v>0.354</v>
      </c>
      <c r="L2" s="4">
        <v>0.7</v>
      </c>
      <c r="M2" s="4">
        <v>2.3</v>
      </c>
      <c r="N2" s="4">
        <v>0.277</v>
      </c>
      <c r="O2" s="4">
        <v>0.7</v>
      </c>
      <c r="P2" s="4">
        <v>1.4</v>
      </c>
      <c r="Q2" s="4">
        <v>0.483</v>
      </c>
      <c r="R2" s="4">
        <v>0.441</v>
      </c>
      <c r="S2" s="4">
        <v>0.1</v>
      </c>
      <c r="T2" s="4">
        <v>0.3</v>
      </c>
      <c r="U2" s="4">
        <v>0.364</v>
      </c>
      <c r="V2" s="4">
        <v>0.5</v>
      </c>
      <c r="W2" s="4">
        <v>1.9</v>
      </c>
      <c r="X2" s="4">
        <v>2.4</v>
      </c>
      <c r="Y2" s="4">
        <v>0.5</v>
      </c>
      <c r="Z2" s="4">
        <v>0.2</v>
      </c>
      <c r="AA2" s="4">
        <v>0.5</v>
      </c>
      <c r="AB2" s="4">
        <v>0.7</v>
      </c>
      <c r="AC2" s="4">
        <v>1.7</v>
      </c>
      <c r="AD2" s="4">
        <v>3.4</v>
      </c>
      <c r="AE2" s="4" t="s">
        <v>343</v>
      </c>
    </row>
    <row r="3">
      <c r="A3" s="4">
        <v>49.0</v>
      </c>
      <c r="B3" s="4" t="s">
        <v>306</v>
      </c>
      <c r="C3" s="4" t="s">
        <v>307</v>
      </c>
      <c r="D3" s="4">
        <v>27.0</v>
      </c>
      <c r="E3" s="4" t="s">
        <v>100</v>
      </c>
      <c r="F3" s="4">
        <v>66.0</v>
      </c>
      <c r="G3" s="4">
        <v>66.0</v>
      </c>
      <c r="H3" s="4">
        <v>33.0</v>
      </c>
      <c r="I3" s="4">
        <v>6.8</v>
      </c>
      <c r="J3" s="4">
        <v>15.7</v>
      </c>
      <c r="K3" s="4">
        <v>0.434</v>
      </c>
      <c r="L3" s="4">
        <v>1.6</v>
      </c>
      <c r="M3" s="4">
        <v>4.7</v>
      </c>
      <c r="N3" s="4">
        <v>0.335</v>
      </c>
      <c r="O3" s="4">
        <v>5.2</v>
      </c>
      <c r="P3" s="4">
        <v>11.0</v>
      </c>
      <c r="Q3" s="4">
        <v>0.477</v>
      </c>
      <c r="R3" s="4">
        <v>0.485</v>
      </c>
      <c r="S3" s="4">
        <v>5.9</v>
      </c>
      <c r="T3" s="4">
        <v>6.9</v>
      </c>
      <c r="U3" s="4">
        <v>0.847</v>
      </c>
      <c r="V3" s="4">
        <v>0.8</v>
      </c>
      <c r="W3" s="4">
        <v>4.1</v>
      </c>
      <c r="X3" s="4">
        <v>4.8</v>
      </c>
      <c r="Y3" s="4">
        <v>6.3</v>
      </c>
      <c r="Z3" s="4">
        <v>1.4</v>
      </c>
      <c r="AA3" s="4">
        <v>0.5</v>
      </c>
      <c r="AB3" s="4">
        <v>3.4</v>
      </c>
      <c r="AC3" s="4">
        <v>2.5</v>
      </c>
      <c r="AD3" s="4">
        <v>21.1</v>
      </c>
      <c r="AE3" s="4" t="s">
        <v>343</v>
      </c>
    </row>
    <row r="4">
      <c r="A4" s="4">
        <v>53.0</v>
      </c>
      <c r="B4" s="4" t="s">
        <v>308</v>
      </c>
      <c r="C4" s="4" t="s">
        <v>309</v>
      </c>
      <c r="D4" s="4">
        <v>20.0</v>
      </c>
      <c r="E4" s="4" t="s">
        <v>100</v>
      </c>
      <c r="F4" s="4">
        <v>78.0</v>
      </c>
      <c r="G4" s="4">
        <v>78.0</v>
      </c>
      <c r="H4" s="4">
        <v>35.0</v>
      </c>
      <c r="I4" s="4">
        <v>7.8</v>
      </c>
      <c r="J4" s="4">
        <v>18.3</v>
      </c>
      <c r="K4" s="4">
        <v>0.423</v>
      </c>
      <c r="L4" s="4">
        <v>1.9</v>
      </c>
      <c r="M4" s="4">
        <v>5.2</v>
      </c>
      <c r="N4" s="4">
        <v>0.363</v>
      </c>
      <c r="O4" s="4">
        <v>5.9</v>
      </c>
      <c r="P4" s="4">
        <v>13.2</v>
      </c>
      <c r="Q4" s="4">
        <v>0.447</v>
      </c>
      <c r="R4" s="4">
        <v>0.475</v>
      </c>
      <c r="S4" s="4">
        <v>4.7</v>
      </c>
      <c r="T4" s="4">
        <v>5.7</v>
      </c>
      <c r="U4" s="4">
        <v>0.832</v>
      </c>
      <c r="V4" s="4">
        <v>0.6</v>
      </c>
      <c r="W4" s="4">
        <v>2.6</v>
      </c>
      <c r="X4" s="4">
        <v>3.2</v>
      </c>
      <c r="Y4" s="4">
        <v>3.4</v>
      </c>
      <c r="Z4" s="4">
        <v>0.9</v>
      </c>
      <c r="AA4" s="4">
        <v>0.3</v>
      </c>
      <c r="AB4" s="4">
        <v>3.1</v>
      </c>
      <c r="AC4" s="4">
        <v>3.1</v>
      </c>
      <c r="AD4" s="4">
        <v>22.1</v>
      </c>
      <c r="AE4" s="4" t="s">
        <v>343</v>
      </c>
    </row>
    <row r="5">
      <c r="A5" s="4">
        <v>77.0</v>
      </c>
      <c r="B5" s="4" t="s">
        <v>313</v>
      </c>
      <c r="C5" s="4" t="s">
        <v>314</v>
      </c>
      <c r="D5" s="4">
        <v>34.0</v>
      </c>
      <c r="E5" s="4" t="s">
        <v>100</v>
      </c>
      <c r="F5" s="4">
        <v>47.0</v>
      </c>
      <c r="G5" s="4">
        <v>46.0</v>
      </c>
      <c r="H5" s="4">
        <v>27.6</v>
      </c>
      <c r="I5" s="4">
        <v>3.3</v>
      </c>
      <c r="J5" s="4">
        <v>4.9</v>
      </c>
      <c r="K5" s="4">
        <v>0.671</v>
      </c>
      <c r="L5" s="4">
        <v>0.0</v>
      </c>
      <c r="M5" s="4">
        <v>0.0</v>
      </c>
      <c r="O5" s="4">
        <v>3.3</v>
      </c>
      <c r="P5" s="4">
        <v>4.9</v>
      </c>
      <c r="Q5" s="4">
        <v>0.671</v>
      </c>
      <c r="R5" s="4">
        <v>0.671</v>
      </c>
      <c r="S5" s="4">
        <v>1.9</v>
      </c>
      <c r="T5" s="4">
        <v>2.6</v>
      </c>
      <c r="U5" s="4">
        <v>0.734</v>
      </c>
      <c r="V5" s="4">
        <v>3.3</v>
      </c>
      <c r="W5" s="4">
        <v>8.2</v>
      </c>
      <c r="X5" s="4">
        <v>11.5</v>
      </c>
      <c r="Y5" s="4">
        <v>0.6</v>
      </c>
      <c r="Z5" s="4">
        <v>0.7</v>
      </c>
      <c r="AA5" s="4">
        <v>0.5</v>
      </c>
      <c r="AB5" s="4">
        <v>1.4</v>
      </c>
      <c r="AC5" s="4">
        <v>2.7</v>
      </c>
      <c r="AD5" s="4">
        <v>8.4</v>
      </c>
      <c r="AE5" s="4" t="s">
        <v>343</v>
      </c>
    </row>
    <row r="6">
      <c r="A6" s="4">
        <v>79.0</v>
      </c>
      <c r="B6" s="4" t="s">
        <v>344</v>
      </c>
      <c r="C6" s="4" t="s">
        <v>97</v>
      </c>
      <c r="D6" s="4">
        <v>19.0</v>
      </c>
      <c r="E6" s="4" t="s">
        <v>100</v>
      </c>
      <c r="F6" s="4">
        <v>82.0</v>
      </c>
      <c r="G6" s="4">
        <v>75.0</v>
      </c>
      <c r="H6" s="4">
        <v>21.3</v>
      </c>
      <c r="I6" s="4">
        <v>3.5</v>
      </c>
      <c r="J6" s="4">
        <v>7.7</v>
      </c>
      <c r="K6" s="4">
        <v>0.449</v>
      </c>
      <c r="L6" s="4">
        <v>0.9</v>
      </c>
      <c r="M6" s="4">
        <v>2.7</v>
      </c>
      <c r="N6" s="4">
        <v>0.321</v>
      </c>
      <c r="O6" s="4">
        <v>2.6</v>
      </c>
      <c r="P6" s="4">
        <v>5.0</v>
      </c>
      <c r="Q6" s="4">
        <v>0.52</v>
      </c>
      <c r="R6" s="4">
        <v>0.506</v>
      </c>
      <c r="S6" s="4">
        <v>1.4</v>
      </c>
      <c r="T6" s="4">
        <v>2.2</v>
      </c>
      <c r="U6" s="4">
        <v>0.624</v>
      </c>
      <c r="V6" s="4">
        <v>1.2</v>
      </c>
      <c r="W6" s="4">
        <v>3.1</v>
      </c>
      <c r="X6" s="4">
        <v>4.2</v>
      </c>
      <c r="Y6" s="4">
        <v>0.7</v>
      </c>
      <c r="Z6" s="4">
        <v>0.8</v>
      </c>
      <c r="AA6" s="4">
        <v>0.9</v>
      </c>
      <c r="AB6" s="4">
        <v>1.3</v>
      </c>
      <c r="AC6" s="4">
        <v>3.2</v>
      </c>
      <c r="AD6" s="4">
        <v>9.2</v>
      </c>
      <c r="AE6" s="4" t="s">
        <v>343</v>
      </c>
    </row>
    <row r="7">
      <c r="A7" s="4">
        <v>116.0</v>
      </c>
      <c r="B7" s="4" t="s">
        <v>345</v>
      </c>
      <c r="C7" s="4" t="s">
        <v>97</v>
      </c>
      <c r="D7" s="4">
        <v>31.0</v>
      </c>
      <c r="E7" s="4" t="s">
        <v>100</v>
      </c>
      <c r="F7" s="4">
        <v>64.0</v>
      </c>
      <c r="G7" s="4">
        <v>7.0</v>
      </c>
      <c r="H7" s="4">
        <v>21.3</v>
      </c>
      <c r="I7" s="4">
        <v>2.5</v>
      </c>
      <c r="J7" s="4">
        <v>5.4</v>
      </c>
      <c r="K7" s="4">
        <v>0.454</v>
      </c>
      <c r="L7" s="4">
        <v>1.2</v>
      </c>
      <c r="M7" s="4">
        <v>3.2</v>
      </c>
      <c r="N7" s="4">
        <v>0.379</v>
      </c>
      <c r="O7" s="4">
        <v>1.3</v>
      </c>
      <c r="P7" s="4">
        <v>2.2</v>
      </c>
      <c r="Q7" s="4">
        <v>0.559</v>
      </c>
      <c r="R7" s="4">
        <v>0.565</v>
      </c>
      <c r="S7" s="4">
        <v>0.7</v>
      </c>
      <c r="T7" s="4">
        <v>1.0</v>
      </c>
      <c r="U7" s="4">
        <v>0.662</v>
      </c>
      <c r="V7" s="4">
        <v>0.5</v>
      </c>
      <c r="W7" s="4">
        <v>3.0</v>
      </c>
      <c r="X7" s="4">
        <v>3.5</v>
      </c>
      <c r="Y7" s="4">
        <v>1.9</v>
      </c>
      <c r="Z7" s="4">
        <v>0.7</v>
      </c>
      <c r="AA7" s="4">
        <v>0.3</v>
      </c>
      <c r="AB7" s="4">
        <v>1.1</v>
      </c>
      <c r="AC7" s="4">
        <v>2.4</v>
      </c>
      <c r="AD7" s="4">
        <v>6.8</v>
      </c>
      <c r="AE7" s="4" t="s">
        <v>343</v>
      </c>
    </row>
    <row r="8">
      <c r="A8" s="4">
        <v>120.0</v>
      </c>
      <c r="B8" s="4" t="s">
        <v>346</v>
      </c>
      <c r="C8" s="4" t="s">
        <v>312</v>
      </c>
      <c r="D8" s="4">
        <v>25.0</v>
      </c>
      <c r="E8" s="4" t="s">
        <v>100</v>
      </c>
      <c r="F8" s="4">
        <v>5.0</v>
      </c>
      <c r="G8" s="4">
        <v>0.0</v>
      </c>
      <c r="H8" s="4">
        <v>12.4</v>
      </c>
      <c r="I8" s="4">
        <v>1.2</v>
      </c>
      <c r="J8" s="4">
        <v>3.8</v>
      </c>
      <c r="K8" s="4">
        <v>0.316</v>
      </c>
      <c r="L8" s="4">
        <v>0.8</v>
      </c>
      <c r="M8" s="4">
        <v>3.2</v>
      </c>
      <c r="N8" s="4">
        <v>0.25</v>
      </c>
      <c r="O8" s="4">
        <v>0.4</v>
      </c>
      <c r="P8" s="4">
        <v>0.6</v>
      </c>
      <c r="Q8" s="4">
        <v>0.667</v>
      </c>
      <c r="R8" s="4">
        <v>0.421</v>
      </c>
      <c r="S8" s="4">
        <v>1.6</v>
      </c>
      <c r="T8" s="4">
        <v>1.8</v>
      </c>
      <c r="U8" s="4">
        <v>0.889</v>
      </c>
      <c r="V8" s="4">
        <v>0.2</v>
      </c>
      <c r="W8" s="4">
        <v>1.2</v>
      </c>
      <c r="X8" s="4">
        <v>1.4</v>
      </c>
      <c r="Y8" s="4">
        <v>0.0</v>
      </c>
      <c r="Z8" s="4">
        <v>0.2</v>
      </c>
      <c r="AA8" s="4">
        <v>0.0</v>
      </c>
      <c r="AB8" s="4">
        <v>0.2</v>
      </c>
      <c r="AC8" s="4">
        <v>0.2</v>
      </c>
      <c r="AD8" s="4">
        <v>4.8</v>
      </c>
      <c r="AE8" s="4" t="s">
        <v>343</v>
      </c>
    </row>
    <row r="9">
      <c r="A9" s="4">
        <v>224.0</v>
      </c>
      <c r="B9" s="4" t="s">
        <v>319</v>
      </c>
      <c r="C9" s="4" t="s">
        <v>309</v>
      </c>
      <c r="D9" s="4">
        <v>25.0</v>
      </c>
      <c r="E9" s="4" t="s">
        <v>100</v>
      </c>
      <c r="F9" s="4">
        <v>4.0</v>
      </c>
      <c r="G9" s="4">
        <v>0.0</v>
      </c>
      <c r="H9" s="4">
        <v>3.3</v>
      </c>
      <c r="I9" s="4">
        <v>0.5</v>
      </c>
      <c r="J9" s="4">
        <v>1.3</v>
      </c>
      <c r="K9" s="4">
        <v>0.4</v>
      </c>
      <c r="L9" s="4">
        <v>0.3</v>
      </c>
      <c r="M9" s="4">
        <v>0.5</v>
      </c>
      <c r="N9" s="4">
        <v>0.5</v>
      </c>
      <c r="O9" s="4">
        <v>0.3</v>
      </c>
      <c r="P9" s="4">
        <v>0.8</v>
      </c>
      <c r="Q9" s="4">
        <v>0.333</v>
      </c>
      <c r="R9" s="4">
        <v>0.5</v>
      </c>
      <c r="S9" s="4">
        <v>0.5</v>
      </c>
      <c r="T9" s="4">
        <v>0.5</v>
      </c>
      <c r="U9" s="4">
        <v>1.0</v>
      </c>
      <c r="V9" s="4">
        <v>0.0</v>
      </c>
      <c r="W9" s="4">
        <v>0.3</v>
      </c>
      <c r="X9" s="4">
        <v>0.3</v>
      </c>
      <c r="Y9" s="4">
        <v>0.3</v>
      </c>
      <c r="Z9" s="4">
        <v>0.0</v>
      </c>
      <c r="AA9" s="4">
        <v>0.0</v>
      </c>
      <c r="AB9" s="4">
        <v>0.0</v>
      </c>
      <c r="AC9" s="4">
        <v>0.0</v>
      </c>
      <c r="AD9" s="4">
        <v>1.8</v>
      </c>
      <c r="AE9" s="4" t="s">
        <v>343</v>
      </c>
    </row>
    <row r="10">
      <c r="A10" s="4">
        <v>237.0</v>
      </c>
      <c r="B10" s="4" t="s">
        <v>347</v>
      </c>
      <c r="C10" s="4" t="s">
        <v>312</v>
      </c>
      <c r="D10" s="4">
        <v>19.0</v>
      </c>
      <c r="E10" s="4" t="s">
        <v>100</v>
      </c>
      <c r="F10" s="4">
        <v>32.0</v>
      </c>
      <c r="G10" s="4">
        <v>8.0</v>
      </c>
      <c r="H10" s="4">
        <v>17.0</v>
      </c>
      <c r="I10" s="4">
        <v>2.1</v>
      </c>
      <c r="J10" s="4">
        <v>3.8</v>
      </c>
      <c r="K10" s="4">
        <v>0.562</v>
      </c>
      <c r="L10" s="4">
        <v>0.1</v>
      </c>
      <c r="M10" s="4">
        <v>0.3</v>
      </c>
      <c r="N10" s="4">
        <v>0.273</v>
      </c>
      <c r="O10" s="4">
        <v>2.0</v>
      </c>
      <c r="P10" s="4">
        <v>3.4</v>
      </c>
      <c r="Q10" s="4">
        <v>0.591</v>
      </c>
      <c r="R10" s="4">
        <v>0.574</v>
      </c>
      <c r="S10" s="4">
        <v>0.9</v>
      </c>
      <c r="T10" s="4">
        <v>1.3</v>
      </c>
      <c r="U10" s="4">
        <v>0.707</v>
      </c>
      <c r="V10" s="4">
        <v>1.2</v>
      </c>
      <c r="W10" s="4">
        <v>1.3</v>
      </c>
      <c r="X10" s="4">
        <v>2.5</v>
      </c>
      <c r="Y10" s="4">
        <v>0.4</v>
      </c>
      <c r="Z10" s="4">
        <v>0.4</v>
      </c>
      <c r="AA10" s="4">
        <v>0.4</v>
      </c>
      <c r="AB10" s="4">
        <v>0.4</v>
      </c>
      <c r="AC10" s="4">
        <v>2.0</v>
      </c>
      <c r="AD10" s="4">
        <v>5.3</v>
      </c>
      <c r="AE10" s="4" t="s">
        <v>343</v>
      </c>
    </row>
    <row r="11">
      <c r="A11" s="4">
        <v>247.0</v>
      </c>
      <c r="B11" s="4" t="s">
        <v>321</v>
      </c>
      <c r="C11" s="4" t="s">
        <v>309</v>
      </c>
      <c r="D11" s="4">
        <v>25.0</v>
      </c>
      <c r="E11" s="4" t="s">
        <v>100</v>
      </c>
      <c r="F11" s="4">
        <v>54.0</v>
      </c>
      <c r="G11" s="4">
        <v>5.0</v>
      </c>
      <c r="H11" s="4">
        <v>21.1</v>
      </c>
      <c r="I11" s="4">
        <v>3.9</v>
      </c>
      <c r="J11" s="4">
        <v>9.7</v>
      </c>
      <c r="K11" s="4">
        <v>0.398</v>
      </c>
      <c r="L11" s="4">
        <v>0.8</v>
      </c>
      <c r="M11" s="4">
        <v>2.6</v>
      </c>
      <c r="N11" s="4">
        <v>0.324</v>
      </c>
      <c r="O11" s="4">
        <v>3.0</v>
      </c>
      <c r="P11" s="4">
        <v>7.1</v>
      </c>
      <c r="Q11" s="4">
        <v>0.425</v>
      </c>
      <c r="R11" s="4">
        <v>0.441</v>
      </c>
      <c r="S11" s="4">
        <v>2.4</v>
      </c>
      <c r="T11" s="4">
        <v>2.9</v>
      </c>
      <c r="U11" s="4">
        <v>0.857</v>
      </c>
      <c r="V11" s="4">
        <v>0.5</v>
      </c>
      <c r="W11" s="4">
        <v>1.7</v>
      </c>
      <c r="X11" s="4">
        <v>2.2</v>
      </c>
      <c r="Y11" s="4">
        <v>2.4</v>
      </c>
      <c r="Z11" s="4">
        <v>0.5</v>
      </c>
      <c r="AA11" s="4">
        <v>0.1</v>
      </c>
      <c r="AB11" s="4">
        <v>1.6</v>
      </c>
      <c r="AC11" s="4">
        <v>1.6</v>
      </c>
      <c r="AD11" s="4">
        <v>11.0</v>
      </c>
      <c r="AE11" s="4" t="s">
        <v>343</v>
      </c>
    </row>
    <row r="12">
      <c r="A12" s="4">
        <v>260.0</v>
      </c>
      <c r="B12" s="4" t="s">
        <v>322</v>
      </c>
      <c r="C12" s="4" t="s">
        <v>314</v>
      </c>
      <c r="D12" s="4">
        <v>23.0</v>
      </c>
      <c r="E12" s="4" t="s">
        <v>100</v>
      </c>
      <c r="F12" s="4">
        <v>77.0</v>
      </c>
      <c r="G12" s="4">
        <v>34.0</v>
      </c>
      <c r="H12" s="4">
        <v>20.3</v>
      </c>
      <c r="I12" s="4">
        <v>3.0</v>
      </c>
      <c r="J12" s="4">
        <v>6.0</v>
      </c>
      <c r="K12" s="4">
        <v>0.497</v>
      </c>
      <c r="L12" s="4">
        <v>0.0</v>
      </c>
      <c r="M12" s="4">
        <v>0.2</v>
      </c>
      <c r="N12" s="4">
        <v>0.25</v>
      </c>
      <c r="O12" s="4">
        <v>2.9</v>
      </c>
      <c r="P12" s="4">
        <v>5.9</v>
      </c>
      <c r="Q12" s="4">
        <v>0.503</v>
      </c>
      <c r="R12" s="4">
        <v>0.5</v>
      </c>
      <c r="S12" s="4">
        <v>1.9</v>
      </c>
      <c r="T12" s="4">
        <v>2.7</v>
      </c>
      <c r="U12" s="4">
        <v>0.721</v>
      </c>
      <c r="V12" s="4">
        <v>2.0</v>
      </c>
      <c r="W12" s="4">
        <v>4.6</v>
      </c>
      <c r="X12" s="4">
        <v>6.6</v>
      </c>
      <c r="Y12" s="4">
        <v>0.6</v>
      </c>
      <c r="Z12" s="4">
        <v>0.5</v>
      </c>
      <c r="AA12" s="4">
        <v>1.3</v>
      </c>
      <c r="AB12" s="4">
        <v>1.3</v>
      </c>
      <c r="AC12" s="4">
        <v>3.1</v>
      </c>
      <c r="AD12" s="4">
        <v>8.0</v>
      </c>
      <c r="AE12" s="4" t="s">
        <v>343</v>
      </c>
    </row>
    <row r="13">
      <c r="A13" s="4">
        <v>305.0</v>
      </c>
      <c r="B13" s="4" t="s">
        <v>348</v>
      </c>
      <c r="C13" s="4" t="s">
        <v>309</v>
      </c>
      <c r="D13" s="4">
        <v>29.0</v>
      </c>
      <c r="E13" s="4" t="s">
        <v>100</v>
      </c>
      <c r="F13" s="4">
        <v>2.0</v>
      </c>
      <c r="G13" s="4">
        <v>0.0</v>
      </c>
      <c r="H13" s="4">
        <v>11.5</v>
      </c>
      <c r="I13" s="4">
        <v>0.5</v>
      </c>
      <c r="J13" s="4">
        <v>3.5</v>
      </c>
      <c r="K13" s="4">
        <v>0.143</v>
      </c>
      <c r="L13" s="4">
        <v>0.0</v>
      </c>
      <c r="M13" s="4">
        <v>1.0</v>
      </c>
      <c r="N13" s="4">
        <v>0.0</v>
      </c>
      <c r="O13" s="4">
        <v>0.5</v>
      </c>
      <c r="P13" s="4">
        <v>2.5</v>
      </c>
      <c r="Q13" s="4">
        <v>0.2</v>
      </c>
      <c r="R13" s="4">
        <v>0.143</v>
      </c>
      <c r="S13" s="4">
        <v>0.5</v>
      </c>
      <c r="T13" s="4">
        <v>1.0</v>
      </c>
      <c r="U13" s="4">
        <v>0.5</v>
      </c>
      <c r="V13" s="4">
        <v>1.5</v>
      </c>
      <c r="W13" s="4">
        <v>1.5</v>
      </c>
      <c r="X13" s="4">
        <v>3.0</v>
      </c>
      <c r="Y13" s="4">
        <v>0.5</v>
      </c>
      <c r="Z13" s="4">
        <v>0.0</v>
      </c>
      <c r="AA13" s="4">
        <v>0.0</v>
      </c>
      <c r="AB13" s="4">
        <v>1.0</v>
      </c>
      <c r="AC13" s="4">
        <v>1.0</v>
      </c>
      <c r="AD13" s="4">
        <v>1.5</v>
      </c>
      <c r="AE13" s="4" t="s">
        <v>343</v>
      </c>
    </row>
    <row r="14">
      <c r="A14" s="4">
        <v>367.0</v>
      </c>
      <c r="B14" s="4" t="s">
        <v>327</v>
      </c>
      <c r="C14" s="4" t="s">
        <v>307</v>
      </c>
      <c r="D14" s="4">
        <v>33.0</v>
      </c>
      <c r="E14" s="4" t="s">
        <v>100</v>
      </c>
      <c r="F14" s="4">
        <v>14.0</v>
      </c>
      <c r="G14" s="4">
        <v>0.0</v>
      </c>
      <c r="H14" s="4">
        <v>9.6</v>
      </c>
      <c r="I14" s="4">
        <v>0.3</v>
      </c>
      <c r="J14" s="4">
        <v>1.7</v>
      </c>
      <c r="K14" s="4">
        <v>0.167</v>
      </c>
      <c r="L14" s="4">
        <v>0.2</v>
      </c>
      <c r="M14" s="4">
        <v>1.2</v>
      </c>
      <c r="N14" s="4">
        <v>0.176</v>
      </c>
      <c r="O14" s="4">
        <v>0.1</v>
      </c>
      <c r="P14" s="4">
        <v>0.5</v>
      </c>
      <c r="Q14" s="4">
        <v>0.143</v>
      </c>
      <c r="R14" s="4">
        <v>0.229</v>
      </c>
      <c r="S14" s="4">
        <v>0.2</v>
      </c>
      <c r="T14" s="4">
        <v>0.3</v>
      </c>
      <c r="U14" s="4">
        <v>0.75</v>
      </c>
      <c r="V14" s="4">
        <v>0.2</v>
      </c>
      <c r="W14" s="4">
        <v>0.6</v>
      </c>
      <c r="X14" s="4">
        <v>0.8</v>
      </c>
      <c r="Y14" s="4">
        <v>1.3</v>
      </c>
      <c r="Z14" s="4">
        <v>0.8</v>
      </c>
      <c r="AA14" s="4">
        <v>0.1</v>
      </c>
      <c r="AB14" s="4">
        <v>0.2</v>
      </c>
      <c r="AC14" s="4">
        <v>1.0</v>
      </c>
      <c r="AD14" s="4">
        <v>1.0</v>
      </c>
      <c r="AE14" s="4" t="s">
        <v>343</v>
      </c>
    </row>
    <row r="15">
      <c r="A15" s="4">
        <v>435.0</v>
      </c>
      <c r="B15" s="4" t="s">
        <v>329</v>
      </c>
      <c r="C15" s="4" t="s">
        <v>312</v>
      </c>
      <c r="D15" s="4">
        <v>31.0</v>
      </c>
      <c r="E15" s="4" t="s">
        <v>100</v>
      </c>
      <c r="F15" s="4">
        <v>57.0</v>
      </c>
      <c r="G15" s="4">
        <v>17.0</v>
      </c>
      <c r="H15" s="4">
        <v>28.5</v>
      </c>
      <c r="I15" s="4">
        <v>2.6</v>
      </c>
      <c r="J15" s="4">
        <v>6.2</v>
      </c>
      <c r="K15" s="4">
        <v>0.415</v>
      </c>
      <c r="L15" s="4">
        <v>0.8</v>
      </c>
      <c r="M15" s="4">
        <v>2.4</v>
      </c>
      <c r="N15" s="4">
        <v>0.338</v>
      </c>
      <c r="O15" s="4">
        <v>1.8</v>
      </c>
      <c r="P15" s="4">
        <v>3.8</v>
      </c>
      <c r="Q15" s="4">
        <v>0.463</v>
      </c>
      <c r="R15" s="4">
        <v>0.48</v>
      </c>
      <c r="S15" s="4">
        <v>1.1</v>
      </c>
      <c r="T15" s="4">
        <v>1.4</v>
      </c>
      <c r="U15" s="4">
        <v>0.792</v>
      </c>
      <c r="V15" s="4">
        <v>1.6</v>
      </c>
      <c r="W15" s="4">
        <v>4.4</v>
      </c>
      <c r="X15" s="4">
        <v>6.0</v>
      </c>
      <c r="Y15" s="4">
        <v>1.3</v>
      </c>
      <c r="Z15" s="4">
        <v>1.5</v>
      </c>
      <c r="AA15" s="4">
        <v>0.2</v>
      </c>
      <c r="AB15" s="4">
        <v>0.9</v>
      </c>
      <c r="AC15" s="4">
        <v>2.5</v>
      </c>
      <c r="AD15" s="4">
        <v>7.0</v>
      </c>
      <c r="AE15" s="4" t="s">
        <v>343</v>
      </c>
    </row>
    <row r="16">
      <c r="A16" s="4">
        <v>439.0</v>
      </c>
      <c r="B16" s="4" t="s">
        <v>349</v>
      </c>
      <c r="C16" s="4" t="s">
        <v>307</v>
      </c>
      <c r="D16" s="4">
        <v>21.0</v>
      </c>
      <c r="E16" s="4" t="s">
        <v>100</v>
      </c>
      <c r="F16" s="4">
        <v>61.0</v>
      </c>
      <c r="G16" s="4">
        <v>15.0</v>
      </c>
      <c r="H16" s="4">
        <v>18.4</v>
      </c>
      <c r="I16" s="4">
        <v>3.0</v>
      </c>
      <c r="J16" s="4">
        <v>7.2</v>
      </c>
      <c r="K16" s="4">
        <v>0.421</v>
      </c>
      <c r="L16" s="4">
        <v>0.3</v>
      </c>
      <c r="M16" s="4">
        <v>1.3</v>
      </c>
      <c r="N16" s="4">
        <v>0.266</v>
      </c>
      <c r="O16" s="4">
        <v>2.7</v>
      </c>
      <c r="P16" s="4">
        <v>5.9</v>
      </c>
      <c r="Q16" s="4">
        <v>0.455</v>
      </c>
      <c r="R16" s="4">
        <v>0.445</v>
      </c>
      <c r="S16" s="4">
        <v>0.9</v>
      </c>
      <c r="T16" s="4">
        <v>1.2</v>
      </c>
      <c r="U16" s="4">
        <v>0.775</v>
      </c>
      <c r="V16" s="4">
        <v>0.3</v>
      </c>
      <c r="W16" s="4">
        <v>1.2</v>
      </c>
      <c r="X16" s="4">
        <v>1.6</v>
      </c>
      <c r="Y16" s="4">
        <v>3.7</v>
      </c>
      <c r="Z16" s="4">
        <v>0.8</v>
      </c>
      <c r="AA16" s="4">
        <v>0.1</v>
      </c>
      <c r="AB16" s="4">
        <v>1.3</v>
      </c>
      <c r="AC16" s="4">
        <v>1.2</v>
      </c>
      <c r="AD16" s="4">
        <v>7.3</v>
      </c>
      <c r="AE16" s="4" t="s">
        <v>343</v>
      </c>
    </row>
    <row r="17">
      <c r="A17" s="4">
        <v>454.0</v>
      </c>
      <c r="B17" s="4" t="s">
        <v>330</v>
      </c>
      <c r="C17" s="4" t="s">
        <v>312</v>
      </c>
      <c r="D17" s="4">
        <v>23.0</v>
      </c>
      <c r="E17" s="4" t="s">
        <v>100</v>
      </c>
      <c r="F17" s="4">
        <v>66.0</v>
      </c>
      <c r="G17" s="4">
        <v>59.0</v>
      </c>
      <c r="H17" s="4">
        <v>31.0</v>
      </c>
      <c r="I17" s="4">
        <v>6.1</v>
      </c>
      <c r="J17" s="4">
        <v>12.3</v>
      </c>
      <c r="K17" s="4">
        <v>0.495</v>
      </c>
      <c r="L17" s="4">
        <v>0.4</v>
      </c>
      <c r="M17" s="4">
        <v>1.5</v>
      </c>
      <c r="N17" s="4">
        <v>0.265</v>
      </c>
      <c r="O17" s="4">
        <v>5.7</v>
      </c>
      <c r="P17" s="4">
        <v>10.8</v>
      </c>
      <c r="Q17" s="4">
        <v>0.527</v>
      </c>
      <c r="R17" s="4">
        <v>0.511</v>
      </c>
      <c r="S17" s="4">
        <v>1.8</v>
      </c>
      <c r="T17" s="4">
        <v>2.3</v>
      </c>
      <c r="U17" s="4">
        <v>0.773</v>
      </c>
      <c r="V17" s="4">
        <v>1.9</v>
      </c>
      <c r="W17" s="4">
        <v>3.2</v>
      </c>
      <c r="X17" s="4">
        <v>5.1</v>
      </c>
      <c r="Y17" s="4">
        <v>1.1</v>
      </c>
      <c r="Z17" s="4">
        <v>1.2</v>
      </c>
      <c r="AA17" s="4">
        <v>0.6</v>
      </c>
      <c r="AB17" s="4">
        <v>0.9</v>
      </c>
      <c r="AC17" s="4">
        <v>2.7</v>
      </c>
      <c r="AD17" s="4">
        <v>14.4</v>
      </c>
      <c r="AE17" s="4" t="s">
        <v>343</v>
      </c>
    </row>
    <row r="18">
      <c r="A18" s="4">
        <v>464.0</v>
      </c>
      <c r="B18" s="4" t="s">
        <v>332</v>
      </c>
      <c r="C18" s="4" t="s">
        <v>314</v>
      </c>
      <c r="D18" s="4">
        <v>24.0</v>
      </c>
      <c r="E18" s="4" t="s">
        <v>100</v>
      </c>
      <c r="F18" s="4">
        <v>47.0</v>
      </c>
      <c r="G18" s="4">
        <v>0.0</v>
      </c>
      <c r="H18" s="4">
        <v>15.1</v>
      </c>
      <c r="I18" s="4">
        <v>2.9</v>
      </c>
      <c r="J18" s="4">
        <v>5.7</v>
      </c>
      <c r="K18" s="4">
        <v>0.517</v>
      </c>
      <c r="L18" s="4">
        <v>0.0</v>
      </c>
      <c r="M18" s="4">
        <v>0.0</v>
      </c>
      <c r="N18" s="4">
        <v>0.0</v>
      </c>
      <c r="O18" s="4">
        <v>2.9</v>
      </c>
      <c r="P18" s="4">
        <v>5.7</v>
      </c>
      <c r="Q18" s="4">
        <v>0.519</v>
      </c>
      <c r="R18" s="4">
        <v>0.517</v>
      </c>
      <c r="S18" s="4">
        <v>1.5</v>
      </c>
      <c r="T18" s="4">
        <v>2.4</v>
      </c>
      <c r="U18" s="4">
        <v>0.625</v>
      </c>
      <c r="V18" s="4">
        <v>2.0</v>
      </c>
      <c r="W18" s="4">
        <v>4.2</v>
      </c>
      <c r="X18" s="4">
        <v>6.2</v>
      </c>
      <c r="Y18" s="4">
        <v>0.5</v>
      </c>
      <c r="Z18" s="4">
        <v>0.6</v>
      </c>
      <c r="AA18" s="4">
        <v>0.7</v>
      </c>
      <c r="AB18" s="4">
        <v>0.8</v>
      </c>
      <c r="AC18" s="4">
        <v>2.7</v>
      </c>
      <c r="AD18" s="4">
        <v>7.4</v>
      </c>
      <c r="AE18" s="4" t="s">
        <v>343</v>
      </c>
    </row>
    <row r="22">
      <c r="A22" s="49">
        <v>1.0</v>
      </c>
      <c r="B22" s="50">
        <v>42669.0</v>
      </c>
      <c r="C22" s="51" t="s">
        <v>263</v>
      </c>
      <c r="D22" s="52"/>
      <c r="E22" s="53" t="s">
        <v>264</v>
      </c>
      <c r="F22" s="54"/>
      <c r="G22" s="55" t="s">
        <v>45</v>
      </c>
      <c r="H22" s="56" t="s">
        <v>5</v>
      </c>
      <c r="I22" s="54"/>
      <c r="J22" s="51">
        <v>94.0</v>
      </c>
      <c r="K22" s="51">
        <v>113.0</v>
      </c>
      <c r="L22" s="51">
        <v>0.0</v>
      </c>
      <c r="M22" s="51">
        <v>1.0</v>
      </c>
      <c r="N22" s="57" t="s">
        <v>268</v>
      </c>
      <c r="O22" s="58"/>
    </row>
    <row r="23">
      <c r="A23" s="49">
        <v>2.0</v>
      </c>
      <c r="B23" s="50">
        <v>42671.0</v>
      </c>
      <c r="C23" s="51" t="s">
        <v>276</v>
      </c>
      <c r="D23" s="52"/>
      <c r="E23" s="53" t="s">
        <v>264</v>
      </c>
      <c r="F23" s="56" t="s">
        <v>266</v>
      </c>
      <c r="G23" s="55" t="s">
        <v>297</v>
      </c>
      <c r="H23" s="56" t="s">
        <v>5</v>
      </c>
      <c r="I23" s="56" t="s">
        <v>267</v>
      </c>
      <c r="J23" s="51">
        <v>110.0</v>
      </c>
      <c r="K23" s="51">
        <v>113.0</v>
      </c>
      <c r="L23" s="51">
        <v>0.0</v>
      </c>
      <c r="M23" s="51">
        <v>2.0</v>
      </c>
      <c r="N23" s="57" t="s">
        <v>280</v>
      </c>
      <c r="O23" s="58"/>
    </row>
    <row r="24">
      <c r="A24" s="49">
        <v>3.0</v>
      </c>
      <c r="B24" s="50">
        <v>42673.0</v>
      </c>
      <c r="C24" s="51" t="s">
        <v>295</v>
      </c>
      <c r="D24" s="52"/>
      <c r="E24" s="53" t="s">
        <v>264</v>
      </c>
      <c r="F24" s="54"/>
      <c r="G24" s="55" t="s">
        <v>270</v>
      </c>
      <c r="H24" s="56" t="s">
        <v>5</v>
      </c>
      <c r="I24" s="54"/>
      <c r="J24" s="51">
        <v>100.0</v>
      </c>
      <c r="K24" s="51">
        <v>106.0</v>
      </c>
      <c r="L24" s="51">
        <v>0.0</v>
      </c>
      <c r="M24" s="51">
        <v>3.0</v>
      </c>
      <c r="N24" s="57" t="s">
        <v>286</v>
      </c>
      <c r="O24" s="58"/>
    </row>
    <row r="25">
      <c r="A25" s="49">
        <v>4.0</v>
      </c>
      <c r="B25" s="50">
        <v>42674.0</v>
      </c>
      <c r="C25" s="51" t="s">
        <v>289</v>
      </c>
      <c r="D25" s="52"/>
      <c r="E25" s="53" t="s">
        <v>264</v>
      </c>
      <c r="F25" s="56" t="s">
        <v>266</v>
      </c>
      <c r="G25" s="55" t="s">
        <v>269</v>
      </c>
      <c r="H25" s="56" t="s">
        <v>5</v>
      </c>
      <c r="I25" s="54"/>
      <c r="J25" s="51">
        <v>98.0</v>
      </c>
      <c r="K25" s="51">
        <v>116.0</v>
      </c>
      <c r="L25" s="51">
        <v>0.0</v>
      </c>
      <c r="M25" s="51">
        <v>4.0</v>
      </c>
      <c r="N25" s="57" t="s">
        <v>287</v>
      </c>
      <c r="O25" s="58"/>
    </row>
    <row r="26">
      <c r="A26" s="49">
        <v>5.0</v>
      </c>
      <c r="B26" s="50">
        <v>42676.0</v>
      </c>
      <c r="C26" s="51" t="s">
        <v>263</v>
      </c>
      <c r="D26" s="52"/>
      <c r="E26" s="53" t="s">
        <v>264</v>
      </c>
      <c r="F26" s="54"/>
      <c r="G26" s="55" t="s">
        <v>66</v>
      </c>
      <c r="H26" s="56" t="s">
        <v>4</v>
      </c>
      <c r="I26" s="56" t="s">
        <v>267</v>
      </c>
      <c r="J26" s="51">
        <v>118.0</v>
      </c>
      <c r="K26" s="51">
        <v>115.0</v>
      </c>
      <c r="L26" s="51">
        <v>1.0</v>
      </c>
      <c r="M26" s="51">
        <v>4.0</v>
      </c>
      <c r="N26" s="57" t="s">
        <v>265</v>
      </c>
      <c r="O26" s="58"/>
    </row>
    <row r="27">
      <c r="A27" s="49">
        <v>6.0</v>
      </c>
      <c r="B27" s="50">
        <v>42678.0</v>
      </c>
      <c r="C27" s="51" t="s">
        <v>276</v>
      </c>
      <c r="D27" s="52"/>
      <c r="E27" s="53" t="s">
        <v>264</v>
      </c>
      <c r="F27" s="56" t="s">
        <v>266</v>
      </c>
      <c r="G27" s="55" t="s">
        <v>47</v>
      </c>
      <c r="H27" s="56" t="s">
        <v>4</v>
      </c>
      <c r="I27" s="56" t="s">
        <v>267</v>
      </c>
      <c r="J27" s="51">
        <v>112.0</v>
      </c>
      <c r="K27" s="51">
        <v>111.0</v>
      </c>
      <c r="L27" s="51">
        <v>2.0</v>
      </c>
      <c r="M27" s="51">
        <v>4.0</v>
      </c>
      <c r="N27" s="57" t="s">
        <v>271</v>
      </c>
      <c r="O27" s="58"/>
    </row>
    <row r="28">
      <c r="A28" s="49">
        <v>7.0</v>
      </c>
      <c r="B28" s="50">
        <v>42680.0</v>
      </c>
      <c r="C28" s="51" t="s">
        <v>333</v>
      </c>
      <c r="D28" s="52"/>
      <c r="E28" s="53" t="s">
        <v>264</v>
      </c>
      <c r="F28" s="56" t="s">
        <v>266</v>
      </c>
      <c r="G28" s="55" t="s">
        <v>49</v>
      </c>
      <c r="H28" s="56" t="s">
        <v>5</v>
      </c>
      <c r="I28" s="54"/>
      <c r="J28" s="51">
        <v>108.0</v>
      </c>
      <c r="K28" s="51">
        <v>119.0</v>
      </c>
      <c r="L28" s="51">
        <v>2.0</v>
      </c>
      <c r="M28" s="51">
        <v>5.0</v>
      </c>
      <c r="N28" s="57" t="s">
        <v>268</v>
      </c>
      <c r="O28" s="58"/>
    </row>
    <row r="29">
      <c r="A29" s="49">
        <v>8.0</v>
      </c>
      <c r="B29" s="50">
        <v>42682.0</v>
      </c>
      <c r="C29" s="51" t="s">
        <v>263</v>
      </c>
      <c r="D29" s="52"/>
      <c r="E29" s="53" t="s">
        <v>264</v>
      </c>
      <c r="F29" s="56" t="s">
        <v>266</v>
      </c>
      <c r="G29" s="55" t="s">
        <v>66</v>
      </c>
      <c r="H29" s="56" t="s">
        <v>5</v>
      </c>
      <c r="I29" s="54"/>
      <c r="J29" s="51">
        <v>121.0</v>
      </c>
      <c r="K29" s="51">
        <v>124.0</v>
      </c>
      <c r="L29" s="51">
        <v>2.0</v>
      </c>
      <c r="M29" s="51">
        <v>6.0</v>
      </c>
      <c r="N29" s="57" t="s">
        <v>280</v>
      </c>
      <c r="O29" s="58"/>
    </row>
    <row r="30">
      <c r="A30" s="49">
        <v>9.0</v>
      </c>
      <c r="B30" s="50">
        <v>42683.0</v>
      </c>
      <c r="C30" s="51" t="s">
        <v>273</v>
      </c>
      <c r="D30" s="52"/>
      <c r="E30" s="53" t="s">
        <v>264</v>
      </c>
      <c r="F30" s="54"/>
      <c r="G30" s="55" t="s">
        <v>57</v>
      </c>
      <c r="H30" s="56" t="s">
        <v>4</v>
      </c>
      <c r="I30" s="54"/>
      <c r="J30" s="51">
        <v>107.0</v>
      </c>
      <c r="K30" s="51">
        <v>100.0</v>
      </c>
      <c r="L30" s="51">
        <v>3.0</v>
      </c>
      <c r="M30" s="51">
        <v>6.0</v>
      </c>
      <c r="N30" s="57" t="s">
        <v>265</v>
      </c>
      <c r="O30" s="58"/>
    </row>
    <row r="31">
      <c r="A31" s="49">
        <v>10.0</v>
      </c>
      <c r="B31" s="50">
        <v>42686.0</v>
      </c>
      <c r="C31" s="51" t="s">
        <v>273</v>
      </c>
      <c r="D31" s="52"/>
      <c r="E31" s="53" t="s">
        <v>264</v>
      </c>
      <c r="F31" s="54"/>
      <c r="G31" s="55" t="s">
        <v>34</v>
      </c>
      <c r="H31" s="56" t="s">
        <v>5</v>
      </c>
      <c r="I31" s="54"/>
      <c r="J31" s="51">
        <v>104.0</v>
      </c>
      <c r="K31" s="51">
        <v>122.0</v>
      </c>
      <c r="L31" s="51">
        <v>3.0</v>
      </c>
      <c r="M31" s="51">
        <v>7.0</v>
      </c>
      <c r="N31" s="57" t="s">
        <v>268</v>
      </c>
      <c r="O31" s="58"/>
    </row>
    <row r="32">
      <c r="A32" s="49">
        <v>11.0</v>
      </c>
      <c r="B32" s="50">
        <v>42687.0</v>
      </c>
      <c r="C32" s="51" t="s">
        <v>276</v>
      </c>
      <c r="D32" s="52"/>
      <c r="E32" s="53" t="s">
        <v>264</v>
      </c>
      <c r="F32" s="56" t="s">
        <v>266</v>
      </c>
      <c r="G32" s="55" t="s">
        <v>270</v>
      </c>
      <c r="H32" s="56" t="s">
        <v>5</v>
      </c>
      <c r="I32" s="54"/>
      <c r="J32" s="51">
        <v>120.0</v>
      </c>
      <c r="K32" s="51">
        <v>133.0</v>
      </c>
      <c r="L32" s="51">
        <v>3.0</v>
      </c>
      <c r="M32" s="51">
        <v>8.0</v>
      </c>
      <c r="N32" s="57" t="s">
        <v>280</v>
      </c>
      <c r="O32" s="58"/>
    </row>
    <row r="33">
      <c r="A33" s="49">
        <v>12.0</v>
      </c>
      <c r="B33" s="50">
        <v>42690.0</v>
      </c>
      <c r="C33" s="51" t="s">
        <v>273</v>
      </c>
      <c r="D33" s="52"/>
      <c r="E33" s="53" t="s">
        <v>264</v>
      </c>
      <c r="F33" s="56" t="s">
        <v>266</v>
      </c>
      <c r="G33" s="55" t="s">
        <v>46</v>
      </c>
      <c r="H33" s="56" t="s">
        <v>5</v>
      </c>
      <c r="I33" s="54"/>
      <c r="J33" s="51">
        <v>104.0</v>
      </c>
      <c r="K33" s="51">
        <v>120.0</v>
      </c>
      <c r="L33" s="51">
        <v>3.0</v>
      </c>
      <c r="M33" s="51">
        <v>9.0</v>
      </c>
      <c r="N33" s="57" t="s">
        <v>286</v>
      </c>
      <c r="O33" s="58"/>
    </row>
    <row r="34">
      <c r="A34" s="49">
        <v>13.0</v>
      </c>
      <c r="B34" s="50">
        <v>42692.0</v>
      </c>
      <c r="C34" s="51" t="s">
        <v>277</v>
      </c>
      <c r="D34" s="52"/>
      <c r="E34" s="53" t="s">
        <v>264</v>
      </c>
      <c r="F34" s="56" t="s">
        <v>266</v>
      </c>
      <c r="G34" s="55" t="s">
        <v>55</v>
      </c>
      <c r="H34" s="56" t="s">
        <v>4</v>
      </c>
      <c r="I34" s="54"/>
      <c r="J34" s="51">
        <v>116.0</v>
      </c>
      <c r="K34" s="51">
        <v>96.0</v>
      </c>
      <c r="L34" s="51">
        <v>4.0</v>
      </c>
      <c r="M34" s="51">
        <v>9.0</v>
      </c>
      <c r="N34" s="57" t="s">
        <v>265</v>
      </c>
      <c r="O34" s="58"/>
    </row>
    <row r="35">
      <c r="A35" s="49">
        <v>14.0</v>
      </c>
      <c r="B35" s="50">
        <v>42693.0</v>
      </c>
      <c r="C35" s="51" t="s">
        <v>278</v>
      </c>
      <c r="D35" s="52"/>
      <c r="E35" s="53" t="s">
        <v>264</v>
      </c>
      <c r="F35" s="56" t="s">
        <v>266</v>
      </c>
      <c r="G35" s="55" t="s">
        <v>35</v>
      </c>
      <c r="H35" s="56" t="s">
        <v>5</v>
      </c>
      <c r="I35" s="54"/>
      <c r="J35" s="51">
        <v>105.0</v>
      </c>
      <c r="K35" s="51">
        <v>120.0</v>
      </c>
      <c r="L35" s="51">
        <v>4.0</v>
      </c>
      <c r="M35" s="51">
        <v>10.0</v>
      </c>
      <c r="N35" s="57" t="s">
        <v>268</v>
      </c>
      <c r="O35" s="58"/>
    </row>
    <row r="36">
      <c r="A36" s="49">
        <v>15.0</v>
      </c>
      <c r="B36" s="50">
        <v>42695.0</v>
      </c>
      <c r="C36" s="51" t="s">
        <v>277</v>
      </c>
      <c r="D36" s="52"/>
      <c r="E36" s="53" t="s">
        <v>264</v>
      </c>
      <c r="F36" s="56" t="s">
        <v>266</v>
      </c>
      <c r="G36" s="55" t="s">
        <v>30</v>
      </c>
      <c r="H36" s="56" t="s">
        <v>5</v>
      </c>
      <c r="I36" s="54"/>
      <c r="J36" s="51">
        <v>101.0</v>
      </c>
      <c r="K36" s="51">
        <v>106.0</v>
      </c>
      <c r="L36" s="51">
        <v>4.0</v>
      </c>
      <c r="M36" s="51">
        <v>11.0</v>
      </c>
      <c r="N36" s="57" t="s">
        <v>280</v>
      </c>
      <c r="O36" s="58"/>
    </row>
    <row r="37">
      <c r="A37" s="49">
        <v>16.0</v>
      </c>
      <c r="B37" s="50">
        <v>42697.0</v>
      </c>
      <c r="C37" s="51" t="s">
        <v>277</v>
      </c>
      <c r="D37" s="52"/>
      <c r="E37" s="53" t="s">
        <v>264</v>
      </c>
      <c r="F37" s="56" t="s">
        <v>266</v>
      </c>
      <c r="G37" s="55" t="s">
        <v>31</v>
      </c>
      <c r="H37" s="56" t="s">
        <v>4</v>
      </c>
      <c r="I37" s="54"/>
      <c r="J37" s="51">
        <v>92.0</v>
      </c>
      <c r="K37" s="51">
        <v>87.0</v>
      </c>
      <c r="L37" s="51">
        <v>5.0</v>
      </c>
      <c r="M37" s="51">
        <v>11.0</v>
      </c>
      <c r="N37" s="57" t="s">
        <v>265</v>
      </c>
      <c r="O37" s="58"/>
    </row>
    <row r="38">
      <c r="A38" s="49">
        <v>17.0</v>
      </c>
      <c r="B38" s="50">
        <v>42699.0</v>
      </c>
      <c r="C38" s="51" t="s">
        <v>273</v>
      </c>
      <c r="D38" s="52"/>
      <c r="E38" s="53" t="s">
        <v>264</v>
      </c>
      <c r="F38" s="54"/>
      <c r="G38" s="55" t="s">
        <v>48</v>
      </c>
      <c r="H38" s="56" t="s">
        <v>5</v>
      </c>
      <c r="I38" s="54"/>
      <c r="J38" s="51">
        <v>85.0</v>
      </c>
      <c r="K38" s="51">
        <v>98.0</v>
      </c>
      <c r="L38" s="51">
        <v>5.0</v>
      </c>
      <c r="M38" s="51">
        <v>12.0</v>
      </c>
      <c r="N38" s="57" t="s">
        <v>268</v>
      </c>
      <c r="O38" s="58"/>
    </row>
    <row r="39">
      <c r="A39" s="49">
        <v>18.0</v>
      </c>
      <c r="B39" s="50">
        <v>42701.0</v>
      </c>
      <c r="C39" s="51" t="s">
        <v>281</v>
      </c>
      <c r="D39" s="52"/>
      <c r="E39" s="53" t="s">
        <v>264</v>
      </c>
      <c r="F39" s="54"/>
      <c r="G39" s="55" t="s">
        <v>46</v>
      </c>
      <c r="H39" s="56" t="s">
        <v>5</v>
      </c>
      <c r="I39" s="54"/>
      <c r="J39" s="51">
        <v>114.0</v>
      </c>
      <c r="K39" s="51">
        <v>120.0</v>
      </c>
      <c r="L39" s="51">
        <v>5.0</v>
      </c>
      <c r="M39" s="51">
        <v>13.0</v>
      </c>
      <c r="N39" s="57" t="s">
        <v>280</v>
      </c>
      <c r="O39" s="58"/>
    </row>
    <row r="40">
      <c r="A40" s="49">
        <v>19.0</v>
      </c>
      <c r="B40" s="50">
        <v>42704.0</v>
      </c>
      <c r="C40" s="51" t="s">
        <v>273</v>
      </c>
      <c r="D40" s="52"/>
      <c r="E40" s="53" t="s">
        <v>264</v>
      </c>
      <c r="F40" s="54"/>
      <c r="G40" s="55" t="s">
        <v>296</v>
      </c>
      <c r="H40" s="56" t="s">
        <v>4</v>
      </c>
      <c r="I40" s="54"/>
      <c r="J40" s="51">
        <v>109.0</v>
      </c>
      <c r="K40" s="51">
        <v>107.0</v>
      </c>
      <c r="L40" s="51">
        <v>6.0</v>
      </c>
      <c r="M40" s="51">
        <v>13.0</v>
      </c>
      <c r="N40" s="57" t="s">
        <v>265</v>
      </c>
      <c r="O40" s="58"/>
    </row>
    <row r="41">
      <c r="A41" s="49">
        <v>20.0</v>
      </c>
      <c r="B41" s="50">
        <v>42707.0</v>
      </c>
      <c r="C41" s="51" t="s">
        <v>289</v>
      </c>
      <c r="D41" s="52"/>
      <c r="E41" s="53" t="s">
        <v>264</v>
      </c>
      <c r="F41" s="56" t="s">
        <v>266</v>
      </c>
      <c r="G41" s="55" t="s">
        <v>270</v>
      </c>
      <c r="H41" s="56" t="s">
        <v>5</v>
      </c>
      <c r="I41" s="54"/>
      <c r="J41" s="51">
        <v>109.0</v>
      </c>
      <c r="K41" s="51">
        <v>138.0</v>
      </c>
      <c r="L41" s="51">
        <v>6.0</v>
      </c>
      <c r="M41" s="51">
        <v>14.0</v>
      </c>
      <c r="N41" s="57" t="s">
        <v>268</v>
      </c>
      <c r="O41" s="58"/>
    </row>
    <row r="42">
      <c r="A42" s="49">
        <v>21.0</v>
      </c>
      <c r="B42" s="50">
        <v>42710.0</v>
      </c>
      <c r="C42" s="51" t="s">
        <v>273</v>
      </c>
      <c r="D42" s="52"/>
      <c r="E42" s="53" t="s">
        <v>264</v>
      </c>
      <c r="F42" s="56" t="s">
        <v>266</v>
      </c>
      <c r="G42" s="55" t="s">
        <v>44</v>
      </c>
      <c r="H42" s="56" t="s">
        <v>5</v>
      </c>
      <c r="I42" s="54"/>
      <c r="J42" s="51">
        <v>105.0</v>
      </c>
      <c r="K42" s="51">
        <v>112.0</v>
      </c>
      <c r="L42" s="51">
        <v>6.0</v>
      </c>
      <c r="M42" s="51">
        <v>15.0</v>
      </c>
      <c r="N42" s="57" t="s">
        <v>280</v>
      </c>
      <c r="O42" s="58"/>
    </row>
    <row r="43">
      <c r="A43" s="49">
        <v>22.0</v>
      </c>
      <c r="B43" s="50">
        <v>42711.0</v>
      </c>
      <c r="C43" s="51" t="s">
        <v>273</v>
      </c>
      <c r="D43" s="52"/>
      <c r="E43" s="53" t="s">
        <v>264</v>
      </c>
      <c r="F43" s="54"/>
      <c r="G43" s="55" t="s">
        <v>55</v>
      </c>
      <c r="H43" s="56" t="s">
        <v>5</v>
      </c>
      <c r="I43" s="54"/>
      <c r="J43" s="51">
        <v>94.0</v>
      </c>
      <c r="K43" s="51">
        <v>109.0</v>
      </c>
      <c r="L43" s="51">
        <v>6.0</v>
      </c>
      <c r="M43" s="51">
        <v>16.0</v>
      </c>
      <c r="N43" s="57" t="s">
        <v>286</v>
      </c>
      <c r="O43" s="58"/>
    </row>
    <row r="44">
      <c r="A44" s="49">
        <v>23.0</v>
      </c>
      <c r="B44" s="50">
        <v>42713.0</v>
      </c>
      <c r="C44" s="51" t="s">
        <v>289</v>
      </c>
      <c r="D44" s="52"/>
      <c r="E44" s="53" t="s">
        <v>264</v>
      </c>
      <c r="F44" s="56" t="s">
        <v>266</v>
      </c>
      <c r="G44" s="55" t="s">
        <v>49</v>
      </c>
      <c r="H44" s="56" t="s">
        <v>4</v>
      </c>
      <c r="I44" s="54"/>
      <c r="J44" s="51">
        <v>119.0</v>
      </c>
      <c r="K44" s="51">
        <v>115.0</v>
      </c>
      <c r="L44" s="51">
        <v>7.0</v>
      </c>
      <c r="M44" s="51">
        <v>16.0</v>
      </c>
      <c r="N44" s="57" t="s">
        <v>265</v>
      </c>
      <c r="O44" s="58"/>
    </row>
    <row r="45">
      <c r="A45" s="49">
        <v>24.0</v>
      </c>
      <c r="B45" s="50">
        <v>42715.0</v>
      </c>
      <c r="C45" s="51" t="s">
        <v>284</v>
      </c>
      <c r="D45" s="52"/>
      <c r="E45" s="53" t="s">
        <v>264</v>
      </c>
      <c r="F45" s="54"/>
      <c r="G45" s="55" t="s">
        <v>47</v>
      </c>
      <c r="H45" s="56" t="s">
        <v>5</v>
      </c>
      <c r="I45" s="56" t="s">
        <v>267</v>
      </c>
      <c r="J45" s="51">
        <v>119.0</v>
      </c>
      <c r="K45" s="51">
        <v>120.0</v>
      </c>
      <c r="L45" s="51">
        <v>7.0</v>
      </c>
      <c r="M45" s="51">
        <v>17.0</v>
      </c>
      <c r="N45" s="57" t="s">
        <v>268</v>
      </c>
      <c r="O45" s="58"/>
    </row>
    <row r="46">
      <c r="A46" s="49">
        <v>25.0</v>
      </c>
      <c r="B46" s="50">
        <v>42717.0</v>
      </c>
      <c r="C46" s="51" t="s">
        <v>273</v>
      </c>
      <c r="D46" s="52"/>
      <c r="E46" s="53" t="s">
        <v>264</v>
      </c>
      <c r="F46" s="54"/>
      <c r="G46" s="55" t="s">
        <v>33</v>
      </c>
      <c r="H46" s="56" t="s">
        <v>4</v>
      </c>
      <c r="I46" s="56" t="s">
        <v>267</v>
      </c>
      <c r="J46" s="51">
        <v>113.0</v>
      </c>
      <c r="K46" s="51">
        <v>111.0</v>
      </c>
      <c r="L46" s="51">
        <v>8.0</v>
      </c>
      <c r="M46" s="51">
        <v>17.0</v>
      </c>
      <c r="N46" s="57" t="s">
        <v>265</v>
      </c>
      <c r="O46" s="58"/>
    </row>
    <row r="47">
      <c r="A47" s="49">
        <v>26.0</v>
      </c>
      <c r="B47" s="50">
        <v>42719.0</v>
      </c>
      <c r="C47" s="51" t="s">
        <v>273</v>
      </c>
      <c r="D47" s="52"/>
      <c r="E47" s="53" t="s">
        <v>264</v>
      </c>
      <c r="F47" s="54"/>
      <c r="G47" s="55" t="s">
        <v>68</v>
      </c>
      <c r="H47" s="56" t="s">
        <v>5</v>
      </c>
      <c r="I47" s="54"/>
      <c r="J47" s="51">
        <v>92.0</v>
      </c>
      <c r="K47" s="51">
        <v>107.0</v>
      </c>
      <c r="L47" s="51">
        <v>8.0</v>
      </c>
      <c r="M47" s="51">
        <v>18.0</v>
      </c>
      <c r="N47" s="57" t="s">
        <v>268</v>
      </c>
      <c r="O47" s="58"/>
    </row>
    <row r="48">
      <c r="A48" s="49">
        <v>27.0</v>
      </c>
      <c r="B48" s="50">
        <v>42721.0</v>
      </c>
      <c r="C48" s="51" t="s">
        <v>334</v>
      </c>
      <c r="D48" s="52"/>
      <c r="E48" s="53" t="s">
        <v>264</v>
      </c>
      <c r="F48" s="56" t="s">
        <v>266</v>
      </c>
      <c r="G48" s="55" t="s">
        <v>297</v>
      </c>
      <c r="H48" s="56" t="s">
        <v>5</v>
      </c>
      <c r="I48" s="54"/>
      <c r="J48" s="51">
        <v>101.0</v>
      </c>
      <c r="K48" s="51">
        <v>114.0</v>
      </c>
      <c r="L48" s="51">
        <v>8.0</v>
      </c>
      <c r="M48" s="51">
        <v>19.0</v>
      </c>
      <c r="N48" s="57" t="s">
        <v>280</v>
      </c>
      <c r="O48" s="58"/>
    </row>
    <row r="49">
      <c r="A49" s="49">
        <v>28.0</v>
      </c>
      <c r="B49" s="50">
        <v>42723.0</v>
      </c>
      <c r="C49" s="51" t="s">
        <v>276</v>
      </c>
      <c r="D49" s="52"/>
      <c r="E49" s="53" t="s">
        <v>264</v>
      </c>
      <c r="F49" s="56" t="s">
        <v>266</v>
      </c>
      <c r="G49" s="55" t="s">
        <v>48</v>
      </c>
      <c r="H49" s="56" t="s">
        <v>5</v>
      </c>
      <c r="I49" s="54"/>
      <c r="J49" s="51">
        <v>108.0</v>
      </c>
      <c r="K49" s="51">
        <v>115.0</v>
      </c>
      <c r="L49" s="51">
        <v>8.0</v>
      </c>
      <c r="M49" s="51">
        <v>20.0</v>
      </c>
      <c r="N49" s="57" t="s">
        <v>286</v>
      </c>
      <c r="O49" s="58"/>
    </row>
    <row r="50">
      <c r="A50" s="49">
        <v>29.0</v>
      </c>
      <c r="B50" s="50">
        <v>42725.0</v>
      </c>
      <c r="C50" s="51" t="s">
        <v>273</v>
      </c>
      <c r="D50" s="52"/>
      <c r="E50" s="53" t="s">
        <v>264</v>
      </c>
      <c r="F50" s="54"/>
      <c r="G50" s="55" t="s">
        <v>67</v>
      </c>
      <c r="H50" s="56" t="s">
        <v>5</v>
      </c>
      <c r="I50" s="54"/>
      <c r="J50" s="51">
        <v>111.0</v>
      </c>
      <c r="K50" s="51">
        <v>125.0</v>
      </c>
      <c r="L50" s="51">
        <v>8.0</v>
      </c>
      <c r="M50" s="51">
        <v>21.0</v>
      </c>
      <c r="N50" s="57" t="s">
        <v>287</v>
      </c>
      <c r="O50" s="58"/>
    </row>
    <row r="51">
      <c r="A51" s="49">
        <v>30.0</v>
      </c>
      <c r="B51" s="50">
        <v>42727.0</v>
      </c>
      <c r="C51" s="51" t="s">
        <v>273</v>
      </c>
      <c r="D51" s="52"/>
      <c r="E51" s="53" t="s">
        <v>264</v>
      </c>
      <c r="F51" s="54"/>
      <c r="G51" s="55" t="s">
        <v>35</v>
      </c>
      <c r="H51" s="56" t="s">
        <v>4</v>
      </c>
      <c r="I51" s="54"/>
      <c r="J51" s="51">
        <v>123.0</v>
      </c>
      <c r="K51" s="51">
        <v>116.0</v>
      </c>
      <c r="L51" s="51">
        <v>9.0</v>
      </c>
      <c r="M51" s="51">
        <v>21.0</v>
      </c>
      <c r="N51" s="57" t="s">
        <v>265</v>
      </c>
      <c r="O51" s="58"/>
    </row>
    <row r="52">
      <c r="A52" s="49">
        <v>31.0</v>
      </c>
      <c r="B52" s="50">
        <v>42730.0</v>
      </c>
      <c r="C52" s="51" t="s">
        <v>276</v>
      </c>
      <c r="D52" s="52"/>
      <c r="E52" s="53" t="s">
        <v>264</v>
      </c>
      <c r="F52" s="56" t="s">
        <v>266</v>
      </c>
      <c r="G52" s="55" t="s">
        <v>67</v>
      </c>
      <c r="H52" s="56" t="s">
        <v>5</v>
      </c>
      <c r="I52" s="54"/>
      <c r="J52" s="51">
        <v>115.0</v>
      </c>
      <c r="K52" s="51">
        <v>131.0</v>
      </c>
      <c r="L52" s="51">
        <v>9.0</v>
      </c>
      <c r="M52" s="51">
        <v>22.0</v>
      </c>
      <c r="N52" s="57" t="s">
        <v>268</v>
      </c>
      <c r="O52" s="58"/>
    </row>
    <row r="53">
      <c r="A53" s="49">
        <v>32.0</v>
      </c>
      <c r="B53" s="50">
        <v>42732.0</v>
      </c>
      <c r="C53" s="51" t="s">
        <v>284</v>
      </c>
      <c r="D53" s="52"/>
      <c r="E53" s="53" t="s">
        <v>264</v>
      </c>
      <c r="F53" s="56" t="s">
        <v>266</v>
      </c>
      <c r="G53" s="55" t="s">
        <v>68</v>
      </c>
      <c r="H53" s="56" t="s">
        <v>5</v>
      </c>
      <c r="I53" s="54"/>
      <c r="J53" s="51">
        <v>98.0</v>
      </c>
      <c r="K53" s="51">
        <v>119.0</v>
      </c>
      <c r="L53" s="51">
        <v>9.0</v>
      </c>
      <c r="M53" s="51">
        <v>23.0</v>
      </c>
      <c r="N53" s="57" t="s">
        <v>280</v>
      </c>
      <c r="O53" s="58"/>
    </row>
    <row r="54">
      <c r="A54" s="49">
        <v>33.0</v>
      </c>
      <c r="B54" s="50">
        <v>42733.0</v>
      </c>
      <c r="C54" s="51" t="s">
        <v>273</v>
      </c>
      <c r="D54" s="52"/>
      <c r="E54" s="53" t="s">
        <v>264</v>
      </c>
      <c r="F54" s="54"/>
      <c r="G54" s="55" t="s">
        <v>291</v>
      </c>
      <c r="H54" s="56" t="s">
        <v>4</v>
      </c>
      <c r="I54" s="54"/>
      <c r="J54" s="51">
        <v>99.0</v>
      </c>
      <c r="K54" s="51">
        <v>91.0</v>
      </c>
      <c r="L54" s="51">
        <v>10.0</v>
      </c>
      <c r="M54" s="51">
        <v>23.0</v>
      </c>
      <c r="N54" s="57" t="s">
        <v>265</v>
      </c>
      <c r="O54" s="58"/>
    </row>
    <row r="55">
      <c r="A55" s="49">
        <v>34.0</v>
      </c>
      <c r="B55" s="50">
        <v>42735.0</v>
      </c>
      <c r="C55" s="51" t="s">
        <v>276</v>
      </c>
      <c r="D55" s="52"/>
      <c r="E55" s="53" t="s">
        <v>264</v>
      </c>
      <c r="F55" s="56" t="s">
        <v>266</v>
      </c>
      <c r="G55" s="55" t="s">
        <v>44</v>
      </c>
      <c r="H55" s="56" t="s">
        <v>5</v>
      </c>
      <c r="I55" s="54"/>
      <c r="J55" s="51">
        <v>86.0</v>
      </c>
      <c r="K55" s="51">
        <v>91.0</v>
      </c>
      <c r="L55" s="51">
        <v>10.0</v>
      </c>
      <c r="M55" s="51">
        <v>24.0</v>
      </c>
      <c r="N55" s="57" t="s">
        <v>268</v>
      </c>
      <c r="O55" s="58"/>
    </row>
    <row r="56">
      <c r="A56" s="49">
        <v>35.0</v>
      </c>
      <c r="B56" s="50">
        <v>42737.0</v>
      </c>
      <c r="C56" s="51" t="s">
        <v>289</v>
      </c>
      <c r="D56" s="52"/>
      <c r="E56" s="53" t="s">
        <v>264</v>
      </c>
      <c r="F56" s="56" t="s">
        <v>266</v>
      </c>
      <c r="G56" s="55" t="s">
        <v>269</v>
      </c>
      <c r="H56" s="56" t="s">
        <v>5</v>
      </c>
      <c r="I56" s="54"/>
      <c r="J56" s="51">
        <v>98.0</v>
      </c>
      <c r="K56" s="51">
        <v>109.0</v>
      </c>
      <c r="L56" s="51">
        <v>10.0</v>
      </c>
      <c r="M56" s="51">
        <v>25.0</v>
      </c>
      <c r="N56" s="57" t="s">
        <v>280</v>
      </c>
      <c r="O56" s="58"/>
    </row>
    <row r="57">
      <c r="A57" s="49">
        <v>36.0</v>
      </c>
      <c r="B57" s="50">
        <v>42738.0</v>
      </c>
      <c r="C57" s="51" t="s">
        <v>273</v>
      </c>
      <c r="D57" s="52"/>
      <c r="E57" s="53" t="s">
        <v>264</v>
      </c>
      <c r="F57" s="54"/>
      <c r="G57" s="55" t="s">
        <v>279</v>
      </c>
      <c r="H57" s="56" t="s">
        <v>4</v>
      </c>
      <c r="I57" s="54"/>
      <c r="J57" s="51">
        <v>99.0</v>
      </c>
      <c r="K57" s="51">
        <v>90.0</v>
      </c>
      <c r="L57" s="51">
        <v>11.0</v>
      </c>
      <c r="M57" s="51">
        <v>25.0</v>
      </c>
      <c r="N57" s="57" t="s">
        <v>265</v>
      </c>
      <c r="O57" s="58"/>
    </row>
    <row r="58">
      <c r="A58" s="49">
        <v>37.0</v>
      </c>
      <c r="B58" s="50">
        <v>42740.0</v>
      </c>
      <c r="C58" s="51" t="s">
        <v>284</v>
      </c>
      <c r="D58" s="52"/>
      <c r="E58" s="53" t="s">
        <v>264</v>
      </c>
      <c r="F58" s="56" t="s">
        <v>266</v>
      </c>
      <c r="G58" s="55" t="s">
        <v>65</v>
      </c>
      <c r="H58" s="56" t="s">
        <v>4</v>
      </c>
      <c r="I58" s="54"/>
      <c r="J58" s="51">
        <v>102.0</v>
      </c>
      <c r="K58" s="51">
        <v>95.0</v>
      </c>
      <c r="L58" s="51">
        <v>12.0</v>
      </c>
      <c r="M58" s="51">
        <v>25.0</v>
      </c>
      <c r="N58" s="57" t="s">
        <v>271</v>
      </c>
      <c r="O58" s="58"/>
    </row>
    <row r="59">
      <c r="A59" s="49">
        <v>38.0</v>
      </c>
      <c r="B59" s="50">
        <v>42743.0</v>
      </c>
      <c r="C59" s="51" t="s">
        <v>284</v>
      </c>
      <c r="D59" s="52"/>
      <c r="E59" s="53" t="s">
        <v>264</v>
      </c>
      <c r="F59" s="54"/>
      <c r="G59" s="55" t="s">
        <v>293</v>
      </c>
      <c r="H59" s="56" t="s">
        <v>5</v>
      </c>
      <c r="I59" s="54"/>
      <c r="J59" s="51">
        <v>116.0</v>
      </c>
      <c r="K59" s="51">
        <v>120.0</v>
      </c>
      <c r="L59" s="51">
        <v>12.0</v>
      </c>
      <c r="M59" s="51">
        <v>26.0</v>
      </c>
      <c r="N59" s="57" t="s">
        <v>268</v>
      </c>
      <c r="O59" s="58"/>
    </row>
    <row r="60">
      <c r="A60" s="49">
        <v>39.0</v>
      </c>
      <c r="B60" s="50">
        <v>42747.0</v>
      </c>
      <c r="C60" s="51" t="s">
        <v>263</v>
      </c>
      <c r="D60" s="52"/>
      <c r="E60" s="53" t="s">
        <v>264</v>
      </c>
      <c r="F60" s="54"/>
      <c r="G60" s="55" t="s">
        <v>65</v>
      </c>
      <c r="H60" s="56" t="s">
        <v>5</v>
      </c>
      <c r="I60" s="54"/>
      <c r="J60" s="51">
        <v>108.0</v>
      </c>
      <c r="K60" s="51">
        <v>113.0</v>
      </c>
      <c r="L60" s="51">
        <v>12.0</v>
      </c>
      <c r="M60" s="51">
        <v>27.0</v>
      </c>
      <c r="N60" s="57" t="s">
        <v>280</v>
      </c>
      <c r="O60" s="57" t="s">
        <v>350</v>
      </c>
    </row>
    <row r="61">
      <c r="A61" s="49">
        <v>40.0</v>
      </c>
      <c r="B61" s="50">
        <v>42749.0</v>
      </c>
      <c r="C61" s="51" t="s">
        <v>295</v>
      </c>
      <c r="D61" s="52"/>
      <c r="E61" s="53" t="s">
        <v>264</v>
      </c>
      <c r="F61" s="54"/>
      <c r="G61" s="55" t="s">
        <v>68</v>
      </c>
      <c r="H61" s="56" t="s">
        <v>4</v>
      </c>
      <c r="I61" s="54"/>
      <c r="J61" s="51">
        <v>108.0</v>
      </c>
      <c r="K61" s="51">
        <v>105.0</v>
      </c>
      <c r="L61" s="51">
        <v>13.0</v>
      </c>
      <c r="M61" s="51">
        <v>27.0</v>
      </c>
      <c r="N61" s="57" t="s">
        <v>265</v>
      </c>
      <c r="O61" s="57" t="s">
        <v>350</v>
      </c>
    </row>
    <row r="62">
      <c r="A62" s="49">
        <v>41.0</v>
      </c>
      <c r="B62" s="50">
        <v>42751.0</v>
      </c>
      <c r="C62" s="51" t="s">
        <v>273</v>
      </c>
      <c r="D62" s="52"/>
      <c r="E62" s="53" t="s">
        <v>264</v>
      </c>
      <c r="F62" s="54"/>
      <c r="G62" s="55" t="s">
        <v>44</v>
      </c>
      <c r="H62" s="56" t="s">
        <v>5</v>
      </c>
      <c r="I62" s="54"/>
      <c r="J62" s="51">
        <v>101.0</v>
      </c>
      <c r="K62" s="51">
        <v>106.0</v>
      </c>
      <c r="L62" s="51">
        <v>13.0</v>
      </c>
      <c r="M62" s="51">
        <v>28.0</v>
      </c>
      <c r="N62" s="57" t="s">
        <v>268</v>
      </c>
      <c r="O62" s="58"/>
    </row>
    <row r="63">
      <c r="A63" s="49">
        <v>42.0</v>
      </c>
      <c r="B63" s="50">
        <v>42754.0</v>
      </c>
      <c r="C63" s="51" t="s">
        <v>277</v>
      </c>
      <c r="D63" s="52"/>
      <c r="E63" s="53" t="s">
        <v>264</v>
      </c>
      <c r="F63" s="56" t="s">
        <v>266</v>
      </c>
      <c r="G63" s="55" t="s">
        <v>293</v>
      </c>
      <c r="H63" s="56" t="s">
        <v>5</v>
      </c>
      <c r="I63" s="54"/>
      <c r="J63" s="51">
        <v>103.0</v>
      </c>
      <c r="K63" s="51">
        <v>118.0</v>
      </c>
      <c r="L63" s="51">
        <v>13.0</v>
      </c>
      <c r="M63" s="51">
        <v>29.0</v>
      </c>
      <c r="N63" s="57" t="s">
        <v>280</v>
      </c>
      <c r="O63" s="58"/>
    </row>
    <row r="64">
      <c r="A64" s="49">
        <v>43.0</v>
      </c>
      <c r="B64" s="50">
        <v>42756.0</v>
      </c>
      <c r="C64" s="51" t="s">
        <v>278</v>
      </c>
      <c r="D64" s="52"/>
      <c r="E64" s="53" t="s">
        <v>264</v>
      </c>
      <c r="F64" s="56" t="s">
        <v>266</v>
      </c>
      <c r="G64" s="55" t="s">
        <v>33</v>
      </c>
      <c r="H64" s="56" t="s">
        <v>4</v>
      </c>
      <c r="I64" s="54"/>
      <c r="J64" s="51">
        <v>107.0</v>
      </c>
      <c r="K64" s="51">
        <v>105.0</v>
      </c>
      <c r="L64" s="51">
        <v>14.0</v>
      </c>
      <c r="M64" s="51">
        <v>29.0</v>
      </c>
      <c r="N64" s="57" t="s">
        <v>265</v>
      </c>
      <c r="O64" s="58"/>
    </row>
    <row r="65">
      <c r="A65" s="49">
        <v>44.0</v>
      </c>
      <c r="B65" s="50">
        <v>42757.0</v>
      </c>
      <c r="C65" s="51" t="s">
        <v>295</v>
      </c>
      <c r="D65" s="52"/>
      <c r="E65" s="53" t="s">
        <v>264</v>
      </c>
      <c r="F65" s="56" t="s">
        <v>266</v>
      </c>
      <c r="G65" s="55" t="s">
        <v>291</v>
      </c>
      <c r="H65" s="56" t="s">
        <v>4</v>
      </c>
      <c r="I65" s="54"/>
      <c r="J65" s="51">
        <v>115.0</v>
      </c>
      <c r="K65" s="51">
        <v>103.0</v>
      </c>
      <c r="L65" s="51">
        <v>15.0</v>
      </c>
      <c r="M65" s="51">
        <v>29.0</v>
      </c>
      <c r="N65" s="57" t="s">
        <v>271</v>
      </c>
      <c r="O65" s="58"/>
    </row>
    <row r="66">
      <c r="A66" s="49">
        <v>45.0</v>
      </c>
      <c r="B66" s="50">
        <v>42759.0</v>
      </c>
      <c r="C66" s="51" t="s">
        <v>273</v>
      </c>
      <c r="D66" s="52"/>
      <c r="E66" s="53" t="s">
        <v>264</v>
      </c>
      <c r="F66" s="54"/>
      <c r="G66" s="55" t="s">
        <v>48</v>
      </c>
      <c r="H66" s="56" t="s">
        <v>5</v>
      </c>
      <c r="I66" s="54"/>
      <c r="J66" s="51">
        <v>111.0</v>
      </c>
      <c r="K66" s="51">
        <v>112.0</v>
      </c>
      <c r="L66" s="51">
        <v>15.0</v>
      </c>
      <c r="M66" s="51">
        <v>30.0</v>
      </c>
      <c r="N66" s="57" t="s">
        <v>268</v>
      </c>
      <c r="O66" s="58"/>
    </row>
    <row r="67">
      <c r="A67" s="49">
        <v>46.0</v>
      </c>
      <c r="B67" s="50">
        <v>42761.0</v>
      </c>
      <c r="C67" s="51" t="s">
        <v>273</v>
      </c>
      <c r="D67" s="52"/>
      <c r="E67" s="53" t="s">
        <v>264</v>
      </c>
      <c r="F67" s="56" t="s">
        <v>266</v>
      </c>
      <c r="G67" s="55" t="s">
        <v>46</v>
      </c>
      <c r="H67" s="56" t="s">
        <v>5</v>
      </c>
      <c r="I67" s="54"/>
      <c r="J67" s="51">
        <v>120.0</v>
      </c>
      <c r="K67" s="51">
        <v>127.0</v>
      </c>
      <c r="L67" s="51">
        <v>15.0</v>
      </c>
      <c r="M67" s="51">
        <v>31.0</v>
      </c>
      <c r="N67" s="57" t="s">
        <v>280</v>
      </c>
      <c r="O67" s="58"/>
    </row>
    <row r="68">
      <c r="A68" s="49">
        <v>47.0</v>
      </c>
      <c r="B68" s="50">
        <v>42763.0</v>
      </c>
      <c r="C68" s="51" t="s">
        <v>273</v>
      </c>
      <c r="D68" s="52"/>
      <c r="E68" s="53" t="s">
        <v>264</v>
      </c>
      <c r="F68" s="54"/>
      <c r="G68" s="55" t="s">
        <v>46</v>
      </c>
      <c r="H68" s="56" t="s">
        <v>5</v>
      </c>
      <c r="I68" s="54"/>
      <c r="J68" s="51">
        <v>112.0</v>
      </c>
      <c r="K68" s="51">
        <v>123.0</v>
      </c>
      <c r="L68" s="51">
        <v>15.0</v>
      </c>
      <c r="M68" s="51">
        <v>32.0</v>
      </c>
      <c r="N68" s="57" t="s">
        <v>286</v>
      </c>
      <c r="O68" s="58"/>
    </row>
    <row r="69">
      <c r="A69" s="49">
        <v>48.0</v>
      </c>
      <c r="B69" s="50">
        <v>42765.0</v>
      </c>
      <c r="C69" s="51" t="s">
        <v>289</v>
      </c>
      <c r="D69" s="52"/>
      <c r="E69" s="53" t="s">
        <v>264</v>
      </c>
      <c r="F69" s="54"/>
      <c r="G69" s="55" t="s">
        <v>290</v>
      </c>
      <c r="H69" s="56" t="s">
        <v>5</v>
      </c>
      <c r="I69" s="54"/>
      <c r="J69" s="51">
        <v>96.0</v>
      </c>
      <c r="K69" s="51">
        <v>115.0</v>
      </c>
      <c r="L69" s="51">
        <v>15.0</v>
      </c>
      <c r="M69" s="51">
        <v>33.0</v>
      </c>
      <c r="N69" s="57" t="s">
        <v>287</v>
      </c>
      <c r="O69" s="58"/>
    </row>
    <row r="70">
      <c r="A70" s="49">
        <v>49.0</v>
      </c>
      <c r="B70" s="50">
        <v>42767.0</v>
      </c>
      <c r="C70" s="51" t="s">
        <v>273</v>
      </c>
      <c r="D70" s="52"/>
      <c r="E70" s="53" t="s">
        <v>264</v>
      </c>
      <c r="F70" s="54"/>
      <c r="G70" s="55" t="s">
        <v>269</v>
      </c>
      <c r="H70" s="56" t="s">
        <v>5</v>
      </c>
      <c r="I70" s="54"/>
      <c r="J70" s="51">
        <v>114.0</v>
      </c>
      <c r="K70" s="51">
        <v>124.0</v>
      </c>
      <c r="L70" s="51">
        <v>15.0</v>
      </c>
      <c r="M70" s="51">
        <v>34.0</v>
      </c>
      <c r="N70" s="57" t="s">
        <v>288</v>
      </c>
      <c r="O70" s="58"/>
    </row>
    <row r="71">
      <c r="A71" s="49">
        <v>50.0</v>
      </c>
      <c r="B71" s="50">
        <v>42769.0</v>
      </c>
      <c r="C71" s="51" t="s">
        <v>289</v>
      </c>
      <c r="D71" s="52"/>
      <c r="E71" s="53" t="s">
        <v>264</v>
      </c>
      <c r="F71" s="56" t="s">
        <v>266</v>
      </c>
      <c r="G71" s="55" t="s">
        <v>45</v>
      </c>
      <c r="H71" s="56" t="s">
        <v>4</v>
      </c>
      <c r="I71" s="54"/>
      <c r="J71" s="51">
        <v>105.0</v>
      </c>
      <c r="K71" s="51">
        <v>103.0</v>
      </c>
      <c r="L71" s="51">
        <v>16.0</v>
      </c>
      <c r="M71" s="51">
        <v>34.0</v>
      </c>
      <c r="N71" s="57" t="s">
        <v>265</v>
      </c>
      <c r="O71" s="58"/>
    </row>
    <row r="72">
      <c r="A72" s="49">
        <v>51.0</v>
      </c>
      <c r="B72" s="50">
        <v>42770.0</v>
      </c>
      <c r="C72" s="51" t="s">
        <v>273</v>
      </c>
      <c r="D72" s="52"/>
      <c r="E72" s="53" t="s">
        <v>264</v>
      </c>
      <c r="F72" s="54"/>
      <c r="G72" s="55" t="s">
        <v>32</v>
      </c>
      <c r="H72" s="56" t="s">
        <v>5</v>
      </c>
      <c r="I72" s="54"/>
      <c r="J72" s="51">
        <v>112.0</v>
      </c>
      <c r="K72" s="51">
        <v>137.0</v>
      </c>
      <c r="L72" s="51">
        <v>16.0</v>
      </c>
      <c r="M72" s="51">
        <v>35.0</v>
      </c>
      <c r="N72" s="57" t="s">
        <v>268</v>
      </c>
      <c r="O72" s="58"/>
    </row>
    <row r="73">
      <c r="A73" s="49">
        <v>52.0</v>
      </c>
      <c r="B73" s="50">
        <v>42772.0</v>
      </c>
      <c r="C73" s="51" t="s">
        <v>276</v>
      </c>
      <c r="D73" s="52"/>
      <c r="E73" s="53" t="s">
        <v>264</v>
      </c>
      <c r="F73" s="56" t="s">
        <v>266</v>
      </c>
      <c r="G73" s="55" t="s">
        <v>47</v>
      </c>
      <c r="H73" s="56" t="s">
        <v>5</v>
      </c>
      <c r="I73" s="54"/>
      <c r="J73" s="51">
        <v>106.0</v>
      </c>
      <c r="K73" s="51">
        <v>111.0</v>
      </c>
      <c r="L73" s="51">
        <v>16.0</v>
      </c>
      <c r="M73" s="51">
        <v>36.0</v>
      </c>
      <c r="N73" s="57" t="s">
        <v>280</v>
      </c>
      <c r="O73" s="58"/>
    </row>
    <row r="74">
      <c r="A74" s="49">
        <v>53.0</v>
      </c>
      <c r="B74" s="50">
        <v>42774.0</v>
      </c>
      <c r="C74" s="51" t="s">
        <v>276</v>
      </c>
      <c r="D74" s="52"/>
      <c r="E74" s="53" t="s">
        <v>264</v>
      </c>
      <c r="F74" s="56" t="s">
        <v>266</v>
      </c>
      <c r="G74" s="55" t="s">
        <v>290</v>
      </c>
      <c r="H74" s="56" t="s">
        <v>5</v>
      </c>
      <c r="I74" s="54"/>
      <c r="J74" s="51">
        <v>91.0</v>
      </c>
      <c r="K74" s="51">
        <v>110.0</v>
      </c>
      <c r="L74" s="51">
        <v>16.0</v>
      </c>
      <c r="M74" s="51">
        <v>37.0</v>
      </c>
      <c r="N74" s="57" t="s">
        <v>286</v>
      </c>
      <c r="O74" s="58"/>
    </row>
    <row r="75">
      <c r="A75" s="49">
        <v>54.0</v>
      </c>
      <c r="B75" s="50">
        <v>42776.0</v>
      </c>
      <c r="C75" s="51" t="s">
        <v>289</v>
      </c>
      <c r="D75" s="52"/>
      <c r="E75" s="53" t="s">
        <v>264</v>
      </c>
      <c r="F75" s="54"/>
      <c r="G75" s="55" t="s">
        <v>28</v>
      </c>
      <c r="H75" s="56" t="s">
        <v>4</v>
      </c>
      <c r="I75" s="54"/>
      <c r="J75" s="51">
        <v>115.0</v>
      </c>
      <c r="K75" s="51">
        <v>97.0</v>
      </c>
      <c r="L75" s="51">
        <v>17.0</v>
      </c>
      <c r="M75" s="51">
        <v>37.0</v>
      </c>
      <c r="N75" s="57" t="s">
        <v>265</v>
      </c>
      <c r="O75" s="58"/>
    </row>
    <row r="76">
      <c r="A76" s="49">
        <v>55.0</v>
      </c>
      <c r="B76" s="50">
        <v>42777.0</v>
      </c>
      <c r="C76" s="51" t="s">
        <v>273</v>
      </c>
      <c r="D76" s="52"/>
      <c r="E76" s="53" t="s">
        <v>264</v>
      </c>
      <c r="F76" s="56" t="s">
        <v>266</v>
      </c>
      <c r="G76" s="55" t="s">
        <v>67</v>
      </c>
      <c r="H76" s="56" t="s">
        <v>5</v>
      </c>
      <c r="I76" s="54"/>
      <c r="J76" s="51">
        <v>102.0</v>
      </c>
      <c r="K76" s="51">
        <v>133.0</v>
      </c>
      <c r="L76" s="51">
        <v>17.0</v>
      </c>
      <c r="M76" s="51">
        <v>38.0</v>
      </c>
      <c r="N76" s="57" t="s">
        <v>268</v>
      </c>
      <c r="O76" s="58"/>
    </row>
    <row r="77">
      <c r="A77" s="49">
        <v>56.0</v>
      </c>
      <c r="B77" s="50">
        <v>42779.0</v>
      </c>
      <c r="C77" s="51" t="s">
        <v>273</v>
      </c>
      <c r="D77" s="52"/>
      <c r="E77" s="53" t="s">
        <v>264</v>
      </c>
      <c r="F77" s="54"/>
      <c r="G77" s="55" t="s">
        <v>47</v>
      </c>
      <c r="H77" s="56" t="s">
        <v>5</v>
      </c>
      <c r="I77" s="54"/>
      <c r="J77" s="51">
        <v>108.0</v>
      </c>
      <c r="K77" s="51">
        <v>110.0</v>
      </c>
      <c r="L77" s="51">
        <v>17.0</v>
      </c>
      <c r="M77" s="51">
        <v>39.0</v>
      </c>
      <c r="N77" s="57" t="s">
        <v>280</v>
      </c>
      <c r="O77" s="58"/>
    </row>
    <row r="78">
      <c r="A78" s="49">
        <v>57.0</v>
      </c>
      <c r="B78" s="50">
        <v>42781.0</v>
      </c>
      <c r="C78" s="51" t="s">
        <v>273</v>
      </c>
      <c r="D78" s="52"/>
      <c r="E78" s="53" t="s">
        <v>264</v>
      </c>
      <c r="F78" s="54"/>
      <c r="G78" s="55" t="s">
        <v>49</v>
      </c>
      <c r="H78" s="56" t="s">
        <v>4</v>
      </c>
      <c r="I78" s="54"/>
      <c r="J78" s="51">
        <v>137.0</v>
      </c>
      <c r="K78" s="51">
        <v>101.0</v>
      </c>
      <c r="L78" s="51">
        <v>18.0</v>
      </c>
      <c r="M78" s="51">
        <v>39.0</v>
      </c>
      <c r="N78" s="57" t="s">
        <v>265</v>
      </c>
      <c r="O78" s="58"/>
    </row>
    <row r="79">
      <c r="A79" s="49">
        <v>58.0</v>
      </c>
      <c r="B79" s="50">
        <v>42790.0</v>
      </c>
      <c r="C79" s="51" t="s">
        <v>276</v>
      </c>
      <c r="D79" s="52"/>
      <c r="E79" s="53" t="s">
        <v>264</v>
      </c>
      <c r="F79" s="56" t="s">
        <v>266</v>
      </c>
      <c r="G79" s="55" t="s">
        <v>28</v>
      </c>
      <c r="H79" s="56" t="s">
        <v>5</v>
      </c>
      <c r="I79" s="56" t="s">
        <v>267</v>
      </c>
      <c r="J79" s="51">
        <v>121.0</v>
      </c>
      <c r="K79" s="51">
        <v>128.0</v>
      </c>
      <c r="L79" s="51">
        <v>18.0</v>
      </c>
      <c r="M79" s="51">
        <v>40.0</v>
      </c>
      <c r="N79" s="57" t="s">
        <v>268</v>
      </c>
      <c r="O79" s="58"/>
    </row>
    <row r="80">
      <c r="A80" s="49">
        <v>59.0</v>
      </c>
      <c r="B80" s="50">
        <v>42792.0</v>
      </c>
      <c r="C80" s="51" t="s">
        <v>281</v>
      </c>
      <c r="D80" s="52"/>
      <c r="E80" s="53" t="s">
        <v>264</v>
      </c>
      <c r="F80" s="56" t="s">
        <v>266</v>
      </c>
      <c r="G80" s="55" t="s">
        <v>32</v>
      </c>
      <c r="H80" s="56" t="s">
        <v>5</v>
      </c>
      <c r="I80" s="54"/>
      <c r="J80" s="51">
        <v>96.0</v>
      </c>
      <c r="K80" s="51">
        <v>100.0</v>
      </c>
      <c r="L80" s="51">
        <v>18.0</v>
      </c>
      <c r="M80" s="51">
        <v>41.0</v>
      </c>
      <c r="N80" s="57" t="s">
        <v>280</v>
      </c>
      <c r="O80" s="58"/>
    </row>
    <row r="81">
      <c r="A81" s="49">
        <v>60.0</v>
      </c>
      <c r="B81" s="50">
        <v>42794.0</v>
      </c>
      <c r="C81" s="51" t="s">
        <v>276</v>
      </c>
      <c r="D81" s="52"/>
      <c r="E81" s="53" t="s">
        <v>264</v>
      </c>
      <c r="F81" s="56" t="s">
        <v>266</v>
      </c>
      <c r="G81" s="55" t="s">
        <v>290</v>
      </c>
      <c r="H81" s="56" t="s">
        <v>5</v>
      </c>
      <c r="I81" s="54"/>
      <c r="J81" s="51">
        <v>112.0</v>
      </c>
      <c r="K81" s="51">
        <v>130.0</v>
      </c>
      <c r="L81" s="51">
        <v>18.0</v>
      </c>
      <c r="M81" s="51">
        <v>42.0</v>
      </c>
      <c r="N81" s="57" t="s">
        <v>286</v>
      </c>
      <c r="O81" s="58"/>
    </row>
    <row r="82">
      <c r="A82" s="49">
        <v>61.0</v>
      </c>
      <c r="B82" s="50">
        <v>42796.0</v>
      </c>
      <c r="C82" s="51" t="s">
        <v>273</v>
      </c>
      <c r="D82" s="52"/>
      <c r="E82" s="53" t="s">
        <v>264</v>
      </c>
      <c r="F82" s="54"/>
      <c r="G82" s="55" t="s">
        <v>56</v>
      </c>
      <c r="H82" s="56" t="s">
        <v>4</v>
      </c>
      <c r="I82" s="54"/>
      <c r="J82" s="51">
        <v>120.0</v>
      </c>
      <c r="K82" s="51">
        <v>103.0</v>
      </c>
      <c r="L82" s="51">
        <v>19.0</v>
      </c>
      <c r="M82" s="51">
        <v>42.0</v>
      </c>
      <c r="N82" s="57" t="s">
        <v>265</v>
      </c>
      <c r="O82" s="58"/>
    </row>
    <row r="83">
      <c r="A83" s="49">
        <v>62.0</v>
      </c>
      <c r="B83" s="50">
        <v>42797.0</v>
      </c>
      <c r="C83" s="51" t="s">
        <v>273</v>
      </c>
      <c r="D83" s="52"/>
      <c r="E83" s="53" t="s">
        <v>264</v>
      </c>
      <c r="F83" s="54"/>
      <c r="G83" s="55" t="s">
        <v>297</v>
      </c>
      <c r="H83" s="56" t="s">
        <v>4</v>
      </c>
      <c r="I83" s="54"/>
      <c r="J83" s="51">
        <v>118.0</v>
      </c>
      <c r="K83" s="51">
        <v>111.0</v>
      </c>
      <c r="L83" s="51">
        <v>20.0</v>
      </c>
      <c r="M83" s="51">
        <v>42.0</v>
      </c>
      <c r="N83" s="57" t="s">
        <v>271</v>
      </c>
      <c r="O83" s="58"/>
    </row>
    <row r="84">
      <c r="A84" s="49">
        <v>63.0</v>
      </c>
      <c r="B84" s="50">
        <v>42799.0</v>
      </c>
      <c r="C84" s="51" t="s">
        <v>334</v>
      </c>
      <c r="D84" s="52"/>
      <c r="E84" s="53" t="s">
        <v>264</v>
      </c>
      <c r="F84" s="54"/>
      <c r="G84" s="55" t="s">
        <v>285</v>
      </c>
      <c r="H84" s="56" t="s">
        <v>4</v>
      </c>
      <c r="I84" s="54"/>
      <c r="J84" s="51">
        <v>109.0</v>
      </c>
      <c r="K84" s="51">
        <v>106.0</v>
      </c>
      <c r="L84" s="51">
        <v>21.0</v>
      </c>
      <c r="M84" s="51">
        <v>42.0</v>
      </c>
      <c r="N84" s="57" t="s">
        <v>272</v>
      </c>
      <c r="O84" s="58"/>
    </row>
    <row r="85">
      <c r="A85" s="49">
        <v>64.0</v>
      </c>
      <c r="B85" s="50">
        <v>42801.0</v>
      </c>
      <c r="C85" s="51" t="s">
        <v>273</v>
      </c>
      <c r="D85" s="52"/>
      <c r="E85" s="53" t="s">
        <v>264</v>
      </c>
      <c r="F85" s="54"/>
      <c r="G85" s="55" t="s">
        <v>30</v>
      </c>
      <c r="H85" s="56" t="s">
        <v>5</v>
      </c>
      <c r="I85" s="54"/>
      <c r="J85" s="51">
        <v>127.0</v>
      </c>
      <c r="K85" s="51">
        <v>131.0</v>
      </c>
      <c r="L85" s="51">
        <v>21.0</v>
      </c>
      <c r="M85" s="51">
        <v>43.0</v>
      </c>
      <c r="N85" s="57" t="s">
        <v>268</v>
      </c>
      <c r="O85" s="58"/>
    </row>
    <row r="86">
      <c r="A86" s="49">
        <v>65.0</v>
      </c>
      <c r="B86" s="50">
        <v>42803.0</v>
      </c>
      <c r="C86" s="51" t="s">
        <v>289</v>
      </c>
      <c r="D86" s="52"/>
      <c r="E86" s="53" t="s">
        <v>264</v>
      </c>
      <c r="F86" s="54"/>
      <c r="G86" s="55" t="s">
        <v>49</v>
      </c>
      <c r="H86" s="56" t="s">
        <v>5</v>
      </c>
      <c r="I86" s="54"/>
      <c r="J86" s="51">
        <v>110.0</v>
      </c>
      <c r="K86" s="51">
        <v>122.0</v>
      </c>
      <c r="L86" s="51">
        <v>21.0</v>
      </c>
      <c r="M86" s="51">
        <v>44.0</v>
      </c>
      <c r="N86" s="57" t="s">
        <v>280</v>
      </c>
      <c r="O86" s="58"/>
    </row>
    <row r="87">
      <c r="A87" s="49">
        <v>66.0</v>
      </c>
      <c r="B87" s="50">
        <v>42805.0</v>
      </c>
      <c r="C87" s="51" t="s">
        <v>273</v>
      </c>
      <c r="D87" s="52"/>
      <c r="E87" s="53" t="s">
        <v>264</v>
      </c>
      <c r="F87" s="56" t="s">
        <v>266</v>
      </c>
      <c r="G87" s="55" t="s">
        <v>65</v>
      </c>
      <c r="H87" s="56" t="s">
        <v>4</v>
      </c>
      <c r="I87" s="54"/>
      <c r="J87" s="51">
        <v>100.0</v>
      </c>
      <c r="K87" s="51">
        <v>98.0</v>
      </c>
      <c r="L87" s="51">
        <v>22.0</v>
      </c>
      <c r="M87" s="51">
        <v>44.0</v>
      </c>
      <c r="N87" s="57" t="s">
        <v>265</v>
      </c>
      <c r="O87" s="58"/>
    </row>
    <row r="88">
      <c r="A88" s="49">
        <v>67.0</v>
      </c>
      <c r="B88" s="50">
        <v>42806.0</v>
      </c>
      <c r="C88" s="51" t="s">
        <v>273</v>
      </c>
      <c r="D88" s="52"/>
      <c r="E88" s="53" t="s">
        <v>264</v>
      </c>
      <c r="F88" s="54"/>
      <c r="G88" s="55" t="s">
        <v>66</v>
      </c>
      <c r="H88" s="56" t="s">
        <v>5</v>
      </c>
      <c r="I88" s="54"/>
      <c r="J88" s="51">
        <v>101.0</v>
      </c>
      <c r="K88" s="51">
        <v>110.0</v>
      </c>
      <c r="L88" s="51">
        <v>22.0</v>
      </c>
      <c r="M88" s="51">
        <v>45.0</v>
      </c>
      <c r="N88" s="57" t="s">
        <v>268</v>
      </c>
      <c r="O88" s="58"/>
    </row>
    <row r="89">
      <c r="A89" s="49">
        <v>68.0</v>
      </c>
      <c r="B89" s="50">
        <v>42809.0</v>
      </c>
      <c r="C89" s="51" t="s">
        <v>263</v>
      </c>
      <c r="D89" s="52"/>
      <c r="E89" s="53" t="s">
        <v>264</v>
      </c>
      <c r="F89" s="54"/>
      <c r="G89" s="55" t="s">
        <v>45</v>
      </c>
      <c r="H89" s="56" t="s">
        <v>5</v>
      </c>
      <c r="I89" s="54"/>
      <c r="J89" s="51">
        <v>101.0</v>
      </c>
      <c r="K89" s="51">
        <v>107.0</v>
      </c>
      <c r="L89" s="51">
        <v>22.0</v>
      </c>
      <c r="M89" s="51">
        <v>46.0</v>
      </c>
      <c r="N89" s="57" t="s">
        <v>280</v>
      </c>
      <c r="O89" s="58"/>
    </row>
    <row r="90">
      <c r="A90" s="49">
        <v>69.0</v>
      </c>
      <c r="B90" s="50">
        <v>42811.0</v>
      </c>
      <c r="C90" s="51" t="s">
        <v>263</v>
      </c>
      <c r="D90" s="52"/>
      <c r="E90" s="53" t="s">
        <v>264</v>
      </c>
      <c r="F90" s="54"/>
      <c r="G90" s="55" t="s">
        <v>31</v>
      </c>
      <c r="H90" s="56" t="s">
        <v>5</v>
      </c>
      <c r="I90" s="54"/>
      <c r="J90" s="51">
        <v>103.0</v>
      </c>
      <c r="K90" s="51">
        <v>109.0</v>
      </c>
      <c r="L90" s="51">
        <v>22.0</v>
      </c>
      <c r="M90" s="51">
        <v>47.0</v>
      </c>
      <c r="N90" s="57" t="s">
        <v>286</v>
      </c>
      <c r="O90" s="58"/>
    </row>
    <row r="91">
      <c r="A91" s="49">
        <v>70.0</v>
      </c>
      <c r="B91" s="50">
        <v>42813.0</v>
      </c>
      <c r="C91" s="51" t="s">
        <v>351</v>
      </c>
      <c r="D91" s="52"/>
      <c r="E91" s="53" t="s">
        <v>264</v>
      </c>
      <c r="F91" s="56" t="s">
        <v>266</v>
      </c>
      <c r="G91" s="55" t="s">
        <v>57</v>
      </c>
      <c r="H91" s="56" t="s">
        <v>5</v>
      </c>
      <c r="I91" s="54"/>
      <c r="J91" s="51">
        <v>95.0</v>
      </c>
      <c r="K91" s="51">
        <v>112.0</v>
      </c>
      <c r="L91" s="51">
        <v>22.0</v>
      </c>
      <c r="M91" s="51">
        <v>48.0</v>
      </c>
      <c r="N91" s="57" t="s">
        <v>287</v>
      </c>
      <c r="O91" s="58"/>
    </row>
    <row r="92">
      <c r="A92" s="49">
        <v>71.0</v>
      </c>
      <c r="B92" s="50">
        <v>42815.0</v>
      </c>
      <c r="C92" s="51" t="s">
        <v>278</v>
      </c>
      <c r="D92" s="52"/>
      <c r="E92" s="53" t="s">
        <v>264</v>
      </c>
      <c r="F92" s="56" t="s">
        <v>266</v>
      </c>
      <c r="G92" s="55" t="s">
        <v>279</v>
      </c>
      <c r="H92" s="56" t="s">
        <v>5</v>
      </c>
      <c r="I92" s="54"/>
      <c r="J92" s="51">
        <v>97.0</v>
      </c>
      <c r="K92" s="51">
        <v>112.0</v>
      </c>
      <c r="L92" s="51">
        <v>22.0</v>
      </c>
      <c r="M92" s="51">
        <v>49.0</v>
      </c>
      <c r="N92" s="57" t="s">
        <v>288</v>
      </c>
      <c r="O92" s="58"/>
    </row>
    <row r="93">
      <c r="A93" s="49">
        <v>72.0</v>
      </c>
      <c r="B93" s="50">
        <v>42817.0</v>
      </c>
      <c r="C93" s="51" t="s">
        <v>278</v>
      </c>
      <c r="D93" s="52"/>
      <c r="E93" s="53" t="s">
        <v>264</v>
      </c>
      <c r="F93" s="56" t="s">
        <v>266</v>
      </c>
      <c r="G93" s="55" t="s">
        <v>34</v>
      </c>
      <c r="H93" s="56" t="s">
        <v>5</v>
      </c>
      <c r="I93" s="54"/>
      <c r="J93" s="51">
        <v>98.0</v>
      </c>
      <c r="K93" s="51">
        <v>126.0</v>
      </c>
      <c r="L93" s="51">
        <v>22.0</v>
      </c>
      <c r="M93" s="51">
        <v>50.0</v>
      </c>
      <c r="N93" s="57" t="s">
        <v>294</v>
      </c>
      <c r="O93" s="58"/>
    </row>
    <row r="94">
      <c r="A94" s="49">
        <v>73.0</v>
      </c>
      <c r="B94" s="50">
        <v>42818.0</v>
      </c>
      <c r="C94" s="51" t="s">
        <v>278</v>
      </c>
      <c r="D94" s="52"/>
      <c r="E94" s="53" t="s">
        <v>264</v>
      </c>
      <c r="F94" s="56" t="s">
        <v>266</v>
      </c>
      <c r="G94" s="55" t="s">
        <v>285</v>
      </c>
      <c r="H94" s="56" t="s">
        <v>5</v>
      </c>
      <c r="I94" s="54"/>
      <c r="J94" s="51">
        <v>120.0</v>
      </c>
      <c r="K94" s="51">
        <v>130.0</v>
      </c>
      <c r="L94" s="51">
        <v>22.0</v>
      </c>
      <c r="M94" s="51">
        <v>51.0</v>
      </c>
      <c r="N94" s="57" t="s">
        <v>335</v>
      </c>
      <c r="O94" s="58"/>
    </row>
    <row r="95">
      <c r="A95" s="49">
        <v>74.0</v>
      </c>
      <c r="B95" s="50">
        <v>42820.0</v>
      </c>
      <c r="C95" s="51" t="s">
        <v>298</v>
      </c>
      <c r="D95" s="52"/>
      <c r="E95" s="53" t="s">
        <v>264</v>
      </c>
      <c r="F95" s="56" t="s">
        <v>266</v>
      </c>
      <c r="G95" s="55" t="s">
        <v>56</v>
      </c>
      <c r="H95" s="56" t="s">
        <v>5</v>
      </c>
      <c r="I95" s="54"/>
      <c r="J95" s="51">
        <v>106.0</v>
      </c>
      <c r="K95" s="51">
        <v>120.0</v>
      </c>
      <c r="L95" s="51">
        <v>22.0</v>
      </c>
      <c r="M95" s="51">
        <v>52.0</v>
      </c>
      <c r="N95" s="57" t="s">
        <v>336</v>
      </c>
      <c r="O95" s="58"/>
    </row>
    <row r="96">
      <c r="A96" s="49">
        <v>75.0</v>
      </c>
      <c r="B96" s="50">
        <v>42822.0</v>
      </c>
      <c r="C96" s="51" t="s">
        <v>278</v>
      </c>
      <c r="D96" s="52"/>
      <c r="E96" s="53" t="s">
        <v>264</v>
      </c>
      <c r="F96" s="56" t="s">
        <v>266</v>
      </c>
      <c r="G96" s="55" t="s">
        <v>296</v>
      </c>
      <c r="H96" s="56" t="s">
        <v>5</v>
      </c>
      <c r="I96" s="54"/>
      <c r="J96" s="51">
        <v>91.0</v>
      </c>
      <c r="K96" s="51">
        <v>95.0</v>
      </c>
      <c r="L96" s="51">
        <v>22.0</v>
      </c>
      <c r="M96" s="51">
        <v>53.0</v>
      </c>
      <c r="N96" s="57" t="s">
        <v>337</v>
      </c>
      <c r="O96" s="58"/>
    </row>
    <row r="97">
      <c r="A97" s="49">
        <v>76.0</v>
      </c>
      <c r="B97" s="50">
        <v>42824.0</v>
      </c>
      <c r="C97" s="51" t="s">
        <v>263</v>
      </c>
      <c r="D97" s="52"/>
      <c r="E97" s="53" t="s">
        <v>264</v>
      </c>
      <c r="F97" s="54"/>
      <c r="G97" s="55" t="s">
        <v>269</v>
      </c>
      <c r="H97" s="56" t="s">
        <v>5</v>
      </c>
      <c r="I97" s="54"/>
      <c r="J97" s="51">
        <v>118.0</v>
      </c>
      <c r="K97" s="51">
        <v>124.0</v>
      </c>
      <c r="L97" s="51">
        <v>22.0</v>
      </c>
      <c r="M97" s="51">
        <v>54.0</v>
      </c>
      <c r="N97" s="57" t="s">
        <v>338</v>
      </c>
      <c r="O97" s="58"/>
    </row>
    <row r="98">
      <c r="A98" s="49">
        <v>77.0</v>
      </c>
      <c r="B98" s="50">
        <v>42826.0</v>
      </c>
      <c r="C98" s="51" t="s">
        <v>263</v>
      </c>
      <c r="D98" s="52"/>
      <c r="E98" s="53" t="s">
        <v>264</v>
      </c>
      <c r="F98" s="56" t="s">
        <v>266</v>
      </c>
      <c r="G98" s="55" t="s">
        <v>66</v>
      </c>
      <c r="H98" s="56" t="s">
        <v>5</v>
      </c>
      <c r="I98" s="54"/>
      <c r="J98" s="51">
        <v>117.0</v>
      </c>
      <c r="K98" s="51">
        <v>130.0</v>
      </c>
      <c r="L98" s="51">
        <v>22.0</v>
      </c>
      <c r="M98" s="51">
        <v>55.0</v>
      </c>
      <c r="N98" s="57" t="s">
        <v>339</v>
      </c>
      <c r="O98" s="58"/>
    </row>
    <row r="99">
      <c r="A99" s="49">
        <v>78.0</v>
      </c>
      <c r="B99" s="50">
        <v>42827.0</v>
      </c>
      <c r="C99" s="51" t="s">
        <v>273</v>
      </c>
      <c r="D99" s="52"/>
      <c r="E99" s="53" t="s">
        <v>264</v>
      </c>
      <c r="F99" s="54"/>
      <c r="G99" s="55" t="s">
        <v>67</v>
      </c>
      <c r="H99" s="56" t="s">
        <v>5</v>
      </c>
      <c r="I99" s="54"/>
      <c r="J99" s="51">
        <v>116.0</v>
      </c>
      <c r="K99" s="51">
        <v>123.0</v>
      </c>
      <c r="L99" s="51">
        <v>22.0</v>
      </c>
      <c r="M99" s="51">
        <v>56.0</v>
      </c>
      <c r="N99" s="57" t="s">
        <v>340</v>
      </c>
      <c r="O99" s="58"/>
    </row>
    <row r="100">
      <c r="A100" s="49">
        <v>79.0</v>
      </c>
      <c r="B100" s="50">
        <v>42830.0</v>
      </c>
      <c r="C100" s="51" t="s">
        <v>263</v>
      </c>
      <c r="D100" s="52"/>
      <c r="E100" s="53" t="s">
        <v>264</v>
      </c>
      <c r="F100" s="54"/>
      <c r="G100" s="55" t="s">
        <v>270</v>
      </c>
      <c r="H100" s="56" t="s">
        <v>5</v>
      </c>
      <c r="I100" s="54"/>
      <c r="J100" s="51">
        <v>111.0</v>
      </c>
      <c r="K100" s="51">
        <v>120.0</v>
      </c>
      <c r="L100" s="51">
        <v>22.0</v>
      </c>
      <c r="M100" s="51">
        <v>57.0</v>
      </c>
      <c r="N100" s="57" t="s">
        <v>341</v>
      </c>
      <c r="O100" s="58"/>
    </row>
    <row r="101">
      <c r="A101" s="49">
        <v>80.0</v>
      </c>
      <c r="B101" s="50">
        <v>42832.0</v>
      </c>
      <c r="C101" s="51" t="s">
        <v>263</v>
      </c>
      <c r="D101" s="52"/>
      <c r="E101" s="53" t="s">
        <v>264</v>
      </c>
      <c r="F101" s="54"/>
      <c r="G101" s="55" t="s">
        <v>297</v>
      </c>
      <c r="H101" s="56" t="s">
        <v>4</v>
      </c>
      <c r="I101" s="54"/>
      <c r="J101" s="51">
        <v>120.0</v>
      </c>
      <c r="K101" s="51">
        <v>99.0</v>
      </c>
      <c r="L101" s="51">
        <v>23.0</v>
      </c>
      <c r="M101" s="51">
        <v>57.0</v>
      </c>
      <c r="N101" s="57" t="s">
        <v>265</v>
      </c>
      <c r="O101" s="58"/>
    </row>
    <row r="102">
      <c r="A102" s="49">
        <v>81.0</v>
      </c>
      <c r="B102" s="50">
        <v>42834.0</v>
      </c>
      <c r="C102" s="51" t="s">
        <v>295</v>
      </c>
      <c r="D102" s="52"/>
      <c r="E102" s="53" t="s">
        <v>264</v>
      </c>
      <c r="F102" s="54"/>
      <c r="G102" s="55" t="s">
        <v>65</v>
      </c>
      <c r="H102" s="56" t="s">
        <v>4</v>
      </c>
      <c r="I102" s="54"/>
      <c r="J102" s="51">
        <v>124.0</v>
      </c>
      <c r="K102" s="51">
        <v>111.0</v>
      </c>
      <c r="L102" s="51">
        <v>24.0</v>
      </c>
      <c r="M102" s="51">
        <v>57.0</v>
      </c>
      <c r="N102" s="57" t="s">
        <v>271</v>
      </c>
      <c r="O102" s="58"/>
    </row>
    <row r="103">
      <c r="A103" s="59">
        <v>82.0</v>
      </c>
      <c r="B103" s="60">
        <v>42836.0</v>
      </c>
      <c r="C103" s="61" t="s">
        <v>289</v>
      </c>
      <c r="D103" s="62"/>
      <c r="E103" s="63" t="s">
        <v>264</v>
      </c>
      <c r="F103" s="64" t="s">
        <v>266</v>
      </c>
      <c r="G103" s="65" t="s">
        <v>45</v>
      </c>
      <c r="H103" s="64" t="s">
        <v>5</v>
      </c>
      <c r="I103" s="66"/>
      <c r="J103" s="61">
        <v>104.0</v>
      </c>
      <c r="K103" s="61">
        <v>129.0</v>
      </c>
      <c r="L103" s="61">
        <v>24.0</v>
      </c>
      <c r="M103" s="61">
        <v>58.0</v>
      </c>
      <c r="N103" s="67" t="s">
        <v>268</v>
      </c>
    </row>
    <row r="104">
      <c r="J104" s="5">
        <f t="shared" ref="J104:K104" si="1">AVERAGE(J22:J103)</f>
        <v>107.695122</v>
      </c>
      <c r="K104" s="5">
        <f t="shared" si="1"/>
        <v>113.3292683</v>
      </c>
    </row>
  </sheetData>
  <hyperlinks>
    <hyperlink r:id="rId1" ref="B22"/>
    <hyperlink r:id="rId2" ref="E22"/>
    <hyperlink r:id="rId3" ref="G22"/>
    <hyperlink r:id="rId4" ref="B23"/>
    <hyperlink r:id="rId5" ref="E23"/>
    <hyperlink r:id="rId6" ref="G23"/>
    <hyperlink r:id="rId7" ref="B24"/>
    <hyperlink r:id="rId8" ref="E24"/>
    <hyperlink r:id="rId9" ref="G24"/>
    <hyperlink r:id="rId10" ref="B25"/>
    <hyperlink r:id="rId11" ref="E25"/>
    <hyperlink r:id="rId12" ref="G25"/>
    <hyperlink r:id="rId13" ref="B26"/>
    <hyperlink r:id="rId14" ref="E26"/>
    <hyperlink r:id="rId15" ref="G26"/>
    <hyperlink r:id="rId16" ref="B27"/>
    <hyperlink r:id="rId17" ref="E27"/>
    <hyperlink r:id="rId18" ref="G27"/>
    <hyperlink r:id="rId19" ref="B28"/>
    <hyperlink r:id="rId20" ref="E28"/>
    <hyperlink r:id="rId21" ref="G28"/>
    <hyperlink r:id="rId22" ref="B29"/>
    <hyperlink r:id="rId23" ref="E29"/>
    <hyperlink r:id="rId24" ref="G29"/>
    <hyperlink r:id="rId25" ref="B30"/>
    <hyperlink r:id="rId26" ref="E30"/>
    <hyperlink r:id="rId27" ref="G30"/>
    <hyperlink r:id="rId28" ref="B31"/>
    <hyperlink r:id="rId29" ref="E31"/>
    <hyperlink r:id="rId30" ref="G31"/>
    <hyperlink r:id="rId31" ref="B32"/>
    <hyperlink r:id="rId32" ref="E32"/>
    <hyperlink r:id="rId33" ref="G32"/>
    <hyperlink r:id="rId34" ref="B33"/>
    <hyperlink r:id="rId35" ref="E33"/>
    <hyperlink r:id="rId36" ref="G33"/>
    <hyperlink r:id="rId37" ref="B34"/>
    <hyperlink r:id="rId38" ref="E34"/>
    <hyperlink r:id="rId39" ref="G34"/>
    <hyperlink r:id="rId40" ref="B35"/>
    <hyperlink r:id="rId41" ref="E35"/>
    <hyperlink r:id="rId42" ref="G35"/>
    <hyperlink r:id="rId43" ref="B36"/>
    <hyperlink r:id="rId44" ref="E36"/>
    <hyperlink r:id="rId45" ref="G36"/>
    <hyperlink r:id="rId46" ref="B37"/>
    <hyperlink r:id="rId47" ref="E37"/>
    <hyperlink r:id="rId48" ref="G37"/>
    <hyperlink r:id="rId49" ref="B38"/>
    <hyperlink r:id="rId50" ref="E38"/>
    <hyperlink r:id="rId51" ref="G38"/>
    <hyperlink r:id="rId52" ref="B39"/>
    <hyperlink r:id="rId53" ref="E39"/>
    <hyperlink r:id="rId54" ref="G39"/>
    <hyperlink r:id="rId55" ref="B40"/>
    <hyperlink r:id="rId56" ref="E40"/>
    <hyperlink r:id="rId57" ref="G40"/>
    <hyperlink r:id="rId58" ref="B41"/>
    <hyperlink r:id="rId59" ref="E41"/>
    <hyperlink r:id="rId60" ref="G41"/>
    <hyperlink r:id="rId61" ref="B42"/>
    <hyperlink r:id="rId62" ref="E42"/>
    <hyperlink r:id="rId63" ref="G42"/>
    <hyperlink r:id="rId64" ref="B43"/>
    <hyperlink r:id="rId65" ref="E43"/>
    <hyperlink r:id="rId66" ref="G43"/>
    <hyperlink r:id="rId67" ref="B44"/>
    <hyperlink r:id="rId68" ref="E44"/>
    <hyperlink r:id="rId69" ref="G44"/>
    <hyperlink r:id="rId70" ref="B45"/>
    <hyperlink r:id="rId71" ref="E45"/>
    <hyperlink r:id="rId72" ref="G45"/>
    <hyperlink r:id="rId73" ref="B46"/>
    <hyperlink r:id="rId74" ref="E46"/>
    <hyperlink r:id="rId75" ref="G46"/>
    <hyperlink r:id="rId76" ref="B47"/>
    <hyperlink r:id="rId77" ref="E47"/>
    <hyperlink r:id="rId78" ref="G47"/>
    <hyperlink r:id="rId79" ref="B48"/>
    <hyperlink r:id="rId80" ref="E48"/>
    <hyperlink r:id="rId81" ref="G48"/>
    <hyperlink r:id="rId82" ref="B49"/>
    <hyperlink r:id="rId83" ref="E49"/>
    <hyperlink r:id="rId84" ref="G49"/>
    <hyperlink r:id="rId85" ref="B50"/>
    <hyperlink r:id="rId86" ref="E50"/>
    <hyperlink r:id="rId87" ref="G50"/>
    <hyperlink r:id="rId88" ref="B51"/>
    <hyperlink r:id="rId89" ref="E51"/>
    <hyperlink r:id="rId90" ref="G51"/>
    <hyperlink r:id="rId91" ref="B52"/>
    <hyperlink r:id="rId92" ref="E52"/>
    <hyperlink r:id="rId93" ref="G52"/>
    <hyperlink r:id="rId94" ref="B53"/>
    <hyperlink r:id="rId95" ref="E53"/>
    <hyperlink r:id="rId96" ref="G53"/>
    <hyperlink r:id="rId97" ref="B54"/>
    <hyperlink r:id="rId98" ref="E54"/>
    <hyperlink r:id="rId99" ref="G54"/>
    <hyperlink r:id="rId100" ref="B55"/>
    <hyperlink r:id="rId101" ref="E55"/>
    <hyperlink r:id="rId102" ref="G55"/>
    <hyperlink r:id="rId103" ref="B56"/>
    <hyperlink r:id="rId104" ref="E56"/>
    <hyperlink r:id="rId105" ref="G56"/>
    <hyperlink r:id="rId106" ref="B57"/>
    <hyperlink r:id="rId107" ref="E57"/>
    <hyperlink r:id="rId108" ref="G57"/>
    <hyperlink r:id="rId109" ref="B58"/>
    <hyperlink r:id="rId110" ref="E58"/>
    <hyperlink r:id="rId111" ref="G58"/>
    <hyperlink r:id="rId112" ref="B59"/>
    <hyperlink r:id="rId113" ref="E59"/>
    <hyperlink r:id="rId114" ref="G59"/>
    <hyperlink r:id="rId115" ref="B60"/>
    <hyperlink r:id="rId116" ref="E60"/>
    <hyperlink r:id="rId117" ref="G60"/>
    <hyperlink r:id="rId118" ref="B61"/>
    <hyperlink r:id="rId119" ref="E61"/>
    <hyperlink r:id="rId120" ref="G61"/>
    <hyperlink r:id="rId121" ref="B62"/>
    <hyperlink r:id="rId122" ref="E62"/>
    <hyperlink r:id="rId123" ref="G62"/>
    <hyperlink r:id="rId124" ref="B63"/>
    <hyperlink r:id="rId125" ref="E63"/>
    <hyperlink r:id="rId126" ref="G63"/>
    <hyperlink r:id="rId127" ref="B64"/>
    <hyperlink r:id="rId128" ref="E64"/>
    <hyperlink r:id="rId129" ref="G64"/>
    <hyperlink r:id="rId130" ref="B65"/>
    <hyperlink r:id="rId131" ref="E65"/>
    <hyperlink r:id="rId132" ref="G65"/>
    <hyperlink r:id="rId133" ref="B66"/>
    <hyperlink r:id="rId134" ref="E66"/>
    <hyperlink r:id="rId135" ref="G66"/>
    <hyperlink r:id="rId136" ref="B67"/>
    <hyperlink r:id="rId137" ref="E67"/>
    <hyperlink r:id="rId138" ref="G67"/>
    <hyperlink r:id="rId139" ref="B68"/>
    <hyperlink r:id="rId140" ref="E68"/>
    <hyperlink r:id="rId141" ref="G68"/>
    <hyperlink r:id="rId142" ref="B69"/>
    <hyperlink r:id="rId143" ref="E69"/>
    <hyperlink r:id="rId144" ref="G69"/>
    <hyperlink r:id="rId145" ref="B70"/>
    <hyperlink r:id="rId146" ref="E70"/>
    <hyperlink r:id="rId147" ref="G70"/>
    <hyperlink r:id="rId148" ref="B71"/>
    <hyperlink r:id="rId149" ref="E71"/>
    <hyperlink r:id="rId150" ref="G71"/>
    <hyperlink r:id="rId151" ref="B72"/>
    <hyperlink r:id="rId152" ref="E72"/>
    <hyperlink r:id="rId153" ref="G72"/>
    <hyperlink r:id="rId154" ref="B73"/>
    <hyperlink r:id="rId155" ref="E73"/>
    <hyperlink r:id="rId156" ref="G73"/>
    <hyperlink r:id="rId157" ref="B74"/>
    <hyperlink r:id="rId158" ref="E74"/>
    <hyperlink r:id="rId159" ref="G74"/>
    <hyperlink r:id="rId160" ref="B75"/>
    <hyperlink r:id="rId161" ref="E75"/>
    <hyperlink r:id="rId162" ref="G75"/>
    <hyperlink r:id="rId163" ref="B76"/>
    <hyperlink r:id="rId164" ref="E76"/>
    <hyperlink r:id="rId165" ref="G76"/>
    <hyperlink r:id="rId166" ref="B77"/>
    <hyperlink r:id="rId167" ref="E77"/>
    <hyperlink r:id="rId168" ref="G77"/>
    <hyperlink r:id="rId169" ref="B78"/>
    <hyperlink r:id="rId170" ref="E78"/>
    <hyperlink r:id="rId171" ref="G78"/>
    <hyperlink r:id="rId172" ref="B79"/>
    <hyperlink r:id="rId173" ref="E79"/>
    <hyperlink r:id="rId174" ref="G79"/>
    <hyperlink r:id="rId175" ref="B80"/>
    <hyperlink r:id="rId176" ref="E80"/>
    <hyperlink r:id="rId177" ref="G80"/>
    <hyperlink r:id="rId178" ref="B81"/>
    <hyperlink r:id="rId179" ref="E81"/>
    <hyperlink r:id="rId180" ref="G81"/>
    <hyperlink r:id="rId181" ref="B82"/>
    <hyperlink r:id="rId182" ref="E82"/>
    <hyperlink r:id="rId183" ref="G82"/>
    <hyperlink r:id="rId184" ref="B83"/>
    <hyperlink r:id="rId185" ref="E83"/>
    <hyperlink r:id="rId186" ref="G83"/>
    <hyperlink r:id="rId187" ref="B84"/>
    <hyperlink r:id="rId188" ref="E84"/>
    <hyperlink r:id="rId189" ref="G84"/>
    <hyperlink r:id="rId190" ref="B85"/>
    <hyperlink r:id="rId191" ref="E85"/>
    <hyperlink r:id="rId192" ref="G85"/>
    <hyperlink r:id="rId193" ref="B86"/>
    <hyperlink r:id="rId194" ref="E86"/>
    <hyperlink r:id="rId195" ref="G86"/>
    <hyperlink r:id="rId196" ref="B87"/>
    <hyperlink r:id="rId197" ref="E87"/>
    <hyperlink r:id="rId198" ref="G87"/>
    <hyperlink r:id="rId199" ref="B88"/>
    <hyperlink r:id="rId200" ref="E88"/>
    <hyperlink r:id="rId201" ref="G88"/>
    <hyperlink r:id="rId202" ref="B89"/>
    <hyperlink r:id="rId203" ref="E89"/>
    <hyperlink r:id="rId204" ref="G89"/>
    <hyperlink r:id="rId205" ref="B90"/>
    <hyperlink r:id="rId206" ref="E90"/>
    <hyperlink r:id="rId207" ref="G90"/>
    <hyperlink r:id="rId208" ref="B91"/>
    <hyperlink r:id="rId209" ref="E91"/>
    <hyperlink r:id="rId210" ref="G91"/>
    <hyperlink r:id="rId211" ref="B92"/>
    <hyperlink r:id="rId212" ref="E92"/>
    <hyperlink r:id="rId213" ref="G92"/>
    <hyperlink r:id="rId214" ref="B93"/>
    <hyperlink r:id="rId215" ref="E93"/>
    <hyperlink r:id="rId216" ref="G93"/>
    <hyperlink r:id="rId217" ref="B94"/>
    <hyperlink r:id="rId218" ref="E94"/>
    <hyperlink r:id="rId219" ref="G94"/>
    <hyperlink r:id="rId220" ref="B95"/>
    <hyperlink r:id="rId221" ref="E95"/>
    <hyperlink r:id="rId222" ref="G95"/>
    <hyperlink r:id="rId223" ref="B96"/>
    <hyperlink r:id="rId224" ref="E96"/>
    <hyperlink r:id="rId225" ref="G96"/>
    <hyperlink r:id="rId226" ref="B97"/>
    <hyperlink r:id="rId227" ref="E97"/>
    <hyperlink r:id="rId228" ref="G97"/>
    <hyperlink r:id="rId229" ref="B98"/>
    <hyperlink r:id="rId230" ref="E98"/>
    <hyperlink r:id="rId231" ref="G98"/>
    <hyperlink r:id="rId232" ref="B99"/>
    <hyperlink r:id="rId233" ref="E99"/>
    <hyperlink r:id="rId234" ref="G99"/>
    <hyperlink r:id="rId235" ref="B100"/>
    <hyperlink r:id="rId236" ref="E100"/>
    <hyperlink r:id="rId237" ref="G100"/>
    <hyperlink r:id="rId238" ref="B101"/>
    <hyperlink r:id="rId239" ref="E101"/>
    <hyperlink r:id="rId240" ref="G101"/>
    <hyperlink r:id="rId241" ref="B102"/>
    <hyperlink r:id="rId242" ref="E102"/>
    <hyperlink r:id="rId243" ref="G102"/>
    <hyperlink r:id="rId244" ref="B103"/>
    <hyperlink r:id="rId245" ref="E103"/>
    <hyperlink r:id="rId246" ref="G103"/>
  </hyperlinks>
  <drawing r:id="rId24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8" t="s">
        <v>300</v>
      </c>
      <c r="B1" s="68" t="s">
        <v>301</v>
      </c>
      <c r="C1" s="68" t="s">
        <v>302</v>
      </c>
      <c r="D1" s="68" t="s">
        <v>73</v>
      </c>
      <c r="E1" s="68" t="s">
        <v>71</v>
      </c>
      <c r="F1" s="68" t="s">
        <v>76</v>
      </c>
      <c r="G1" s="68" t="s">
        <v>303</v>
      </c>
      <c r="H1" s="68" t="s">
        <v>77</v>
      </c>
      <c r="I1" s="68" t="s">
        <v>78</v>
      </c>
      <c r="J1" s="68" t="s">
        <v>79</v>
      </c>
      <c r="K1" s="68" t="s">
        <v>80</v>
      </c>
      <c r="L1" s="68" t="s">
        <v>81</v>
      </c>
      <c r="M1" s="68" t="s">
        <v>82</v>
      </c>
      <c r="N1" s="68" t="s">
        <v>83</v>
      </c>
      <c r="O1" s="68" t="s">
        <v>84</v>
      </c>
      <c r="P1" s="68" t="s">
        <v>85</v>
      </c>
      <c r="Q1" s="68" t="s">
        <v>86</v>
      </c>
      <c r="R1" s="68" t="s">
        <v>304</v>
      </c>
      <c r="S1" s="68" t="s">
        <v>87</v>
      </c>
      <c r="T1" s="68" t="s">
        <v>88</v>
      </c>
      <c r="U1" s="68" t="s">
        <v>89</v>
      </c>
      <c r="V1" s="68" t="s">
        <v>90</v>
      </c>
      <c r="W1" s="68" t="s">
        <v>91</v>
      </c>
      <c r="X1" s="68" t="s">
        <v>92</v>
      </c>
      <c r="Y1" s="68" t="s">
        <v>93</v>
      </c>
      <c r="Z1" s="68" t="s">
        <v>94</v>
      </c>
      <c r="AA1" s="68" t="s">
        <v>95</v>
      </c>
      <c r="AB1" s="68" t="s">
        <v>96</v>
      </c>
      <c r="AC1" s="68" t="s">
        <v>97</v>
      </c>
      <c r="AD1" s="68" t="s">
        <v>98</v>
      </c>
      <c r="AE1" s="68" t="s">
        <v>305</v>
      </c>
      <c r="AF1" s="69"/>
      <c r="AG1" s="69"/>
    </row>
    <row r="2">
      <c r="A2" s="70">
        <v>43.0</v>
      </c>
      <c r="B2" s="69" t="s">
        <v>342</v>
      </c>
      <c r="C2" s="69" t="s">
        <v>97</v>
      </c>
      <c r="D2" s="70">
        <v>20.0</v>
      </c>
      <c r="E2" s="69" t="s">
        <v>100</v>
      </c>
      <c r="F2" s="70">
        <v>82.0</v>
      </c>
      <c r="G2" s="70">
        <v>37.0</v>
      </c>
      <c r="H2" s="70">
        <v>25.2</v>
      </c>
      <c r="I2" s="70">
        <v>2.3</v>
      </c>
      <c r="J2" s="70">
        <v>5.9</v>
      </c>
      <c r="K2" s="70">
        <v>0.386</v>
      </c>
      <c r="L2" s="70">
        <v>1.4</v>
      </c>
      <c r="M2" s="70">
        <v>3.9</v>
      </c>
      <c r="N2" s="70">
        <v>0.366</v>
      </c>
      <c r="O2" s="70">
        <v>0.8</v>
      </c>
      <c r="P2" s="70">
        <v>2.0</v>
      </c>
      <c r="Q2" s="70">
        <v>0.426</v>
      </c>
      <c r="R2" s="70">
        <v>0.508</v>
      </c>
      <c r="S2" s="70">
        <v>0.5</v>
      </c>
      <c r="T2" s="70">
        <v>0.6</v>
      </c>
      <c r="U2" s="70">
        <v>0.765</v>
      </c>
      <c r="V2" s="70">
        <v>0.5</v>
      </c>
      <c r="W2" s="70">
        <v>3.9</v>
      </c>
      <c r="X2" s="70">
        <v>4.4</v>
      </c>
      <c r="Y2" s="70">
        <v>1.6</v>
      </c>
      <c r="Z2" s="70">
        <v>0.3</v>
      </c>
      <c r="AA2" s="70">
        <v>0.6</v>
      </c>
      <c r="AB2" s="70">
        <v>1.4</v>
      </c>
      <c r="AC2" s="70">
        <v>2.0</v>
      </c>
      <c r="AD2" s="70">
        <v>6.5</v>
      </c>
      <c r="AE2" s="69" t="s">
        <v>352</v>
      </c>
      <c r="AF2" s="69"/>
      <c r="AG2" s="69"/>
    </row>
    <row r="3">
      <c r="A3" s="70">
        <v>52.0</v>
      </c>
      <c r="B3" s="69" t="s">
        <v>306</v>
      </c>
      <c r="C3" s="69" t="s">
        <v>307</v>
      </c>
      <c r="D3" s="70">
        <v>28.0</v>
      </c>
      <c r="E3" s="69" t="s">
        <v>100</v>
      </c>
      <c r="F3" s="70">
        <v>3.0</v>
      </c>
      <c r="G3" s="70">
        <v>3.0</v>
      </c>
      <c r="H3" s="70">
        <v>27.7</v>
      </c>
      <c r="I3" s="70">
        <v>5.3</v>
      </c>
      <c r="J3" s="70">
        <v>13.3</v>
      </c>
      <c r="K3" s="70">
        <v>0.4</v>
      </c>
      <c r="L3" s="70">
        <v>1.3</v>
      </c>
      <c r="M3" s="70">
        <v>4.3</v>
      </c>
      <c r="N3" s="70">
        <v>0.308</v>
      </c>
      <c r="O3" s="70">
        <v>4.0</v>
      </c>
      <c r="P3" s="70">
        <v>9.0</v>
      </c>
      <c r="Q3" s="70">
        <v>0.444</v>
      </c>
      <c r="R3" s="70">
        <v>0.45</v>
      </c>
      <c r="S3" s="70">
        <v>3.7</v>
      </c>
      <c r="T3" s="70">
        <v>4.7</v>
      </c>
      <c r="U3" s="70">
        <v>0.786</v>
      </c>
      <c r="V3" s="70">
        <v>1.0</v>
      </c>
      <c r="W3" s="70">
        <v>1.3</v>
      </c>
      <c r="X3" s="70">
        <v>2.3</v>
      </c>
      <c r="Y3" s="70">
        <v>3.0</v>
      </c>
      <c r="Z3" s="70">
        <v>1.3</v>
      </c>
      <c r="AA3" s="70">
        <v>0.7</v>
      </c>
      <c r="AB3" s="70">
        <v>3.3</v>
      </c>
      <c r="AC3" s="70">
        <v>2.0</v>
      </c>
      <c r="AD3" s="70">
        <v>15.7</v>
      </c>
      <c r="AE3" s="69" t="s">
        <v>352</v>
      </c>
      <c r="AF3" s="69"/>
      <c r="AG3" s="69"/>
    </row>
    <row r="4">
      <c r="A4" s="70">
        <v>58.0</v>
      </c>
      <c r="B4" s="69" t="s">
        <v>308</v>
      </c>
      <c r="C4" s="69" t="s">
        <v>309</v>
      </c>
      <c r="D4" s="70">
        <v>21.0</v>
      </c>
      <c r="E4" s="69" t="s">
        <v>100</v>
      </c>
      <c r="F4" s="70">
        <v>54.0</v>
      </c>
      <c r="G4" s="70">
        <v>54.0</v>
      </c>
      <c r="H4" s="70">
        <v>34.5</v>
      </c>
      <c r="I4" s="70">
        <v>8.4</v>
      </c>
      <c r="J4" s="70">
        <v>19.5</v>
      </c>
      <c r="K4" s="70">
        <v>0.432</v>
      </c>
      <c r="L4" s="70">
        <v>2.7</v>
      </c>
      <c r="M4" s="70">
        <v>7.1</v>
      </c>
      <c r="N4" s="70">
        <v>0.383</v>
      </c>
      <c r="O4" s="70">
        <v>5.7</v>
      </c>
      <c r="P4" s="70">
        <v>12.4</v>
      </c>
      <c r="Q4" s="70">
        <v>0.46</v>
      </c>
      <c r="R4" s="70">
        <v>0.501</v>
      </c>
      <c r="S4" s="70">
        <v>5.4</v>
      </c>
      <c r="T4" s="70">
        <v>6.1</v>
      </c>
      <c r="U4" s="70">
        <v>0.878</v>
      </c>
      <c r="V4" s="70">
        <v>0.5</v>
      </c>
      <c r="W4" s="70">
        <v>4.0</v>
      </c>
      <c r="X4" s="70">
        <v>4.5</v>
      </c>
      <c r="Y4" s="70">
        <v>4.7</v>
      </c>
      <c r="Z4" s="70">
        <v>0.9</v>
      </c>
      <c r="AA4" s="70">
        <v>0.3</v>
      </c>
      <c r="AB4" s="70">
        <v>3.6</v>
      </c>
      <c r="AC4" s="70">
        <v>3.1</v>
      </c>
      <c r="AD4" s="70">
        <v>24.9</v>
      </c>
      <c r="AE4" s="69" t="s">
        <v>352</v>
      </c>
      <c r="AF4" s="69"/>
      <c r="AG4" s="69"/>
    </row>
    <row r="5">
      <c r="A5" s="70">
        <v>84.0</v>
      </c>
      <c r="B5" s="69" t="s">
        <v>353</v>
      </c>
      <c r="C5" s="69" t="s">
        <v>307</v>
      </c>
      <c r="D5" s="70">
        <v>26.0</v>
      </c>
      <c r="E5" s="69" t="s">
        <v>100</v>
      </c>
      <c r="F5" s="70">
        <v>19.0</v>
      </c>
      <c r="G5" s="70">
        <v>1.0</v>
      </c>
      <c r="H5" s="70">
        <v>22.0</v>
      </c>
      <c r="I5" s="70">
        <v>2.7</v>
      </c>
      <c r="J5" s="70">
        <v>7.2</v>
      </c>
      <c r="K5" s="70">
        <v>0.382</v>
      </c>
      <c r="L5" s="70">
        <v>1.2</v>
      </c>
      <c r="M5" s="70">
        <v>3.5</v>
      </c>
      <c r="N5" s="70">
        <v>0.333</v>
      </c>
      <c r="O5" s="70">
        <v>1.6</v>
      </c>
      <c r="P5" s="70">
        <v>3.7</v>
      </c>
      <c r="Q5" s="70">
        <v>0.429</v>
      </c>
      <c r="R5" s="70">
        <v>0.463</v>
      </c>
      <c r="S5" s="70">
        <v>2.4</v>
      </c>
      <c r="T5" s="70">
        <v>2.7</v>
      </c>
      <c r="U5" s="70">
        <v>0.902</v>
      </c>
      <c r="V5" s="70">
        <v>0.3</v>
      </c>
      <c r="W5" s="70">
        <v>2.0</v>
      </c>
      <c r="X5" s="70">
        <v>2.3</v>
      </c>
      <c r="Y5" s="70">
        <v>4.0</v>
      </c>
      <c r="Z5" s="70">
        <v>0.8</v>
      </c>
      <c r="AA5" s="70">
        <v>0.1</v>
      </c>
      <c r="AB5" s="70">
        <v>1.5</v>
      </c>
      <c r="AC5" s="70">
        <v>1.9</v>
      </c>
      <c r="AD5" s="70">
        <v>9.1</v>
      </c>
      <c r="AE5" s="69" t="s">
        <v>352</v>
      </c>
      <c r="AF5" s="69"/>
      <c r="AG5" s="69"/>
    </row>
    <row r="6">
      <c r="A6" s="70">
        <v>94.0</v>
      </c>
      <c r="B6" s="69" t="s">
        <v>313</v>
      </c>
      <c r="C6" s="69" t="s">
        <v>314</v>
      </c>
      <c r="D6" s="70">
        <v>35.0</v>
      </c>
      <c r="E6" s="69" t="s">
        <v>100</v>
      </c>
      <c r="F6" s="70">
        <v>46.0</v>
      </c>
      <c r="G6" s="70">
        <v>46.0</v>
      </c>
      <c r="H6" s="70">
        <v>25.0</v>
      </c>
      <c r="I6" s="70">
        <v>2.6</v>
      </c>
      <c r="J6" s="70">
        <v>4.1</v>
      </c>
      <c r="K6" s="70">
        <v>0.647</v>
      </c>
      <c r="L6" s="70">
        <v>0.0</v>
      </c>
      <c r="M6" s="70">
        <v>0.0</v>
      </c>
      <c r="N6" s="69"/>
      <c r="O6" s="70">
        <v>2.6</v>
      </c>
      <c r="P6" s="70">
        <v>4.1</v>
      </c>
      <c r="Q6" s="70">
        <v>0.647</v>
      </c>
      <c r="R6" s="70">
        <v>0.647</v>
      </c>
      <c r="S6" s="70">
        <v>1.3</v>
      </c>
      <c r="T6" s="70">
        <v>2.0</v>
      </c>
      <c r="U6" s="70">
        <v>0.624</v>
      </c>
      <c r="V6" s="70">
        <v>2.9</v>
      </c>
      <c r="W6" s="70">
        <v>6.2</v>
      </c>
      <c r="X6" s="70">
        <v>9.1</v>
      </c>
      <c r="Y6" s="70">
        <v>1.2</v>
      </c>
      <c r="Z6" s="70">
        <v>0.3</v>
      </c>
      <c r="AA6" s="70">
        <v>0.6</v>
      </c>
      <c r="AB6" s="70">
        <v>1.3</v>
      </c>
      <c r="AC6" s="70">
        <v>2.3</v>
      </c>
      <c r="AD6" s="70">
        <v>6.5</v>
      </c>
      <c r="AE6" s="69" t="s">
        <v>352</v>
      </c>
      <c r="AF6" s="69"/>
      <c r="AG6" s="69"/>
    </row>
    <row r="7">
      <c r="A7" s="70">
        <v>96.0</v>
      </c>
      <c r="B7" s="69" t="s">
        <v>344</v>
      </c>
      <c r="C7" s="69" t="s">
        <v>97</v>
      </c>
      <c r="D7" s="70">
        <v>20.0</v>
      </c>
      <c r="E7" s="69" t="s">
        <v>100</v>
      </c>
      <c r="F7" s="70">
        <v>72.0</v>
      </c>
      <c r="G7" s="70">
        <v>49.0</v>
      </c>
      <c r="H7" s="70">
        <v>21.2</v>
      </c>
      <c r="I7" s="70">
        <v>2.8</v>
      </c>
      <c r="J7" s="70">
        <v>6.6</v>
      </c>
      <c r="K7" s="70">
        <v>0.423</v>
      </c>
      <c r="L7" s="70">
        <v>0.8</v>
      </c>
      <c r="M7" s="70">
        <v>2.6</v>
      </c>
      <c r="N7" s="70">
        <v>0.295</v>
      </c>
      <c r="O7" s="70">
        <v>2.0</v>
      </c>
      <c r="P7" s="70">
        <v>4.0</v>
      </c>
      <c r="Q7" s="70">
        <v>0.509</v>
      </c>
      <c r="R7" s="70">
        <v>0.482</v>
      </c>
      <c r="S7" s="70">
        <v>1.3</v>
      </c>
      <c r="T7" s="70">
        <v>2.2</v>
      </c>
      <c r="U7" s="70">
        <v>0.608</v>
      </c>
      <c r="V7" s="70">
        <v>1.1</v>
      </c>
      <c r="W7" s="70">
        <v>4.4</v>
      </c>
      <c r="X7" s="70">
        <v>5.5</v>
      </c>
      <c r="Y7" s="70">
        <v>1.2</v>
      </c>
      <c r="Z7" s="70">
        <v>0.7</v>
      </c>
      <c r="AA7" s="70">
        <v>1.0</v>
      </c>
      <c r="AB7" s="70">
        <v>1.5</v>
      </c>
      <c r="AC7" s="70">
        <v>2.8</v>
      </c>
      <c r="AD7" s="70">
        <v>7.7</v>
      </c>
      <c r="AE7" s="69" t="s">
        <v>352</v>
      </c>
      <c r="AF7" s="69"/>
      <c r="AG7" s="69"/>
    </row>
    <row r="8">
      <c r="A8" s="70">
        <v>121.0</v>
      </c>
      <c r="B8" s="69" t="s">
        <v>354</v>
      </c>
      <c r="C8" s="69" t="s">
        <v>309</v>
      </c>
      <c r="D8" s="70">
        <v>26.0</v>
      </c>
      <c r="E8" s="69" t="s">
        <v>100</v>
      </c>
      <c r="F8" s="70">
        <v>79.0</v>
      </c>
      <c r="G8" s="70">
        <v>15.0</v>
      </c>
      <c r="H8" s="70">
        <v>20.5</v>
      </c>
      <c r="I8" s="70">
        <v>2.9</v>
      </c>
      <c r="J8" s="70">
        <v>7.3</v>
      </c>
      <c r="K8" s="70">
        <v>0.403</v>
      </c>
      <c r="L8" s="70">
        <v>2.3</v>
      </c>
      <c r="M8" s="70">
        <v>5.8</v>
      </c>
      <c r="N8" s="70">
        <v>0.4</v>
      </c>
      <c r="O8" s="70">
        <v>0.6</v>
      </c>
      <c r="P8" s="70">
        <v>1.5</v>
      </c>
      <c r="Q8" s="70">
        <v>0.419</v>
      </c>
      <c r="R8" s="70">
        <v>0.563</v>
      </c>
      <c r="S8" s="70">
        <v>0.7</v>
      </c>
      <c r="T8" s="70">
        <v>0.8</v>
      </c>
      <c r="U8" s="70">
        <v>0.875</v>
      </c>
      <c r="V8" s="70">
        <v>0.2</v>
      </c>
      <c r="W8" s="70">
        <v>1.5</v>
      </c>
      <c r="X8" s="70">
        <v>1.6</v>
      </c>
      <c r="Y8" s="70">
        <v>0.6</v>
      </c>
      <c r="Z8" s="70">
        <v>0.3</v>
      </c>
      <c r="AA8" s="70">
        <v>0.1</v>
      </c>
      <c r="AB8" s="70">
        <v>0.7</v>
      </c>
      <c r="AC8" s="70">
        <v>1.7</v>
      </c>
      <c r="AD8" s="70">
        <v>8.9</v>
      </c>
      <c r="AE8" s="69" t="s">
        <v>352</v>
      </c>
      <c r="AF8" s="69"/>
      <c r="AG8" s="69"/>
    </row>
    <row r="9">
      <c r="A9" s="70">
        <v>141.0</v>
      </c>
      <c r="B9" s="69" t="s">
        <v>345</v>
      </c>
      <c r="C9" s="69" t="s">
        <v>97</v>
      </c>
      <c r="D9" s="70">
        <v>32.0</v>
      </c>
      <c r="E9" s="69" t="s">
        <v>100</v>
      </c>
      <c r="F9" s="70">
        <v>48.0</v>
      </c>
      <c r="G9" s="70">
        <v>0.0</v>
      </c>
      <c r="H9" s="70">
        <v>14.3</v>
      </c>
      <c r="I9" s="70">
        <v>1.0</v>
      </c>
      <c r="J9" s="70">
        <v>2.5</v>
      </c>
      <c r="K9" s="70">
        <v>0.393</v>
      </c>
      <c r="L9" s="70">
        <v>0.6</v>
      </c>
      <c r="M9" s="70">
        <v>1.7</v>
      </c>
      <c r="N9" s="70">
        <v>0.363</v>
      </c>
      <c r="O9" s="70">
        <v>0.4</v>
      </c>
      <c r="P9" s="70">
        <v>0.9</v>
      </c>
      <c r="Q9" s="70">
        <v>0.452</v>
      </c>
      <c r="R9" s="70">
        <v>0.512</v>
      </c>
      <c r="S9" s="70">
        <v>0.6</v>
      </c>
      <c r="T9" s="70">
        <v>0.7</v>
      </c>
      <c r="U9" s="70">
        <v>0.771</v>
      </c>
      <c r="V9" s="70">
        <v>0.2</v>
      </c>
      <c r="W9" s="70">
        <v>1.8</v>
      </c>
      <c r="X9" s="70">
        <v>2.0</v>
      </c>
      <c r="Y9" s="70">
        <v>1.6</v>
      </c>
      <c r="Z9" s="70">
        <v>0.5</v>
      </c>
      <c r="AA9" s="70">
        <v>0.2</v>
      </c>
      <c r="AB9" s="70">
        <v>0.6</v>
      </c>
      <c r="AC9" s="70">
        <v>1.8</v>
      </c>
      <c r="AD9" s="70">
        <v>3.2</v>
      </c>
      <c r="AE9" s="69" t="s">
        <v>352</v>
      </c>
      <c r="AF9" s="69"/>
      <c r="AG9" s="69"/>
    </row>
    <row r="10">
      <c r="A10" s="70">
        <v>186.0</v>
      </c>
      <c r="B10" s="69" t="s">
        <v>355</v>
      </c>
      <c r="C10" s="69" t="s">
        <v>307</v>
      </c>
      <c r="D10" s="70">
        <v>24.0</v>
      </c>
      <c r="E10" s="69" t="s">
        <v>100</v>
      </c>
      <c r="F10" s="70">
        <v>5.0</v>
      </c>
      <c r="G10" s="70">
        <v>0.0</v>
      </c>
      <c r="H10" s="70">
        <v>17.2</v>
      </c>
      <c r="I10" s="70">
        <v>2.2</v>
      </c>
      <c r="J10" s="70">
        <v>8.2</v>
      </c>
      <c r="K10" s="70">
        <v>0.268</v>
      </c>
      <c r="L10" s="70">
        <v>0.6</v>
      </c>
      <c r="M10" s="70">
        <v>2.6</v>
      </c>
      <c r="N10" s="70">
        <v>0.231</v>
      </c>
      <c r="O10" s="70">
        <v>1.6</v>
      </c>
      <c r="P10" s="70">
        <v>5.6</v>
      </c>
      <c r="Q10" s="70">
        <v>0.286</v>
      </c>
      <c r="R10" s="70">
        <v>0.305</v>
      </c>
      <c r="S10" s="70">
        <v>1.4</v>
      </c>
      <c r="T10" s="70">
        <v>2.2</v>
      </c>
      <c r="U10" s="70">
        <v>0.636</v>
      </c>
      <c r="V10" s="70">
        <v>0.4</v>
      </c>
      <c r="W10" s="70">
        <v>1.6</v>
      </c>
      <c r="X10" s="70">
        <v>2.0</v>
      </c>
      <c r="Y10" s="70">
        <v>2.4</v>
      </c>
      <c r="Z10" s="70">
        <v>1.6</v>
      </c>
      <c r="AA10" s="70">
        <v>0.4</v>
      </c>
      <c r="AB10" s="70">
        <v>1.4</v>
      </c>
      <c r="AC10" s="70">
        <v>1.6</v>
      </c>
      <c r="AD10" s="70">
        <v>6.4</v>
      </c>
      <c r="AE10" s="69" t="s">
        <v>352</v>
      </c>
      <c r="AF10" s="69"/>
      <c r="AG10" s="69"/>
    </row>
    <row r="11">
      <c r="A11" s="70">
        <v>204.0</v>
      </c>
      <c r="B11" s="69" t="s">
        <v>356</v>
      </c>
      <c r="C11" s="69" t="s">
        <v>307</v>
      </c>
      <c r="D11" s="70">
        <v>24.0</v>
      </c>
      <c r="E11" s="69" t="s">
        <v>100</v>
      </c>
      <c r="F11" s="70">
        <v>23.0</v>
      </c>
      <c r="G11" s="70">
        <v>2.0</v>
      </c>
      <c r="H11" s="70">
        <v>16.7</v>
      </c>
      <c r="I11" s="70">
        <v>2.6</v>
      </c>
      <c r="J11" s="70">
        <v>5.4</v>
      </c>
      <c r="K11" s="70">
        <v>0.476</v>
      </c>
      <c r="L11" s="70">
        <v>0.3</v>
      </c>
      <c r="M11" s="70">
        <v>1.1</v>
      </c>
      <c r="N11" s="70">
        <v>0.231</v>
      </c>
      <c r="O11" s="70">
        <v>2.3</v>
      </c>
      <c r="P11" s="70">
        <v>4.3</v>
      </c>
      <c r="Q11" s="70">
        <v>0.541</v>
      </c>
      <c r="R11" s="70">
        <v>0.5</v>
      </c>
      <c r="S11" s="70">
        <v>1.2</v>
      </c>
      <c r="T11" s="70">
        <v>1.7</v>
      </c>
      <c r="U11" s="70">
        <v>0.737</v>
      </c>
      <c r="V11" s="70">
        <v>0.4</v>
      </c>
      <c r="W11" s="70">
        <v>2.3</v>
      </c>
      <c r="X11" s="70">
        <v>2.7</v>
      </c>
      <c r="Y11" s="70">
        <v>2.4</v>
      </c>
      <c r="Z11" s="70">
        <v>1.1</v>
      </c>
      <c r="AA11" s="70">
        <v>0.3</v>
      </c>
      <c r="AB11" s="70">
        <v>1.0</v>
      </c>
      <c r="AC11" s="70">
        <v>1.8</v>
      </c>
      <c r="AD11" s="70">
        <v>6.6</v>
      </c>
      <c r="AE11" s="69" t="s">
        <v>352</v>
      </c>
      <c r="AF11" s="69"/>
      <c r="AG11" s="69"/>
    </row>
    <row r="12">
      <c r="A12" s="70">
        <v>229.0</v>
      </c>
      <c r="B12" s="69" t="s">
        <v>357</v>
      </c>
      <c r="C12" s="69" t="s">
        <v>309</v>
      </c>
      <c r="D12" s="70">
        <v>24.0</v>
      </c>
      <c r="E12" s="69" t="s">
        <v>100</v>
      </c>
      <c r="F12" s="70">
        <v>23.0</v>
      </c>
      <c r="G12" s="70">
        <v>3.0</v>
      </c>
      <c r="H12" s="70">
        <v>17.5</v>
      </c>
      <c r="I12" s="70">
        <v>2.4</v>
      </c>
      <c r="J12" s="70">
        <v>5.6</v>
      </c>
      <c r="K12" s="70">
        <v>0.434</v>
      </c>
      <c r="L12" s="70">
        <v>0.7</v>
      </c>
      <c r="M12" s="70">
        <v>2.5</v>
      </c>
      <c r="N12" s="70">
        <v>0.259</v>
      </c>
      <c r="O12" s="70">
        <v>1.8</v>
      </c>
      <c r="P12" s="70">
        <v>3.1</v>
      </c>
      <c r="Q12" s="70">
        <v>0.577</v>
      </c>
      <c r="R12" s="70">
        <v>0.492</v>
      </c>
      <c r="S12" s="70">
        <v>1.1</v>
      </c>
      <c r="T12" s="70">
        <v>1.3</v>
      </c>
      <c r="U12" s="70">
        <v>0.806</v>
      </c>
      <c r="V12" s="70">
        <v>0.6</v>
      </c>
      <c r="W12" s="70">
        <v>2.7</v>
      </c>
      <c r="X12" s="70">
        <v>3.3</v>
      </c>
      <c r="Y12" s="70">
        <v>1.1</v>
      </c>
      <c r="Z12" s="70">
        <v>0.3</v>
      </c>
      <c r="AA12" s="70">
        <v>0.3</v>
      </c>
      <c r="AB12" s="70">
        <v>0.5</v>
      </c>
      <c r="AC12" s="70">
        <v>1.0</v>
      </c>
      <c r="AD12" s="70">
        <v>6.6</v>
      </c>
      <c r="AE12" s="69" t="s">
        <v>352</v>
      </c>
      <c r="AF12" s="69"/>
      <c r="AG12" s="69"/>
    </row>
    <row r="13">
      <c r="A13" s="70">
        <v>246.0</v>
      </c>
      <c r="B13" s="69" t="s">
        <v>358</v>
      </c>
      <c r="C13" s="69" t="s">
        <v>312</v>
      </c>
      <c r="D13" s="70">
        <v>20.0</v>
      </c>
      <c r="E13" s="69" t="s">
        <v>100</v>
      </c>
      <c r="F13" s="70">
        <v>77.0</v>
      </c>
      <c r="G13" s="70">
        <v>35.0</v>
      </c>
      <c r="H13" s="70">
        <v>25.4</v>
      </c>
      <c r="I13" s="70">
        <v>5.1</v>
      </c>
      <c r="J13" s="70">
        <v>12.1</v>
      </c>
      <c r="K13" s="70">
        <v>0.417</v>
      </c>
      <c r="L13" s="70">
        <v>0.7</v>
      </c>
      <c r="M13" s="70">
        <v>2.8</v>
      </c>
      <c r="N13" s="70">
        <v>0.263</v>
      </c>
      <c r="O13" s="70">
        <v>4.3</v>
      </c>
      <c r="P13" s="70">
        <v>9.3</v>
      </c>
      <c r="Q13" s="70">
        <v>0.464</v>
      </c>
      <c r="R13" s="70">
        <v>0.448</v>
      </c>
      <c r="S13" s="70">
        <v>2.3</v>
      </c>
      <c r="T13" s="70">
        <v>3.6</v>
      </c>
      <c r="U13" s="70">
        <v>0.634</v>
      </c>
      <c r="V13" s="70">
        <v>1.2</v>
      </c>
      <c r="W13" s="70">
        <v>3.3</v>
      </c>
      <c r="X13" s="70">
        <v>4.6</v>
      </c>
      <c r="Y13" s="70">
        <v>1.5</v>
      </c>
      <c r="Z13" s="70">
        <v>1.0</v>
      </c>
      <c r="AA13" s="70">
        <v>0.5</v>
      </c>
      <c r="AB13" s="70">
        <v>1.9</v>
      </c>
      <c r="AC13" s="70">
        <v>2.8</v>
      </c>
      <c r="AD13" s="70">
        <v>13.1</v>
      </c>
      <c r="AE13" s="69" t="s">
        <v>352</v>
      </c>
      <c r="AF13" s="69"/>
      <c r="AG13" s="69"/>
    </row>
    <row r="14">
      <c r="A14" s="70">
        <v>250.0</v>
      </c>
      <c r="B14" s="69" t="s">
        <v>359</v>
      </c>
      <c r="C14" s="69" t="s">
        <v>307</v>
      </c>
      <c r="D14" s="70">
        <v>27.0</v>
      </c>
      <c r="E14" s="69" t="s">
        <v>100</v>
      </c>
      <c r="F14" s="70">
        <v>32.0</v>
      </c>
      <c r="G14" s="70">
        <v>10.0</v>
      </c>
      <c r="H14" s="70">
        <v>20.9</v>
      </c>
      <c r="I14" s="70">
        <v>3.8</v>
      </c>
      <c r="J14" s="70">
        <v>9.8</v>
      </c>
      <c r="K14" s="70">
        <v>0.388</v>
      </c>
      <c r="L14" s="70">
        <v>0.8</v>
      </c>
      <c r="M14" s="70">
        <v>3.0</v>
      </c>
      <c r="N14" s="70">
        <v>0.268</v>
      </c>
      <c r="O14" s="70">
        <v>3.0</v>
      </c>
      <c r="P14" s="70">
        <v>6.7</v>
      </c>
      <c r="Q14" s="70">
        <v>0.442</v>
      </c>
      <c r="R14" s="70">
        <v>0.429</v>
      </c>
      <c r="S14" s="70">
        <v>2.0</v>
      </c>
      <c r="T14" s="70">
        <v>2.6</v>
      </c>
      <c r="U14" s="70">
        <v>0.762</v>
      </c>
      <c r="V14" s="70">
        <v>0.4</v>
      </c>
      <c r="W14" s="70">
        <v>2.4</v>
      </c>
      <c r="X14" s="70">
        <v>2.8</v>
      </c>
      <c r="Y14" s="70">
        <v>3.8</v>
      </c>
      <c r="Z14" s="70">
        <v>0.8</v>
      </c>
      <c r="AA14" s="70">
        <v>0.2</v>
      </c>
      <c r="AB14" s="70">
        <v>1.5</v>
      </c>
      <c r="AC14" s="70">
        <v>1.4</v>
      </c>
      <c r="AD14" s="70">
        <v>10.4</v>
      </c>
      <c r="AE14" s="69" t="s">
        <v>352</v>
      </c>
      <c r="AF14" s="69"/>
      <c r="AG14" s="69"/>
    </row>
    <row r="15">
      <c r="A15" s="70">
        <v>266.0</v>
      </c>
      <c r="B15" s="69" t="s">
        <v>347</v>
      </c>
      <c r="C15" s="69" t="s">
        <v>312</v>
      </c>
      <c r="D15" s="70">
        <v>20.0</v>
      </c>
      <c r="E15" s="69" t="s">
        <v>100</v>
      </c>
      <c r="F15" s="70">
        <v>6.0</v>
      </c>
      <c r="G15" s="70">
        <v>0.0</v>
      </c>
      <c r="H15" s="70">
        <v>5.5</v>
      </c>
      <c r="I15" s="70">
        <v>0.3</v>
      </c>
      <c r="J15" s="70">
        <v>0.7</v>
      </c>
      <c r="K15" s="70">
        <v>0.5</v>
      </c>
      <c r="L15" s="70">
        <v>0.0</v>
      </c>
      <c r="M15" s="70">
        <v>0.3</v>
      </c>
      <c r="N15" s="70">
        <v>0.0</v>
      </c>
      <c r="O15" s="70">
        <v>0.3</v>
      </c>
      <c r="P15" s="70">
        <v>0.3</v>
      </c>
      <c r="Q15" s="70">
        <v>1.0</v>
      </c>
      <c r="R15" s="70">
        <v>0.5</v>
      </c>
      <c r="S15" s="70">
        <v>0.8</v>
      </c>
      <c r="T15" s="70">
        <v>1.0</v>
      </c>
      <c r="U15" s="70">
        <v>0.833</v>
      </c>
      <c r="V15" s="70">
        <v>0.3</v>
      </c>
      <c r="W15" s="70">
        <v>0.3</v>
      </c>
      <c r="X15" s="70">
        <v>0.7</v>
      </c>
      <c r="Y15" s="70">
        <v>0.5</v>
      </c>
      <c r="Z15" s="70">
        <v>0.2</v>
      </c>
      <c r="AA15" s="70">
        <v>0.7</v>
      </c>
      <c r="AB15" s="70">
        <v>0.2</v>
      </c>
      <c r="AC15" s="70">
        <v>0.3</v>
      </c>
      <c r="AD15" s="70">
        <v>1.5</v>
      </c>
      <c r="AE15" s="69" t="s">
        <v>352</v>
      </c>
      <c r="AF15" s="69"/>
      <c r="AG15" s="69"/>
    </row>
    <row r="16">
      <c r="A16" s="70">
        <v>292.0</v>
      </c>
      <c r="B16" s="69" t="s">
        <v>322</v>
      </c>
      <c r="C16" s="69" t="s">
        <v>314</v>
      </c>
      <c r="D16" s="70">
        <v>24.0</v>
      </c>
      <c r="E16" s="69" t="s">
        <v>100</v>
      </c>
      <c r="F16" s="70">
        <v>69.0</v>
      </c>
      <c r="G16" s="70">
        <v>13.0</v>
      </c>
      <c r="H16" s="70">
        <v>20.2</v>
      </c>
      <c r="I16" s="70">
        <v>3.1</v>
      </c>
      <c r="J16" s="70">
        <v>5.5</v>
      </c>
      <c r="K16" s="70">
        <v>0.566</v>
      </c>
      <c r="L16" s="70">
        <v>0.0</v>
      </c>
      <c r="M16" s="70">
        <v>0.0</v>
      </c>
      <c r="N16" s="70">
        <v>0.333</v>
      </c>
      <c r="O16" s="70">
        <v>3.1</v>
      </c>
      <c r="P16" s="70">
        <v>5.4</v>
      </c>
      <c r="Q16" s="70">
        <v>0.568</v>
      </c>
      <c r="R16" s="70">
        <v>0.567</v>
      </c>
      <c r="S16" s="70">
        <v>2.3</v>
      </c>
      <c r="T16" s="70">
        <v>3.3</v>
      </c>
      <c r="U16" s="70">
        <v>0.684</v>
      </c>
      <c r="V16" s="70">
        <v>2.5</v>
      </c>
      <c r="W16" s="70">
        <v>5.0</v>
      </c>
      <c r="X16" s="70">
        <v>7.5</v>
      </c>
      <c r="Y16" s="70">
        <v>1.2</v>
      </c>
      <c r="Z16" s="70">
        <v>0.4</v>
      </c>
      <c r="AA16" s="70">
        <v>0.9</v>
      </c>
      <c r="AB16" s="70">
        <v>1.1</v>
      </c>
      <c r="AC16" s="70">
        <v>2.3</v>
      </c>
      <c r="AD16" s="70">
        <v>8.5</v>
      </c>
      <c r="AE16" s="69" t="s">
        <v>352</v>
      </c>
      <c r="AF16" s="69"/>
      <c r="AG16" s="69"/>
    </row>
    <row r="17">
      <c r="A17" s="70">
        <v>346.0</v>
      </c>
      <c r="B17" s="69" t="s">
        <v>360</v>
      </c>
      <c r="C17" s="69" t="s">
        <v>314</v>
      </c>
      <c r="D17" s="70">
        <v>27.0</v>
      </c>
      <c r="E17" s="69" t="s">
        <v>100</v>
      </c>
      <c r="F17" s="70">
        <v>20.0</v>
      </c>
      <c r="G17" s="70">
        <v>14.0</v>
      </c>
      <c r="H17" s="70">
        <v>23.3</v>
      </c>
      <c r="I17" s="70">
        <v>4.9</v>
      </c>
      <c r="J17" s="70">
        <v>7.8</v>
      </c>
      <c r="K17" s="70">
        <v>0.626</v>
      </c>
      <c r="L17" s="70">
        <v>0.0</v>
      </c>
      <c r="M17" s="70">
        <v>0.0</v>
      </c>
      <c r="N17" s="69"/>
      <c r="O17" s="70">
        <v>4.9</v>
      </c>
      <c r="P17" s="70">
        <v>7.8</v>
      </c>
      <c r="Q17" s="70">
        <v>0.626</v>
      </c>
      <c r="R17" s="70">
        <v>0.626</v>
      </c>
      <c r="S17" s="70">
        <v>1.6</v>
      </c>
      <c r="T17" s="70">
        <v>2.3</v>
      </c>
      <c r="U17" s="70">
        <v>0.674</v>
      </c>
      <c r="V17" s="70">
        <v>2.5</v>
      </c>
      <c r="W17" s="70">
        <v>5.5</v>
      </c>
      <c r="X17" s="70">
        <v>8.0</v>
      </c>
      <c r="Y17" s="70">
        <v>2.5</v>
      </c>
      <c r="Z17" s="70">
        <v>0.8</v>
      </c>
      <c r="AA17" s="70">
        <v>0.3</v>
      </c>
      <c r="AB17" s="70">
        <v>2.0</v>
      </c>
      <c r="AC17" s="70">
        <v>2.0</v>
      </c>
      <c r="AD17" s="70">
        <v>11.3</v>
      </c>
      <c r="AE17" s="69" t="s">
        <v>352</v>
      </c>
      <c r="AF17" s="69"/>
      <c r="AG17" s="69"/>
    </row>
    <row r="18">
      <c r="A18" s="70">
        <v>399.0</v>
      </c>
      <c r="B18" s="69" t="s">
        <v>361</v>
      </c>
      <c r="C18" s="69" t="s">
        <v>307</v>
      </c>
      <c r="D18" s="70">
        <v>23.0</v>
      </c>
      <c r="E18" s="69" t="s">
        <v>100</v>
      </c>
      <c r="F18" s="70">
        <v>19.0</v>
      </c>
      <c r="G18" s="70">
        <v>19.0</v>
      </c>
      <c r="H18" s="70">
        <v>29.0</v>
      </c>
      <c r="I18" s="70">
        <v>4.8</v>
      </c>
      <c r="J18" s="70">
        <v>11.0</v>
      </c>
      <c r="K18" s="70">
        <v>0.435</v>
      </c>
      <c r="L18" s="70">
        <v>0.3</v>
      </c>
      <c r="M18" s="70">
        <v>1.3</v>
      </c>
      <c r="N18" s="70">
        <v>0.2</v>
      </c>
      <c r="O18" s="70">
        <v>4.5</v>
      </c>
      <c r="P18" s="70">
        <v>9.7</v>
      </c>
      <c r="Q18" s="70">
        <v>0.467</v>
      </c>
      <c r="R18" s="70">
        <v>0.447</v>
      </c>
      <c r="S18" s="70">
        <v>1.9</v>
      </c>
      <c r="T18" s="70">
        <v>2.8</v>
      </c>
      <c r="U18" s="70">
        <v>0.685</v>
      </c>
      <c r="V18" s="70">
        <v>0.9</v>
      </c>
      <c r="W18" s="70">
        <v>4.4</v>
      </c>
      <c r="X18" s="70">
        <v>5.3</v>
      </c>
      <c r="Y18" s="70">
        <v>6.2</v>
      </c>
      <c r="Z18" s="70">
        <v>1.0</v>
      </c>
      <c r="AA18" s="70">
        <v>0.3</v>
      </c>
      <c r="AB18" s="70">
        <v>2.8</v>
      </c>
      <c r="AC18" s="70">
        <v>2.6</v>
      </c>
      <c r="AD18" s="70">
        <v>11.8</v>
      </c>
      <c r="AE18" s="69" t="s">
        <v>352</v>
      </c>
      <c r="AF18" s="69"/>
      <c r="AG18" s="69"/>
    </row>
    <row r="19">
      <c r="A19" s="70">
        <v>403.0</v>
      </c>
      <c r="B19" s="69" t="s">
        <v>362</v>
      </c>
      <c r="C19" s="69" t="s">
        <v>97</v>
      </c>
      <c r="D19" s="70">
        <v>22.0</v>
      </c>
      <c r="E19" s="69" t="s">
        <v>100</v>
      </c>
      <c r="F19" s="70">
        <v>20.0</v>
      </c>
      <c r="G19" s="70">
        <v>0.0</v>
      </c>
      <c r="H19" s="70">
        <v>11.3</v>
      </c>
      <c r="I19" s="70">
        <v>1.4</v>
      </c>
      <c r="J19" s="70">
        <v>3.7</v>
      </c>
      <c r="K19" s="70">
        <v>0.378</v>
      </c>
      <c r="L19" s="70">
        <v>0.9</v>
      </c>
      <c r="M19" s="70">
        <v>2.9</v>
      </c>
      <c r="N19" s="70">
        <v>0.31</v>
      </c>
      <c r="O19" s="70">
        <v>0.5</v>
      </c>
      <c r="P19" s="70">
        <v>0.8</v>
      </c>
      <c r="Q19" s="70">
        <v>0.625</v>
      </c>
      <c r="R19" s="70">
        <v>0.5</v>
      </c>
      <c r="S19" s="70">
        <v>0.4</v>
      </c>
      <c r="T19" s="70">
        <v>0.5</v>
      </c>
      <c r="U19" s="70">
        <v>0.8</v>
      </c>
      <c r="V19" s="70">
        <v>0.4</v>
      </c>
      <c r="W19" s="70">
        <v>1.5</v>
      </c>
      <c r="X19" s="70">
        <v>1.9</v>
      </c>
      <c r="Y19" s="70">
        <v>0.6</v>
      </c>
      <c r="Z19" s="70">
        <v>0.1</v>
      </c>
      <c r="AA19" s="70">
        <v>0.1</v>
      </c>
      <c r="AB19" s="70">
        <v>0.2</v>
      </c>
      <c r="AC19" s="70">
        <v>0.7</v>
      </c>
      <c r="AD19" s="70">
        <v>4.1</v>
      </c>
      <c r="AE19" s="69" t="s">
        <v>352</v>
      </c>
      <c r="AF19" s="69"/>
      <c r="AG19" s="69"/>
    </row>
    <row r="20">
      <c r="A20" s="70">
        <v>425.0</v>
      </c>
      <c r="B20" s="69" t="s">
        <v>363</v>
      </c>
      <c r="C20" s="69" t="s">
        <v>309</v>
      </c>
      <c r="D20" s="70">
        <v>22.0</v>
      </c>
      <c r="E20" s="69" t="s">
        <v>100</v>
      </c>
      <c r="F20" s="70">
        <v>21.0</v>
      </c>
      <c r="G20" s="70">
        <v>1.0</v>
      </c>
      <c r="H20" s="70">
        <v>11.5</v>
      </c>
      <c r="I20" s="70">
        <v>1.0</v>
      </c>
      <c r="J20" s="70">
        <v>3.6</v>
      </c>
      <c r="K20" s="70">
        <v>0.289</v>
      </c>
      <c r="L20" s="70">
        <v>0.5</v>
      </c>
      <c r="M20" s="70">
        <v>1.8</v>
      </c>
      <c r="N20" s="70">
        <v>0.289</v>
      </c>
      <c r="O20" s="70">
        <v>0.5</v>
      </c>
      <c r="P20" s="70">
        <v>1.8</v>
      </c>
      <c r="Q20" s="70">
        <v>0.289</v>
      </c>
      <c r="R20" s="70">
        <v>0.362</v>
      </c>
      <c r="S20" s="70">
        <v>0.4</v>
      </c>
      <c r="T20" s="70">
        <v>0.6</v>
      </c>
      <c r="U20" s="70">
        <v>0.667</v>
      </c>
      <c r="V20" s="70">
        <v>0.1</v>
      </c>
      <c r="W20" s="70">
        <v>1.8</v>
      </c>
      <c r="X20" s="70">
        <v>1.9</v>
      </c>
      <c r="Y20" s="70">
        <v>0.6</v>
      </c>
      <c r="Z20" s="70">
        <v>0.5</v>
      </c>
      <c r="AA20" s="70">
        <v>0.1</v>
      </c>
      <c r="AB20" s="70">
        <v>0.5</v>
      </c>
      <c r="AC20" s="70">
        <v>0.8</v>
      </c>
      <c r="AD20" s="70">
        <v>3.0</v>
      </c>
      <c r="AE20" s="69" t="s">
        <v>352</v>
      </c>
      <c r="AF20" s="69"/>
      <c r="AG20" s="69"/>
    </row>
    <row r="21">
      <c r="A21" s="70">
        <v>489.0</v>
      </c>
      <c r="B21" s="69" t="s">
        <v>349</v>
      </c>
      <c r="C21" s="69" t="s">
        <v>307</v>
      </c>
      <c r="D21" s="70">
        <v>22.0</v>
      </c>
      <c r="E21" s="69" t="s">
        <v>100</v>
      </c>
      <c r="F21" s="70">
        <v>71.0</v>
      </c>
      <c r="G21" s="70">
        <v>43.0</v>
      </c>
      <c r="H21" s="70">
        <v>23.4</v>
      </c>
      <c r="I21" s="70">
        <v>3.0</v>
      </c>
      <c r="J21" s="70">
        <v>7.8</v>
      </c>
      <c r="K21" s="70">
        <v>0.388</v>
      </c>
      <c r="L21" s="70">
        <v>0.6</v>
      </c>
      <c r="M21" s="70">
        <v>2.1</v>
      </c>
      <c r="N21" s="70">
        <v>0.288</v>
      </c>
      <c r="O21" s="70">
        <v>2.4</v>
      </c>
      <c r="P21" s="70">
        <v>5.7</v>
      </c>
      <c r="Q21" s="70">
        <v>0.425</v>
      </c>
      <c r="R21" s="70">
        <v>0.426</v>
      </c>
      <c r="S21" s="70">
        <v>1.2</v>
      </c>
      <c r="T21" s="70">
        <v>1.4</v>
      </c>
      <c r="U21" s="70">
        <v>0.832</v>
      </c>
      <c r="V21" s="70">
        <v>0.3</v>
      </c>
      <c r="W21" s="70">
        <v>1.5</v>
      </c>
      <c r="X21" s="70">
        <v>1.8</v>
      </c>
      <c r="Y21" s="70">
        <v>4.4</v>
      </c>
      <c r="Z21" s="70">
        <v>1.0</v>
      </c>
      <c r="AA21" s="70">
        <v>0.1</v>
      </c>
      <c r="AB21" s="70">
        <v>1.8</v>
      </c>
      <c r="AC21" s="70">
        <v>1.7</v>
      </c>
      <c r="AD21" s="70">
        <v>7.8</v>
      </c>
      <c r="AE21" s="69" t="s">
        <v>352</v>
      </c>
      <c r="AF21" s="69"/>
      <c r="AG21" s="69"/>
    </row>
    <row r="22">
      <c r="A22" s="70">
        <v>503.0</v>
      </c>
      <c r="B22" s="69" t="s">
        <v>330</v>
      </c>
      <c r="C22" s="69" t="s">
        <v>312</v>
      </c>
      <c r="D22" s="70">
        <v>24.0</v>
      </c>
      <c r="E22" s="69" t="s">
        <v>100</v>
      </c>
      <c r="F22" s="70">
        <v>65.0</v>
      </c>
      <c r="G22" s="70">
        <v>65.0</v>
      </c>
      <c r="H22" s="70">
        <v>33.0</v>
      </c>
      <c r="I22" s="70">
        <v>8.1</v>
      </c>
      <c r="J22" s="70">
        <v>16.4</v>
      </c>
      <c r="K22" s="70">
        <v>0.498</v>
      </c>
      <c r="L22" s="70">
        <v>0.3</v>
      </c>
      <c r="M22" s="70">
        <v>1.4</v>
      </c>
      <c r="N22" s="70">
        <v>0.222</v>
      </c>
      <c r="O22" s="70">
        <v>7.8</v>
      </c>
      <c r="P22" s="70">
        <v>15.0</v>
      </c>
      <c r="Q22" s="70">
        <v>0.523</v>
      </c>
      <c r="R22" s="70">
        <v>0.507</v>
      </c>
      <c r="S22" s="70">
        <v>3.0</v>
      </c>
      <c r="T22" s="70">
        <v>3.9</v>
      </c>
      <c r="U22" s="70">
        <v>0.757</v>
      </c>
      <c r="V22" s="70">
        <v>1.9</v>
      </c>
      <c r="W22" s="70">
        <v>3.2</v>
      </c>
      <c r="X22" s="70">
        <v>5.1</v>
      </c>
      <c r="Y22" s="70">
        <v>1.3</v>
      </c>
      <c r="Z22" s="70">
        <v>1.0</v>
      </c>
      <c r="AA22" s="70">
        <v>0.6</v>
      </c>
      <c r="AB22" s="70">
        <v>1.3</v>
      </c>
      <c r="AC22" s="70">
        <v>2.3</v>
      </c>
      <c r="AD22" s="70">
        <v>19.6</v>
      </c>
      <c r="AE22" s="69" t="s">
        <v>352</v>
      </c>
      <c r="AF22" s="69"/>
      <c r="AG22" s="69"/>
    </row>
    <row r="23">
      <c r="A23" s="70">
        <v>517.0</v>
      </c>
      <c r="B23" s="69" t="s">
        <v>332</v>
      </c>
      <c r="C23" s="69" t="s">
        <v>97</v>
      </c>
      <c r="D23" s="70">
        <v>25.0</v>
      </c>
      <c r="E23" s="69" t="s">
        <v>100</v>
      </c>
      <c r="F23" s="70">
        <v>5.0</v>
      </c>
      <c r="G23" s="70">
        <v>0.0</v>
      </c>
      <c r="H23" s="70">
        <v>14.0</v>
      </c>
      <c r="I23" s="70">
        <v>1.4</v>
      </c>
      <c r="J23" s="70">
        <v>3.6</v>
      </c>
      <c r="K23" s="70">
        <v>0.389</v>
      </c>
      <c r="L23" s="70">
        <v>0.0</v>
      </c>
      <c r="M23" s="70">
        <v>0.0</v>
      </c>
      <c r="N23" s="69"/>
      <c r="O23" s="70">
        <v>1.4</v>
      </c>
      <c r="P23" s="70">
        <v>3.6</v>
      </c>
      <c r="Q23" s="70">
        <v>0.389</v>
      </c>
      <c r="R23" s="70">
        <v>0.389</v>
      </c>
      <c r="S23" s="70">
        <v>1.2</v>
      </c>
      <c r="T23" s="70">
        <v>1.8</v>
      </c>
      <c r="U23" s="70">
        <v>0.667</v>
      </c>
      <c r="V23" s="70">
        <v>0.6</v>
      </c>
      <c r="W23" s="70">
        <v>3.8</v>
      </c>
      <c r="X23" s="70">
        <v>4.4</v>
      </c>
      <c r="Y23" s="70">
        <v>1.6</v>
      </c>
      <c r="Z23" s="70">
        <v>1.0</v>
      </c>
      <c r="AA23" s="70">
        <v>0.2</v>
      </c>
      <c r="AB23" s="70">
        <v>1.4</v>
      </c>
      <c r="AC23" s="70">
        <v>2.6</v>
      </c>
      <c r="AD23" s="70">
        <v>4.0</v>
      </c>
      <c r="AE23" s="69" t="s">
        <v>352</v>
      </c>
      <c r="AF23" s="69"/>
      <c r="AG23" s="69"/>
    </row>
    <row r="26">
      <c r="A26" s="19">
        <v>1.0</v>
      </c>
      <c r="B26" s="20">
        <v>43026.0</v>
      </c>
      <c r="C26" s="21" t="s">
        <v>263</v>
      </c>
      <c r="D26" s="22"/>
      <c r="E26" s="23" t="s">
        <v>264</v>
      </c>
      <c r="F26" s="24"/>
      <c r="G26" s="25" t="s">
        <v>66</v>
      </c>
      <c r="H26" s="26" t="s">
        <v>5</v>
      </c>
      <c r="I26" s="24"/>
      <c r="J26" s="21">
        <v>76.0</v>
      </c>
      <c r="K26" s="21">
        <v>124.0</v>
      </c>
      <c r="L26" s="21">
        <v>0.0</v>
      </c>
      <c r="M26" s="21">
        <v>1.0</v>
      </c>
      <c r="N26" s="27" t="s">
        <v>268</v>
      </c>
      <c r="O26" s="28"/>
    </row>
    <row r="27">
      <c r="A27" s="29">
        <v>2.0</v>
      </c>
      <c r="B27" s="30">
        <v>43028.0</v>
      </c>
      <c r="C27" s="31" t="s">
        <v>263</v>
      </c>
      <c r="D27" s="32"/>
      <c r="E27" s="33" t="s">
        <v>264</v>
      </c>
      <c r="F27" s="36"/>
      <c r="G27" s="35" t="s">
        <v>49</v>
      </c>
      <c r="H27" s="34" t="s">
        <v>5</v>
      </c>
      <c r="I27" s="36"/>
      <c r="J27" s="31">
        <v>130.0</v>
      </c>
      <c r="K27" s="31">
        <v>132.0</v>
      </c>
      <c r="L27" s="31">
        <v>0.0</v>
      </c>
      <c r="M27" s="31">
        <v>2.0</v>
      </c>
      <c r="N27" s="37" t="s">
        <v>280</v>
      </c>
      <c r="O27" s="38"/>
    </row>
    <row r="28">
      <c r="A28" s="19">
        <v>3.0</v>
      </c>
      <c r="B28" s="20">
        <v>43029.0</v>
      </c>
      <c r="C28" s="21" t="s">
        <v>289</v>
      </c>
      <c r="D28" s="22"/>
      <c r="E28" s="23" t="s">
        <v>264</v>
      </c>
      <c r="F28" s="26" t="s">
        <v>266</v>
      </c>
      <c r="G28" s="25" t="s">
        <v>269</v>
      </c>
      <c r="H28" s="26" t="s">
        <v>5</v>
      </c>
      <c r="I28" s="24"/>
      <c r="J28" s="21">
        <v>88.0</v>
      </c>
      <c r="K28" s="21">
        <v>130.0</v>
      </c>
      <c r="L28" s="21">
        <v>0.0</v>
      </c>
      <c r="M28" s="21">
        <v>3.0</v>
      </c>
      <c r="N28" s="27" t="s">
        <v>286</v>
      </c>
      <c r="O28" s="28"/>
    </row>
    <row r="29">
      <c r="A29" s="19">
        <v>4.0</v>
      </c>
      <c r="B29" s="20">
        <v>43031.0</v>
      </c>
      <c r="C29" s="21" t="s">
        <v>263</v>
      </c>
      <c r="D29" s="22"/>
      <c r="E29" s="23" t="s">
        <v>264</v>
      </c>
      <c r="F29" s="24"/>
      <c r="G29" s="25" t="s">
        <v>45</v>
      </c>
      <c r="H29" s="26" t="s">
        <v>4</v>
      </c>
      <c r="I29" s="24"/>
      <c r="J29" s="21">
        <v>117.0</v>
      </c>
      <c r="K29" s="21">
        <v>115.0</v>
      </c>
      <c r="L29" s="21">
        <v>1.0</v>
      </c>
      <c r="M29" s="21">
        <v>3.0</v>
      </c>
      <c r="N29" s="27" t="s">
        <v>265</v>
      </c>
      <c r="O29" s="28"/>
    </row>
    <row r="30">
      <c r="A30" s="19">
        <v>5.0</v>
      </c>
      <c r="B30" s="20">
        <v>43033.0</v>
      </c>
      <c r="C30" s="21" t="s">
        <v>263</v>
      </c>
      <c r="D30" s="22"/>
      <c r="E30" s="23" t="s">
        <v>264</v>
      </c>
      <c r="F30" s="24"/>
      <c r="G30" s="25" t="s">
        <v>44</v>
      </c>
      <c r="H30" s="26" t="s">
        <v>4</v>
      </c>
      <c r="I30" s="24"/>
      <c r="J30" s="21">
        <v>97.0</v>
      </c>
      <c r="K30" s="21">
        <v>88.0</v>
      </c>
      <c r="L30" s="21">
        <v>2.0</v>
      </c>
      <c r="M30" s="21">
        <v>3.0</v>
      </c>
      <c r="N30" s="27" t="s">
        <v>271</v>
      </c>
      <c r="O30" s="28"/>
    </row>
    <row r="31">
      <c r="A31" s="19">
        <v>6.0</v>
      </c>
      <c r="B31" s="20">
        <v>43036.0</v>
      </c>
      <c r="C31" s="21" t="s">
        <v>263</v>
      </c>
      <c r="D31" s="22"/>
      <c r="E31" s="23" t="s">
        <v>264</v>
      </c>
      <c r="F31" s="26" t="s">
        <v>266</v>
      </c>
      <c r="G31" s="25" t="s">
        <v>66</v>
      </c>
      <c r="H31" s="26" t="s">
        <v>5</v>
      </c>
      <c r="I31" s="24"/>
      <c r="J31" s="21">
        <v>107.0</v>
      </c>
      <c r="K31" s="21">
        <v>114.0</v>
      </c>
      <c r="L31" s="21">
        <v>2.0</v>
      </c>
      <c r="M31" s="21">
        <v>4.0</v>
      </c>
      <c r="N31" s="27" t="s">
        <v>268</v>
      </c>
      <c r="O31" s="28"/>
    </row>
    <row r="32">
      <c r="A32" s="19">
        <v>7.0</v>
      </c>
      <c r="B32" s="20">
        <v>43039.0</v>
      </c>
      <c r="C32" s="21" t="s">
        <v>278</v>
      </c>
      <c r="D32" s="22"/>
      <c r="E32" s="23" t="s">
        <v>264</v>
      </c>
      <c r="F32" s="26" t="s">
        <v>266</v>
      </c>
      <c r="G32" s="25" t="s">
        <v>34</v>
      </c>
      <c r="H32" s="26" t="s">
        <v>4</v>
      </c>
      <c r="I32" s="24"/>
      <c r="J32" s="21">
        <v>122.0</v>
      </c>
      <c r="K32" s="21">
        <v>114.0</v>
      </c>
      <c r="L32" s="21">
        <v>3.0</v>
      </c>
      <c r="M32" s="21">
        <v>4.0</v>
      </c>
      <c r="N32" s="27" t="s">
        <v>265</v>
      </c>
      <c r="O32" s="28"/>
    </row>
    <row r="33">
      <c r="A33" s="19">
        <v>8.0</v>
      </c>
      <c r="B33" s="20">
        <v>43040.0</v>
      </c>
      <c r="C33" s="21" t="s">
        <v>277</v>
      </c>
      <c r="D33" s="22"/>
      <c r="E33" s="23" t="s">
        <v>264</v>
      </c>
      <c r="F33" s="26" t="s">
        <v>266</v>
      </c>
      <c r="G33" s="25" t="s">
        <v>30</v>
      </c>
      <c r="H33" s="26" t="s">
        <v>4</v>
      </c>
      <c r="I33" s="24"/>
      <c r="J33" s="21">
        <v>122.0</v>
      </c>
      <c r="K33" s="21">
        <v>116.0</v>
      </c>
      <c r="L33" s="21">
        <v>4.0</v>
      </c>
      <c r="M33" s="21">
        <v>4.0</v>
      </c>
      <c r="N33" s="27" t="s">
        <v>271</v>
      </c>
      <c r="O33" s="28"/>
    </row>
    <row r="34">
      <c r="A34" s="19">
        <v>9.0</v>
      </c>
      <c r="B34" s="20">
        <v>43042.0</v>
      </c>
      <c r="C34" s="21" t="s">
        <v>278</v>
      </c>
      <c r="D34" s="22"/>
      <c r="E34" s="23" t="s">
        <v>264</v>
      </c>
      <c r="F34" s="26" t="s">
        <v>266</v>
      </c>
      <c r="G34" s="25" t="s">
        <v>33</v>
      </c>
      <c r="H34" s="26" t="s">
        <v>5</v>
      </c>
      <c r="I34" s="24"/>
      <c r="J34" s="21">
        <v>107.0</v>
      </c>
      <c r="K34" s="21">
        <v>120.0</v>
      </c>
      <c r="L34" s="21">
        <v>4.0</v>
      </c>
      <c r="M34" s="21">
        <v>5.0</v>
      </c>
      <c r="N34" s="27" t="s">
        <v>268</v>
      </c>
      <c r="O34" s="28"/>
    </row>
    <row r="35">
      <c r="A35" s="19">
        <v>10.0</v>
      </c>
      <c r="B35" s="20">
        <v>43044.0</v>
      </c>
      <c r="C35" s="21" t="s">
        <v>277</v>
      </c>
      <c r="D35" s="22"/>
      <c r="E35" s="23" t="s">
        <v>264</v>
      </c>
      <c r="F35" s="26" t="s">
        <v>266</v>
      </c>
      <c r="G35" s="25" t="s">
        <v>68</v>
      </c>
      <c r="H35" s="26" t="s">
        <v>5</v>
      </c>
      <c r="I35" s="24"/>
      <c r="J35" s="21">
        <v>95.0</v>
      </c>
      <c r="K35" s="21">
        <v>112.0</v>
      </c>
      <c r="L35" s="21">
        <v>4.0</v>
      </c>
      <c r="M35" s="21">
        <v>6.0</v>
      </c>
      <c r="N35" s="27" t="s">
        <v>280</v>
      </c>
      <c r="O35" s="28"/>
    </row>
    <row r="36">
      <c r="A36" s="19">
        <v>11.0</v>
      </c>
      <c r="B36" s="20">
        <v>43045.0</v>
      </c>
      <c r="C36" s="21" t="s">
        <v>273</v>
      </c>
      <c r="D36" s="22"/>
      <c r="E36" s="23" t="s">
        <v>264</v>
      </c>
      <c r="F36" s="24"/>
      <c r="G36" s="25" t="s">
        <v>34</v>
      </c>
      <c r="H36" s="26" t="s">
        <v>5</v>
      </c>
      <c r="I36" s="24"/>
      <c r="J36" s="21">
        <v>92.0</v>
      </c>
      <c r="K36" s="21">
        <v>98.0</v>
      </c>
      <c r="L36" s="21">
        <v>4.0</v>
      </c>
      <c r="M36" s="21">
        <v>7.0</v>
      </c>
      <c r="N36" s="27" t="s">
        <v>286</v>
      </c>
      <c r="O36" s="28"/>
    </row>
    <row r="37">
      <c r="A37" s="19">
        <v>12.0</v>
      </c>
      <c r="B37" s="20">
        <v>43047.0</v>
      </c>
      <c r="C37" s="21" t="s">
        <v>273</v>
      </c>
      <c r="D37" s="22"/>
      <c r="E37" s="23" t="s">
        <v>264</v>
      </c>
      <c r="F37" s="24"/>
      <c r="G37" s="25" t="s">
        <v>279</v>
      </c>
      <c r="H37" s="26" t="s">
        <v>5</v>
      </c>
      <c r="I37" s="24"/>
      <c r="J37" s="21">
        <v>115.0</v>
      </c>
      <c r="K37" s="21">
        <v>126.0</v>
      </c>
      <c r="L37" s="21">
        <v>4.0</v>
      </c>
      <c r="M37" s="21">
        <v>8.0</v>
      </c>
      <c r="N37" s="27" t="s">
        <v>287</v>
      </c>
      <c r="O37" s="28"/>
    </row>
    <row r="38">
      <c r="A38" s="19">
        <v>13.0</v>
      </c>
      <c r="B38" s="20">
        <v>43049.0</v>
      </c>
      <c r="C38" s="21" t="s">
        <v>273</v>
      </c>
      <c r="D38" s="22"/>
      <c r="E38" s="23" t="s">
        <v>264</v>
      </c>
      <c r="F38" s="24"/>
      <c r="G38" s="25" t="s">
        <v>31</v>
      </c>
      <c r="H38" s="26" t="s">
        <v>5</v>
      </c>
      <c r="I38" s="24"/>
      <c r="J38" s="21">
        <v>112.0</v>
      </c>
      <c r="K38" s="21">
        <v>128.0</v>
      </c>
      <c r="L38" s="21">
        <v>4.0</v>
      </c>
      <c r="M38" s="21">
        <v>9.0</v>
      </c>
      <c r="N38" s="27" t="s">
        <v>288</v>
      </c>
      <c r="O38" s="28"/>
    </row>
    <row r="39">
      <c r="A39" s="19">
        <v>14.0</v>
      </c>
      <c r="B39" s="20">
        <v>43050.0</v>
      </c>
      <c r="C39" s="21" t="s">
        <v>273</v>
      </c>
      <c r="D39" s="22"/>
      <c r="E39" s="23" t="s">
        <v>264</v>
      </c>
      <c r="F39" s="24"/>
      <c r="G39" s="25" t="s">
        <v>48</v>
      </c>
      <c r="H39" s="26" t="s">
        <v>4</v>
      </c>
      <c r="I39" s="24"/>
      <c r="J39" s="21">
        <v>118.0</v>
      </c>
      <c r="K39" s="21">
        <v>110.0</v>
      </c>
      <c r="L39" s="21">
        <v>5.0</v>
      </c>
      <c r="M39" s="21">
        <v>9.0</v>
      </c>
      <c r="N39" s="27" t="s">
        <v>265</v>
      </c>
      <c r="O39" s="28"/>
    </row>
    <row r="40">
      <c r="A40" s="19">
        <v>15.0</v>
      </c>
      <c r="B40" s="20">
        <v>43052.0</v>
      </c>
      <c r="C40" s="21" t="s">
        <v>273</v>
      </c>
      <c r="D40" s="22"/>
      <c r="E40" s="23" t="s">
        <v>264</v>
      </c>
      <c r="F40" s="24"/>
      <c r="G40" s="25" t="s">
        <v>49</v>
      </c>
      <c r="H40" s="26" t="s">
        <v>5</v>
      </c>
      <c r="I40" s="24"/>
      <c r="J40" s="21">
        <v>93.0</v>
      </c>
      <c r="K40" s="21">
        <v>100.0</v>
      </c>
      <c r="L40" s="21">
        <v>5.0</v>
      </c>
      <c r="M40" s="21">
        <v>10.0</v>
      </c>
      <c r="N40" s="27" t="s">
        <v>268</v>
      </c>
      <c r="O40" s="28"/>
    </row>
    <row r="41">
      <c r="A41" s="19">
        <v>16.0</v>
      </c>
      <c r="B41" s="20">
        <v>43055.0</v>
      </c>
      <c r="C41" s="21" t="s">
        <v>289</v>
      </c>
      <c r="D41" s="22"/>
      <c r="E41" s="23" t="s">
        <v>264</v>
      </c>
      <c r="F41" s="24"/>
      <c r="G41" s="25" t="s">
        <v>67</v>
      </c>
      <c r="H41" s="26" t="s">
        <v>5</v>
      </c>
      <c r="I41" s="24"/>
      <c r="J41" s="21">
        <v>116.0</v>
      </c>
      <c r="K41" s="21">
        <v>142.0</v>
      </c>
      <c r="L41" s="21">
        <v>5.0</v>
      </c>
      <c r="M41" s="21">
        <v>11.0</v>
      </c>
      <c r="N41" s="27" t="s">
        <v>280</v>
      </c>
      <c r="O41" s="28"/>
    </row>
    <row r="42">
      <c r="A42" s="19">
        <v>17.0</v>
      </c>
      <c r="B42" s="20">
        <v>43056.0</v>
      </c>
      <c r="C42" s="21" t="s">
        <v>289</v>
      </c>
      <c r="D42" s="22"/>
      <c r="E42" s="23" t="s">
        <v>264</v>
      </c>
      <c r="F42" s="26" t="s">
        <v>266</v>
      </c>
      <c r="G42" s="25" t="s">
        <v>49</v>
      </c>
      <c r="H42" s="26" t="s">
        <v>4</v>
      </c>
      <c r="I42" s="24"/>
      <c r="J42" s="21">
        <v>122.0</v>
      </c>
      <c r="K42" s="21">
        <v>113.0</v>
      </c>
      <c r="L42" s="21">
        <v>6.0</v>
      </c>
      <c r="M42" s="21">
        <v>11.0</v>
      </c>
      <c r="N42" s="27" t="s">
        <v>265</v>
      </c>
      <c r="O42" s="28"/>
    </row>
    <row r="43">
      <c r="A43" s="19">
        <v>18.0</v>
      </c>
      <c r="B43" s="20">
        <v>43058.0</v>
      </c>
      <c r="C43" s="21" t="s">
        <v>276</v>
      </c>
      <c r="D43" s="22"/>
      <c r="E43" s="23" t="s">
        <v>264</v>
      </c>
      <c r="F43" s="24"/>
      <c r="G43" s="25" t="s">
        <v>28</v>
      </c>
      <c r="H43" s="26" t="s">
        <v>4</v>
      </c>
      <c r="I43" s="24"/>
      <c r="J43" s="21">
        <v>113.0</v>
      </c>
      <c r="K43" s="21">
        <v>105.0</v>
      </c>
      <c r="L43" s="21">
        <v>7.0</v>
      </c>
      <c r="M43" s="21">
        <v>11.0</v>
      </c>
      <c r="N43" s="27" t="s">
        <v>271</v>
      </c>
      <c r="O43" s="28"/>
    </row>
    <row r="44">
      <c r="A44" s="19">
        <v>19.0</v>
      </c>
      <c r="B44" s="20">
        <v>43061.0</v>
      </c>
      <c r="C44" s="21" t="s">
        <v>273</v>
      </c>
      <c r="D44" s="22"/>
      <c r="E44" s="23" t="s">
        <v>264</v>
      </c>
      <c r="F44" s="24"/>
      <c r="G44" s="25" t="s">
        <v>32</v>
      </c>
      <c r="H44" s="26" t="s">
        <v>5</v>
      </c>
      <c r="I44" s="26" t="s">
        <v>267</v>
      </c>
      <c r="J44" s="21">
        <v>107.0</v>
      </c>
      <c r="K44" s="21">
        <v>113.0</v>
      </c>
      <c r="L44" s="21">
        <v>7.0</v>
      </c>
      <c r="M44" s="21">
        <v>12.0</v>
      </c>
      <c r="N44" s="27" t="s">
        <v>268</v>
      </c>
      <c r="O44" s="28"/>
    </row>
    <row r="45">
      <c r="A45" s="19">
        <v>20.0</v>
      </c>
      <c r="B45" s="20">
        <v>43063.0</v>
      </c>
      <c r="C45" s="21" t="s">
        <v>273</v>
      </c>
      <c r="D45" s="22"/>
      <c r="E45" s="23" t="s">
        <v>264</v>
      </c>
      <c r="F45" s="24"/>
      <c r="G45" s="25" t="s">
        <v>47</v>
      </c>
      <c r="H45" s="26" t="s">
        <v>5</v>
      </c>
      <c r="I45" s="24"/>
      <c r="J45" s="21">
        <v>91.0</v>
      </c>
      <c r="K45" s="21">
        <v>115.0</v>
      </c>
      <c r="L45" s="21">
        <v>7.0</v>
      </c>
      <c r="M45" s="21">
        <v>13.0</v>
      </c>
      <c r="N45" s="27" t="s">
        <v>280</v>
      </c>
      <c r="O45" s="28"/>
    </row>
    <row r="46">
      <c r="A46" s="19">
        <v>21.0</v>
      </c>
      <c r="B46" s="20">
        <v>43065.0</v>
      </c>
      <c r="C46" s="21" t="s">
        <v>281</v>
      </c>
      <c r="D46" s="22"/>
      <c r="E46" s="23" t="s">
        <v>264</v>
      </c>
      <c r="F46" s="26" t="s">
        <v>266</v>
      </c>
      <c r="G46" s="25" t="s">
        <v>48</v>
      </c>
      <c r="H46" s="26" t="s">
        <v>5</v>
      </c>
      <c r="I46" s="24"/>
      <c r="J46" s="21">
        <v>108.0</v>
      </c>
      <c r="K46" s="21">
        <v>119.0</v>
      </c>
      <c r="L46" s="21">
        <v>7.0</v>
      </c>
      <c r="M46" s="21">
        <v>14.0</v>
      </c>
      <c r="N46" s="27" t="s">
        <v>286</v>
      </c>
      <c r="O46" s="28"/>
    </row>
    <row r="47">
      <c r="A47" s="19">
        <v>22.0</v>
      </c>
      <c r="B47" s="20">
        <v>43067.0</v>
      </c>
      <c r="C47" s="21" t="s">
        <v>276</v>
      </c>
      <c r="D47" s="22"/>
      <c r="E47" s="23" t="s">
        <v>264</v>
      </c>
      <c r="F47" s="26" t="s">
        <v>266</v>
      </c>
      <c r="G47" s="25" t="s">
        <v>28</v>
      </c>
      <c r="H47" s="26" t="s">
        <v>4</v>
      </c>
      <c r="I47" s="24"/>
      <c r="J47" s="21">
        <v>104.0</v>
      </c>
      <c r="K47" s="21">
        <v>99.0</v>
      </c>
      <c r="L47" s="21">
        <v>8.0</v>
      </c>
      <c r="M47" s="21">
        <v>14.0</v>
      </c>
      <c r="N47" s="27" t="s">
        <v>265</v>
      </c>
      <c r="O47" s="28"/>
    </row>
    <row r="48">
      <c r="A48" s="19">
        <v>23.0</v>
      </c>
      <c r="B48" s="20">
        <v>43068.0</v>
      </c>
      <c r="C48" s="21" t="s">
        <v>277</v>
      </c>
      <c r="D48" s="22"/>
      <c r="E48" s="23" t="s">
        <v>264</v>
      </c>
      <c r="F48" s="26" t="s">
        <v>266</v>
      </c>
      <c r="G48" s="25" t="s">
        <v>57</v>
      </c>
      <c r="H48" s="26" t="s">
        <v>5</v>
      </c>
      <c r="I48" s="24"/>
      <c r="J48" s="21">
        <v>107.0</v>
      </c>
      <c r="K48" s="21">
        <v>131.0</v>
      </c>
      <c r="L48" s="21">
        <v>8.0</v>
      </c>
      <c r="M48" s="21">
        <v>15.0</v>
      </c>
      <c r="N48" s="27" t="s">
        <v>268</v>
      </c>
      <c r="O48" s="28"/>
    </row>
    <row r="49">
      <c r="A49" s="19">
        <v>24.0</v>
      </c>
      <c r="B49" s="20">
        <v>43071.0</v>
      </c>
      <c r="C49" s="21" t="s">
        <v>298</v>
      </c>
      <c r="D49" s="22"/>
      <c r="E49" s="23" t="s">
        <v>264</v>
      </c>
      <c r="F49" s="26" t="s">
        <v>266</v>
      </c>
      <c r="G49" s="25" t="s">
        <v>285</v>
      </c>
      <c r="H49" s="26" t="s">
        <v>5</v>
      </c>
      <c r="I49" s="24"/>
      <c r="J49" s="21">
        <v>111.0</v>
      </c>
      <c r="K49" s="21">
        <v>116.0</v>
      </c>
      <c r="L49" s="21">
        <v>8.0</v>
      </c>
      <c r="M49" s="21">
        <v>16.0</v>
      </c>
      <c r="N49" s="27" t="s">
        <v>280</v>
      </c>
      <c r="O49" s="28"/>
    </row>
    <row r="50">
      <c r="A50" s="19">
        <v>25.0</v>
      </c>
      <c r="B50" s="20">
        <v>43073.0</v>
      </c>
      <c r="C50" s="21" t="s">
        <v>277</v>
      </c>
      <c r="D50" s="22"/>
      <c r="E50" s="23" t="s">
        <v>264</v>
      </c>
      <c r="F50" s="26" t="s">
        <v>266</v>
      </c>
      <c r="G50" s="25" t="s">
        <v>35</v>
      </c>
      <c r="H50" s="26" t="s">
        <v>4</v>
      </c>
      <c r="I50" s="24"/>
      <c r="J50" s="21">
        <v>115.0</v>
      </c>
      <c r="K50" s="21">
        <v>101.0</v>
      </c>
      <c r="L50" s="21">
        <v>9.0</v>
      </c>
      <c r="M50" s="21">
        <v>16.0</v>
      </c>
      <c r="N50" s="27" t="s">
        <v>265</v>
      </c>
      <c r="O50" s="28"/>
    </row>
    <row r="51">
      <c r="A51" s="19">
        <v>26.0</v>
      </c>
      <c r="B51" s="20">
        <v>43074.0</v>
      </c>
      <c r="C51" s="21" t="s">
        <v>278</v>
      </c>
      <c r="D51" s="22"/>
      <c r="E51" s="23" t="s">
        <v>264</v>
      </c>
      <c r="F51" s="26" t="s">
        <v>266</v>
      </c>
      <c r="G51" s="25" t="s">
        <v>291</v>
      </c>
      <c r="H51" s="26" t="s">
        <v>5</v>
      </c>
      <c r="I51" s="24"/>
      <c r="J51" s="21">
        <v>113.0</v>
      </c>
      <c r="K51" s="21">
        <v>126.0</v>
      </c>
      <c r="L51" s="21">
        <v>9.0</v>
      </c>
      <c r="M51" s="21">
        <v>17.0</v>
      </c>
      <c r="N51" s="27" t="s">
        <v>268</v>
      </c>
      <c r="O51" s="28"/>
    </row>
    <row r="52">
      <c r="A52" s="19">
        <v>27.0</v>
      </c>
      <c r="B52" s="20">
        <v>43076.0</v>
      </c>
      <c r="C52" s="21" t="s">
        <v>273</v>
      </c>
      <c r="D52" s="22"/>
      <c r="E52" s="23" t="s">
        <v>264</v>
      </c>
      <c r="F52" s="24"/>
      <c r="G52" s="25" t="s">
        <v>30</v>
      </c>
      <c r="H52" s="26" t="s">
        <v>5</v>
      </c>
      <c r="I52" s="24"/>
      <c r="J52" s="21">
        <v>99.0</v>
      </c>
      <c r="K52" s="21">
        <v>109.0</v>
      </c>
      <c r="L52" s="21">
        <v>9.0</v>
      </c>
      <c r="M52" s="21">
        <v>18.0</v>
      </c>
      <c r="N52" s="27" t="s">
        <v>280</v>
      </c>
      <c r="O52" s="28"/>
    </row>
    <row r="53">
      <c r="A53" s="19">
        <v>28.0</v>
      </c>
      <c r="B53" s="20">
        <v>43078.0</v>
      </c>
      <c r="C53" s="21" t="s">
        <v>273</v>
      </c>
      <c r="D53" s="22"/>
      <c r="E53" s="23" t="s">
        <v>264</v>
      </c>
      <c r="F53" s="24"/>
      <c r="G53" s="25" t="s">
        <v>68</v>
      </c>
      <c r="H53" s="26" t="s">
        <v>5</v>
      </c>
      <c r="I53" s="24"/>
      <c r="J53" s="21">
        <v>101.0</v>
      </c>
      <c r="K53" s="21">
        <v>104.0</v>
      </c>
      <c r="L53" s="21">
        <v>9.0</v>
      </c>
      <c r="M53" s="21">
        <v>19.0</v>
      </c>
      <c r="N53" s="27" t="s">
        <v>286</v>
      </c>
      <c r="O53" s="28"/>
    </row>
    <row r="54">
      <c r="A54" s="19">
        <v>29.0</v>
      </c>
      <c r="B54" s="20">
        <v>43081.0</v>
      </c>
      <c r="C54" s="21" t="s">
        <v>263</v>
      </c>
      <c r="D54" s="22"/>
      <c r="E54" s="23" t="s">
        <v>264</v>
      </c>
      <c r="F54" s="26" t="s">
        <v>266</v>
      </c>
      <c r="G54" s="25" t="s">
        <v>45</v>
      </c>
      <c r="H54" s="26" t="s">
        <v>5</v>
      </c>
      <c r="I54" s="24"/>
      <c r="J54" s="21">
        <v>92.0</v>
      </c>
      <c r="K54" s="21">
        <v>99.0</v>
      </c>
      <c r="L54" s="21">
        <v>9.0</v>
      </c>
      <c r="M54" s="21">
        <v>20.0</v>
      </c>
      <c r="N54" s="27" t="s">
        <v>287</v>
      </c>
      <c r="O54" s="28"/>
    </row>
    <row r="55">
      <c r="A55" s="19">
        <v>30.0</v>
      </c>
      <c r="B55" s="20">
        <v>43082.0</v>
      </c>
      <c r="C55" s="21" t="s">
        <v>273</v>
      </c>
      <c r="D55" s="22"/>
      <c r="E55" s="23" t="s">
        <v>264</v>
      </c>
      <c r="F55" s="24"/>
      <c r="G55" s="25" t="s">
        <v>291</v>
      </c>
      <c r="H55" s="26" t="s">
        <v>5</v>
      </c>
      <c r="I55" s="24"/>
      <c r="J55" s="21">
        <v>109.0</v>
      </c>
      <c r="K55" s="21">
        <v>115.0</v>
      </c>
      <c r="L55" s="21">
        <v>9.0</v>
      </c>
      <c r="M55" s="21">
        <v>21.0</v>
      </c>
      <c r="N55" s="27" t="s">
        <v>288</v>
      </c>
      <c r="O55" s="28"/>
    </row>
    <row r="56">
      <c r="A56" s="19">
        <v>31.0</v>
      </c>
      <c r="B56" s="20">
        <v>43085.0</v>
      </c>
      <c r="C56" s="21" t="s">
        <v>276</v>
      </c>
      <c r="D56" s="22"/>
      <c r="E56" s="23" t="s">
        <v>264</v>
      </c>
      <c r="F56" s="26" t="s">
        <v>266</v>
      </c>
      <c r="G56" s="25" t="s">
        <v>48</v>
      </c>
      <c r="H56" s="26" t="s">
        <v>4</v>
      </c>
      <c r="I56" s="24"/>
      <c r="J56" s="21">
        <v>108.0</v>
      </c>
      <c r="K56" s="21">
        <v>106.0</v>
      </c>
      <c r="L56" s="21">
        <v>10.0</v>
      </c>
      <c r="M56" s="21">
        <v>21.0</v>
      </c>
      <c r="N56" s="27" t="s">
        <v>265</v>
      </c>
      <c r="O56" s="28"/>
    </row>
    <row r="57">
      <c r="A57" s="19">
        <v>32.0</v>
      </c>
      <c r="B57" s="20">
        <v>43087.0</v>
      </c>
      <c r="C57" s="21" t="s">
        <v>284</v>
      </c>
      <c r="D57" s="22"/>
      <c r="E57" s="23" t="s">
        <v>264</v>
      </c>
      <c r="F57" s="26" t="s">
        <v>266</v>
      </c>
      <c r="G57" s="25" t="s">
        <v>65</v>
      </c>
      <c r="H57" s="26" t="s">
        <v>4</v>
      </c>
      <c r="I57" s="24"/>
      <c r="J57" s="21">
        <v>97.0</v>
      </c>
      <c r="K57" s="21">
        <v>91.0</v>
      </c>
      <c r="L57" s="21">
        <v>11.0</v>
      </c>
      <c r="M57" s="21">
        <v>21.0</v>
      </c>
      <c r="N57" s="27" t="s">
        <v>271</v>
      </c>
      <c r="O57" s="28"/>
    </row>
    <row r="58">
      <c r="A58" s="19">
        <v>33.0</v>
      </c>
      <c r="B58" s="20">
        <v>43089.0</v>
      </c>
      <c r="C58" s="21" t="s">
        <v>289</v>
      </c>
      <c r="D58" s="22"/>
      <c r="E58" s="23" t="s">
        <v>264</v>
      </c>
      <c r="F58" s="26" t="s">
        <v>266</v>
      </c>
      <c r="G58" s="25" t="s">
        <v>269</v>
      </c>
      <c r="H58" s="26" t="s">
        <v>5</v>
      </c>
      <c r="I58" s="24"/>
      <c r="J58" s="21">
        <v>95.0</v>
      </c>
      <c r="K58" s="21">
        <v>108.0</v>
      </c>
      <c r="L58" s="21">
        <v>11.0</v>
      </c>
      <c r="M58" s="21">
        <v>22.0</v>
      </c>
      <c r="N58" s="27" t="s">
        <v>268</v>
      </c>
      <c r="O58" s="28"/>
    </row>
    <row r="59">
      <c r="A59" s="19">
        <v>34.0</v>
      </c>
      <c r="B59" s="20">
        <v>43090.0</v>
      </c>
      <c r="C59" s="21" t="s">
        <v>273</v>
      </c>
      <c r="D59" s="22"/>
      <c r="E59" s="23" t="s">
        <v>264</v>
      </c>
      <c r="F59" s="24"/>
      <c r="G59" s="25" t="s">
        <v>290</v>
      </c>
      <c r="H59" s="26" t="s">
        <v>4</v>
      </c>
      <c r="I59" s="24"/>
      <c r="J59" s="21">
        <v>97.0</v>
      </c>
      <c r="K59" s="21">
        <v>95.0</v>
      </c>
      <c r="L59" s="21">
        <v>12.0</v>
      </c>
      <c r="M59" s="21">
        <v>22.0</v>
      </c>
      <c r="N59" s="27" t="s">
        <v>265</v>
      </c>
      <c r="O59" s="28"/>
    </row>
    <row r="60">
      <c r="A60" s="19">
        <v>35.0</v>
      </c>
      <c r="B60" s="20">
        <v>43092.0</v>
      </c>
      <c r="C60" s="21" t="s">
        <v>273</v>
      </c>
      <c r="D60" s="22"/>
      <c r="E60" s="23" t="s">
        <v>264</v>
      </c>
      <c r="F60" s="24"/>
      <c r="G60" s="25" t="s">
        <v>48</v>
      </c>
      <c r="H60" s="26" t="s">
        <v>5</v>
      </c>
      <c r="I60" s="24"/>
      <c r="J60" s="21">
        <v>106.0</v>
      </c>
      <c r="K60" s="21">
        <v>115.0</v>
      </c>
      <c r="L60" s="21">
        <v>12.0</v>
      </c>
      <c r="M60" s="21">
        <v>23.0</v>
      </c>
      <c r="N60" s="27" t="s">
        <v>268</v>
      </c>
      <c r="O60" s="28"/>
    </row>
    <row r="61">
      <c r="A61" s="19">
        <v>36.0</v>
      </c>
      <c r="B61" s="20">
        <v>43095.0</v>
      </c>
      <c r="C61" s="21" t="s">
        <v>273</v>
      </c>
      <c r="D61" s="22"/>
      <c r="E61" s="23" t="s">
        <v>264</v>
      </c>
      <c r="F61" s="24"/>
      <c r="G61" s="25" t="s">
        <v>290</v>
      </c>
      <c r="H61" s="26" t="s">
        <v>4</v>
      </c>
      <c r="I61" s="24"/>
      <c r="J61" s="21">
        <v>99.0</v>
      </c>
      <c r="K61" s="21">
        <v>97.0</v>
      </c>
      <c r="L61" s="21">
        <v>13.0</v>
      </c>
      <c r="M61" s="21">
        <v>23.0</v>
      </c>
      <c r="N61" s="27" t="s">
        <v>265</v>
      </c>
      <c r="O61" s="28"/>
    </row>
    <row r="62">
      <c r="A62" s="19">
        <v>37.0</v>
      </c>
      <c r="B62" s="20">
        <v>43098.0</v>
      </c>
      <c r="C62" s="21" t="s">
        <v>263</v>
      </c>
      <c r="D62" s="22"/>
      <c r="E62" s="23" t="s">
        <v>264</v>
      </c>
      <c r="F62" s="26" t="s">
        <v>266</v>
      </c>
      <c r="G62" s="25" t="s">
        <v>45</v>
      </c>
      <c r="H62" s="26" t="s">
        <v>4</v>
      </c>
      <c r="I62" s="24"/>
      <c r="J62" s="21">
        <v>111.0</v>
      </c>
      <c r="K62" s="21">
        <v>101.0</v>
      </c>
      <c r="L62" s="21">
        <v>14.0</v>
      </c>
      <c r="M62" s="21">
        <v>23.0</v>
      </c>
      <c r="N62" s="27" t="s">
        <v>271</v>
      </c>
      <c r="O62" s="28"/>
    </row>
    <row r="63">
      <c r="A63" s="19">
        <v>38.0</v>
      </c>
      <c r="B63" s="20">
        <v>43100.0</v>
      </c>
      <c r="C63" s="21" t="s">
        <v>276</v>
      </c>
      <c r="D63" s="22"/>
      <c r="E63" s="23" t="s">
        <v>264</v>
      </c>
      <c r="F63" s="24"/>
      <c r="G63" s="25" t="s">
        <v>35</v>
      </c>
      <c r="H63" s="26" t="s">
        <v>5</v>
      </c>
      <c r="I63" s="24"/>
      <c r="J63" s="21">
        <v>110.0</v>
      </c>
      <c r="K63" s="21">
        <v>123.0</v>
      </c>
      <c r="L63" s="21">
        <v>14.0</v>
      </c>
      <c r="M63" s="21">
        <v>24.0</v>
      </c>
      <c r="N63" s="27" t="s">
        <v>268</v>
      </c>
      <c r="O63" s="28"/>
    </row>
    <row r="64">
      <c r="A64" s="19">
        <v>39.0</v>
      </c>
      <c r="B64" s="20">
        <v>43102.0</v>
      </c>
      <c r="C64" s="21" t="s">
        <v>273</v>
      </c>
      <c r="D64" s="22"/>
      <c r="E64" s="23" t="s">
        <v>264</v>
      </c>
      <c r="F64" s="24"/>
      <c r="G64" s="25" t="s">
        <v>296</v>
      </c>
      <c r="H64" s="26" t="s">
        <v>4</v>
      </c>
      <c r="I64" s="24"/>
      <c r="J64" s="21">
        <v>104.0</v>
      </c>
      <c r="K64" s="21">
        <v>103.0</v>
      </c>
      <c r="L64" s="21">
        <v>15.0</v>
      </c>
      <c r="M64" s="21">
        <v>24.0</v>
      </c>
      <c r="N64" s="27" t="s">
        <v>265</v>
      </c>
      <c r="O64" s="28"/>
    </row>
    <row r="65">
      <c r="A65" s="19">
        <v>40.0</v>
      </c>
      <c r="B65" s="20">
        <v>43103.0</v>
      </c>
      <c r="C65" s="21" t="s">
        <v>273</v>
      </c>
      <c r="D65" s="22"/>
      <c r="E65" s="23" t="s">
        <v>264</v>
      </c>
      <c r="F65" s="26" t="s">
        <v>266</v>
      </c>
      <c r="G65" s="25" t="s">
        <v>46</v>
      </c>
      <c r="H65" s="26" t="s">
        <v>5</v>
      </c>
      <c r="I65" s="24"/>
      <c r="J65" s="21">
        <v>111.0</v>
      </c>
      <c r="K65" s="21">
        <v>134.0</v>
      </c>
      <c r="L65" s="21">
        <v>15.0</v>
      </c>
      <c r="M65" s="21">
        <v>25.0</v>
      </c>
      <c r="N65" s="27" t="s">
        <v>268</v>
      </c>
      <c r="O65" s="28"/>
    </row>
    <row r="66">
      <c r="A66" s="19">
        <v>41.0</v>
      </c>
      <c r="B66" s="20">
        <v>43105.0</v>
      </c>
      <c r="C66" s="21" t="s">
        <v>284</v>
      </c>
      <c r="D66" s="22"/>
      <c r="E66" s="23" t="s">
        <v>264</v>
      </c>
      <c r="F66" s="26" t="s">
        <v>266</v>
      </c>
      <c r="G66" s="25" t="s">
        <v>68</v>
      </c>
      <c r="H66" s="26" t="s">
        <v>5</v>
      </c>
      <c r="I66" s="24"/>
      <c r="J66" s="21">
        <v>89.0</v>
      </c>
      <c r="K66" s="21">
        <v>103.0</v>
      </c>
      <c r="L66" s="21">
        <v>15.0</v>
      </c>
      <c r="M66" s="21">
        <v>26.0</v>
      </c>
      <c r="N66" s="27" t="s">
        <v>280</v>
      </c>
      <c r="O66" s="28"/>
    </row>
    <row r="67">
      <c r="A67" s="19">
        <v>42.0</v>
      </c>
      <c r="B67" s="20">
        <v>43107.0</v>
      </c>
      <c r="C67" s="21" t="s">
        <v>276</v>
      </c>
      <c r="D67" s="22"/>
      <c r="E67" s="23" t="s">
        <v>264</v>
      </c>
      <c r="F67" s="24"/>
      <c r="G67" s="25" t="s">
        <v>297</v>
      </c>
      <c r="H67" s="26" t="s">
        <v>4</v>
      </c>
      <c r="I67" s="24"/>
      <c r="J67" s="21">
        <v>114.0</v>
      </c>
      <c r="K67" s="21">
        <v>100.0</v>
      </c>
      <c r="L67" s="21">
        <v>16.0</v>
      </c>
      <c r="M67" s="21">
        <v>26.0</v>
      </c>
      <c r="N67" s="27" t="s">
        <v>265</v>
      </c>
      <c r="O67" s="28"/>
    </row>
    <row r="68">
      <c r="A68" s="19">
        <v>43.0</v>
      </c>
      <c r="B68" s="20">
        <v>43112.0</v>
      </c>
      <c r="C68" s="21" t="s">
        <v>289</v>
      </c>
      <c r="D68" s="22"/>
      <c r="E68" s="23" t="s">
        <v>264</v>
      </c>
      <c r="F68" s="24"/>
      <c r="G68" s="25" t="s">
        <v>67</v>
      </c>
      <c r="H68" s="26" t="s">
        <v>5</v>
      </c>
      <c r="I68" s="24"/>
      <c r="J68" s="21">
        <v>95.0</v>
      </c>
      <c r="K68" s="21">
        <v>112.0</v>
      </c>
      <c r="L68" s="21">
        <v>16.0</v>
      </c>
      <c r="M68" s="21">
        <v>27.0</v>
      </c>
      <c r="N68" s="27" t="s">
        <v>268</v>
      </c>
      <c r="O68" s="28"/>
    </row>
    <row r="69">
      <c r="A69" s="19">
        <v>44.0</v>
      </c>
      <c r="B69" s="20">
        <v>43114.0</v>
      </c>
      <c r="C69" s="21" t="s">
        <v>276</v>
      </c>
      <c r="D69" s="22"/>
      <c r="E69" s="23" t="s">
        <v>264</v>
      </c>
      <c r="F69" s="24"/>
      <c r="G69" s="25" t="s">
        <v>55</v>
      </c>
      <c r="H69" s="26" t="s">
        <v>5</v>
      </c>
      <c r="I69" s="24"/>
      <c r="J69" s="21">
        <v>97.0</v>
      </c>
      <c r="K69" s="21">
        <v>120.0</v>
      </c>
      <c r="L69" s="21">
        <v>16.0</v>
      </c>
      <c r="M69" s="21">
        <v>28.0</v>
      </c>
      <c r="N69" s="27" t="s">
        <v>280</v>
      </c>
      <c r="O69" s="28"/>
    </row>
    <row r="70">
      <c r="A70" s="19">
        <v>45.0</v>
      </c>
      <c r="B70" s="20">
        <v>43116.0</v>
      </c>
      <c r="C70" s="21" t="s">
        <v>263</v>
      </c>
      <c r="D70" s="22"/>
      <c r="E70" s="23" t="s">
        <v>264</v>
      </c>
      <c r="F70" s="26" t="s">
        <v>266</v>
      </c>
      <c r="G70" s="25" t="s">
        <v>66</v>
      </c>
      <c r="H70" s="26" t="s">
        <v>5</v>
      </c>
      <c r="I70" s="24"/>
      <c r="J70" s="21">
        <v>111.0</v>
      </c>
      <c r="K70" s="21">
        <v>118.0</v>
      </c>
      <c r="L70" s="21">
        <v>16.0</v>
      </c>
      <c r="M70" s="21">
        <v>29.0</v>
      </c>
      <c r="N70" s="27" t="s">
        <v>286</v>
      </c>
      <c r="O70" s="28"/>
    </row>
    <row r="71">
      <c r="A71" s="19">
        <v>46.0</v>
      </c>
      <c r="B71" s="20">
        <v>43119.0</v>
      </c>
      <c r="C71" s="21" t="s">
        <v>273</v>
      </c>
      <c r="D71" s="22"/>
      <c r="E71" s="23" t="s">
        <v>264</v>
      </c>
      <c r="F71" s="26" t="s">
        <v>266</v>
      </c>
      <c r="G71" s="25" t="s">
        <v>46</v>
      </c>
      <c r="H71" s="26" t="s">
        <v>4</v>
      </c>
      <c r="I71" s="24"/>
      <c r="J71" s="21">
        <v>108.0</v>
      </c>
      <c r="K71" s="21">
        <v>100.0</v>
      </c>
      <c r="L71" s="21">
        <v>17.0</v>
      </c>
      <c r="M71" s="21">
        <v>29.0</v>
      </c>
      <c r="N71" s="27" t="s">
        <v>265</v>
      </c>
      <c r="O71" s="28"/>
    </row>
    <row r="72">
      <c r="A72" s="19">
        <v>47.0</v>
      </c>
      <c r="B72" s="20">
        <v>43122.0</v>
      </c>
      <c r="C72" s="21" t="s">
        <v>276</v>
      </c>
      <c r="D72" s="22"/>
      <c r="E72" s="23" t="s">
        <v>264</v>
      </c>
      <c r="F72" s="26" t="s">
        <v>266</v>
      </c>
      <c r="G72" s="25" t="s">
        <v>32</v>
      </c>
      <c r="H72" s="26" t="s">
        <v>5</v>
      </c>
      <c r="I72" s="24"/>
      <c r="J72" s="21">
        <v>105.0</v>
      </c>
      <c r="K72" s="21">
        <v>109.0</v>
      </c>
      <c r="L72" s="21">
        <v>17.0</v>
      </c>
      <c r="M72" s="21">
        <v>30.0</v>
      </c>
      <c r="N72" s="27" t="s">
        <v>268</v>
      </c>
      <c r="O72" s="28"/>
    </row>
    <row r="73">
      <c r="A73" s="19">
        <v>48.0</v>
      </c>
      <c r="B73" s="20">
        <v>43124.0</v>
      </c>
      <c r="C73" s="21" t="s">
        <v>277</v>
      </c>
      <c r="D73" s="22"/>
      <c r="E73" s="23" t="s">
        <v>264</v>
      </c>
      <c r="F73" s="26" t="s">
        <v>266</v>
      </c>
      <c r="G73" s="25" t="s">
        <v>55</v>
      </c>
      <c r="H73" s="26" t="s">
        <v>5</v>
      </c>
      <c r="I73" s="24"/>
      <c r="J73" s="21">
        <v>101.0</v>
      </c>
      <c r="K73" s="21">
        <v>116.0</v>
      </c>
      <c r="L73" s="21">
        <v>17.0</v>
      </c>
      <c r="M73" s="21">
        <v>31.0</v>
      </c>
      <c r="N73" s="27" t="s">
        <v>280</v>
      </c>
      <c r="O73" s="28"/>
    </row>
    <row r="74">
      <c r="A74" s="19">
        <v>49.0</v>
      </c>
      <c r="B74" s="20">
        <v>43126.0</v>
      </c>
      <c r="C74" s="21" t="s">
        <v>273</v>
      </c>
      <c r="D74" s="22"/>
      <c r="E74" s="23" t="s">
        <v>264</v>
      </c>
      <c r="F74" s="24"/>
      <c r="G74" s="25" t="s">
        <v>33</v>
      </c>
      <c r="H74" s="26" t="s">
        <v>5</v>
      </c>
      <c r="I74" s="24"/>
      <c r="J74" s="21">
        <v>85.0</v>
      </c>
      <c r="K74" s="21">
        <v>107.0</v>
      </c>
      <c r="L74" s="21">
        <v>17.0</v>
      </c>
      <c r="M74" s="21">
        <v>32.0</v>
      </c>
      <c r="N74" s="27" t="s">
        <v>286</v>
      </c>
      <c r="O74" s="28"/>
    </row>
    <row r="75">
      <c r="A75" s="19">
        <v>50.0</v>
      </c>
      <c r="B75" s="20">
        <v>43128.0</v>
      </c>
      <c r="C75" s="21" t="s">
        <v>281</v>
      </c>
      <c r="D75" s="22"/>
      <c r="E75" s="23" t="s">
        <v>264</v>
      </c>
      <c r="F75" s="26" t="s">
        <v>266</v>
      </c>
      <c r="G75" s="25" t="s">
        <v>67</v>
      </c>
      <c r="H75" s="26" t="s">
        <v>5</v>
      </c>
      <c r="I75" s="24"/>
      <c r="J75" s="21">
        <v>102.0</v>
      </c>
      <c r="K75" s="21">
        <v>113.0</v>
      </c>
      <c r="L75" s="21">
        <v>17.0</v>
      </c>
      <c r="M75" s="21">
        <v>33.0</v>
      </c>
      <c r="N75" s="27" t="s">
        <v>287</v>
      </c>
      <c r="O75" s="28"/>
    </row>
    <row r="76">
      <c r="A76" s="19">
        <v>51.0</v>
      </c>
      <c r="B76" s="20">
        <v>43129.0</v>
      </c>
      <c r="C76" s="21" t="s">
        <v>276</v>
      </c>
      <c r="D76" s="22"/>
      <c r="E76" s="23" t="s">
        <v>264</v>
      </c>
      <c r="F76" s="26" t="s">
        <v>266</v>
      </c>
      <c r="G76" s="25" t="s">
        <v>290</v>
      </c>
      <c r="H76" s="26" t="s">
        <v>5</v>
      </c>
      <c r="I76" s="24"/>
      <c r="J76" s="21">
        <v>109.0</v>
      </c>
      <c r="K76" s="21">
        <v>120.0</v>
      </c>
      <c r="L76" s="21">
        <v>17.0</v>
      </c>
      <c r="M76" s="21">
        <v>34.0</v>
      </c>
      <c r="N76" s="27" t="s">
        <v>288</v>
      </c>
      <c r="O76" s="28"/>
    </row>
    <row r="77">
      <c r="A77" s="19">
        <v>52.0</v>
      </c>
      <c r="B77" s="20">
        <v>43131.0</v>
      </c>
      <c r="C77" s="21" t="s">
        <v>289</v>
      </c>
      <c r="D77" s="22"/>
      <c r="E77" s="23" t="s">
        <v>264</v>
      </c>
      <c r="F77" s="24"/>
      <c r="G77" s="25" t="s">
        <v>65</v>
      </c>
      <c r="H77" s="26" t="s">
        <v>4</v>
      </c>
      <c r="I77" s="24"/>
      <c r="J77" s="21">
        <v>102.0</v>
      </c>
      <c r="K77" s="21">
        <v>88.0</v>
      </c>
      <c r="L77" s="21">
        <v>18.0</v>
      </c>
      <c r="M77" s="21">
        <v>34.0</v>
      </c>
      <c r="N77" s="27" t="s">
        <v>265</v>
      </c>
      <c r="O77" s="28"/>
    </row>
    <row r="78">
      <c r="A78" s="19">
        <v>53.0</v>
      </c>
      <c r="B78" s="20">
        <v>43133.0</v>
      </c>
      <c r="C78" s="21" t="s">
        <v>273</v>
      </c>
      <c r="D78" s="22"/>
      <c r="E78" s="23" t="s">
        <v>264</v>
      </c>
      <c r="F78" s="24"/>
      <c r="G78" s="25" t="s">
        <v>44</v>
      </c>
      <c r="H78" s="26" t="s">
        <v>5</v>
      </c>
      <c r="I78" s="24"/>
      <c r="J78" s="21">
        <v>97.0</v>
      </c>
      <c r="K78" s="21">
        <v>129.0</v>
      </c>
      <c r="L78" s="21">
        <v>18.0</v>
      </c>
      <c r="M78" s="21">
        <v>35.0</v>
      </c>
      <c r="N78" s="27" t="s">
        <v>268</v>
      </c>
      <c r="O78" s="28"/>
    </row>
    <row r="79">
      <c r="A79" s="19">
        <v>54.0</v>
      </c>
      <c r="B79" s="20">
        <v>43135.0</v>
      </c>
      <c r="C79" s="21" t="s">
        <v>292</v>
      </c>
      <c r="D79" s="22"/>
      <c r="E79" s="23" t="s">
        <v>264</v>
      </c>
      <c r="F79" s="24"/>
      <c r="G79" s="25" t="s">
        <v>56</v>
      </c>
      <c r="H79" s="26" t="s">
        <v>5</v>
      </c>
      <c r="I79" s="24"/>
      <c r="J79" s="21">
        <v>110.0</v>
      </c>
      <c r="K79" s="21">
        <v>115.0</v>
      </c>
      <c r="L79" s="21">
        <v>18.0</v>
      </c>
      <c r="M79" s="21">
        <v>36.0</v>
      </c>
      <c r="N79" s="27" t="s">
        <v>280</v>
      </c>
      <c r="O79" s="28"/>
    </row>
    <row r="80">
      <c r="A80" s="19">
        <v>55.0</v>
      </c>
      <c r="B80" s="20">
        <v>43137.0</v>
      </c>
      <c r="C80" s="21" t="s">
        <v>289</v>
      </c>
      <c r="D80" s="22"/>
      <c r="E80" s="23" t="s">
        <v>264</v>
      </c>
      <c r="F80" s="26" t="s">
        <v>266</v>
      </c>
      <c r="G80" s="25" t="s">
        <v>49</v>
      </c>
      <c r="H80" s="26" t="s">
        <v>5</v>
      </c>
      <c r="I80" s="24"/>
      <c r="J80" s="21">
        <v>93.0</v>
      </c>
      <c r="K80" s="21">
        <v>112.0</v>
      </c>
      <c r="L80" s="21">
        <v>18.0</v>
      </c>
      <c r="M80" s="21">
        <v>37.0</v>
      </c>
      <c r="N80" s="27" t="s">
        <v>286</v>
      </c>
      <c r="O80" s="28"/>
    </row>
    <row r="81">
      <c r="A81" s="19">
        <v>56.0</v>
      </c>
      <c r="B81" s="20">
        <v>43138.0</v>
      </c>
      <c r="C81" s="21" t="s">
        <v>289</v>
      </c>
      <c r="D81" s="22"/>
      <c r="E81" s="23" t="s">
        <v>264</v>
      </c>
      <c r="F81" s="24"/>
      <c r="G81" s="25" t="s">
        <v>68</v>
      </c>
      <c r="H81" s="26" t="s">
        <v>5</v>
      </c>
      <c r="I81" s="24"/>
      <c r="J81" s="21">
        <v>81.0</v>
      </c>
      <c r="K81" s="21">
        <v>129.0</v>
      </c>
      <c r="L81" s="21">
        <v>18.0</v>
      </c>
      <c r="M81" s="21">
        <v>38.0</v>
      </c>
      <c r="N81" s="27" t="s">
        <v>287</v>
      </c>
      <c r="O81" s="28"/>
    </row>
    <row r="82">
      <c r="A82" s="19">
        <v>57.0</v>
      </c>
      <c r="B82" s="20">
        <v>43141.0</v>
      </c>
      <c r="C82" s="21" t="s">
        <v>273</v>
      </c>
      <c r="D82" s="22"/>
      <c r="E82" s="23" t="s">
        <v>264</v>
      </c>
      <c r="F82" s="24"/>
      <c r="G82" s="25" t="s">
        <v>46</v>
      </c>
      <c r="H82" s="26" t="s">
        <v>5</v>
      </c>
      <c r="I82" s="24"/>
      <c r="J82" s="21">
        <v>113.0</v>
      </c>
      <c r="K82" s="21">
        <v>123.0</v>
      </c>
      <c r="L82" s="21">
        <v>18.0</v>
      </c>
      <c r="M82" s="21">
        <v>39.0</v>
      </c>
      <c r="N82" s="27" t="s">
        <v>288</v>
      </c>
      <c r="O82" s="28"/>
    </row>
    <row r="83">
      <c r="A83" s="19">
        <v>58.0</v>
      </c>
      <c r="B83" s="20">
        <v>43143.0</v>
      </c>
      <c r="C83" s="21" t="s">
        <v>289</v>
      </c>
      <c r="D83" s="22"/>
      <c r="E83" s="23" t="s">
        <v>264</v>
      </c>
      <c r="F83" s="26" t="s">
        <v>266</v>
      </c>
      <c r="G83" s="25" t="s">
        <v>270</v>
      </c>
      <c r="H83" s="26" t="s">
        <v>5</v>
      </c>
      <c r="I83" s="24"/>
      <c r="J83" s="21">
        <v>83.0</v>
      </c>
      <c r="K83" s="21">
        <v>129.0</v>
      </c>
      <c r="L83" s="21">
        <v>18.0</v>
      </c>
      <c r="M83" s="21">
        <v>40.0</v>
      </c>
      <c r="N83" s="27" t="s">
        <v>294</v>
      </c>
      <c r="O83" s="28"/>
    </row>
    <row r="84">
      <c r="A84" s="19">
        <v>59.0</v>
      </c>
      <c r="B84" s="20">
        <v>43145.0</v>
      </c>
      <c r="C84" s="21" t="s">
        <v>273</v>
      </c>
      <c r="D84" s="22"/>
      <c r="E84" s="23" t="s">
        <v>264</v>
      </c>
      <c r="F84" s="26" t="s">
        <v>266</v>
      </c>
      <c r="G84" s="25" t="s">
        <v>44</v>
      </c>
      <c r="H84" s="26" t="s">
        <v>5</v>
      </c>
      <c r="I84" s="24"/>
      <c r="J84" s="21">
        <v>97.0</v>
      </c>
      <c r="K84" s="21">
        <v>107.0</v>
      </c>
      <c r="L84" s="21">
        <v>18.0</v>
      </c>
      <c r="M84" s="21">
        <v>41.0</v>
      </c>
      <c r="N84" s="27" t="s">
        <v>335</v>
      </c>
      <c r="O84" s="28"/>
    </row>
    <row r="85">
      <c r="A85" s="19">
        <v>60.0</v>
      </c>
      <c r="B85" s="20">
        <v>43154.0</v>
      </c>
      <c r="C85" s="21" t="s">
        <v>273</v>
      </c>
      <c r="D85" s="22"/>
      <c r="E85" s="23" t="s">
        <v>264</v>
      </c>
      <c r="F85" s="24"/>
      <c r="G85" s="25" t="s">
        <v>269</v>
      </c>
      <c r="H85" s="26" t="s">
        <v>5</v>
      </c>
      <c r="I85" s="24"/>
      <c r="J85" s="21">
        <v>117.0</v>
      </c>
      <c r="K85" s="21">
        <v>128.0</v>
      </c>
      <c r="L85" s="21">
        <v>18.0</v>
      </c>
      <c r="M85" s="21">
        <v>42.0</v>
      </c>
      <c r="N85" s="27" t="s">
        <v>336</v>
      </c>
      <c r="O85" s="28"/>
    </row>
    <row r="86">
      <c r="A86" s="19">
        <v>61.0</v>
      </c>
      <c r="B86" s="20">
        <v>43155.0</v>
      </c>
      <c r="C86" s="21" t="s">
        <v>273</v>
      </c>
      <c r="D86" s="22"/>
      <c r="E86" s="23" t="s">
        <v>264</v>
      </c>
      <c r="F86" s="24"/>
      <c r="G86" s="25" t="s">
        <v>66</v>
      </c>
      <c r="H86" s="26" t="s">
        <v>5</v>
      </c>
      <c r="I86" s="24"/>
      <c r="J86" s="21">
        <v>104.0</v>
      </c>
      <c r="K86" s="21">
        <v>106.0</v>
      </c>
      <c r="L86" s="21">
        <v>18.0</v>
      </c>
      <c r="M86" s="21">
        <v>43.0</v>
      </c>
      <c r="N86" s="27" t="s">
        <v>337</v>
      </c>
      <c r="O86" s="28"/>
    </row>
    <row r="87">
      <c r="A87" s="19">
        <v>62.0</v>
      </c>
      <c r="B87" s="20">
        <v>43157.0</v>
      </c>
      <c r="C87" s="21" t="s">
        <v>276</v>
      </c>
      <c r="D87" s="22"/>
      <c r="E87" s="23" t="s">
        <v>264</v>
      </c>
      <c r="F87" s="26" t="s">
        <v>266</v>
      </c>
      <c r="G87" s="25" t="s">
        <v>47</v>
      </c>
      <c r="H87" s="26" t="s">
        <v>5</v>
      </c>
      <c r="I87" s="24"/>
      <c r="J87" s="21">
        <v>116.0</v>
      </c>
      <c r="K87" s="21">
        <v>125.0</v>
      </c>
      <c r="L87" s="21">
        <v>18.0</v>
      </c>
      <c r="M87" s="21">
        <v>44.0</v>
      </c>
      <c r="N87" s="27" t="s">
        <v>338</v>
      </c>
      <c r="O87" s="28"/>
    </row>
    <row r="88">
      <c r="A88" s="19">
        <v>63.0</v>
      </c>
      <c r="B88" s="20">
        <v>43159.0</v>
      </c>
      <c r="C88" s="21" t="s">
        <v>276</v>
      </c>
      <c r="D88" s="22"/>
      <c r="E88" s="23" t="s">
        <v>264</v>
      </c>
      <c r="F88" s="26" t="s">
        <v>266</v>
      </c>
      <c r="G88" s="25" t="s">
        <v>290</v>
      </c>
      <c r="H88" s="26" t="s">
        <v>4</v>
      </c>
      <c r="I88" s="24"/>
      <c r="J88" s="21">
        <v>110.0</v>
      </c>
      <c r="K88" s="21">
        <v>102.0</v>
      </c>
      <c r="L88" s="21">
        <v>19.0</v>
      </c>
      <c r="M88" s="21">
        <v>44.0</v>
      </c>
      <c r="N88" s="27" t="s">
        <v>265</v>
      </c>
      <c r="O88" s="28"/>
    </row>
    <row r="89">
      <c r="A89" s="19">
        <v>64.0</v>
      </c>
      <c r="B89" s="20">
        <v>43161.0</v>
      </c>
      <c r="C89" s="21" t="s">
        <v>273</v>
      </c>
      <c r="D89" s="22"/>
      <c r="E89" s="23" t="s">
        <v>264</v>
      </c>
      <c r="F89" s="24"/>
      <c r="G89" s="25" t="s">
        <v>297</v>
      </c>
      <c r="H89" s="26" t="s">
        <v>5</v>
      </c>
      <c r="I89" s="24"/>
      <c r="J89" s="21">
        <v>116.0</v>
      </c>
      <c r="K89" s="21">
        <v>124.0</v>
      </c>
      <c r="L89" s="21">
        <v>19.0</v>
      </c>
      <c r="M89" s="21">
        <v>45.0</v>
      </c>
      <c r="N89" s="27" t="s">
        <v>268</v>
      </c>
      <c r="O89" s="28"/>
    </row>
    <row r="90">
      <c r="A90" s="19">
        <v>65.0</v>
      </c>
      <c r="B90" s="20">
        <v>43163.0</v>
      </c>
      <c r="C90" s="21" t="s">
        <v>281</v>
      </c>
      <c r="D90" s="22"/>
      <c r="E90" s="23" t="s">
        <v>264</v>
      </c>
      <c r="F90" s="26" t="s">
        <v>266</v>
      </c>
      <c r="G90" s="25" t="s">
        <v>296</v>
      </c>
      <c r="H90" s="26" t="s">
        <v>5</v>
      </c>
      <c r="I90" s="24"/>
      <c r="J90" s="21">
        <v>112.0</v>
      </c>
      <c r="K90" s="21">
        <v>113.0</v>
      </c>
      <c r="L90" s="21">
        <v>19.0</v>
      </c>
      <c r="M90" s="21">
        <v>46.0</v>
      </c>
      <c r="N90" s="27" t="s">
        <v>280</v>
      </c>
      <c r="O90" s="28"/>
    </row>
    <row r="91">
      <c r="A91" s="19">
        <v>66.0</v>
      </c>
      <c r="B91" s="20">
        <v>43164.0</v>
      </c>
      <c r="C91" s="21" t="s">
        <v>278</v>
      </c>
      <c r="D91" s="22"/>
      <c r="E91" s="23" t="s">
        <v>264</v>
      </c>
      <c r="F91" s="26" t="s">
        <v>266</v>
      </c>
      <c r="G91" s="25" t="s">
        <v>279</v>
      </c>
      <c r="H91" s="26" t="s">
        <v>5</v>
      </c>
      <c r="I91" s="24"/>
      <c r="J91" s="21">
        <v>103.0</v>
      </c>
      <c r="K91" s="21">
        <v>125.0</v>
      </c>
      <c r="L91" s="21">
        <v>19.0</v>
      </c>
      <c r="M91" s="21">
        <v>47.0</v>
      </c>
      <c r="N91" s="27" t="s">
        <v>286</v>
      </c>
      <c r="O91" s="28"/>
    </row>
    <row r="92">
      <c r="A92" s="19">
        <v>67.0</v>
      </c>
      <c r="B92" s="20">
        <v>43167.0</v>
      </c>
      <c r="C92" s="21" t="s">
        <v>276</v>
      </c>
      <c r="D92" s="22"/>
      <c r="E92" s="23" t="s">
        <v>264</v>
      </c>
      <c r="F92" s="26" t="s">
        <v>266</v>
      </c>
      <c r="G92" s="25" t="s">
        <v>297</v>
      </c>
      <c r="H92" s="26" t="s">
        <v>5</v>
      </c>
      <c r="I92" s="24"/>
      <c r="J92" s="21">
        <v>87.0</v>
      </c>
      <c r="K92" s="21">
        <v>115.0</v>
      </c>
      <c r="L92" s="21">
        <v>19.0</v>
      </c>
      <c r="M92" s="21">
        <v>48.0</v>
      </c>
      <c r="N92" s="27" t="s">
        <v>287</v>
      </c>
      <c r="O92" s="28"/>
    </row>
    <row r="93">
      <c r="A93" s="19">
        <v>68.0</v>
      </c>
      <c r="B93" s="20">
        <v>43169.0</v>
      </c>
      <c r="C93" s="21" t="s">
        <v>334</v>
      </c>
      <c r="D93" s="22"/>
      <c r="E93" s="23" t="s">
        <v>264</v>
      </c>
      <c r="F93" s="26" t="s">
        <v>266</v>
      </c>
      <c r="G93" s="25" t="s">
        <v>56</v>
      </c>
      <c r="H93" s="26" t="s">
        <v>5</v>
      </c>
      <c r="I93" s="24"/>
      <c r="J93" s="21">
        <v>115.0</v>
      </c>
      <c r="K93" s="21">
        <v>122.0</v>
      </c>
      <c r="L93" s="21">
        <v>19.0</v>
      </c>
      <c r="M93" s="21">
        <v>49.0</v>
      </c>
      <c r="N93" s="27" t="s">
        <v>288</v>
      </c>
      <c r="O93" s="28"/>
    </row>
    <row r="94">
      <c r="A94" s="19">
        <v>69.0</v>
      </c>
      <c r="B94" s="20">
        <v>43172.0</v>
      </c>
      <c r="C94" s="21" t="s">
        <v>263</v>
      </c>
      <c r="D94" s="22"/>
      <c r="E94" s="23" t="s">
        <v>264</v>
      </c>
      <c r="F94" s="24"/>
      <c r="G94" s="25" t="s">
        <v>293</v>
      </c>
      <c r="H94" s="26" t="s">
        <v>5</v>
      </c>
      <c r="I94" s="24"/>
      <c r="J94" s="21">
        <v>107.0</v>
      </c>
      <c r="K94" s="21">
        <v>129.0</v>
      </c>
      <c r="L94" s="21">
        <v>19.0</v>
      </c>
      <c r="M94" s="21">
        <v>50.0</v>
      </c>
      <c r="N94" s="27" t="s">
        <v>294</v>
      </c>
      <c r="O94" s="28"/>
    </row>
    <row r="95">
      <c r="A95" s="19">
        <v>70.0</v>
      </c>
      <c r="B95" s="20">
        <v>43174.0</v>
      </c>
      <c r="C95" s="21" t="s">
        <v>273</v>
      </c>
      <c r="D95" s="22"/>
      <c r="E95" s="23" t="s">
        <v>264</v>
      </c>
      <c r="F95" s="26" t="s">
        <v>266</v>
      </c>
      <c r="G95" s="25" t="s">
        <v>44</v>
      </c>
      <c r="H95" s="26" t="s">
        <v>5</v>
      </c>
      <c r="I95" s="24"/>
      <c r="J95" s="21">
        <v>88.0</v>
      </c>
      <c r="K95" s="21">
        <v>116.0</v>
      </c>
      <c r="L95" s="21">
        <v>19.0</v>
      </c>
      <c r="M95" s="21">
        <v>51.0</v>
      </c>
      <c r="N95" s="27" t="s">
        <v>335</v>
      </c>
      <c r="O95" s="28"/>
    </row>
    <row r="96">
      <c r="A96" s="19">
        <v>71.0</v>
      </c>
      <c r="B96" s="20">
        <v>43176.0</v>
      </c>
      <c r="C96" s="21" t="s">
        <v>263</v>
      </c>
      <c r="D96" s="22"/>
      <c r="E96" s="23" t="s">
        <v>264</v>
      </c>
      <c r="F96" s="24"/>
      <c r="G96" s="25" t="s">
        <v>270</v>
      </c>
      <c r="H96" s="26" t="s">
        <v>5</v>
      </c>
      <c r="I96" s="24"/>
      <c r="J96" s="21">
        <v>109.0</v>
      </c>
      <c r="K96" s="21">
        <v>124.0</v>
      </c>
      <c r="L96" s="21">
        <v>19.0</v>
      </c>
      <c r="M96" s="21">
        <v>52.0</v>
      </c>
      <c r="N96" s="27" t="s">
        <v>336</v>
      </c>
      <c r="O96" s="28"/>
    </row>
    <row r="97">
      <c r="A97" s="19">
        <v>72.0</v>
      </c>
      <c r="B97" s="20">
        <v>43179.0</v>
      </c>
      <c r="C97" s="21" t="s">
        <v>263</v>
      </c>
      <c r="D97" s="22"/>
      <c r="E97" s="23" t="s">
        <v>264</v>
      </c>
      <c r="F97" s="24"/>
      <c r="G97" s="25" t="s">
        <v>57</v>
      </c>
      <c r="H97" s="26" t="s">
        <v>5</v>
      </c>
      <c r="I97" s="24"/>
      <c r="J97" s="21">
        <v>88.0</v>
      </c>
      <c r="K97" s="21">
        <v>115.0</v>
      </c>
      <c r="L97" s="21">
        <v>19.0</v>
      </c>
      <c r="M97" s="21">
        <v>53.0</v>
      </c>
      <c r="N97" s="27" t="s">
        <v>337</v>
      </c>
      <c r="O97" s="28"/>
    </row>
    <row r="98">
      <c r="A98" s="19">
        <v>73.0</v>
      </c>
      <c r="B98" s="20">
        <v>43182.0</v>
      </c>
      <c r="C98" s="21" t="s">
        <v>278</v>
      </c>
      <c r="D98" s="22"/>
      <c r="E98" s="23" t="s">
        <v>264</v>
      </c>
      <c r="F98" s="26" t="s">
        <v>266</v>
      </c>
      <c r="G98" s="25" t="s">
        <v>293</v>
      </c>
      <c r="H98" s="26" t="s">
        <v>5</v>
      </c>
      <c r="I98" s="24"/>
      <c r="J98" s="21">
        <v>95.0</v>
      </c>
      <c r="K98" s="21">
        <v>120.0</v>
      </c>
      <c r="L98" s="21">
        <v>19.0</v>
      </c>
      <c r="M98" s="21">
        <v>54.0</v>
      </c>
      <c r="N98" s="27" t="s">
        <v>338</v>
      </c>
      <c r="O98" s="28"/>
    </row>
    <row r="99">
      <c r="A99" s="19">
        <v>74.0</v>
      </c>
      <c r="B99" s="20">
        <v>43183.0</v>
      </c>
      <c r="C99" s="21" t="s">
        <v>277</v>
      </c>
      <c r="D99" s="22"/>
      <c r="E99" s="23" t="s">
        <v>264</v>
      </c>
      <c r="F99" s="26" t="s">
        <v>266</v>
      </c>
      <c r="G99" s="25" t="s">
        <v>31</v>
      </c>
      <c r="H99" s="26" t="s">
        <v>5</v>
      </c>
      <c r="I99" s="24"/>
      <c r="J99" s="21">
        <v>99.0</v>
      </c>
      <c r="K99" s="21">
        <v>105.0</v>
      </c>
      <c r="L99" s="21">
        <v>19.0</v>
      </c>
      <c r="M99" s="21">
        <v>55.0</v>
      </c>
      <c r="N99" s="27" t="s">
        <v>339</v>
      </c>
      <c r="O99" s="28"/>
    </row>
    <row r="100">
      <c r="A100" s="19">
        <v>75.0</v>
      </c>
      <c r="B100" s="20">
        <v>43185.0</v>
      </c>
      <c r="C100" s="21" t="s">
        <v>263</v>
      </c>
      <c r="D100" s="22"/>
      <c r="E100" s="23" t="s">
        <v>264</v>
      </c>
      <c r="F100" s="24"/>
      <c r="G100" s="25" t="s">
        <v>285</v>
      </c>
      <c r="H100" s="26" t="s">
        <v>5</v>
      </c>
      <c r="I100" s="24"/>
      <c r="J100" s="21">
        <v>94.0</v>
      </c>
      <c r="K100" s="21">
        <v>102.0</v>
      </c>
      <c r="L100" s="21">
        <v>19.0</v>
      </c>
      <c r="M100" s="21">
        <v>56.0</v>
      </c>
      <c r="N100" s="27" t="s">
        <v>340</v>
      </c>
      <c r="O100" s="28"/>
    </row>
    <row r="101">
      <c r="A101" s="19">
        <v>76.0</v>
      </c>
      <c r="B101" s="20">
        <v>43187.0</v>
      </c>
      <c r="C101" s="21" t="s">
        <v>263</v>
      </c>
      <c r="D101" s="22"/>
      <c r="E101" s="23" t="s">
        <v>264</v>
      </c>
      <c r="F101" s="24"/>
      <c r="G101" s="25" t="s">
        <v>269</v>
      </c>
      <c r="H101" s="26" t="s">
        <v>5</v>
      </c>
      <c r="I101" s="24"/>
      <c r="J101" s="21">
        <v>99.0</v>
      </c>
      <c r="K101" s="21">
        <v>111.0</v>
      </c>
      <c r="L101" s="21">
        <v>19.0</v>
      </c>
      <c r="M101" s="21">
        <v>57.0</v>
      </c>
      <c r="N101" s="27" t="s">
        <v>341</v>
      </c>
      <c r="O101" s="28"/>
    </row>
    <row r="102">
      <c r="A102" s="19">
        <v>77.0</v>
      </c>
      <c r="B102" s="20">
        <v>43189.0</v>
      </c>
      <c r="C102" s="21" t="s">
        <v>276</v>
      </c>
      <c r="D102" s="22"/>
      <c r="E102" s="23" t="s">
        <v>264</v>
      </c>
      <c r="F102" s="26" t="s">
        <v>266</v>
      </c>
      <c r="G102" s="25" t="s">
        <v>67</v>
      </c>
      <c r="H102" s="26" t="s">
        <v>5</v>
      </c>
      <c r="I102" s="24"/>
      <c r="J102" s="21">
        <v>103.0</v>
      </c>
      <c r="K102" s="21">
        <v>104.0</v>
      </c>
      <c r="L102" s="21">
        <v>19.0</v>
      </c>
      <c r="M102" s="21">
        <v>58.0</v>
      </c>
      <c r="N102" s="27" t="s">
        <v>364</v>
      </c>
      <c r="O102" s="28"/>
    </row>
    <row r="103">
      <c r="A103" s="19">
        <v>78.0</v>
      </c>
      <c r="B103" s="20">
        <v>43191.0</v>
      </c>
      <c r="C103" s="21" t="s">
        <v>284</v>
      </c>
      <c r="D103" s="22"/>
      <c r="E103" s="23" t="s">
        <v>264</v>
      </c>
      <c r="F103" s="26" t="s">
        <v>266</v>
      </c>
      <c r="G103" s="25" t="s">
        <v>270</v>
      </c>
      <c r="H103" s="26" t="s">
        <v>5</v>
      </c>
      <c r="I103" s="24"/>
      <c r="J103" s="21">
        <v>107.0</v>
      </c>
      <c r="K103" s="21">
        <v>117.0</v>
      </c>
      <c r="L103" s="21">
        <v>19.0</v>
      </c>
      <c r="M103" s="21">
        <v>59.0</v>
      </c>
      <c r="N103" s="27" t="s">
        <v>365</v>
      </c>
      <c r="O103" s="28"/>
    </row>
    <row r="104">
      <c r="A104" s="19">
        <v>79.0</v>
      </c>
      <c r="B104" s="20">
        <v>43193.0</v>
      </c>
      <c r="C104" s="21" t="s">
        <v>263</v>
      </c>
      <c r="D104" s="22"/>
      <c r="E104" s="23" t="s">
        <v>264</v>
      </c>
      <c r="F104" s="24"/>
      <c r="G104" s="25" t="s">
        <v>45</v>
      </c>
      <c r="H104" s="26" t="s">
        <v>4</v>
      </c>
      <c r="I104" s="24"/>
      <c r="J104" s="21">
        <v>97.0</v>
      </c>
      <c r="K104" s="21">
        <v>94.0</v>
      </c>
      <c r="L104" s="21">
        <v>20.0</v>
      </c>
      <c r="M104" s="21">
        <v>59.0</v>
      </c>
      <c r="N104" s="27" t="s">
        <v>265</v>
      </c>
      <c r="O104" s="28"/>
    </row>
    <row r="105">
      <c r="A105" s="19">
        <v>80.0</v>
      </c>
      <c r="B105" s="20">
        <v>43196.0</v>
      </c>
      <c r="C105" s="21" t="s">
        <v>263</v>
      </c>
      <c r="D105" s="22"/>
      <c r="E105" s="23" t="s">
        <v>264</v>
      </c>
      <c r="F105" s="24"/>
      <c r="G105" s="25" t="s">
        <v>47</v>
      </c>
      <c r="H105" s="26" t="s">
        <v>5</v>
      </c>
      <c r="I105" s="24"/>
      <c r="J105" s="21">
        <v>103.0</v>
      </c>
      <c r="K105" s="21">
        <v>122.0</v>
      </c>
      <c r="L105" s="21">
        <v>20.0</v>
      </c>
      <c r="M105" s="21">
        <v>60.0</v>
      </c>
      <c r="N105" s="27" t="s">
        <v>268</v>
      </c>
      <c r="O105" s="28"/>
    </row>
    <row r="106">
      <c r="A106" s="19">
        <v>81.0</v>
      </c>
      <c r="B106" s="20">
        <v>43198.0</v>
      </c>
      <c r="C106" s="21" t="s">
        <v>273</v>
      </c>
      <c r="D106" s="22"/>
      <c r="E106" s="23" t="s">
        <v>264</v>
      </c>
      <c r="F106" s="24"/>
      <c r="G106" s="25" t="s">
        <v>270</v>
      </c>
      <c r="H106" s="26" t="s">
        <v>5</v>
      </c>
      <c r="I106" s="24"/>
      <c r="J106" s="21">
        <v>100.0</v>
      </c>
      <c r="K106" s="21">
        <v>117.0</v>
      </c>
      <c r="L106" s="21">
        <v>20.0</v>
      </c>
      <c r="M106" s="21">
        <v>61.0</v>
      </c>
      <c r="N106" s="27" t="s">
        <v>280</v>
      </c>
      <c r="O106" s="28"/>
    </row>
    <row r="107">
      <c r="A107" s="39">
        <v>82.0</v>
      </c>
      <c r="B107" s="40">
        <v>43200.0</v>
      </c>
      <c r="C107" s="41" t="s">
        <v>284</v>
      </c>
      <c r="D107" s="42"/>
      <c r="E107" s="43" t="s">
        <v>264</v>
      </c>
      <c r="F107" s="46" t="s">
        <v>266</v>
      </c>
      <c r="G107" s="45" t="s">
        <v>65</v>
      </c>
      <c r="H107" s="46" t="s">
        <v>4</v>
      </c>
      <c r="I107" s="44"/>
      <c r="J107" s="41">
        <v>124.0</v>
      </c>
      <c r="K107" s="41">
        <v>97.0</v>
      </c>
      <c r="L107" s="41">
        <v>21.0</v>
      </c>
      <c r="M107" s="41">
        <v>61.0</v>
      </c>
      <c r="N107" s="47" t="s">
        <v>265</v>
      </c>
    </row>
    <row r="108">
      <c r="A108" s="48"/>
      <c r="J108" s="5">
        <f t="shared" ref="J108:K108" si="1">AVERAGE(J26:J107)</f>
        <v>103.9268293</v>
      </c>
      <c r="K108" s="5">
        <f t="shared" si="1"/>
        <v>113.2926829</v>
      </c>
    </row>
  </sheetData>
  <hyperlinks>
    <hyperlink r:id="rId1" ref="B26"/>
    <hyperlink r:id="rId2" ref="E26"/>
    <hyperlink r:id="rId3" ref="G26"/>
    <hyperlink r:id="rId4" ref="B27"/>
    <hyperlink r:id="rId5" ref="E27"/>
    <hyperlink r:id="rId6" ref="G27"/>
    <hyperlink r:id="rId7" ref="B28"/>
    <hyperlink r:id="rId8" ref="E28"/>
    <hyperlink r:id="rId9" ref="G28"/>
    <hyperlink r:id="rId10" ref="B29"/>
    <hyperlink r:id="rId11" ref="E29"/>
    <hyperlink r:id="rId12" ref="G29"/>
    <hyperlink r:id="rId13" ref="B30"/>
    <hyperlink r:id="rId14" ref="E30"/>
    <hyperlink r:id="rId15" ref="G30"/>
    <hyperlink r:id="rId16" ref="B31"/>
    <hyperlink r:id="rId17" ref="E31"/>
    <hyperlink r:id="rId18" ref="G31"/>
    <hyperlink r:id="rId19" ref="B32"/>
    <hyperlink r:id="rId20" ref="E32"/>
    <hyperlink r:id="rId21" ref="G32"/>
    <hyperlink r:id="rId22" ref="B33"/>
    <hyperlink r:id="rId23" ref="E33"/>
    <hyperlink r:id="rId24" ref="G33"/>
    <hyperlink r:id="rId25" ref="B34"/>
    <hyperlink r:id="rId26" ref="E34"/>
    <hyperlink r:id="rId27" ref="G34"/>
    <hyperlink r:id="rId28" ref="B35"/>
    <hyperlink r:id="rId29" ref="E35"/>
    <hyperlink r:id="rId30" ref="G35"/>
    <hyperlink r:id="rId31" ref="B36"/>
    <hyperlink r:id="rId32" ref="E36"/>
    <hyperlink r:id="rId33" ref="G36"/>
    <hyperlink r:id="rId34" ref="B37"/>
    <hyperlink r:id="rId35" ref="E37"/>
    <hyperlink r:id="rId36" ref="G37"/>
    <hyperlink r:id="rId37" ref="B38"/>
    <hyperlink r:id="rId38" ref="E38"/>
    <hyperlink r:id="rId39" ref="G38"/>
    <hyperlink r:id="rId40" ref="B39"/>
    <hyperlink r:id="rId41" ref="E39"/>
    <hyperlink r:id="rId42" ref="G39"/>
    <hyperlink r:id="rId43" ref="B40"/>
    <hyperlink r:id="rId44" ref="E40"/>
    <hyperlink r:id="rId45" ref="G40"/>
    <hyperlink r:id="rId46" ref="B41"/>
    <hyperlink r:id="rId47" ref="E41"/>
    <hyperlink r:id="rId48" ref="G41"/>
    <hyperlink r:id="rId49" ref="B42"/>
    <hyperlink r:id="rId50" ref="E42"/>
    <hyperlink r:id="rId51" ref="G42"/>
    <hyperlink r:id="rId52" ref="B43"/>
    <hyperlink r:id="rId53" ref="E43"/>
    <hyperlink r:id="rId54" ref="G43"/>
    <hyperlink r:id="rId55" ref="B44"/>
    <hyperlink r:id="rId56" ref="E44"/>
    <hyperlink r:id="rId57" ref="G44"/>
    <hyperlink r:id="rId58" ref="B45"/>
    <hyperlink r:id="rId59" ref="E45"/>
    <hyperlink r:id="rId60" ref="G45"/>
    <hyperlink r:id="rId61" ref="B46"/>
    <hyperlink r:id="rId62" ref="E46"/>
    <hyperlink r:id="rId63" ref="G46"/>
    <hyperlink r:id="rId64" ref="B47"/>
    <hyperlink r:id="rId65" ref="E47"/>
    <hyperlink r:id="rId66" ref="G47"/>
    <hyperlink r:id="rId67" ref="B48"/>
    <hyperlink r:id="rId68" ref="E48"/>
    <hyperlink r:id="rId69" ref="G48"/>
    <hyperlink r:id="rId70" ref="B49"/>
    <hyperlink r:id="rId71" ref="E49"/>
    <hyperlink r:id="rId72" ref="G49"/>
    <hyperlink r:id="rId73" ref="B50"/>
    <hyperlink r:id="rId74" ref="E50"/>
    <hyperlink r:id="rId75" ref="G50"/>
    <hyperlink r:id="rId76" ref="B51"/>
    <hyperlink r:id="rId77" ref="E51"/>
    <hyperlink r:id="rId78" ref="G51"/>
    <hyperlink r:id="rId79" ref="B52"/>
    <hyperlink r:id="rId80" ref="E52"/>
    <hyperlink r:id="rId81" ref="G52"/>
    <hyperlink r:id="rId82" ref="B53"/>
    <hyperlink r:id="rId83" ref="E53"/>
    <hyperlink r:id="rId84" ref="G53"/>
    <hyperlink r:id="rId85" ref="B54"/>
    <hyperlink r:id="rId86" ref="E54"/>
    <hyperlink r:id="rId87" ref="G54"/>
    <hyperlink r:id="rId88" ref="B55"/>
    <hyperlink r:id="rId89" ref="E55"/>
    <hyperlink r:id="rId90" ref="G55"/>
    <hyperlink r:id="rId91" ref="B56"/>
    <hyperlink r:id="rId92" ref="E56"/>
    <hyperlink r:id="rId93" ref="G56"/>
    <hyperlink r:id="rId94" ref="B57"/>
    <hyperlink r:id="rId95" ref="E57"/>
    <hyperlink r:id="rId96" ref="G57"/>
    <hyperlink r:id="rId97" ref="B58"/>
    <hyperlink r:id="rId98" ref="E58"/>
    <hyperlink r:id="rId99" ref="G58"/>
    <hyperlink r:id="rId100" ref="B59"/>
    <hyperlink r:id="rId101" ref="E59"/>
    <hyperlink r:id="rId102" ref="G59"/>
    <hyperlink r:id="rId103" ref="B60"/>
    <hyperlink r:id="rId104" ref="E60"/>
    <hyperlink r:id="rId105" ref="G60"/>
    <hyperlink r:id="rId106" ref="B61"/>
    <hyperlink r:id="rId107" ref="E61"/>
    <hyperlink r:id="rId108" ref="G61"/>
    <hyperlink r:id="rId109" ref="B62"/>
    <hyperlink r:id="rId110" ref="E62"/>
    <hyperlink r:id="rId111" ref="G62"/>
    <hyperlink r:id="rId112" ref="B63"/>
    <hyperlink r:id="rId113" ref="E63"/>
    <hyperlink r:id="rId114" ref="G63"/>
    <hyperlink r:id="rId115" ref="B64"/>
    <hyperlink r:id="rId116" ref="E64"/>
    <hyperlink r:id="rId117" ref="G64"/>
    <hyperlink r:id="rId118" ref="B65"/>
    <hyperlink r:id="rId119" ref="E65"/>
    <hyperlink r:id="rId120" ref="G65"/>
    <hyperlink r:id="rId121" ref="B66"/>
    <hyperlink r:id="rId122" ref="E66"/>
    <hyperlink r:id="rId123" ref="G66"/>
    <hyperlink r:id="rId124" ref="B67"/>
    <hyperlink r:id="rId125" ref="E67"/>
    <hyperlink r:id="rId126" ref="G67"/>
    <hyperlink r:id="rId127" ref="B68"/>
    <hyperlink r:id="rId128" ref="E68"/>
    <hyperlink r:id="rId129" ref="G68"/>
    <hyperlink r:id="rId130" ref="B69"/>
    <hyperlink r:id="rId131" ref="E69"/>
    <hyperlink r:id="rId132" ref="G69"/>
    <hyperlink r:id="rId133" ref="B70"/>
    <hyperlink r:id="rId134" ref="E70"/>
    <hyperlink r:id="rId135" ref="G70"/>
    <hyperlink r:id="rId136" ref="B71"/>
    <hyperlink r:id="rId137" ref="E71"/>
    <hyperlink r:id="rId138" ref="G71"/>
    <hyperlink r:id="rId139" ref="B72"/>
    <hyperlink r:id="rId140" ref="E72"/>
    <hyperlink r:id="rId141" ref="G72"/>
    <hyperlink r:id="rId142" ref="B73"/>
    <hyperlink r:id="rId143" ref="E73"/>
    <hyperlink r:id="rId144" ref="G73"/>
    <hyperlink r:id="rId145" ref="B74"/>
    <hyperlink r:id="rId146" ref="E74"/>
    <hyperlink r:id="rId147" ref="G74"/>
    <hyperlink r:id="rId148" ref="B75"/>
    <hyperlink r:id="rId149" ref="E75"/>
    <hyperlink r:id="rId150" ref="G75"/>
    <hyperlink r:id="rId151" ref="B76"/>
    <hyperlink r:id="rId152" ref="E76"/>
    <hyperlink r:id="rId153" ref="G76"/>
    <hyperlink r:id="rId154" ref="B77"/>
    <hyperlink r:id="rId155" ref="E77"/>
    <hyperlink r:id="rId156" ref="G77"/>
    <hyperlink r:id="rId157" ref="B78"/>
    <hyperlink r:id="rId158" ref="E78"/>
    <hyperlink r:id="rId159" ref="G78"/>
    <hyperlink r:id="rId160" ref="B79"/>
    <hyperlink r:id="rId161" ref="E79"/>
    <hyperlink r:id="rId162" ref="G79"/>
    <hyperlink r:id="rId163" ref="B80"/>
    <hyperlink r:id="rId164" ref="E80"/>
    <hyperlink r:id="rId165" ref="G80"/>
    <hyperlink r:id="rId166" ref="B81"/>
    <hyperlink r:id="rId167" ref="E81"/>
    <hyperlink r:id="rId168" ref="G81"/>
    <hyperlink r:id="rId169" ref="B82"/>
    <hyperlink r:id="rId170" ref="E82"/>
    <hyperlink r:id="rId171" ref="G82"/>
    <hyperlink r:id="rId172" ref="B83"/>
    <hyperlink r:id="rId173" ref="E83"/>
    <hyperlink r:id="rId174" ref="G83"/>
    <hyperlink r:id="rId175" ref="B84"/>
    <hyperlink r:id="rId176" ref="E84"/>
    <hyperlink r:id="rId177" ref="G84"/>
    <hyperlink r:id="rId178" ref="B85"/>
    <hyperlink r:id="rId179" ref="E85"/>
    <hyperlink r:id="rId180" ref="G85"/>
    <hyperlink r:id="rId181" ref="B86"/>
    <hyperlink r:id="rId182" ref="E86"/>
    <hyperlink r:id="rId183" ref="G86"/>
    <hyperlink r:id="rId184" ref="B87"/>
    <hyperlink r:id="rId185" ref="E87"/>
    <hyperlink r:id="rId186" ref="G87"/>
    <hyperlink r:id="rId187" ref="B88"/>
    <hyperlink r:id="rId188" ref="E88"/>
    <hyperlink r:id="rId189" ref="G88"/>
    <hyperlink r:id="rId190" ref="B89"/>
    <hyperlink r:id="rId191" ref="E89"/>
    <hyperlink r:id="rId192" ref="G89"/>
    <hyperlink r:id="rId193" ref="B90"/>
    <hyperlink r:id="rId194" ref="E90"/>
    <hyperlink r:id="rId195" ref="G90"/>
    <hyperlink r:id="rId196" ref="B91"/>
    <hyperlink r:id="rId197" ref="E91"/>
    <hyperlink r:id="rId198" ref="G91"/>
    <hyperlink r:id="rId199" ref="B92"/>
    <hyperlink r:id="rId200" ref="E92"/>
    <hyperlink r:id="rId201" ref="G92"/>
    <hyperlink r:id="rId202" ref="B93"/>
    <hyperlink r:id="rId203" ref="E93"/>
    <hyperlink r:id="rId204" ref="G93"/>
    <hyperlink r:id="rId205" ref="B94"/>
    <hyperlink r:id="rId206" ref="E94"/>
    <hyperlink r:id="rId207" ref="G94"/>
    <hyperlink r:id="rId208" ref="B95"/>
    <hyperlink r:id="rId209" ref="E95"/>
    <hyperlink r:id="rId210" ref="G95"/>
    <hyperlink r:id="rId211" ref="B96"/>
    <hyperlink r:id="rId212" ref="E96"/>
    <hyperlink r:id="rId213" ref="G96"/>
    <hyperlink r:id="rId214" ref="B97"/>
    <hyperlink r:id="rId215" ref="E97"/>
    <hyperlink r:id="rId216" ref="G97"/>
    <hyperlink r:id="rId217" ref="B98"/>
    <hyperlink r:id="rId218" ref="E98"/>
    <hyperlink r:id="rId219" ref="G98"/>
    <hyperlink r:id="rId220" ref="B99"/>
    <hyperlink r:id="rId221" ref="E99"/>
    <hyperlink r:id="rId222" ref="G99"/>
    <hyperlink r:id="rId223" ref="B100"/>
    <hyperlink r:id="rId224" ref="E100"/>
    <hyperlink r:id="rId225" ref="G100"/>
    <hyperlink r:id="rId226" ref="B101"/>
    <hyperlink r:id="rId227" ref="E101"/>
    <hyperlink r:id="rId228" ref="G101"/>
    <hyperlink r:id="rId229" ref="B102"/>
    <hyperlink r:id="rId230" ref="E102"/>
    <hyperlink r:id="rId231" ref="G102"/>
    <hyperlink r:id="rId232" ref="B103"/>
    <hyperlink r:id="rId233" ref="E103"/>
    <hyperlink r:id="rId234" ref="G103"/>
    <hyperlink r:id="rId235" ref="B104"/>
    <hyperlink r:id="rId236" ref="E104"/>
    <hyperlink r:id="rId237" ref="G104"/>
    <hyperlink r:id="rId238" ref="B105"/>
    <hyperlink r:id="rId239" ref="E105"/>
    <hyperlink r:id="rId240" ref="G105"/>
    <hyperlink r:id="rId241" ref="B106"/>
    <hyperlink r:id="rId242" ref="E106"/>
    <hyperlink r:id="rId243" ref="G106"/>
    <hyperlink r:id="rId244" ref="B107"/>
    <hyperlink r:id="rId245" ref="E107"/>
    <hyperlink r:id="rId246" ref="G107"/>
  </hyperlinks>
  <drawing r:id="rId24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300</v>
      </c>
      <c r="B1" s="4" t="s">
        <v>301</v>
      </c>
      <c r="C1" s="4" t="s">
        <v>302</v>
      </c>
      <c r="D1" s="4" t="s">
        <v>73</v>
      </c>
      <c r="E1" s="4" t="s">
        <v>71</v>
      </c>
      <c r="F1" s="4" t="s">
        <v>76</v>
      </c>
      <c r="G1" s="4" t="s">
        <v>303</v>
      </c>
      <c r="H1" s="4" t="s">
        <v>77</v>
      </c>
      <c r="I1" s="4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304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305</v>
      </c>
    </row>
    <row r="2">
      <c r="A2" s="4">
        <v>2.0</v>
      </c>
      <c r="B2" s="4" t="s">
        <v>366</v>
      </c>
      <c r="C2" s="4" t="s">
        <v>97</v>
      </c>
      <c r="D2" s="4">
        <v>28.0</v>
      </c>
      <c r="E2" s="4" t="s">
        <v>100</v>
      </c>
      <c r="F2" s="4">
        <v>10.0</v>
      </c>
      <c r="G2" s="4">
        <v>0.0</v>
      </c>
      <c r="H2" s="4">
        <v>12.3</v>
      </c>
      <c r="I2" s="4">
        <v>0.4</v>
      </c>
      <c r="J2" s="4">
        <v>1.8</v>
      </c>
      <c r="K2" s="4">
        <v>0.222</v>
      </c>
      <c r="L2" s="4">
        <v>0.2</v>
      </c>
      <c r="M2" s="4">
        <v>1.5</v>
      </c>
      <c r="N2" s="4">
        <v>0.133</v>
      </c>
      <c r="O2" s="4">
        <v>0.2</v>
      </c>
      <c r="P2" s="4">
        <v>0.3</v>
      </c>
      <c r="Q2" s="4">
        <v>0.667</v>
      </c>
      <c r="R2" s="4">
        <v>0.278</v>
      </c>
      <c r="S2" s="4">
        <v>0.7</v>
      </c>
      <c r="T2" s="4">
        <v>1.0</v>
      </c>
      <c r="U2" s="4">
        <v>0.7</v>
      </c>
      <c r="V2" s="4">
        <v>0.3</v>
      </c>
      <c r="W2" s="4">
        <v>2.2</v>
      </c>
      <c r="X2" s="4">
        <v>2.5</v>
      </c>
      <c r="Y2" s="4">
        <v>0.8</v>
      </c>
      <c r="Z2" s="4">
        <v>0.1</v>
      </c>
      <c r="AA2" s="4">
        <v>0.4</v>
      </c>
      <c r="AB2" s="4">
        <v>0.4</v>
      </c>
      <c r="AC2" s="4">
        <v>2.4</v>
      </c>
      <c r="AD2" s="4">
        <v>1.7</v>
      </c>
      <c r="AE2" s="4" t="s">
        <v>367</v>
      </c>
    </row>
    <row r="3">
      <c r="A3" s="4">
        <v>16.0</v>
      </c>
      <c r="B3" s="4" t="s">
        <v>368</v>
      </c>
      <c r="C3" s="4" t="s">
        <v>97</v>
      </c>
      <c r="D3" s="4">
        <v>30.0</v>
      </c>
      <c r="E3" s="4" t="s">
        <v>100</v>
      </c>
      <c r="F3" s="4">
        <v>15.0</v>
      </c>
      <c r="G3" s="4">
        <v>8.0</v>
      </c>
      <c r="H3" s="4">
        <v>18.5</v>
      </c>
      <c r="I3" s="4">
        <v>1.3</v>
      </c>
      <c r="J3" s="4">
        <v>4.0</v>
      </c>
      <c r="K3" s="4">
        <v>0.317</v>
      </c>
      <c r="L3" s="4">
        <v>0.5</v>
      </c>
      <c r="M3" s="4">
        <v>2.3</v>
      </c>
      <c r="N3" s="4">
        <v>0.206</v>
      </c>
      <c r="O3" s="4">
        <v>0.8</v>
      </c>
      <c r="P3" s="4">
        <v>1.7</v>
      </c>
      <c r="Q3" s="4">
        <v>0.462</v>
      </c>
      <c r="R3" s="4">
        <v>0.375</v>
      </c>
      <c r="S3" s="4">
        <v>0.7</v>
      </c>
      <c r="T3" s="4">
        <v>0.9</v>
      </c>
      <c r="U3" s="4">
        <v>0.786</v>
      </c>
      <c r="V3" s="4">
        <v>0.9</v>
      </c>
      <c r="W3" s="4">
        <v>2.1</v>
      </c>
      <c r="X3" s="4">
        <v>3.0</v>
      </c>
      <c r="Y3" s="4">
        <v>1.1</v>
      </c>
      <c r="Z3" s="4">
        <v>0.2</v>
      </c>
      <c r="AA3" s="4">
        <v>0.1</v>
      </c>
      <c r="AB3" s="4">
        <v>0.8</v>
      </c>
      <c r="AC3" s="4">
        <v>1.5</v>
      </c>
      <c r="AD3" s="4">
        <v>3.7</v>
      </c>
      <c r="AE3" s="4" t="s">
        <v>367</v>
      </c>
    </row>
    <row r="4">
      <c r="A4" s="4">
        <v>46.0</v>
      </c>
      <c r="B4" s="4" t="s">
        <v>342</v>
      </c>
      <c r="C4" s="4" t="s">
        <v>97</v>
      </c>
      <c r="D4" s="4">
        <v>21.0</v>
      </c>
      <c r="E4" s="4" t="s">
        <v>100</v>
      </c>
      <c r="F4" s="4">
        <v>46.0</v>
      </c>
      <c r="G4" s="4">
        <v>27.0</v>
      </c>
      <c r="H4" s="4">
        <v>18.0</v>
      </c>
      <c r="I4" s="4">
        <v>1.9</v>
      </c>
      <c r="J4" s="4">
        <v>4.3</v>
      </c>
      <c r="K4" s="4">
        <v>0.447</v>
      </c>
      <c r="L4" s="4">
        <v>0.5</v>
      </c>
      <c r="M4" s="4">
        <v>2.2</v>
      </c>
      <c r="N4" s="4">
        <v>0.218</v>
      </c>
      <c r="O4" s="4">
        <v>1.4</v>
      </c>
      <c r="P4" s="4">
        <v>2.1</v>
      </c>
      <c r="Q4" s="4">
        <v>0.688</v>
      </c>
      <c r="R4" s="4">
        <v>0.503</v>
      </c>
      <c r="S4" s="4">
        <v>0.7</v>
      </c>
      <c r="T4" s="4">
        <v>1.2</v>
      </c>
      <c r="U4" s="4">
        <v>0.593</v>
      </c>
      <c r="V4" s="4">
        <v>0.7</v>
      </c>
      <c r="W4" s="4">
        <v>3.2</v>
      </c>
      <c r="X4" s="4">
        <v>4.0</v>
      </c>
      <c r="Y4" s="4">
        <v>1.2</v>
      </c>
      <c r="Z4" s="4">
        <v>0.4</v>
      </c>
      <c r="AA4" s="4">
        <v>0.5</v>
      </c>
      <c r="AB4" s="4">
        <v>0.8</v>
      </c>
      <c r="AC4" s="4">
        <v>2.0</v>
      </c>
      <c r="AD4" s="4">
        <v>5.0</v>
      </c>
      <c r="AE4" s="4" t="s">
        <v>367</v>
      </c>
    </row>
    <row r="5">
      <c r="A5" s="4">
        <v>61.0</v>
      </c>
      <c r="B5" s="4" t="s">
        <v>308</v>
      </c>
      <c r="C5" s="4" t="s">
        <v>309</v>
      </c>
      <c r="D5" s="4">
        <v>22.0</v>
      </c>
      <c r="E5" s="4" t="s">
        <v>100</v>
      </c>
      <c r="F5" s="4">
        <v>64.0</v>
      </c>
      <c r="G5" s="4">
        <v>64.0</v>
      </c>
      <c r="H5" s="4">
        <v>35.0</v>
      </c>
      <c r="I5" s="4">
        <v>9.2</v>
      </c>
      <c r="J5" s="4">
        <v>19.6</v>
      </c>
      <c r="K5" s="4">
        <v>0.467</v>
      </c>
      <c r="L5" s="4">
        <v>2.1</v>
      </c>
      <c r="M5" s="4">
        <v>6.5</v>
      </c>
      <c r="N5" s="4">
        <v>0.326</v>
      </c>
      <c r="O5" s="4">
        <v>7.0</v>
      </c>
      <c r="P5" s="4">
        <v>13.1</v>
      </c>
      <c r="Q5" s="4">
        <v>0.536</v>
      </c>
      <c r="R5" s="4">
        <v>0.521</v>
      </c>
      <c r="S5" s="4">
        <v>6.1</v>
      </c>
      <c r="T5" s="4">
        <v>7.1</v>
      </c>
      <c r="U5" s="4">
        <v>0.866</v>
      </c>
      <c r="V5" s="4">
        <v>0.6</v>
      </c>
      <c r="W5" s="4">
        <v>3.5</v>
      </c>
      <c r="X5" s="4">
        <v>4.1</v>
      </c>
      <c r="Y5" s="4">
        <v>6.8</v>
      </c>
      <c r="Z5" s="4">
        <v>0.9</v>
      </c>
      <c r="AA5" s="4">
        <v>0.2</v>
      </c>
      <c r="AB5" s="4">
        <v>4.1</v>
      </c>
      <c r="AC5" s="4">
        <v>3.1</v>
      </c>
      <c r="AD5" s="4">
        <v>26.6</v>
      </c>
      <c r="AE5" s="4" t="s">
        <v>367</v>
      </c>
    </row>
    <row r="6">
      <c r="A6" s="4">
        <v>66.0</v>
      </c>
      <c r="B6" s="4" t="s">
        <v>369</v>
      </c>
      <c r="C6" s="4" t="s">
        <v>312</v>
      </c>
      <c r="D6" s="4">
        <v>22.0</v>
      </c>
      <c r="E6" s="4" t="s">
        <v>100</v>
      </c>
      <c r="F6" s="4">
        <v>82.0</v>
      </c>
      <c r="G6" s="4">
        <v>56.0</v>
      </c>
      <c r="H6" s="4">
        <v>29.5</v>
      </c>
      <c r="I6" s="4">
        <v>3.0</v>
      </c>
      <c r="J6" s="4">
        <v>6.9</v>
      </c>
      <c r="K6" s="4">
        <v>0.43</v>
      </c>
      <c r="L6" s="4">
        <v>1.3</v>
      </c>
      <c r="M6" s="4">
        <v>3.8</v>
      </c>
      <c r="N6" s="4">
        <v>0.335</v>
      </c>
      <c r="O6" s="4">
        <v>1.7</v>
      </c>
      <c r="P6" s="4">
        <v>3.0</v>
      </c>
      <c r="Q6" s="4">
        <v>0.548</v>
      </c>
      <c r="R6" s="4">
        <v>0.523</v>
      </c>
      <c r="S6" s="4">
        <v>1.2</v>
      </c>
      <c r="T6" s="4">
        <v>1.4</v>
      </c>
      <c r="U6" s="4">
        <v>0.805</v>
      </c>
      <c r="V6" s="4">
        <v>0.7</v>
      </c>
      <c r="W6" s="4">
        <v>2.5</v>
      </c>
      <c r="X6" s="4">
        <v>3.2</v>
      </c>
      <c r="Y6" s="4">
        <v>2.1</v>
      </c>
      <c r="Z6" s="4">
        <v>1.6</v>
      </c>
      <c r="AA6" s="4">
        <v>0.5</v>
      </c>
      <c r="AB6" s="4">
        <v>0.9</v>
      </c>
      <c r="AC6" s="4">
        <v>2.5</v>
      </c>
      <c r="AD6" s="4">
        <v>8.3</v>
      </c>
      <c r="AE6" s="4" t="s">
        <v>367</v>
      </c>
    </row>
    <row r="7">
      <c r="A7" s="4">
        <v>88.0</v>
      </c>
      <c r="B7" s="4" t="s">
        <v>353</v>
      </c>
      <c r="C7" s="4" t="s">
        <v>307</v>
      </c>
      <c r="D7" s="4">
        <v>27.0</v>
      </c>
      <c r="E7" s="4" t="s">
        <v>100</v>
      </c>
      <c r="F7" s="4">
        <v>19.0</v>
      </c>
      <c r="G7" s="4">
        <v>15.0</v>
      </c>
      <c r="H7" s="4">
        <v>26.5</v>
      </c>
      <c r="I7" s="4">
        <v>2.7</v>
      </c>
      <c r="J7" s="4">
        <v>6.8</v>
      </c>
      <c r="K7" s="4">
        <v>0.395</v>
      </c>
      <c r="L7" s="4">
        <v>1.3</v>
      </c>
      <c r="M7" s="4">
        <v>3.8</v>
      </c>
      <c r="N7" s="4">
        <v>0.347</v>
      </c>
      <c r="O7" s="4">
        <v>1.4</v>
      </c>
      <c r="P7" s="4">
        <v>3.0</v>
      </c>
      <c r="Q7" s="4">
        <v>0.456</v>
      </c>
      <c r="R7" s="4">
        <v>0.492</v>
      </c>
      <c r="S7" s="4">
        <v>0.8</v>
      </c>
      <c r="T7" s="4">
        <v>1.1</v>
      </c>
      <c r="U7" s="4">
        <v>0.75</v>
      </c>
      <c r="V7" s="4">
        <v>0.3</v>
      </c>
      <c r="W7" s="4">
        <v>2.3</v>
      </c>
      <c r="X7" s="4">
        <v>2.6</v>
      </c>
      <c r="Y7" s="4">
        <v>3.3</v>
      </c>
      <c r="Z7" s="4">
        <v>0.6</v>
      </c>
      <c r="AA7" s="4">
        <v>0.0</v>
      </c>
      <c r="AB7" s="4">
        <v>1.5</v>
      </c>
      <c r="AC7" s="4">
        <v>2.4</v>
      </c>
      <c r="AD7" s="4">
        <v>7.5</v>
      </c>
      <c r="AE7" s="4" t="s">
        <v>367</v>
      </c>
    </row>
    <row r="8">
      <c r="A8" s="4">
        <v>100.0</v>
      </c>
      <c r="B8" s="4" t="s">
        <v>313</v>
      </c>
      <c r="C8" s="4" t="s">
        <v>314</v>
      </c>
      <c r="D8" s="4">
        <v>36.0</v>
      </c>
      <c r="E8" s="4" t="s">
        <v>100</v>
      </c>
      <c r="F8" s="4">
        <v>7.0</v>
      </c>
      <c r="G8" s="4">
        <v>0.0</v>
      </c>
      <c r="H8" s="4">
        <v>12.7</v>
      </c>
      <c r="I8" s="4">
        <v>1.1</v>
      </c>
      <c r="J8" s="4">
        <v>1.7</v>
      </c>
      <c r="K8" s="4">
        <v>0.667</v>
      </c>
      <c r="L8" s="4">
        <v>0.0</v>
      </c>
      <c r="M8" s="4">
        <v>0.0</v>
      </c>
      <c r="O8" s="4">
        <v>1.1</v>
      </c>
      <c r="P8" s="4">
        <v>1.7</v>
      </c>
      <c r="Q8" s="4">
        <v>0.667</v>
      </c>
      <c r="R8" s="4">
        <v>0.667</v>
      </c>
      <c r="S8" s="4">
        <v>1.4</v>
      </c>
      <c r="T8" s="4">
        <v>2.6</v>
      </c>
      <c r="U8" s="4">
        <v>0.556</v>
      </c>
      <c r="V8" s="4">
        <v>1.0</v>
      </c>
      <c r="W8" s="4">
        <v>4.6</v>
      </c>
      <c r="X8" s="4">
        <v>5.6</v>
      </c>
      <c r="Y8" s="4">
        <v>0.9</v>
      </c>
      <c r="Z8" s="4">
        <v>0.3</v>
      </c>
      <c r="AA8" s="4">
        <v>0.1</v>
      </c>
      <c r="AB8" s="4">
        <v>1.0</v>
      </c>
      <c r="AC8" s="4">
        <v>3.0</v>
      </c>
      <c r="AD8" s="4">
        <v>3.7</v>
      </c>
      <c r="AE8" s="4" t="s">
        <v>367</v>
      </c>
    </row>
    <row r="9">
      <c r="A9" s="4">
        <v>119.0</v>
      </c>
      <c r="B9" s="4" t="s">
        <v>370</v>
      </c>
      <c r="C9" s="4" t="s">
        <v>309</v>
      </c>
      <c r="D9" s="4">
        <v>38.0</v>
      </c>
      <c r="E9" s="4" t="s">
        <v>100</v>
      </c>
      <c r="F9" s="4">
        <v>64.0</v>
      </c>
      <c r="G9" s="4">
        <v>0.0</v>
      </c>
      <c r="H9" s="4">
        <v>18.9</v>
      </c>
      <c r="I9" s="4">
        <v>2.7</v>
      </c>
      <c r="J9" s="4">
        <v>6.8</v>
      </c>
      <c r="K9" s="4">
        <v>0.397</v>
      </c>
      <c r="L9" s="4">
        <v>1.0</v>
      </c>
      <c r="M9" s="4">
        <v>3.2</v>
      </c>
      <c r="N9" s="4">
        <v>0.332</v>
      </c>
      <c r="O9" s="4">
        <v>1.7</v>
      </c>
      <c r="P9" s="4">
        <v>3.7</v>
      </c>
      <c r="Q9" s="4">
        <v>0.453</v>
      </c>
      <c r="R9" s="4">
        <v>0.474</v>
      </c>
      <c r="S9" s="4">
        <v>1.5</v>
      </c>
      <c r="T9" s="4">
        <v>1.7</v>
      </c>
      <c r="U9" s="4">
        <v>0.845</v>
      </c>
      <c r="V9" s="4">
        <v>0.1</v>
      </c>
      <c r="W9" s="4">
        <v>1.2</v>
      </c>
      <c r="X9" s="4">
        <v>1.3</v>
      </c>
      <c r="Y9" s="4">
        <v>3.6</v>
      </c>
      <c r="Z9" s="4">
        <v>0.5</v>
      </c>
      <c r="AA9" s="4">
        <v>0.2</v>
      </c>
      <c r="AB9" s="4">
        <v>1.5</v>
      </c>
      <c r="AC9" s="4">
        <v>1.2</v>
      </c>
      <c r="AD9" s="4">
        <v>7.9</v>
      </c>
      <c r="AE9" s="4" t="s">
        <v>367</v>
      </c>
    </row>
    <row r="10">
      <c r="A10" s="4">
        <v>125.0</v>
      </c>
      <c r="B10" s="4" t="s">
        <v>354</v>
      </c>
      <c r="C10" s="4" t="s">
        <v>309</v>
      </c>
      <c r="D10" s="4">
        <v>27.0</v>
      </c>
      <c r="E10" s="4" t="s">
        <v>100</v>
      </c>
      <c r="F10" s="4">
        <v>51.0</v>
      </c>
      <c r="G10" s="4">
        <v>1.0</v>
      </c>
      <c r="H10" s="4">
        <v>14.9</v>
      </c>
      <c r="I10" s="4">
        <v>2.2</v>
      </c>
      <c r="J10" s="4">
        <v>5.4</v>
      </c>
      <c r="K10" s="4">
        <v>0.411</v>
      </c>
      <c r="L10" s="4">
        <v>1.5</v>
      </c>
      <c r="M10" s="4">
        <v>3.8</v>
      </c>
      <c r="N10" s="4">
        <v>0.381</v>
      </c>
      <c r="O10" s="4">
        <v>0.8</v>
      </c>
      <c r="P10" s="4">
        <v>1.6</v>
      </c>
      <c r="Q10" s="4">
        <v>0.481</v>
      </c>
      <c r="R10" s="4">
        <v>0.545</v>
      </c>
      <c r="S10" s="4">
        <v>0.4</v>
      </c>
      <c r="T10" s="4">
        <v>0.5</v>
      </c>
      <c r="U10" s="4">
        <v>0.783</v>
      </c>
      <c r="V10" s="4">
        <v>0.3</v>
      </c>
      <c r="W10" s="4">
        <v>1.2</v>
      </c>
      <c r="X10" s="4">
        <v>1.4</v>
      </c>
      <c r="Y10" s="4">
        <v>0.5</v>
      </c>
      <c r="Z10" s="4">
        <v>0.5</v>
      </c>
      <c r="AA10" s="4">
        <v>0.1</v>
      </c>
      <c r="AB10" s="4">
        <v>0.5</v>
      </c>
      <c r="AC10" s="4">
        <v>1.5</v>
      </c>
      <c r="AD10" s="4">
        <v>6.2</v>
      </c>
      <c r="AE10" s="4" t="s">
        <v>367</v>
      </c>
    </row>
    <row r="11">
      <c r="A11" s="4">
        <v>159.0</v>
      </c>
      <c r="B11" s="4" t="s">
        <v>371</v>
      </c>
      <c r="C11" s="4" t="s">
        <v>307</v>
      </c>
      <c r="D11" s="4">
        <v>22.0</v>
      </c>
      <c r="E11" s="4" t="s">
        <v>100</v>
      </c>
      <c r="F11" s="4">
        <v>7.0</v>
      </c>
      <c r="G11" s="4">
        <v>0.0</v>
      </c>
      <c r="H11" s="4">
        <v>9.1</v>
      </c>
      <c r="I11" s="4">
        <v>0.4</v>
      </c>
      <c r="J11" s="4">
        <v>1.9</v>
      </c>
      <c r="K11" s="4">
        <v>0.231</v>
      </c>
      <c r="L11" s="4">
        <v>0.0</v>
      </c>
      <c r="M11" s="4">
        <v>0.3</v>
      </c>
      <c r="N11" s="4">
        <v>0.0</v>
      </c>
      <c r="O11" s="4">
        <v>0.4</v>
      </c>
      <c r="P11" s="4">
        <v>1.6</v>
      </c>
      <c r="Q11" s="4">
        <v>0.273</v>
      </c>
      <c r="R11" s="4">
        <v>0.231</v>
      </c>
      <c r="S11" s="4">
        <v>0.0</v>
      </c>
      <c r="T11" s="4">
        <v>0.0</v>
      </c>
      <c r="V11" s="4">
        <v>0.1</v>
      </c>
      <c r="W11" s="4">
        <v>1.6</v>
      </c>
      <c r="X11" s="4">
        <v>1.7</v>
      </c>
      <c r="Y11" s="4">
        <v>1.4</v>
      </c>
      <c r="Z11" s="4">
        <v>0.4</v>
      </c>
      <c r="AA11" s="4">
        <v>0.0</v>
      </c>
      <c r="AB11" s="4">
        <v>0.9</v>
      </c>
      <c r="AC11" s="4">
        <v>1.1</v>
      </c>
      <c r="AD11" s="4">
        <v>0.9</v>
      </c>
      <c r="AE11" s="4" t="s">
        <v>367</v>
      </c>
    </row>
    <row r="12">
      <c r="A12" s="4">
        <v>174.0</v>
      </c>
      <c r="B12" s="4" t="s">
        <v>372</v>
      </c>
      <c r="C12" s="4" t="s">
        <v>309</v>
      </c>
      <c r="D12" s="4">
        <v>29.0</v>
      </c>
      <c r="E12" s="4" t="s">
        <v>100</v>
      </c>
      <c r="F12" s="4">
        <v>6.0</v>
      </c>
      <c r="G12" s="4">
        <v>0.0</v>
      </c>
      <c r="H12" s="4">
        <v>10.8</v>
      </c>
      <c r="I12" s="4">
        <v>1.3</v>
      </c>
      <c r="J12" s="4">
        <v>4.8</v>
      </c>
      <c r="K12" s="4">
        <v>0.276</v>
      </c>
      <c r="L12" s="4">
        <v>0.0</v>
      </c>
      <c r="M12" s="4">
        <v>2.2</v>
      </c>
      <c r="N12" s="4">
        <v>0.0</v>
      </c>
      <c r="O12" s="4">
        <v>1.3</v>
      </c>
      <c r="P12" s="4">
        <v>2.7</v>
      </c>
      <c r="Q12" s="4">
        <v>0.5</v>
      </c>
      <c r="R12" s="4">
        <v>0.276</v>
      </c>
      <c r="S12" s="4">
        <v>1.0</v>
      </c>
      <c r="T12" s="4">
        <v>1.0</v>
      </c>
      <c r="U12" s="4">
        <v>1.0</v>
      </c>
      <c r="V12" s="4">
        <v>0.2</v>
      </c>
      <c r="W12" s="4">
        <v>1.0</v>
      </c>
      <c r="X12" s="4">
        <v>1.2</v>
      </c>
      <c r="Y12" s="4">
        <v>1.3</v>
      </c>
      <c r="Z12" s="4">
        <v>0.5</v>
      </c>
      <c r="AA12" s="4">
        <v>0.0</v>
      </c>
      <c r="AB12" s="4">
        <v>0.8</v>
      </c>
      <c r="AC12" s="4">
        <v>0.8</v>
      </c>
      <c r="AD12" s="4">
        <v>3.7</v>
      </c>
      <c r="AE12" s="4" t="s">
        <v>367</v>
      </c>
    </row>
    <row r="13">
      <c r="A13" s="4">
        <v>235.0</v>
      </c>
      <c r="B13" s="4" t="s">
        <v>373</v>
      </c>
      <c r="C13" s="4" t="s">
        <v>314</v>
      </c>
      <c r="D13" s="4">
        <v>25.0</v>
      </c>
      <c r="E13" s="4" t="s">
        <v>100</v>
      </c>
      <c r="F13" s="4">
        <v>70.0</v>
      </c>
      <c r="G13" s="4">
        <v>4.0</v>
      </c>
      <c r="H13" s="4">
        <v>16.9</v>
      </c>
      <c r="I13" s="4">
        <v>3.2</v>
      </c>
      <c r="J13" s="4">
        <v>5.2</v>
      </c>
      <c r="K13" s="4">
        <v>0.608</v>
      </c>
      <c r="L13" s="4">
        <v>0.0</v>
      </c>
      <c r="M13" s="4">
        <v>0.0</v>
      </c>
      <c r="O13" s="4">
        <v>3.2</v>
      </c>
      <c r="P13" s="4">
        <v>5.2</v>
      </c>
      <c r="Q13" s="4">
        <v>0.608</v>
      </c>
      <c r="R13" s="4">
        <v>0.608</v>
      </c>
      <c r="S13" s="4">
        <v>1.8</v>
      </c>
      <c r="T13" s="4">
        <v>2.5</v>
      </c>
      <c r="U13" s="4">
        <v>0.731</v>
      </c>
      <c r="V13" s="4">
        <v>1.6</v>
      </c>
      <c r="W13" s="4">
        <v>3.1</v>
      </c>
      <c r="X13" s="4">
        <v>4.7</v>
      </c>
      <c r="Y13" s="4">
        <v>0.9</v>
      </c>
      <c r="Z13" s="4">
        <v>0.6</v>
      </c>
      <c r="AA13" s="4">
        <v>1.1</v>
      </c>
      <c r="AB13" s="4">
        <v>0.7</v>
      </c>
      <c r="AC13" s="4">
        <v>2.8</v>
      </c>
      <c r="AD13" s="4">
        <v>8.2</v>
      </c>
      <c r="AE13" s="4" t="s">
        <v>367</v>
      </c>
    </row>
    <row r="14">
      <c r="A14" s="4">
        <v>256.0</v>
      </c>
      <c r="B14" s="4" t="s">
        <v>358</v>
      </c>
      <c r="C14" s="4" t="s">
        <v>309</v>
      </c>
      <c r="D14" s="4">
        <v>21.0</v>
      </c>
      <c r="E14" s="4" t="s">
        <v>100</v>
      </c>
      <c r="F14" s="4">
        <v>79.0</v>
      </c>
      <c r="G14" s="4">
        <v>29.0</v>
      </c>
      <c r="H14" s="4">
        <v>25.2</v>
      </c>
      <c r="I14" s="4">
        <v>4.4</v>
      </c>
      <c r="J14" s="4">
        <v>10.6</v>
      </c>
      <c r="K14" s="4">
        <v>0.413</v>
      </c>
      <c r="L14" s="4">
        <v>0.9</v>
      </c>
      <c r="M14" s="4">
        <v>2.8</v>
      </c>
      <c r="N14" s="4">
        <v>0.324</v>
      </c>
      <c r="O14" s="4">
        <v>3.5</v>
      </c>
      <c r="P14" s="4">
        <v>7.8</v>
      </c>
      <c r="Q14" s="4">
        <v>0.445</v>
      </c>
      <c r="R14" s="4">
        <v>0.456</v>
      </c>
      <c r="S14" s="4">
        <v>1.8</v>
      </c>
      <c r="T14" s="4">
        <v>2.7</v>
      </c>
      <c r="U14" s="4">
        <v>0.671</v>
      </c>
      <c r="V14" s="4">
        <v>0.8</v>
      </c>
      <c r="W14" s="4">
        <v>3.6</v>
      </c>
      <c r="X14" s="4">
        <v>4.4</v>
      </c>
      <c r="Y14" s="4">
        <v>2.3</v>
      </c>
      <c r="Z14" s="4">
        <v>0.9</v>
      </c>
      <c r="AA14" s="4">
        <v>0.7</v>
      </c>
      <c r="AB14" s="4">
        <v>2.2</v>
      </c>
      <c r="AC14" s="4">
        <v>2.6</v>
      </c>
      <c r="AD14" s="4">
        <v>11.5</v>
      </c>
      <c r="AE14" s="4" t="s">
        <v>367</v>
      </c>
    </row>
    <row r="15">
      <c r="A15" s="4">
        <v>268.0</v>
      </c>
      <c r="B15" s="4" t="s">
        <v>374</v>
      </c>
      <c r="C15" s="4" t="s">
        <v>307</v>
      </c>
      <c r="D15" s="4">
        <v>26.0</v>
      </c>
      <c r="E15" s="4" t="s">
        <v>100</v>
      </c>
      <c r="F15" s="4">
        <v>13.0</v>
      </c>
      <c r="G15" s="4">
        <v>12.0</v>
      </c>
      <c r="H15" s="4">
        <v>31.2</v>
      </c>
      <c r="I15" s="4">
        <v>3.5</v>
      </c>
      <c r="J15" s="4">
        <v>9.6</v>
      </c>
      <c r="K15" s="4">
        <v>0.368</v>
      </c>
      <c r="L15" s="4">
        <v>1.4</v>
      </c>
      <c r="M15" s="4">
        <v>4.3</v>
      </c>
      <c r="N15" s="4">
        <v>0.321</v>
      </c>
      <c r="O15" s="4">
        <v>2.2</v>
      </c>
      <c r="P15" s="4">
        <v>5.3</v>
      </c>
      <c r="Q15" s="4">
        <v>0.406</v>
      </c>
      <c r="R15" s="4">
        <v>0.44</v>
      </c>
      <c r="S15" s="4">
        <v>2.6</v>
      </c>
      <c r="T15" s="4">
        <v>3.0</v>
      </c>
      <c r="U15" s="4">
        <v>0.872</v>
      </c>
      <c r="V15" s="4">
        <v>1.2</v>
      </c>
      <c r="W15" s="4">
        <v>2.8</v>
      </c>
      <c r="X15" s="4">
        <v>4.0</v>
      </c>
      <c r="Y15" s="4">
        <v>4.2</v>
      </c>
      <c r="Z15" s="4">
        <v>1.1</v>
      </c>
      <c r="AA15" s="4">
        <v>0.5</v>
      </c>
      <c r="AB15" s="4">
        <v>1.1</v>
      </c>
      <c r="AC15" s="4">
        <v>1.9</v>
      </c>
      <c r="AD15" s="4">
        <v>11.1</v>
      </c>
      <c r="AE15" s="4" t="s">
        <v>367</v>
      </c>
    </row>
    <row r="16">
      <c r="A16" s="4">
        <v>282.0</v>
      </c>
      <c r="B16" s="4" t="s">
        <v>375</v>
      </c>
      <c r="C16" s="4" t="s">
        <v>312</v>
      </c>
      <c r="D16" s="4">
        <v>25.0</v>
      </c>
      <c r="E16" s="4" t="s">
        <v>100</v>
      </c>
      <c r="F16" s="4">
        <v>1.0</v>
      </c>
      <c r="G16" s="4">
        <v>0.0</v>
      </c>
      <c r="H16" s="4">
        <v>6.0</v>
      </c>
      <c r="I16" s="4">
        <v>0.0</v>
      </c>
      <c r="J16" s="4">
        <v>0.0</v>
      </c>
      <c r="L16" s="4">
        <v>0.0</v>
      </c>
      <c r="M16" s="4">
        <v>0.0</v>
      </c>
      <c r="O16" s="4">
        <v>0.0</v>
      </c>
      <c r="P16" s="4">
        <v>0.0</v>
      </c>
      <c r="S16" s="4">
        <v>0.0</v>
      </c>
      <c r="T16" s="4">
        <v>0.0</v>
      </c>
      <c r="V16" s="4">
        <v>0.0</v>
      </c>
      <c r="W16" s="4">
        <v>1.0</v>
      </c>
      <c r="X16" s="4">
        <v>1.0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 t="s">
        <v>367</v>
      </c>
    </row>
    <row r="17">
      <c r="A17" s="4">
        <v>344.0</v>
      </c>
      <c r="B17" s="4" t="s">
        <v>376</v>
      </c>
      <c r="C17" s="4" t="s">
        <v>307</v>
      </c>
      <c r="D17" s="4">
        <v>20.0</v>
      </c>
      <c r="E17" s="4" t="s">
        <v>100</v>
      </c>
      <c r="F17" s="4">
        <v>50.0</v>
      </c>
      <c r="G17" s="4">
        <v>31.0</v>
      </c>
      <c r="H17" s="4">
        <v>19.7</v>
      </c>
      <c r="I17" s="4">
        <v>2.0</v>
      </c>
      <c r="J17" s="4">
        <v>5.1</v>
      </c>
      <c r="K17" s="4">
        <v>0.391</v>
      </c>
      <c r="L17" s="4">
        <v>0.6</v>
      </c>
      <c r="M17" s="4">
        <v>1.9</v>
      </c>
      <c r="N17" s="4">
        <v>0.305</v>
      </c>
      <c r="O17" s="4">
        <v>1.4</v>
      </c>
      <c r="P17" s="4">
        <v>3.2</v>
      </c>
      <c r="Q17" s="4">
        <v>0.441</v>
      </c>
      <c r="R17" s="4">
        <v>0.447</v>
      </c>
      <c r="S17" s="4">
        <v>0.4</v>
      </c>
      <c r="T17" s="4">
        <v>0.6</v>
      </c>
      <c r="U17" s="4">
        <v>0.75</v>
      </c>
      <c r="V17" s="4">
        <v>0.5</v>
      </c>
      <c r="W17" s="4">
        <v>2.2</v>
      </c>
      <c r="X17" s="4">
        <v>2.7</v>
      </c>
      <c r="Y17" s="4">
        <v>3.2</v>
      </c>
      <c r="Z17" s="4">
        <v>1.4</v>
      </c>
      <c r="AA17" s="4">
        <v>0.5</v>
      </c>
      <c r="AB17" s="4">
        <v>1.5</v>
      </c>
      <c r="AC17" s="4">
        <v>2.3</v>
      </c>
      <c r="AD17" s="4">
        <v>5.0</v>
      </c>
      <c r="AE17" s="4" t="s">
        <v>367</v>
      </c>
    </row>
    <row r="18">
      <c r="A18" s="4">
        <v>359.0</v>
      </c>
      <c r="B18" s="4" t="s">
        <v>377</v>
      </c>
      <c r="C18" s="4" t="s">
        <v>97</v>
      </c>
      <c r="D18" s="4">
        <v>27.0</v>
      </c>
      <c r="E18" s="4" t="s">
        <v>100</v>
      </c>
      <c r="F18" s="4">
        <v>1.0</v>
      </c>
      <c r="G18" s="4">
        <v>0.0</v>
      </c>
      <c r="H18" s="4">
        <v>5.0</v>
      </c>
      <c r="I18" s="4">
        <v>0.0</v>
      </c>
      <c r="J18" s="4">
        <v>0.0</v>
      </c>
      <c r="L18" s="4">
        <v>0.0</v>
      </c>
      <c r="M18" s="4">
        <v>0.0</v>
      </c>
      <c r="O18" s="4">
        <v>0.0</v>
      </c>
      <c r="P18" s="4">
        <v>0.0</v>
      </c>
      <c r="S18" s="4">
        <v>0.0</v>
      </c>
      <c r="T18" s="4">
        <v>0.0</v>
      </c>
      <c r="V18" s="4">
        <v>0.0</v>
      </c>
      <c r="W18" s="4">
        <v>3.0</v>
      </c>
      <c r="X18" s="4">
        <v>3.0</v>
      </c>
      <c r="Y18" s="4">
        <v>0.0</v>
      </c>
      <c r="Z18" s="4">
        <v>0.0</v>
      </c>
      <c r="AA18" s="4">
        <v>0.0</v>
      </c>
      <c r="AB18" s="4">
        <v>0.0</v>
      </c>
      <c r="AC18" s="4">
        <v>1.0</v>
      </c>
      <c r="AD18" s="4">
        <v>0.0</v>
      </c>
      <c r="AE18" s="4" t="s">
        <v>367</v>
      </c>
    </row>
    <row r="19">
      <c r="A19" s="4">
        <v>387.0</v>
      </c>
      <c r="B19" s="4" t="s">
        <v>378</v>
      </c>
      <c r="C19" s="4" t="s">
        <v>307</v>
      </c>
      <c r="D19" s="4">
        <v>21.0</v>
      </c>
      <c r="E19" s="4" t="s">
        <v>100</v>
      </c>
      <c r="F19" s="4">
        <v>53.0</v>
      </c>
      <c r="G19" s="4">
        <v>16.0</v>
      </c>
      <c r="H19" s="4">
        <v>18.1</v>
      </c>
      <c r="I19" s="4">
        <v>2.2</v>
      </c>
      <c r="J19" s="4">
        <v>5.5</v>
      </c>
      <c r="K19" s="4">
        <v>0.393</v>
      </c>
      <c r="L19" s="4">
        <v>0.7</v>
      </c>
      <c r="M19" s="4">
        <v>2.5</v>
      </c>
      <c r="N19" s="4">
        <v>0.295</v>
      </c>
      <c r="O19" s="4">
        <v>1.4</v>
      </c>
      <c r="P19" s="4">
        <v>3.0</v>
      </c>
      <c r="Q19" s="4">
        <v>0.475</v>
      </c>
      <c r="R19" s="4">
        <v>0.46</v>
      </c>
      <c r="S19" s="4">
        <v>0.7</v>
      </c>
      <c r="T19" s="4">
        <v>0.9</v>
      </c>
      <c r="U19" s="4">
        <v>0.787</v>
      </c>
      <c r="V19" s="4">
        <v>0.2</v>
      </c>
      <c r="W19" s="4">
        <v>1.6</v>
      </c>
      <c r="X19" s="4">
        <v>1.8</v>
      </c>
      <c r="Y19" s="4">
        <v>2.4</v>
      </c>
      <c r="Z19" s="4">
        <v>0.6</v>
      </c>
      <c r="AA19" s="4">
        <v>0.1</v>
      </c>
      <c r="AB19" s="4">
        <v>1.3</v>
      </c>
      <c r="AC19" s="4">
        <v>2.1</v>
      </c>
      <c r="AD19" s="4">
        <v>5.7</v>
      </c>
      <c r="AE19" s="4" t="s">
        <v>367</v>
      </c>
    </row>
    <row r="20">
      <c r="A20" s="4">
        <v>392.0</v>
      </c>
      <c r="B20" s="4" t="s">
        <v>379</v>
      </c>
      <c r="C20" s="4" t="s">
        <v>312</v>
      </c>
      <c r="D20" s="4">
        <v>23.0</v>
      </c>
      <c r="E20" s="4" t="s">
        <v>100</v>
      </c>
      <c r="F20" s="4">
        <v>40.0</v>
      </c>
      <c r="G20" s="4">
        <v>12.0</v>
      </c>
      <c r="H20" s="4">
        <v>29.5</v>
      </c>
      <c r="I20" s="4">
        <v>6.1</v>
      </c>
      <c r="J20" s="4">
        <v>13.4</v>
      </c>
      <c r="K20" s="4">
        <v>0.453</v>
      </c>
      <c r="L20" s="4">
        <v>1.7</v>
      </c>
      <c r="M20" s="4">
        <v>5.2</v>
      </c>
      <c r="N20" s="4">
        <v>0.325</v>
      </c>
      <c r="O20" s="4">
        <v>4.4</v>
      </c>
      <c r="P20" s="4">
        <v>8.3</v>
      </c>
      <c r="Q20" s="4">
        <v>0.532</v>
      </c>
      <c r="R20" s="4">
        <v>0.515</v>
      </c>
      <c r="S20" s="4">
        <v>3.0</v>
      </c>
      <c r="T20" s="4">
        <v>4.0</v>
      </c>
      <c r="U20" s="4">
        <v>0.761</v>
      </c>
      <c r="V20" s="4">
        <v>1.2</v>
      </c>
      <c r="W20" s="4">
        <v>3.7</v>
      </c>
      <c r="X20" s="4">
        <v>4.9</v>
      </c>
      <c r="Y20" s="4">
        <v>1.6</v>
      </c>
      <c r="Z20" s="4">
        <v>1.4</v>
      </c>
      <c r="AA20" s="4">
        <v>1.0</v>
      </c>
      <c r="AB20" s="4">
        <v>1.8</v>
      </c>
      <c r="AC20" s="4">
        <v>2.8</v>
      </c>
      <c r="AD20" s="4">
        <v>16.9</v>
      </c>
      <c r="AE20" s="4" t="s">
        <v>367</v>
      </c>
    </row>
    <row r="21">
      <c r="A21" s="4">
        <v>460.0</v>
      </c>
      <c r="B21" s="4" t="s">
        <v>380</v>
      </c>
      <c r="C21" s="4" t="s">
        <v>97</v>
      </c>
      <c r="D21" s="4">
        <v>21.0</v>
      </c>
      <c r="E21" s="4" t="s">
        <v>100</v>
      </c>
      <c r="F21" s="4">
        <v>13.0</v>
      </c>
      <c r="G21" s="4">
        <v>3.0</v>
      </c>
      <c r="H21" s="4">
        <v>11.3</v>
      </c>
      <c r="I21" s="4">
        <v>1.9</v>
      </c>
      <c r="J21" s="4">
        <v>3.6</v>
      </c>
      <c r="K21" s="4">
        <v>0.532</v>
      </c>
      <c r="L21" s="4">
        <v>0.0</v>
      </c>
      <c r="M21" s="4">
        <v>0.2</v>
      </c>
      <c r="N21" s="4">
        <v>0.0</v>
      </c>
      <c r="O21" s="4">
        <v>1.9</v>
      </c>
      <c r="P21" s="4">
        <v>3.4</v>
      </c>
      <c r="Q21" s="4">
        <v>0.568</v>
      </c>
      <c r="R21" s="4">
        <v>0.532</v>
      </c>
      <c r="S21" s="4">
        <v>0.3</v>
      </c>
      <c r="T21" s="4">
        <v>0.9</v>
      </c>
      <c r="U21" s="4">
        <v>0.333</v>
      </c>
      <c r="V21" s="4">
        <v>1.2</v>
      </c>
      <c r="W21" s="4">
        <v>2.5</v>
      </c>
      <c r="X21" s="4">
        <v>3.7</v>
      </c>
      <c r="Y21" s="4">
        <v>0.4</v>
      </c>
      <c r="Z21" s="4">
        <v>0.7</v>
      </c>
      <c r="AA21" s="4">
        <v>0.6</v>
      </c>
      <c r="AB21" s="4">
        <v>0.7</v>
      </c>
      <c r="AC21" s="4">
        <v>1.8</v>
      </c>
      <c r="AD21" s="4">
        <v>4.2</v>
      </c>
      <c r="AE21" s="4" t="s">
        <v>367</v>
      </c>
    </row>
    <row r="22">
      <c r="A22" s="4">
        <v>472.0</v>
      </c>
      <c r="B22" s="4" t="s">
        <v>381</v>
      </c>
      <c r="C22" s="4" t="s">
        <v>97</v>
      </c>
      <c r="D22" s="4">
        <v>22.0</v>
      </c>
      <c r="E22" s="4" t="s">
        <v>100</v>
      </c>
      <c r="F22" s="4">
        <v>2.0</v>
      </c>
      <c r="G22" s="4">
        <v>0.0</v>
      </c>
      <c r="H22" s="4">
        <v>10.0</v>
      </c>
      <c r="I22" s="4">
        <v>2.0</v>
      </c>
      <c r="J22" s="4">
        <v>3.0</v>
      </c>
      <c r="K22" s="4">
        <v>0.667</v>
      </c>
      <c r="L22" s="4">
        <v>0.0</v>
      </c>
      <c r="M22" s="4">
        <v>0.0</v>
      </c>
      <c r="O22" s="4">
        <v>2.0</v>
      </c>
      <c r="P22" s="4">
        <v>3.0</v>
      </c>
      <c r="Q22" s="4">
        <v>0.667</v>
      </c>
      <c r="R22" s="4">
        <v>0.667</v>
      </c>
      <c r="S22" s="4">
        <v>0.5</v>
      </c>
      <c r="T22" s="4">
        <v>1.0</v>
      </c>
      <c r="U22" s="4">
        <v>0.5</v>
      </c>
      <c r="V22" s="4">
        <v>1.0</v>
      </c>
      <c r="W22" s="4">
        <v>2.0</v>
      </c>
      <c r="X22" s="4">
        <v>3.0</v>
      </c>
      <c r="Y22" s="4">
        <v>0.5</v>
      </c>
      <c r="Z22" s="4">
        <v>1.5</v>
      </c>
      <c r="AA22" s="4">
        <v>0.0</v>
      </c>
      <c r="AB22" s="4">
        <v>1.0</v>
      </c>
      <c r="AC22" s="4">
        <v>2.0</v>
      </c>
      <c r="AD22" s="4">
        <v>4.5</v>
      </c>
      <c r="AE22" s="4" t="s">
        <v>367</v>
      </c>
    </row>
    <row r="23">
      <c r="A23" s="4">
        <v>502.0</v>
      </c>
      <c r="B23" s="4" t="s">
        <v>330</v>
      </c>
      <c r="C23" s="4" t="s">
        <v>312</v>
      </c>
      <c r="D23" s="4">
        <v>25.0</v>
      </c>
      <c r="E23" s="4" t="s">
        <v>100</v>
      </c>
      <c r="F23" s="4">
        <v>43.0</v>
      </c>
      <c r="G23" s="4">
        <v>36.0</v>
      </c>
      <c r="H23" s="4">
        <v>31.6</v>
      </c>
      <c r="I23" s="4">
        <v>6.9</v>
      </c>
      <c r="J23" s="4">
        <v>14.2</v>
      </c>
      <c r="K23" s="4">
        <v>0.486</v>
      </c>
      <c r="L23" s="4">
        <v>1.8</v>
      </c>
      <c r="M23" s="4">
        <v>4.2</v>
      </c>
      <c r="N23" s="4">
        <v>0.428</v>
      </c>
      <c r="O23" s="4">
        <v>5.1</v>
      </c>
      <c r="P23" s="4">
        <v>10.0</v>
      </c>
      <c r="Q23" s="4">
        <v>0.51</v>
      </c>
      <c r="R23" s="4">
        <v>0.549</v>
      </c>
      <c r="S23" s="4">
        <v>2.3</v>
      </c>
      <c r="T23" s="4">
        <v>2.9</v>
      </c>
      <c r="U23" s="4">
        <v>0.815</v>
      </c>
      <c r="V23" s="4">
        <v>0.7</v>
      </c>
      <c r="W23" s="4">
        <v>3.3</v>
      </c>
      <c r="X23" s="4">
        <v>4.0</v>
      </c>
      <c r="Y23" s="4">
        <v>1.5</v>
      </c>
      <c r="Z23" s="4">
        <v>1.2</v>
      </c>
      <c r="AA23" s="4">
        <v>0.7</v>
      </c>
      <c r="AB23" s="4">
        <v>1.2</v>
      </c>
      <c r="AC23" s="4">
        <v>2.8</v>
      </c>
      <c r="AD23" s="4">
        <v>18.0</v>
      </c>
      <c r="AE23" s="4" t="s">
        <v>367</v>
      </c>
    </row>
    <row r="27">
      <c r="A27" s="19">
        <v>1.0</v>
      </c>
      <c r="B27" s="20">
        <v>43390.0</v>
      </c>
      <c r="C27" s="21" t="s">
        <v>289</v>
      </c>
      <c r="D27" s="22"/>
      <c r="E27" s="23" t="s">
        <v>264</v>
      </c>
      <c r="F27" s="24"/>
      <c r="G27" s="25" t="s">
        <v>65</v>
      </c>
      <c r="H27" s="26" t="s">
        <v>4</v>
      </c>
      <c r="I27" s="24"/>
      <c r="J27" s="21">
        <v>121.0</v>
      </c>
      <c r="K27" s="21">
        <v>100.0</v>
      </c>
      <c r="L27" s="21">
        <v>1.0</v>
      </c>
      <c r="M27" s="21">
        <v>0.0</v>
      </c>
      <c r="N27" s="27" t="s">
        <v>265</v>
      </c>
      <c r="O27" s="28"/>
    </row>
    <row r="28">
      <c r="A28" s="19">
        <v>2.0</v>
      </c>
      <c r="B28" s="20">
        <v>43393.0</v>
      </c>
      <c r="C28" s="21" t="s">
        <v>273</v>
      </c>
      <c r="D28" s="22"/>
      <c r="E28" s="23" t="s">
        <v>264</v>
      </c>
      <c r="F28" s="26" t="s">
        <v>266</v>
      </c>
      <c r="G28" s="25" t="s">
        <v>46</v>
      </c>
      <c r="H28" s="26" t="s">
        <v>5</v>
      </c>
      <c r="I28" s="24"/>
      <c r="J28" s="21">
        <v>91.0</v>
      </c>
      <c r="K28" s="21">
        <v>119.0</v>
      </c>
      <c r="L28" s="21">
        <v>1.0</v>
      </c>
      <c r="M28" s="21">
        <v>1.0</v>
      </c>
      <c r="N28" s="27" t="s">
        <v>268</v>
      </c>
      <c r="O28" s="28"/>
    </row>
    <row r="29">
      <c r="A29" s="29">
        <v>3.0</v>
      </c>
      <c r="B29" s="30">
        <v>43395.0</v>
      </c>
      <c r="C29" s="31" t="s">
        <v>289</v>
      </c>
      <c r="D29" s="32"/>
      <c r="E29" s="33" t="s">
        <v>264</v>
      </c>
      <c r="F29" s="34" t="s">
        <v>266</v>
      </c>
      <c r="G29" s="35" t="s">
        <v>270</v>
      </c>
      <c r="H29" s="34" t="s">
        <v>5</v>
      </c>
      <c r="I29" s="36"/>
      <c r="J29" s="31">
        <v>103.0</v>
      </c>
      <c r="K29" s="31">
        <v>123.0</v>
      </c>
      <c r="L29" s="31">
        <v>1.0</v>
      </c>
      <c r="M29" s="31">
        <v>2.0</v>
      </c>
      <c r="N29" s="37" t="s">
        <v>280</v>
      </c>
      <c r="O29" s="38"/>
    </row>
    <row r="30">
      <c r="A30" s="19">
        <v>4.0</v>
      </c>
      <c r="B30" s="20">
        <v>43397.0</v>
      </c>
      <c r="C30" s="21" t="s">
        <v>263</v>
      </c>
      <c r="D30" s="22"/>
      <c r="E30" s="23" t="s">
        <v>264</v>
      </c>
      <c r="F30" s="24"/>
      <c r="G30" s="25" t="s">
        <v>49</v>
      </c>
      <c r="H30" s="26" t="s">
        <v>5</v>
      </c>
      <c r="I30" s="24"/>
      <c r="J30" s="21">
        <v>113.0</v>
      </c>
      <c r="K30" s="21">
        <v>131.0</v>
      </c>
      <c r="L30" s="21">
        <v>1.0</v>
      </c>
      <c r="M30" s="21">
        <v>3.0</v>
      </c>
      <c r="N30" s="27" t="s">
        <v>286</v>
      </c>
      <c r="O30" s="28"/>
    </row>
    <row r="31">
      <c r="A31" s="19">
        <v>5.0</v>
      </c>
      <c r="B31" s="20">
        <v>43400.0</v>
      </c>
      <c r="C31" s="21" t="s">
        <v>276</v>
      </c>
      <c r="D31" s="22"/>
      <c r="E31" s="23" t="s">
        <v>264</v>
      </c>
      <c r="F31" s="26" t="s">
        <v>266</v>
      </c>
      <c r="G31" s="25" t="s">
        <v>290</v>
      </c>
      <c r="H31" s="26" t="s">
        <v>5</v>
      </c>
      <c r="I31" s="24"/>
      <c r="J31" s="21">
        <v>96.0</v>
      </c>
      <c r="K31" s="21">
        <v>117.0</v>
      </c>
      <c r="L31" s="21">
        <v>1.0</v>
      </c>
      <c r="M31" s="21">
        <v>4.0</v>
      </c>
      <c r="N31" s="27" t="s">
        <v>287</v>
      </c>
      <c r="O31" s="28"/>
    </row>
    <row r="32">
      <c r="A32" s="19">
        <v>6.0</v>
      </c>
      <c r="B32" s="20">
        <v>43401.0</v>
      </c>
      <c r="C32" s="21" t="s">
        <v>277</v>
      </c>
      <c r="D32" s="22"/>
      <c r="E32" s="23" t="s">
        <v>264</v>
      </c>
      <c r="F32" s="26" t="s">
        <v>266</v>
      </c>
      <c r="G32" s="25" t="s">
        <v>297</v>
      </c>
      <c r="H32" s="26" t="s">
        <v>5</v>
      </c>
      <c r="I32" s="24"/>
      <c r="J32" s="21">
        <v>110.0</v>
      </c>
      <c r="K32" s="21">
        <v>117.0</v>
      </c>
      <c r="L32" s="21">
        <v>1.0</v>
      </c>
      <c r="M32" s="21">
        <v>5.0</v>
      </c>
      <c r="N32" s="27" t="s">
        <v>288</v>
      </c>
      <c r="O32" s="28"/>
    </row>
    <row r="33">
      <c r="A33" s="19">
        <v>7.0</v>
      </c>
      <c r="B33" s="20">
        <v>43404.0</v>
      </c>
      <c r="C33" s="21" t="s">
        <v>289</v>
      </c>
      <c r="D33" s="22"/>
      <c r="E33" s="23" t="s">
        <v>264</v>
      </c>
      <c r="F33" s="24"/>
      <c r="G33" s="25" t="s">
        <v>68</v>
      </c>
      <c r="H33" s="26" t="s">
        <v>5</v>
      </c>
      <c r="I33" s="24"/>
      <c r="J33" s="21">
        <v>90.0</v>
      </c>
      <c r="K33" s="21">
        <v>120.0</v>
      </c>
      <c r="L33" s="21">
        <v>1.0</v>
      </c>
      <c r="M33" s="21">
        <v>6.0</v>
      </c>
      <c r="N33" s="27" t="s">
        <v>294</v>
      </c>
      <c r="O33" s="28"/>
    </row>
    <row r="34">
      <c r="A34" s="19">
        <v>8.0</v>
      </c>
      <c r="B34" s="20">
        <v>43406.0</v>
      </c>
      <c r="C34" s="21" t="s">
        <v>263</v>
      </c>
      <c r="D34" s="22"/>
      <c r="E34" s="23" t="s">
        <v>264</v>
      </c>
      <c r="F34" s="24"/>
      <c r="G34" s="25" t="s">
        <v>291</v>
      </c>
      <c r="H34" s="26" t="s">
        <v>5</v>
      </c>
      <c r="I34" s="24"/>
      <c r="J34" s="21">
        <v>98.0</v>
      </c>
      <c r="K34" s="21">
        <v>107.0</v>
      </c>
      <c r="L34" s="21">
        <v>1.0</v>
      </c>
      <c r="M34" s="21">
        <v>7.0</v>
      </c>
      <c r="N34" s="27" t="s">
        <v>335</v>
      </c>
      <c r="O34" s="28"/>
    </row>
    <row r="35">
      <c r="A35" s="19">
        <v>9.0</v>
      </c>
      <c r="B35" s="20">
        <v>43408.0</v>
      </c>
      <c r="C35" s="21" t="s">
        <v>276</v>
      </c>
      <c r="D35" s="22"/>
      <c r="E35" s="23" t="s">
        <v>264</v>
      </c>
      <c r="F35" s="24"/>
      <c r="G35" s="25" t="s">
        <v>290</v>
      </c>
      <c r="H35" s="26" t="s">
        <v>4</v>
      </c>
      <c r="I35" s="24"/>
      <c r="J35" s="21">
        <v>102.0</v>
      </c>
      <c r="K35" s="21">
        <v>100.0</v>
      </c>
      <c r="L35" s="21">
        <v>2.0</v>
      </c>
      <c r="M35" s="21">
        <v>7.0</v>
      </c>
      <c r="N35" s="27" t="s">
        <v>265</v>
      </c>
      <c r="O35" s="28"/>
    </row>
    <row r="36">
      <c r="A36" s="19">
        <v>10.0</v>
      </c>
      <c r="B36" s="20">
        <v>43410.0</v>
      </c>
      <c r="C36" s="21" t="s">
        <v>273</v>
      </c>
      <c r="D36" s="22"/>
      <c r="E36" s="23" t="s">
        <v>264</v>
      </c>
      <c r="F36" s="24"/>
      <c r="G36" s="25" t="s">
        <v>34</v>
      </c>
      <c r="H36" s="26" t="s">
        <v>5</v>
      </c>
      <c r="I36" s="24"/>
      <c r="J36" s="21">
        <v>82.0</v>
      </c>
      <c r="K36" s="21">
        <v>104.0</v>
      </c>
      <c r="L36" s="21">
        <v>2.0</v>
      </c>
      <c r="M36" s="21">
        <v>8.0</v>
      </c>
      <c r="N36" s="27" t="s">
        <v>268</v>
      </c>
      <c r="O36" s="28"/>
    </row>
    <row r="37">
      <c r="A37" s="19">
        <v>11.0</v>
      </c>
      <c r="B37" s="20">
        <v>43412.0</v>
      </c>
      <c r="C37" s="21" t="s">
        <v>273</v>
      </c>
      <c r="D37" s="22"/>
      <c r="E37" s="23" t="s">
        <v>264</v>
      </c>
      <c r="F37" s="24"/>
      <c r="G37" s="25" t="s">
        <v>285</v>
      </c>
      <c r="H37" s="26" t="s">
        <v>5</v>
      </c>
      <c r="I37" s="26" t="s">
        <v>267</v>
      </c>
      <c r="J37" s="21">
        <v>109.0</v>
      </c>
      <c r="K37" s="21">
        <v>116.0</v>
      </c>
      <c r="L37" s="21">
        <v>2.0</v>
      </c>
      <c r="M37" s="21">
        <v>9.0</v>
      </c>
      <c r="N37" s="27" t="s">
        <v>280</v>
      </c>
      <c r="O37" s="28"/>
    </row>
    <row r="38">
      <c r="A38" s="19">
        <v>12.0</v>
      </c>
      <c r="B38" s="20">
        <v>43414.0</v>
      </c>
      <c r="C38" s="21" t="s">
        <v>277</v>
      </c>
      <c r="D38" s="22"/>
      <c r="E38" s="23" t="s">
        <v>264</v>
      </c>
      <c r="F38" s="26" t="s">
        <v>266</v>
      </c>
      <c r="G38" s="25" t="s">
        <v>47</v>
      </c>
      <c r="H38" s="26" t="s">
        <v>5</v>
      </c>
      <c r="I38" s="24"/>
      <c r="J38" s="21">
        <v>99.0</v>
      </c>
      <c r="K38" s="21">
        <v>119.0</v>
      </c>
      <c r="L38" s="21">
        <v>2.0</v>
      </c>
      <c r="M38" s="21">
        <v>10.0</v>
      </c>
      <c r="N38" s="27" t="s">
        <v>286</v>
      </c>
      <c r="O38" s="28"/>
    </row>
    <row r="39">
      <c r="A39" s="19">
        <v>13.0</v>
      </c>
      <c r="B39" s="20">
        <v>43416.0</v>
      </c>
      <c r="C39" s="21" t="s">
        <v>276</v>
      </c>
      <c r="D39" s="22"/>
      <c r="E39" s="23" t="s">
        <v>264</v>
      </c>
      <c r="F39" s="26" t="s">
        <v>266</v>
      </c>
      <c r="G39" s="25" t="s">
        <v>297</v>
      </c>
      <c r="H39" s="26" t="s">
        <v>5</v>
      </c>
      <c r="I39" s="24"/>
      <c r="J39" s="21">
        <v>101.0</v>
      </c>
      <c r="K39" s="21">
        <v>118.0</v>
      </c>
      <c r="L39" s="21">
        <v>2.0</v>
      </c>
      <c r="M39" s="21">
        <v>11.0</v>
      </c>
      <c r="N39" s="27" t="s">
        <v>287</v>
      </c>
      <c r="O39" s="28"/>
    </row>
    <row r="40">
      <c r="A40" s="19">
        <v>14.0</v>
      </c>
      <c r="B40" s="20">
        <v>43418.0</v>
      </c>
      <c r="C40" s="21" t="s">
        <v>273</v>
      </c>
      <c r="D40" s="22"/>
      <c r="E40" s="23" t="s">
        <v>264</v>
      </c>
      <c r="F40" s="24"/>
      <c r="G40" s="25" t="s">
        <v>68</v>
      </c>
      <c r="H40" s="26" t="s">
        <v>4</v>
      </c>
      <c r="I40" s="24"/>
      <c r="J40" s="21">
        <v>116.0</v>
      </c>
      <c r="K40" s="21">
        <v>96.0</v>
      </c>
      <c r="L40" s="21">
        <v>3.0</v>
      </c>
      <c r="M40" s="21">
        <v>11.0</v>
      </c>
      <c r="N40" s="27" t="s">
        <v>265</v>
      </c>
      <c r="O40" s="28"/>
    </row>
    <row r="41">
      <c r="A41" s="19">
        <v>15.0</v>
      </c>
      <c r="B41" s="20">
        <v>43421.0</v>
      </c>
      <c r="C41" s="21" t="s">
        <v>273</v>
      </c>
      <c r="D41" s="22"/>
      <c r="E41" s="23" t="s">
        <v>264</v>
      </c>
      <c r="F41" s="24"/>
      <c r="G41" s="25" t="s">
        <v>297</v>
      </c>
      <c r="H41" s="26" t="s">
        <v>5</v>
      </c>
      <c r="I41" s="24"/>
      <c r="J41" s="21">
        <v>100.0</v>
      </c>
      <c r="K41" s="21">
        <v>110.0</v>
      </c>
      <c r="L41" s="21">
        <v>3.0</v>
      </c>
      <c r="M41" s="21">
        <v>12.0</v>
      </c>
      <c r="N41" s="27" t="s">
        <v>268</v>
      </c>
      <c r="O41" s="28"/>
    </row>
    <row r="42">
      <c r="A42" s="19">
        <v>16.0</v>
      </c>
      <c r="B42" s="20">
        <v>43423.0</v>
      </c>
      <c r="C42" s="21" t="s">
        <v>277</v>
      </c>
      <c r="D42" s="22"/>
      <c r="E42" s="23" t="s">
        <v>264</v>
      </c>
      <c r="F42" s="26" t="s">
        <v>266</v>
      </c>
      <c r="G42" s="25" t="s">
        <v>35</v>
      </c>
      <c r="H42" s="26" t="s">
        <v>5</v>
      </c>
      <c r="I42" s="24"/>
      <c r="J42" s="21">
        <v>114.0</v>
      </c>
      <c r="K42" s="21">
        <v>119.0</v>
      </c>
      <c r="L42" s="21">
        <v>3.0</v>
      </c>
      <c r="M42" s="21">
        <v>13.0</v>
      </c>
      <c r="N42" s="27" t="s">
        <v>280</v>
      </c>
      <c r="O42" s="28"/>
    </row>
    <row r="43">
      <c r="A43" s="19">
        <v>17.0</v>
      </c>
      <c r="B43" s="20">
        <v>43425.0</v>
      </c>
      <c r="C43" s="21" t="s">
        <v>276</v>
      </c>
      <c r="D43" s="22"/>
      <c r="E43" s="23" t="s">
        <v>264</v>
      </c>
      <c r="F43" s="26" t="s">
        <v>266</v>
      </c>
      <c r="G43" s="25" t="s">
        <v>28</v>
      </c>
      <c r="H43" s="26" t="s">
        <v>5</v>
      </c>
      <c r="I43" s="24"/>
      <c r="J43" s="21">
        <v>116.0</v>
      </c>
      <c r="K43" s="21">
        <v>124.0</v>
      </c>
      <c r="L43" s="21">
        <v>3.0</v>
      </c>
      <c r="M43" s="21">
        <v>14.0</v>
      </c>
      <c r="N43" s="27" t="s">
        <v>286</v>
      </c>
      <c r="O43" s="28"/>
    </row>
    <row r="44">
      <c r="A44" s="19">
        <v>18.0</v>
      </c>
      <c r="B44" s="20">
        <v>43427.0</v>
      </c>
      <c r="C44" s="21" t="s">
        <v>284</v>
      </c>
      <c r="D44" s="22"/>
      <c r="E44" s="23" t="s">
        <v>264</v>
      </c>
      <c r="F44" s="26" t="s">
        <v>266</v>
      </c>
      <c r="G44" s="25" t="s">
        <v>32</v>
      </c>
      <c r="H44" s="26" t="s">
        <v>4</v>
      </c>
      <c r="I44" s="24"/>
      <c r="J44" s="21">
        <v>116.0</v>
      </c>
      <c r="K44" s="21">
        <v>114.0</v>
      </c>
      <c r="L44" s="21">
        <v>4.0</v>
      </c>
      <c r="M44" s="21">
        <v>14.0</v>
      </c>
      <c r="N44" s="27" t="s">
        <v>265</v>
      </c>
      <c r="O44" s="28"/>
    </row>
    <row r="45">
      <c r="A45" s="19">
        <v>19.0</v>
      </c>
      <c r="B45" s="20">
        <v>43429.0</v>
      </c>
      <c r="C45" s="21" t="s">
        <v>283</v>
      </c>
      <c r="D45" s="22"/>
      <c r="E45" s="23" t="s">
        <v>264</v>
      </c>
      <c r="F45" s="26" t="s">
        <v>266</v>
      </c>
      <c r="G45" s="25" t="s">
        <v>57</v>
      </c>
      <c r="H45" s="26" t="s">
        <v>5</v>
      </c>
      <c r="I45" s="24"/>
      <c r="J45" s="21">
        <v>107.0</v>
      </c>
      <c r="K45" s="21">
        <v>118.0</v>
      </c>
      <c r="L45" s="21">
        <v>4.0</v>
      </c>
      <c r="M45" s="21">
        <v>15.0</v>
      </c>
      <c r="N45" s="27" t="s">
        <v>268</v>
      </c>
      <c r="O45" s="28"/>
    </row>
    <row r="46">
      <c r="A46" s="19">
        <v>20.0</v>
      </c>
      <c r="B46" s="20">
        <v>43431.0</v>
      </c>
      <c r="C46" s="21" t="s">
        <v>273</v>
      </c>
      <c r="D46" s="22"/>
      <c r="E46" s="23" t="s">
        <v>264</v>
      </c>
      <c r="F46" s="24"/>
      <c r="G46" s="25" t="s">
        <v>55</v>
      </c>
      <c r="H46" s="26" t="s">
        <v>5</v>
      </c>
      <c r="I46" s="24"/>
      <c r="J46" s="21">
        <v>104.0</v>
      </c>
      <c r="K46" s="21">
        <v>109.0</v>
      </c>
      <c r="L46" s="21">
        <v>4.0</v>
      </c>
      <c r="M46" s="21">
        <v>16.0</v>
      </c>
      <c r="N46" s="27" t="s">
        <v>280</v>
      </c>
      <c r="O46" s="28"/>
    </row>
    <row r="47">
      <c r="A47" s="19">
        <v>21.0</v>
      </c>
      <c r="B47" s="20">
        <v>43432.0</v>
      </c>
      <c r="C47" s="21" t="s">
        <v>289</v>
      </c>
      <c r="D47" s="22"/>
      <c r="E47" s="23" t="s">
        <v>264</v>
      </c>
      <c r="F47" s="26" t="s">
        <v>266</v>
      </c>
      <c r="G47" s="25" t="s">
        <v>269</v>
      </c>
      <c r="H47" s="26" t="s">
        <v>5</v>
      </c>
      <c r="I47" s="24"/>
      <c r="J47" s="21">
        <v>99.0</v>
      </c>
      <c r="K47" s="21">
        <v>115.0</v>
      </c>
      <c r="L47" s="21">
        <v>4.0</v>
      </c>
      <c r="M47" s="21">
        <v>17.0</v>
      </c>
      <c r="N47" s="27" t="s">
        <v>286</v>
      </c>
      <c r="O47" s="28"/>
    </row>
    <row r="48">
      <c r="A48" s="19">
        <v>22.0</v>
      </c>
      <c r="B48" s="20">
        <v>43434.0</v>
      </c>
      <c r="C48" s="21" t="s">
        <v>273</v>
      </c>
      <c r="D48" s="22"/>
      <c r="E48" s="23" t="s">
        <v>264</v>
      </c>
      <c r="F48" s="24"/>
      <c r="G48" s="25" t="s">
        <v>31</v>
      </c>
      <c r="H48" s="26" t="s">
        <v>5</v>
      </c>
      <c r="I48" s="24"/>
      <c r="J48" s="21">
        <v>85.0</v>
      </c>
      <c r="K48" s="21">
        <v>99.0</v>
      </c>
      <c r="L48" s="21">
        <v>4.0</v>
      </c>
      <c r="M48" s="21">
        <v>18.0</v>
      </c>
      <c r="N48" s="27" t="s">
        <v>287</v>
      </c>
      <c r="O48" s="28"/>
    </row>
    <row r="49">
      <c r="A49" s="19">
        <v>23.0</v>
      </c>
      <c r="B49" s="20">
        <v>43436.0</v>
      </c>
      <c r="C49" s="21" t="s">
        <v>281</v>
      </c>
      <c r="D49" s="22"/>
      <c r="E49" s="23" t="s">
        <v>264</v>
      </c>
      <c r="F49" s="26" t="s">
        <v>266</v>
      </c>
      <c r="G49" s="25" t="s">
        <v>49</v>
      </c>
      <c r="H49" s="26" t="s">
        <v>5</v>
      </c>
      <c r="I49" s="24"/>
      <c r="J49" s="21">
        <v>96.0</v>
      </c>
      <c r="K49" s="21">
        <v>120.0</v>
      </c>
      <c r="L49" s="21">
        <v>4.0</v>
      </c>
      <c r="M49" s="21">
        <v>19.0</v>
      </c>
      <c r="N49" s="27" t="s">
        <v>288</v>
      </c>
      <c r="O49" s="28"/>
    </row>
    <row r="50">
      <c r="A50" s="19">
        <v>24.0</v>
      </c>
      <c r="B50" s="20">
        <v>43438.0</v>
      </c>
      <c r="C50" s="21" t="s">
        <v>273</v>
      </c>
      <c r="D50" s="22"/>
      <c r="E50" s="23" t="s">
        <v>264</v>
      </c>
      <c r="F50" s="24"/>
      <c r="G50" s="25" t="s">
        <v>45</v>
      </c>
      <c r="H50" s="26" t="s">
        <v>5</v>
      </c>
      <c r="I50" s="24"/>
      <c r="J50" s="21">
        <v>105.0</v>
      </c>
      <c r="K50" s="21">
        <v>122.0</v>
      </c>
      <c r="L50" s="21">
        <v>4.0</v>
      </c>
      <c r="M50" s="21">
        <v>20.0</v>
      </c>
      <c r="N50" s="27" t="s">
        <v>294</v>
      </c>
      <c r="O50" s="28"/>
    </row>
    <row r="51">
      <c r="A51" s="19">
        <v>25.0</v>
      </c>
      <c r="B51" s="20">
        <v>43440.0</v>
      </c>
      <c r="C51" s="21" t="s">
        <v>263</v>
      </c>
      <c r="D51" s="22"/>
      <c r="E51" s="23" t="s">
        <v>264</v>
      </c>
      <c r="F51" s="26" t="s">
        <v>266</v>
      </c>
      <c r="G51" s="25" t="s">
        <v>66</v>
      </c>
      <c r="H51" s="26" t="s">
        <v>5</v>
      </c>
      <c r="I51" s="24"/>
      <c r="J51" s="21">
        <v>86.0</v>
      </c>
      <c r="K51" s="21">
        <v>108.0</v>
      </c>
      <c r="L51" s="21">
        <v>4.0</v>
      </c>
      <c r="M51" s="21">
        <v>21.0</v>
      </c>
      <c r="N51" s="27" t="s">
        <v>335</v>
      </c>
      <c r="O51" s="28"/>
    </row>
    <row r="52">
      <c r="A52" s="19">
        <v>26.0</v>
      </c>
      <c r="B52" s="20">
        <v>43441.0</v>
      </c>
      <c r="C52" s="21" t="s">
        <v>273</v>
      </c>
      <c r="D52" s="22"/>
      <c r="E52" s="23" t="s">
        <v>264</v>
      </c>
      <c r="F52" s="24"/>
      <c r="G52" s="25" t="s">
        <v>279</v>
      </c>
      <c r="H52" s="26" t="s">
        <v>5</v>
      </c>
      <c r="I52" s="24"/>
      <c r="J52" s="21">
        <v>98.0</v>
      </c>
      <c r="K52" s="21">
        <v>115.0</v>
      </c>
      <c r="L52" s="21">
        <v>4.0</v>
      </c>
      <c r="M52" s="21">
        <v>22.0</v>
      </c>
      <c r="N52" s="27" t="s">
        <v>336</v>
      </c>
      <c r="O52" s="28"/>
    </row>
    <row r="53">
      <c r="A53" s="19">
        <v>27.0</v>
      </c>
      <c r="B53" s="20">
        <v>43444.0</v>
      </c>
      <c r="C53" s="21" t="s">
        <v>273</v>
      </c>
      <c r="D53" s="22"/>
      <c r="E53" s="23" t="s">
        <v>264</v>
      </c>
      <c r="F53" s="24"/>
      <c r="G53" s="25" t="s">
        <v>269</v>
      </c>
      <c r="H53" s="26" t="s">
        <v>5</v>
      </c>
      <c r="I53" s="26" t="s">
        <v>267</v>
      </c>
      <c r="J53" s="21">
        <v>119.0</v>
      </c>
      <c r="K53" s="21">
        <v>123.0</v>
      </c>
      <c r="L53" s="21">
        <v>4.0</v>
      </c>
      <c r="M53" s="21">
        <v>23.0</v>
      </c>
      <c r="N53" s="27" t="s">
        <v>337</v>
      </c>
      <c r="O53" s="28"/>
    </row>
    <row r="54">
      <c r="A54" s="19">
        <v>28.0</v>
      </c>
      <c r="B54" s="20">
        <v>43445.0</v>
      </c>
      <c r="C54" s="21" t="s">
        <v>284</v>
      </c>
      <c r="D54" s="22"/>
      <c r="E54" s="23" t="s">
        <v>264</v>
      </c>
      <c r="F54" s="26" t="s">
        <v>266</v>
      </c>
      <c r="G54" s="25" t="s">
        <v>68</v>
      </c>
      <c r="H54" s="26" t="s">
        <v>5</v>
      </c>
      <c r="I54" s="24"/>
      <c r="J54" s="21">
        <v>86.0</v>
      </c>
      <c r="K54" s="21">
        <v>111.0</v>
      </c>
      <c r="L54" s="21">
        <v>4.0</v>
      </c>
      <c r="M54" s="21">
        <v>24.0</v>
      </c>
      <c r="N54" s="27" t="s">
        <v>338</v>
      </c>
      <c r="O54" s="28"/>
    </row>
    <row r="55">
      <c r="A55" s="19">
        <v>29.0</v>
      </c>
      <c r="B55" s="20">
        <v>43447.0</v>
      </c>
      <c r="C55" s="21" t="s">
        <v>289</v>
      </c>
      <c r="D55" s="22"/>
      <c r="E55" s="23" t="s">
        <v>264</v>
      </c>
      <c r="F55" s="24"/>
      <c r="G55" s="25" t="s">
        <v>65</v>
      </c>
      <c r="H55" s="26" t="s">
        <v>4</v>
      </c>
      <c r="I55" s="24"/>
      <c r="J55" s="21">
        <v>99.0</v>
      </c>
      <c r="K55" s="21">
        <v>89.0</v>
      </c>
      <c r="L55" s="21">
        <v>5.0</v>
      </c>
      <c r="M55" s="21">
        <v>24.0</v>
      </c>
      <c r="N55" s="27" t="s">
        <v>265</v>
      </c>
      <c r="O55" s="28"/>
    </row>
    <row r="56">
      <c r="A56" s="19">
        <v>30.0</v>
      </c>
      <c r="B56" s="20">
        <v>43449.0</v>
      </c>
      <c r="C56" s="21" t="s">
        <v>273</v>
      </c>
      <c r="D56" s="22"/>
      <c r="E56" s="23" t="s">
        <v>264</v>
      </c>
      <c r="F56" s="24"/>
      <c r="G56" s="25" t="s">
        <v>48</v>
      </c>
      <c r="H56" s="26" t="s">
        <v>4</v>
      </c>
      <c r="I56" s="24"/>
      <c r="J56" s="21">
        <v>107.0</v>
      </c>
      <c r="K56" s="21">
        <v>99.0</v>
      </c>
      <c r="L56" s="21">
        <v>6.0</v>
      </c>
      <c r="M56" s="21">
        <v>24.0</v>
      </c>
      <c r="N56" s="27" t="s">
        <v>271</v>
      </c>
      <c r="O56" s="28"/>
    </row>
    <row r="57">
      <c r="A57" s="19">
        <v>31.0</v>
      </c>
      <c r="B57" s="20">
        <v>43451.0</v>
      </c>
      <c r="C57" s="21" t="s">
        <v>278</v>
      </c>
      <c r="D57" s="22"/>
      <c r="E57" s="23" t="s">
        <v>264</v>
      </c>
      <c r="F57" s="26" t="s">
        <v>266</v>
      </c>
      <c r="G57" s="25" t="s">
        <v>33</v>
      </c>
      <c r="H57" s="26" t="s">
        <v>4</v>
      </c>
      <c r="I57" s="24"/>
      <c r="J57" s="21">
        <v>128.0</v>
      </c>
      <c r="K57" s="21">
        <v>110.0</v>
      </c>
      <c r="L57" s="21">
        <v>7.0</v>
      </c>
      <c r="M57" s="21">
        <v>24.0</v>
      </c>
      <c r="N57" s="27" t="s">
        <v>272</v>
      </c>
      <c r="O57" s="28"/>
    </row>
    <row r="58">
      <c r="A58" s="19">
        <v>32.0</v>
      </c>
      <c r="B58" s="20">
        <v>43453.0</v>
      </c>
      <c r="C58" s="21" t="s">
        <v>278</v>
      </c>
      <c r="D58" s="22"/>
      <c r="E58" s="23" t="s">
        <v>264</v>
      </c>
      <c r="F58" s="26" t="s">
        <v>266</v>
      </c>
      <c r="G58" s="25" t="s">
        <v>285</v>
      </c>
      <c r="H58" s="26" t="s">
        <v>4</v>
      </c>
      <c r="I58" s="24"/>
      <c r="J58" s="21">
        <v>111.0</v>
      </c>
      <c r="K58" s="21">
        <v>103.0</v>
      </c>
      <c r="L58" s="21">
        <v>8.0</v>
      </c>
      <c r="M58" s="21">
        <v>24.0</v>
      </c>
      <c r="N58" s="27" t="s">
        <v>274</v>
      </c>
      <c r="O58" s="28"/>
    </row>
    <row r="59">
      <c r="A59" s="19">
        <v>33.0</v>
      </c>
      <c r="B59" s="20">
        <v>43456.0</v>
      </c>
      <c r="C59" s="21" t="s">
        <v>277</v>
      </c>
      <c r="D59" s="22"/>
      <c r="E59" s="23" t="s">
        <v>264</v>
      </c>
      <c r="F59" s="26" t="s">
        <v>266</v>
      </c>
      <c r="G59" s="25" t="s">
        <v>30</v>
      </c>
      <c r="H59" s="26" t="s">
        <v>5</v>
      </c>
      <c r="I59" s="26" t="s">
        <v>382</v>
      </c>
      <c r="J59" s="21">
        <v>146.0</v>
      </c>
      <c r="K59" s="21">
        <v>149.0</v>
      </c>
      <c r="L59" s="21">
        <v>8.0</v>
      </c>
      <c r="M59" s="21">
        <v>25.0</v>
      </c>
      <c r="N59" s="27" t="s">
        <v>268</v>
      </c>
      <c r="O59" s="28"/>
    </row>
    <row r="60">
      <c r="A60" s="19">
        <v>34.0</v>
      </c>
      <c r="B60" s="20">
        <v>43457.0</v>
      </c>
      <c r="C60" s="21" t="s">
        <v>295</v>
      </c>
      <c r="D60" s="22"/>
      <c r="E60" s="23" t="s">
        <v>264</v>
      </c>
      <c r="F60" s="26" t="s">
        <v>266</v>
      </c>
      <c r="G60" s="25" t="s">
        <v>34</v>
      </c>
      <c r="H60" s="26" t="s">
        <v>5</v>
      </c>
      <c r="I60" s="24"/>
      <c r="J60" s="21">
        <v>103.0</v>
      </c>
      <c r="K60" s="21">
        <v>111.0</v>
      </c>
      <c r="L60" s="21">
        <v>8.0</v>
      </c>
      <c r="M60" s="21">
        <v>26.0</v>
      </c>
      <c r="N60" s="27" t="s">
        <v>280</v>
      </c>
      <c r="O60" s="28"/>
    </row>
    <row r="61">
      <c r="A61" s="19">
        <v>35.0</v>
      </c>
      <c r="B61" s="20">
        <v>43460.0</v>
      </c>
      <c r="C61" s="21" t="s">
        <v>277</v>
      </c>
      <c r="D61" s="22"/>
      <c r="E61" s="23" t="s">
        <v>264</v>
      </c>
      <c r="F61" s="26" t="s">
        <v>266</v>
      </c>
      <c r="G61" s="25" t="s">
        <v>31</v>
      </c>
      <c r="H61" s="26" t="s">
        <v>4</v>
      </c>
      <c r="I61" s="26" t="s">
        <v>267</v>
      </c>
      <c r="J61" s="21">
        <v>122.0</v>
      </c>
      <c r="K61" s="21">
        <v>120.0</v>
      </c>
      <c r="L61" s="21">
        <v>9.0</v>
      </c>
      <c r="M61" s="21">
        <v>26.0</v>
      </c>
      <c r="N61" s="27" t="s">
        <v>265</v>
      </c>
      <c r="O61" s="28"/>
    </row>
    <row r="62">
      <c r="A62" s="19">
        <v>36.0</v>
      </c>
      <c r="B62" s="20">
        <v>43462.0</v>
      </c>
      <c r="C62" s="21" t="s">
        <v>273</v>
      </c>
      <c r="D62" s="22"/>
      <c r="E62" s="23" t="s">
        <v>264</v>
      </c>
      <c r="F62" s="24"/>
      <c r="G62" s="25" t="s">
        <v>297</v>
      </c>
      <c r="H62" s="26" t="s">
        <v>5</v>
      </c>
      <c r="I62" s="24"/>
      <c r="J62" s="21">
        <v>102.0</v>
      </c>
      <c r="K62" s="21">
        <v>118.0</v>
      </c>
      <c r="L62" s="21">
        <v>9.0</v>
      </c>
      <c r="M62" s="21">
        <v>27.0</v>
      </c>
      <c r="N62" s="27" t="s">
        <v>268</v>
      </c>
      <c r="O62" s="28"/>
    </row>
    <row r="63">
      <c r="A63" s="19">
        <v>37.0</v>
      </c>
      <c r="B63" s="20">
        <v>43463.0</v>
      </c>
      <c r="C63" s="21" t="s">
        <v>273</v>
      </c>
      <c r="D63" s="22"/>
      <c r="E63" s="23" t="s">
        <v>264</v>
      </c>
      <c r="F63" s="24"/>
      <c r="G63" s="25" t="s">
        <v>46</v>
      </c>
      <c r="H63" s="26" t="s">
        <v>5</v>
      </c>
      <c r="I63" s="24"/>
      <c r="J63" s="21">
        <v>118.0</v>
      </c>
      <c r="K63" s="21">
        <v>122.0</v>
      </c>
      <c r="L63" s="21">
        <v>9.0</v>
      </c>
      <c r="M63" s="21">
        <v>28.0</v>
      </c>
      <c r="N63" s="27" t="s">
        <v>280</v>
      </c>
      <c r="O63" s="28"/>
    </row>
    <row r="64">
      <c r="A64" s="19">
        <v>38.0</v>
      </c>
      <c r="B64" s="20">
        <v>43465.0</v>
      </c>
      <c r="C64" s="21" t="s">
        <v>273</v>
      </c>
      <c r="D64" s="22"/>
      <c r="E64" s="23" t="s">
        <v>264</v>
      </c>
      <c r="F64" s="24"/>
      <c r="G64" s="25" t="s">
        <v>270</v>
      </c>
      <c r="H64" s="26" t="s">
        <v>5</v>
      </c>
      <c r="I64" s="24"/>
      <c r="J64" s="21">
        <v>109.0</v>
      </c>
      <c r="K64" s="21">
        <v>132.0</v>
      </c>
      <c r="L64" s="21">
        <v>9.0</v>
      </c>
      <c r="M64" s="21">
        <v>29.0</v>
      </c>
      <c r="N64" s="27" t="s">
        <v>286</v>
      </c>
      <c r="O64" s="28"/>
    </row>
    <row r="65">
      <c r="A65" s="19">
        <v>39.0</v>
      </c>
      <c r="B65" s="20">
        <v>43467.0</v>
      </c>
      <c r="C65" s="21" t="s">
        <v>273</v>
      </c>
      <c r="D65" s="22"/>
      <c r="E65" s="23" t="s">
        <v>264</v>
      </c>
      <c r="F65" s="24"/>
      <c r="G65" s="25" t="s">
        <v>35</v>
      </c>
      <c r="H65" s="26" t="s">
        <v>5</v>
      </c>
      <c r="I65" s="24"/>
      <c r="J65" s="21">
        <v>127.0</v>
      </c>
      <c r="K65" s="21">
        <v>132.0</v>
      </c>
      <c r="L65" s="21">
        <v>9.0</v>
      </c>
      <c r="M65" s="21">
        <v>30.0</v>
      </c>
      <c r="N65" s="27" t="s">
        <v>287</v>
      </c>
      <c r="O65" s="28"/>
    </row>
    <row r="66">
      <c r="A66" s="19">
        <v>40.0</v>
      </c>
      <c r="B66" s="20">
        <v>43469.0</v>
      </c>
      <c r="C66" s="21" t="s">
        <v>273</v>
      </c>
      <c r="D66" s="22"/>
      <c r="E66" s="23" t="s">
        <v>264</v>
      </c>
      <c r="F66" s="24"/>
      <c r="G66" s="25" t="s">
        <v>269</v>
      </c>
      <c r="H66" s="26" t="s">
        <v>5</v>
      </c>
      <c r="I66" s="24"/>
      <c r="J66" s="21">
        <v>111.0</v>
      </c>
      <c r="K66" s="21">
        <v>121.0</v>
      </c>
      <c r="L66" s="21">
        <v>9.0</v>
      </c>
      <c r="M66" s="21">
        <v>31.0</v>
      </c>
      <c r="N66" s="27" t="s">
        <v>288</v>
      </c>
      <c r="O66" s="28"/>
    </row>
    <row r="67">
      <c r="A67" s="19">
        <v>41.0</v>
      </c>
      <c r="B67" s="20">
        <v>43471.0</v>
      </c>
      <c r="C67" s="21" t="s">
        <v>276</v>
      </c>
      <c r="D67" s="22"/>
      <c r="E67" s="23" t="s">
        <v>264</v>
      </c>
      <c r="F67" s="24"/>
      <c r="G67" s="25" t="s">
        <v>56</v>
      </c>
      <c r="H67" s="26" t="s">
        <v>5</v>
      </c>
      <c r="I67" s="24"/>
      <c r="J67" s="21">
        <v>113.0</v>
      </c>
      <c r="K67" s="21">
        <v>119.0</v>
      </c>
      <c r="L67" s="21">
        <v>9.0</v>
      </c>
      <c r="M67" s="21">
        <v>32.0</v>
      </c>
      <c r="N67" s="27" t="s">
        <v>294</v>
      </c>
      <c r="O67" s="28"/>
    </row>
    <row r="68">
      <c r="A68" s="19">
        <v>42.0</v>
      </c>
      <c r="B68" s="20">
        <v>43473.0</v>
      </c>
      <c r="C68" s="21" t="s">
        <v>273</v>
      </c>
      <c r="D68" s="22"/>
      <c r="E68" s="23" t="s">
        <v>264</v>
      </c>
      <c r="F68" s="24"/>
      <c r="G68" s="25" t="s">
        <v>45</v>
      </c>
      <c r="H68" s="26" t="s">
        <v>4</v>
      </c>
      <c r="I68" s="24"/>
      <c r="J68" s="21">
        <v>115.0</v>
      </c>
      <c r="K68" s="21">
        <v>111.0</v>
      </c>
      <c r="L68" s="21">
        <v>10.0</v>
      </c>
      <c r="M68" s="21">
        <v>32.0</v>
      </c>
      <c r="N68" s="27" t="s">
        <v>265</v>
      </c>
      <c r="O68" s="28"/>
    </row>
    <row r="69">
      <c r="A69" s="19">
        <v>43.0</v>
      </c>
      <c r="B69" s="20">
        <v>43474.0</v>
      </c>
      <c r="C69" s="21" t="s">
        <v>284</v>
      </c>
      <c r="D69" s="22"/>
      <c r="E69" s="23" t="s">
        <v>264</v>
      </c>
      <c r="F69" s="26" t="s">
        <v>266</v>
      </c>
      <c r="G69" s="25" t="s">
        <v>65</v>
      </c>
      <c r="H69" s="26" t="s">
        <v>5</v>
      </c>
      <c r="I69" s="24"/>
      <c r="J69" s="21">
        <v>94.0</v>
      </c>
      <c r="K69" s="21">
        <v>104.0</v>
      </c>
      <c r="L69" s="21">
        <v>10.0</v>
      </c>
      <c r="M69" s="21">
        <v>33.0</v>
      </c>
      <c r="N69" s="27" t="s">
        <v>268</v>
      </c>
      <c r="O69" s="28"/>
    </row>
    <row r="70">
      <c r="A70" s="19">
        <v>44.0</v>
      </c>
      <c r="B70" s="20">
        <v>43477.0</v>
      </c>
      <c r="C70" s="21" t="s">
        <v>273</v>
      </c>
      <c r="D70" s="22"/>
      <c r="E70" s="23" t="s">
        <v>264</v>
      </c>
      <c r="F70" s="24"/>
      <c r="G70" s="25" t="s">
        <v>46</v>
      </c>
      <c r="H70" s="26" t="s">
        <v>4</v>
      </c>
      <c r="I70" s="24"/>
      <c r="J70" s="21">
        <v>102.0</v>
      </c>
      <c r="K70" s="21">
        <v>93.0</v>
      </c>
      <c r="L70" s="21">
        <v>11.0</v>
      </c>
      <c r="M70" s="21">
        <v>33.0</v>
      </c>
      <c r="N70" s="27" t="s">
        <v>265</v>
      </c>
      <c r="O70" s="28"/>
    </row>
    <row r="71">
      <c r="A71" s="19">
        <v>45.0</v>
      </c>
      <c r="B71" s="20">
        <v>43480.0</v>
      </c>
      <c r="C71" s="21" t="s">
        <v>277</v>
      </c>
      <c r="D71" s="22"/>
      <c r="E71" s="23" t="s">
        <v>264</v>
      </c>
      <c r="F71" s="26" t="s">
        <v>266</v>
      </c>
      <c r="G71" s="25" t="s">
        <v>55</v>
      </c>
      <c r="H71" s="26" t="s">
        <v>5</v>
      </c>
      <c r="I71" s="24"/>
      <c r="J71" s="21">
        <v>97.0</v>
      </c>
      <c r="K71" s="21">
        <v>131.0</v>
      </c>
      <c r="L71" s="21">
        <v>11.0</v>
      </c>
      <c r="M71" s="21">
        <v>34.0</v>
      </c>
      <c r="N71" s="27" t="s">
        <v>268</v>
      </c>
      <c r="O71" s="28"/>
    </row>
    <row r="72">
      <c r="A72" s="19">
        <v>46.0</v>
      </c>
      <c r="B72" s="20">
        <v>43482.0</v>
      </c>
      <c r="C72" s="21" t="s">
        <v>278</v>
      </c>
      <c r="D72" s="22"/>
      <c r="E72" s="23" t="s">
        <v>264</v>
      </c>
      <c r="F72" s="26" t="s">
        <v>266</v>
      </c>
      <c r="G72" s="25" t="s">
        <v>291</v>
      </c>
      <c r="H72" s="26" t="s">
        <v>5</v>
      </c>
      <c r="I72" s="24"/>
      <c r="J72" s="21">
        <v>109.0</v>
      </c>
      <c r="K72" s="21">
        <v>111.0</v>
      </c>
      <c r="L72" s="21">
        <v>11.0</v>
      </c>
      <c r="M72" s="21">
        <v>35.0</v>
      </c>
      <c r="N72" s="27" t="s">
        <v>280</v>
      </c>
      <c r="O72" s="28"/>
    </row>
    <row r="73">
      <c r="A73" s="19">
        <v>47.0</v>
      </c>
      <c r="B73" s="20">
        <v>43484.0</v>
      </c>
      <c r="C73" s="21" t="s">
        <v>334</v>
      </c>
      <c r="D73" s="22"/>
      <c r="E73" s="23" t="s">
        <v>264</v>
      </c>
      <c r="F73" s="26" t="s">
        <v>266</v>
      </c>
      <c r="G73" s="25" t="s">
        <v>56</v>
      </c>
      <c r="H73" s="26" t="s">
        <v>5</v>
      </c>
      <c r="I73" s="24"/>
      <c r="J73" s="21">
        <v>115.0</v>
      </c>
      <c r="K73" s="21">
        <v>135.0</v>
      </c>
      <c r="L73" s="21">
        <v>11.0</v>
      </c>
      <c r="M73" s="21">
        <v>36.0</v>
      </c>
      <c r="N73" s="27" t="s">
        <v>286</v>
      </c>
      <c r="O73" s="28"/>
    </row>
    <row r="74">
      <c r="A74" s="19">
        <v>48.0</v>
      </c>
      <c r="B74" s="20">
        <v>43485.0</v>
      </c>
      <c r="C74" s="21" t="s">
        <v>277</v>
      </c>
      <c r="D74" s="22"/>
      <c r="E74" s="23" t="s">
        <v>264</v>
      </c>
      <c r="F74" s="26" t="s">
        <v>266</v>
      </c>
      <c r="G74" s="25" t="s">
        <v>48</v>
      </c>
      <c r="H74" s="26" t="s">
        <v>5</v>
      </c>
      <c r="I74" s="24"/>
      <c r="J74" s="21">
        <v>114.0</v>
      </c>
      <c r="K74" s="21">
        <v>116.0</v>
      </c>
      <c r="L74" s="21">
        <v>11.0</v>
      </c>
      <c r="M74" s="21">
        <v>37.0</v>
      </c>
      <c r="N74" s="27" t="s">
        <v>287</v>
      </c>
      <c r="O74" s="28"/>
    </row>
    <row r="75">
      <c r="A75" s="19">
        <v>49.0</v>
      </c>
      <c r="B75" s="20">
        <v>43487.0</v>
      </c>
      <c r="C75" s="21" t="s">
        <v>273</v>
      </c>
      <c r="D75" s="22"/>
      <c r="E75" s="23" t="s">
        <v>264</v>
      </c>
      <c r="F75" s="24"/>
      <c r="G75" s="25" t="s">
        <v>48</v>
      </c>
      <c r="H75" s="26" t="s">
        <v>5</v>
      </c>
      <c r="I75" s="24"/>
      <c r="J75" s="21">
        <v>91.0</v>
      </c>
      <c r="K75" s="21">
        <v>118.0</v>
      </c>
      <c r="L75" s="21">
        <v>11.0</v>
      </c>
      <c r="M75" s="21">
        <v>38.0</v>
      </c>
      <c r="N75" s="27" t="s">
        <v>288</v>
      </c>
      <c r="O75" s="28"/>
    </row>
    <row r="76">
      <c r="A76" s="19">
        <v>50.0</v>
      </c>
      <c r="B76" s="20">
        <v>43489.0</v>
      </c>
      <c r="C76" s="21" t="s">
        <v>273</v>
      </c>
      <c r="D76" s="22"/>
      <c r="E76" s="23" t="s">
        <v>264</v>
      </c>
      <c r="F76" s="24"/>
      <c r="G76" s="25" t="s">
        <v>66</v>
      </c>
      <c r="H76" s="26" t="s">
        <v>5</v>
      </c>
      <c r="I76" s="24"/>
      <c r="J76" s="21">
        <v>106.0</v>
      </c>
      <c r="K76" s="21">
        <v>120.0</v>
      </c>
      <c r="L76" s="21">
        <v>11.0</v>
      </c>
      <c r="M76" s="21">
        <v>39.0</v>
      </c>
      <c r="N76" s="27" t="s">
        <v>294</v>
      </c>
      <c r="O76" s="28"/>
    </row>
    <row r="77">
      <c r="A77" s="19">
        <v>51.0</v>
      </c>
      <c r="B77" s="20">
        <v>43490.0</v>
      </c>
      <c r="C77" s="21" t="s">
        <v>273</v>
      </c>
      <c r="D77" s="22"/>
      <c r="E77" s="23" t="s">
        <v>264</v>
      </c>
      <c r="F77" s="26" t="s">
        <v>266</v>
      </c>
      <c r="G77" s="25" t="s">
        <v>46</v>
      </c>
      <c r="H77" s="26" t="s">
        <v>5</v>
      </c>
      <c r="I77" s="24"/>
      <c r="J77" s="21">
        <v>95.0</v>
      </c>
      <c r="K77" s="21">
        <v>132.0</v>
      </c>
      <c r="L77" s="21">
        <v>11.0</v>
      </c>
      <c r="M77" s="21">
        <v>40.0</v>
      </c>
      <c r="N77" s="27" t="s">
        <v>335</v>
      </c>
      <c r="O77" s="28"/>
    </row>
    <row r="78">
      <c r="A78" s="19">
        <v>52.0</v>
      </c>
      <c r="B78" s="20">
        <v>43492.0</v>
      </c>
      <c r="C78" s="21" t="s">
        <v>333</v>
      </c>
      <c r="D78" s="22"/>
      <c r="E78" s="23" t="s">
        <v>264</v>
      </c>
      <c r="F78" s="26" t="s">
        <v>266</v>
      </c>
      <c r="G78" s="25" t="s">
        <v>49</v>
      </c>
      <c r="H78" s="26" t="s">
        <v>5</v>
      </c>
      <c r="I78" s="24"/>
      <c r="J78" s="21">
        <v>102.0</v>
      </c>
      <c r="K78" s="21">
        <v>116.0</v>
      </c>
      <c r="L78" s="21">
        <v>11.0</v>
      </c>
      <c r="M78" s="21">
        <v>41.0</v>
      </c>
      <c r="N78" s="27" t="s">
        <v>336</v>
      </c>
      <c r="O78" s="28"/>
    </row>
    <row r="79">
      <c r="A79" s="19">
        <v>53.0</v>
      </c>
      <c r="B79" s="20">
        <v>43494.0</v>
      </c>
      <c r="C79" s="21" t="s">
        <v>284</v>
      </c>
      <c r="D79" s="22"/>
      <c r="E79" s="23" t="s">
        <v>264</v>
      </c>
      <c r="F79" s="26" t="s">
        <v>266</v>
      </c>
      <c r="G79" s="25" t="s">
        <v>68</v>
      </c>
      <c r="H79" s="26" t="s">
        <v>5</v>
      </c>
      <c r="I79" s="24"/>
      <c r="J79" s="21">
        <v>124.0</v>
      </c>
      <c r="K79" s="21">
        <v>126.0</v>
      </c>
      <c r="L79" s="21">
        <v>11.0</v>
      </c>
      <c r="M79" s="21">
        <v>42.0</v>
      </c>
      <c r="N79" s="27" t="s">
        <v>337</v>
      </c>
      <c r="O79" s="28"/>
    </row>
    <row r="80">
      <c r="A80" s="19">
        <v>54.0</v>
      </c>
      <c r="B80" s="20">
        <v>43498.0</v>
      </c>
      <c r="C80" s="21" t="s">
        <v>273</v>
      </c>
      <c r="D80" s="22"/>
      <c r="E80" s="23" t="s">
        <v>264</v>
      </c>
      <c r="F80" s="24"/>
      <c r="G80" s="25" t="s">
        <v>296</v>
      </c>
      <c r="H80" s="26" t="s">
        <v>5</v>
      </c>
      <c r="I80" s="24"/>
      <c r="J80" s="21">
        <v>112.0</v>
      </c>
      <c r="K80" s="21">
        <v>118.0</v>
      </c>
      <c r="L80" s="21">
        <v>11.0</v>
      </c>
      <c r="M80" s="21">
        <v>43.0</v>
      </c>
      <c r="N80" s="27" t="s">
        <v>338</v>
      </c>
      <c r="O80" s="28"/>
    </row>
    <row r="81">
      <c r="A81" s="19">
        <v>55.0</v>
      </c>
      <c r="B81" s="20">
        <v>43500.0</v>
      </c>
      <c r="C81" s="21" t="s">
        <v>273</v>
      </c>
      <c r="D81" s="22"/>
      <c r="E81" s="23" t="s">
        <v>264</v>
      </c>
      <c r="F81" s="24"/>
      <c r="G81" s="25" t="s">
        <v>67</v>
      </c>
      <c r="H81" s="26" t="s">
        <v>5</v>
      </c>
      <c r="I81" s="24"/>
      <c r="J81" s="21">
        <v>110.0</v>
      </c>
      <c r="K81" s="21">
        <v>118.0</v>
      </c>
      <c r="L81" s="21">
        <v>11.0</v>
      </c>
      <c r="M81" s="21">
        <v>44.0</v>
      </c>
      <c r="N81" s="27" t="s">
        <v>339</v>
      </c>
      <c r="O81" s="28"/>
    </row>
    <row r="82">
      <c r="A82" s="19">
        <v>56.0</v>
      </c>
      <c r="B82" s="20">
        <v>43502.0</v>
      </c>
      <c r="C82" s="21" t="s">
        <v>273</v>
      </c>
      <c r="D82" s="22"/>
      <c r="E82" s="23" t="s">
        <v>264</v>
      </c>
      <c r="F82" s="26" t="s">
        <v>266</v>
      </c>
      <c r="G82" s="25" t="s">
        <v>44</v>
      </c>
      <c r="H82" s="26" t="s">
        <v>5</v>
      </c>
      <c r="I82" s="24"/>
      <c r="J82" s="21">
        <v>88.0</v>
      </c>
      <c r="K82" s="21">
        <v>116.0</v>
      </c>
      <c r="L82" s="21">
        <v>11.0</v>
      </c>
      <c r="M82" s="21">
        <v>45.0</v>
      </c>
      <c r="N82" s="27" t="s">
        <v>340</v>
      </c>
      <c r="O82" s="28"/>
    </row>
    <row r="83">
      <c r="A83" s="19">
        <v>57.0</v>
      </c>
      <c r="B83" s="20">
        <v>43504.0</v>
      </c>
      <c r="C83" s="21" t="s">
        <v>273</v>
      </c>
      <c r="D83" s="22"/>
      <c r="E83" s="23" t="s">
        <v>264</v>
      </c>
      <c r="F83" s="24"/>
      <c r="G83" s="25" t="s">
        <v>270</v>
      </c>
      <c r="H83" s="26" t="s">
        <v>5</v>
      </c>
      <c r="I83" s="24"/>
      <c r="J83" s="21">
        <v>107.0</v>
      </c>
      <c r="K83" s="21">
        <v>117.0</v>
      </c>
      <c r="L83" s="21">
        <v>11.0</v>
      </c>
      <c r="M83" s="21">
        <v>46.0</v>
      </c>
      <c r="N83" s="27" t="s">
        <v>341</v>
      </c>
      <c r="O83" s="28"/>
    </row>
    <row r="84">
      <c r="A84" s="19">
        <v>58.0</v>
      </c>
      <c r="B84" s="20">
        <v>43506.0</v>
      </c>
      <c r="C84" s="21" t="s">
        <v>295</v>
      </c>
      <c r="D84" s="22"/>
      <c r="E84" s="23" t="s">
        <v>264</v>
      </c>
      <c r="F84" s="26" t="s">
        <v>266</v>
      </c>
      <c r="G84" s="25" t="s">
        <v>45</v>
      </c>
      <c r="H84" s="26" t="s">
        <v>5</v>
      </c>
      <c r="I84" s="24"/>
      <c r="J84" s="21">
        <v>104.0</v>
      </c>
      <c r="K84" s="21">
        <v>117.0</v>
      </c>
      <c r="L84" s="21">
        <v>11.0</v>
      </c>
      <c r="M84" s="21">
        <v>47.0</v>
      </c>
      <c r="N84" s="27" t="s">
        <v>364</v>
      </c>
      <c r="O84" s="28"/>
    </row>
    <row r="85">
      <c r="A85" s="19">
        <v>59.0</v>
      </c>
      <c r="B85" s="20">
        <v>43509.0</v>
      </c>
      <c r="C85" s="21" t="s">
        <v>289</v>
      </c>
      <c r="D85" s="22"/>
      <c r="E85" s="23" t="s">
        <v>264</v>
      </c>
      <c r="F85" s="26" t="s">
        <v>266</v>
      </c>
      <c r="G85" s="25" t="s">
        <v>269</v>
      </c>
      <c r="H85" s="26" t="s">
        <v>5</v>
      </c>
      <c r="I85" s="24"/>
      <c r="J85" s="21">
        <v>107.0</v>
      </c>
      <c r="K85" s="21">
        <v>134.0</v>
      </c>
      <c r="L85" s="21">
        <v>11.0</v>
      </c>
      <c r="M85" s="21">
        <v>48.0</v>
      </c>
      <c r="N85" s="27" t="s">
        <v>365</v>
      </c>
      <c r="O85" s="28"/>
    </row>
    <row r="86">
      <c r="A86" s="19">
        <v>60.0</v>
      </c>
      <c r="B86" s="20">
        <v>43517.0</v>
      </c>
      <c r="C86" s="21" t="s">
        <v>277</v>
      </c>
      <c r="D86" s="22"/>
      <c r="E86" s="23" t="s">
        <v>264</v>
      </c>
      <c r="F86" s="26" t="s">
        <v>266</v>
      </c>
      <c r="G86" s="25" t="s">
        <v>293</v>
      </c>
      <c r="H86" s="26" t="s">
        <v>5</v>
      </c>
      <c r="I86" s="24"/>
      <c r="J86" s="21">
        <v>98.0</v>
      </c>
      <c r="K86" s="21">
        <v>111.0</v>
      </c>
      <c r="L86" s="21">
        <v>11.0</v>
      </c>
      <c r="M86" s="21">
        <v>49.0</v>
      </c>
      <c r="N86" s="27" t="s">
        <v>383</v>
      </c>
      <c r="O86" s="28"/>
    </row>
    <row r="87">
      <c r="A87" s="19">
        <v>61.0</v>
      </c>
      <c r="B87" s="20">
        <v>43519.0</v>
      </c>
      <c r="C87" s="21" t="s">
        <v>277</v>
      </c>
      <c r="D87" s="22"/>
      <c r="E87" s="23" t="s">
        <v>264</v>
      </c>
      <c r="F87" s="26" t="s">
        <v>266</v>
      </c>
      <c r="G87" s="25" t="s">
        <v>296</v>
      </c>
      <c r="H87" s="26" t="s">
        <v>5</v>
      </c>
      <c r="I87" s="24"/>
      <c r="J87" s="21">
        <v>112.0</v>
      </c>
      <c r="K87" s="21">
        <v>120.0</v>
      </c>
      <c r="L87" s="21">
        <v>11.0</v>
      </c>
      <c r="M87" s="21">
        <v>50.0</v>
      </c>
      <c r="N87" s="27" t="s">
        <v>384</v>
      </c>
      <c r="O87" s="28"/>
    </row>
    <row r="88">
      <c r="A88" s="19">
        <v>62.0</v>
      </c>
      <c r="B88" s="20">
        <v>43521.0</v>
      </c>
      <c r="C88" s="21" t="s">
        <v>278</v>
      </c>
      <c r="D88" s="22"/>
      <c r="E88" s="23" t="s">
        <v>264</v>
      </c>
      <c r="F88" s="26" t="s">
        <v>266</v>
      </c>
      <c r="G88" s="25" t="s">
        <v>279</v>
      </c>
      <c r="H88" s="26" t="s">
        <v>4</v>
      </c>
      <c r="I88" s="24"/>
      <c r="J88" s="21">
        <v>124.0</v>
      </c>
      <c r="K88" s="21">
        <v>121.0</v>
      </c>
      <c r="L88" s="21">
        <v>12.0</v>
      </c>
      <c r="M88" s="21">
        <v>50.0</v>
      </c>
      <c r="N88" s="27" t="s">
        <v>265</v>
      </c>
      <c r="O88" s="28"/>
    </row>
    <row r="89">
      <c r="A89" s="19">
        <v>63.0</v>
      </c>
      <c r="B89" s="20">
        <v>43525.0</v>
      </c>
      <c r="C89" s="21" t="s">
        <v>273</v>
      </c>
      <c r="D89" s="22"/>
      <c r="E89" s="23" t="s">
        <v>264</v>
      </c>
      <c r="F89" s="24"/>
      <c r="G89" s="25" t="s">
        <v>47</v>
      </c>
      <c r="H89" s="26" t="s">
        <v>5</v>
      </c>
      <c r="I89" s="24"/>
      <c r="J89" s="21">
        <v>116.0</v>
      </c>
      <c r="K89" s="21">
        <v>130.0</v>
      </c>
      <c r="L89" s="21">
        <v>12.0</v>
      </c>
      <c r="M89" s="21">
        <v>51.0</v>
      </c>
      <c r="N89" s="27" t="s">
        <v>268</v>
      </c>
      <c r="O89" s="28"/>
    </row>
    <row r="90">
      <c r="A90" s="19">
        <v>64.0</v>
      </c>
      <c r="B90" s="20">
        <v>43526.0</v>
      </c>
      <c r="C90" s="21" t="s">
        <v>273</v>
      </c>
      <c r="D90" s="22"/>
      <c r="E90" s="23" t="s">
        <v>264</v>
      </c>
      <c r="F90" s="24"/>
      <c r="G90" s="25" t="s">
        <v>49</v>
      </c>
      <c r="H90" s="26" t="s">
        <v>4</v>
      </c>
      <c r="I90" s="24"/>
      <c r="J90" s="21">
        <v>118.0</v>
      </c>
      <c r="K90" s="21">
        <v>109.0</v>
      </c>
      <c r="L90" s="21">
        <v>13.0</v>
      </c>
      <c r="M90" s="21">
        <v>51.0</v>
      </c>
      <c r="N90" s="27" t="s">
        <v>265</v>
      </c>
      <c r="O90" s="28"/>
    </row>
    <row r="91">
      <c r="A91" s="19">
        <v>65.0</v>
      </c>
      <c r="B91" s="20">
        <v>43528.0</v>
      </c>
      <c r="C91" s="21" t="s">
        <v>273</v>
      </c>
      <c r="D91" s="22"/>
      <c r="E91" s="23" t="s">
        <v>264</v>
      </c>
      <c r="F91" s="24"/>
      <c r="G91" s="25" t="s">
        <v>32</v>
      </c>
      <c r="H91" s="26" t="s">
        <v>4</v>
      </c>
      <c r="I91" s="24"/>
      <c r="J91" s="21">
        <v>114.0</v>
      </c>
      <c r="K91" s="21">
        <v>105.0</v>
      </c>
      <c r="L91" s="21">
        <v>14.0</v>
      </c>
      <c r="M91" s="21">
        <v>51.0</v>
      </c>
      <c r="N91" s="27" t="s">
        <v>271</v>
      </c>
      <c r="O91" s="28"/>
    </row>
    <row r="92">
      <c r="A92" s="19">
        <v>66.0</v>
      </c>
      <c r="B92" s="20">
        <v>43530.0</v>
      </c>
      <c r="C92" s="21" t="s">
        <v>273</v>
      </c>
      <c r="D92" s="22"/>
      <c r="E92" s="23" t="s">
        <v>264</v>
      </c>
      <c r="F92" s="24"/>
      <c r="G92" s="25" t="s">
        <v>33</v>
      </c>
      <c r="H92" s="26" t="s">
        <v>4</v>
      </c>
      <c r="I92" s="24"/>
      <c r="J92" s="21">
        <v>107.0</v>
      </c>
      <c r="K92" s="21">
        <v>96.0</v>
      </c>
      <c r="L92" s="21">
        <v>15.0</v>
      </c>
      <c r="M92" s="21">
        <v>51.0</v>
      </c>
      <c r="N92" s="27" t="s">
        <v>272</v>
      </c>
      <c r="O92" s="28"/>
    </row>
    <row r="93">
      <c r="A93" s="19">
        <v>67.0</v>
      </c>
      <c r="B93" s="20">
        <v>43533.0</v>
      </c>
      <c r="C93" s="21" t="s">
        <v>263</v>
      </c>
      <c r="D93" s="22"/>
      <c r="E93" s="23" t="s">
        <v>264</v>
      </c>
      <c r="F93" s="26" t="s">
        <v>266</v>
      </c>
      <c r="G93" s="25" t="s">
        <v>66</v>
      </c>
      <c r="H93" s="26" t="s">
        <v>5</v>
      </c>
      <c r="I93" s="24"/>
      <c r="J93" s="21">
        <v>120.0</v>
      </c>
      <c r="K93" s="21">
        <v>127.0</v>
      </c>
      <c r="L93" s="21">
        <v>15.0</v>
      </c>
      <c r="M93" s="21">
        <v>52.0</v>
      </c>
      <c r="N93" s="27" t="s">
        <v>268</v>
      </c>
      <c r="O93" s="28"/>
    </row>
    <row r="94">
      <c r="A94" s="19">
        <v>68.0</v>
      </c>
      <c r="B94" s="20">
        <v>43534.0</v>
      </c>
      <c r="C94" s="21" t="s">
        <v>284</v>
      </c>
      <c r="D94" s="22"/>
      <c r="E94" s="23" t="s">
        <v>264</v>
      </c>
      <c r="F94" s="26" t="s">
        <v>266</v>
      </c>
      <c r="G94" s="25" t="s">
        <v>270</v>
      </c>
      <c r="H94" s="26" t="s">
        <v>4</v>
      </c>
      <c r="I94" s="24"/>
      <c r="J94" s="21">
        <v>115.0</v>
      </c>
      <c r="K94" s="21">
        <v>111.0</v>
      </c>
      <c r="L94" s="21">
        <v>16.0</v>
      </c>
      <c r="M94" s="21">
        <v>52.0</v>
      </c>
      <c r="N94" s="27" t="s">
        <v>265</v>
      </c>
      <c r="O94" s="28"/>
    </row>
    <row r="95">
      <c r="A95" s="19">
        <v>69.0</v>
      </c>
      <c r="B95" s="20">
        <v>43537.0</v>
      </c>
      <c r="C95" s="21" t="s">
        <v>263</v>
      </c>
      <c r="D95" s="22"/>
      <c r="E95" s="23" t="s">
        <v>264</v>
      </c>
      <c r="F95" s="24"/>
      <c r="G95" s="25" t="s">
        <v>44</v>
      </c>
      <c r="H95" s="26" t="s">
        <v>5</v>
      </c>
      <c r="I95" s="24"/>
      <c r="J95" s="21">
        <v>97.0</v>
      </c>
      <c r="K95" s="21">
        <v>114.0</v>
      </c>
      <c r="L95" s="21">
        <v>16.0</v>
      </c>
      <c r="M95" s="21">
        <v>53.0</v>
      </c>
      <c r="N95" s="27" t="s">
        <v>268</v>
      </c>
      <c r="O95" s="28"/>
    </row>
    <row r="96">
      <c r="A96" s="19">
        <v>70.0</v>
      </c>
      <c r="B96" s="20">
        <v>43539.0</v>
      </c>
      <c r="C96" s="21" t="s">
        <v>276</v>
      </c>
      <c r="D96" s="22"/>
      <c r="E96" s="23" t="s">
        <v>264</v>
      </c>
      <c r="F96" s="26" t="s">
        <v>266</v>
      </c>
      <c r="G96" s="25" t="s">
        <v>67</v>
      </c>
      <c r="H96" s="26" t="s">
        <v>5</v>
      </c>
      <c r="I96" s="24"/>
      <c r="J96" s="21">
        <v>102.0</v>
      </c>
      <c r="K96" s="21">
        <v>108.0</v>
      </c>
      <c r="L96" s="21">
        <v>16.0</v>
      </c>
      <c r="M96" s="21">
        <v>54.0</v>
      </c>
      <c r="N96" s="27" t="s">
        <v>280</v>
      </c>
      <c r="O96" s="28"/>
    </row>
    <row r="97">
      <c r="A97" s="19">
        <v>71.0</v>
      </c>
      <c r="B97" s="20">
        <v>43540.0</v>
      </c>
      <c r="C97" s="21" t="s">
        <v>277</v>
      </c>
      <c r="D97" s="22"/>
      <c r="E97" s="23" t="s">
        <v>264</v>
      </c>
      <c r="F97" s="26" t="s">
        <v>266</v>
      </c>
      <c r="G97" s="25" t="s">
        <v>47</v>
      </c>
      <c r="H97" s="26" t="s">
        <v>4</v>
      </c>
      <c r="I97" s="26" t="s">
        <v>267</v>
      </c>
      <c r="J97" s="21">
        <v>138.0</v>
      </c>
      <c r="K97" s="21">
        <v>136.0</v>
      </c>
      <c r="L97" s="21">
        <v>17.0</v>
      </c>
      <c r="M97" s="21">
        <v>54.0</v>
      </c>
      <c r="N97" s="27" t="s">
        <v>265</v>
      </c>
      <c r="O97" s="28"/>
    </row>
    <row r="98">
      <c r="A98" s="19">
        <v>72.0</v>
      </c>
      <c r="B98" s="20">
        <v>43542.0</v>
      </c>
      <c r="C98" s="21" t="s">
        <v>263</v>
      </c>
      <c r="D98" s="22"/>
      <c r="E98" s="23" t="s">
        <v>264</v>
      </c>
      <c r="F98" s="24"/>
      <c r="G98" s="25" t="s">
        <v>28</v>
      </c>
      <c r="H98" s="26" t="s">
        <v>5</v>
      </c>
      <c r="I98" s="24"/>
      <c r="J98" s="21">
        <v>101.0</v>
      </c>
      <c r="K98" s="21">
        <v>116.0</v>
      </c>
      <c r="L98" s="21">
        <v>17.0</v>
      </c>
      <c r="M98" s="21">
        <v>55.0</v>
      </c>
      <c r="N98" s="27" t="s">
        <v>268</v>
      </c>
      <c r="O98" s="28"/>
    </row>
    <row r="99">
      <c r="A99" s="19">
        <v>73.0</v>
      </c>
      <c r="B99" s="20">
        <v>43545.0</v>
      </c>
      <c r="C99" s="21" t="s">
        <v>263</v>
      </c>
      <c r="D99" s="22"/>
      <c r="E99" s="23" t="s">
        <v>264</v>
      </c>
      <c r="F99" s="24"/>
      <c r="G99" s="25" t="s">
        <v>57</v>
      </c>
      <c r="H99" s="26" t="s">
        <v>5</v>
      </c>
      <c r="I99" s="24"/>
      <c r="J99" s="21">
        <v>98.0</v>
      </c>
      <c r="K99" s="21">
        <v>118.0</v>
      </c>
      <c r="L99" s="21">
        <v>17.0</v>
      </c>
      <c r="M99" s="21">
        <v>56.0</v>
      </c>
      <c r="N99" s="27" t="s">
        <v>280</v>
      </c>
      <c r="O99" s="28"/>
    </row>
    <row r="100">
      <c r="A100" s="19">
        <v>74.0</v>
      </c>
      <c r="B100" s="20">
        <v>43547.0</v>
      </c>
      <c r="C100" s="21" t="s">
        <v>263</v>
      </c>
      <c r="D100" s="22"/>
      <c r="E100" s="23" t="s">
        <v>264</v>
      </c>
      <c r="F100" s="26" t="s">
        <v>266</v>
      </c>
      <c r="G100" s="25" t="s">
        <v>45</v>
      </c>
      <c r="H100" s="26" t="s">
        <v>5</v>
      </c>
      <c r="I100" s="24"/>
      <c r="J100" s="21">
        <v>103.0</v>
      </c>
      <c r="K100" s="21">
        <v>112.0</v>
      </c>
      <c r="L100" s="21">
        <v>17.0</v>
      </c>
      <c r="M100" s="21">
        <v>57.0</v>
      </c>
      <c r="N100" s="27" t="s">
        <v>286</v>
      </c>
      <c r="O100" s="28"/>
    </row>
    <row r="101">
      <c r="A101" s="19">
        <v>75.0</v>
      </c>
      <c r="B101" s="20">
        <v>43549.0</v>
      </c>
      <c r="C101" s="21" t="s">
        <v>273</v>
      </c>
      <c r="D101" s="22"/>
      <c r="E101" s="23" t="s">
        <v>264</v>
      </c>
      <c r="F101" s="26" t="s">
        <v>266</v>
      </c>
      <c r="G101" s="25" t="s">
        <v>44</v>
      </c>
      <c r="H101" s="26" t="s">
        <v>5</v>
      </c>
      <c r="I101" s="24"/>
      <c r="J101" s="21">
        <v>92.0</v>
      </c>
      <c r="K101" s="21">
        <v>125.0</v>
      </c>
      <c r="L101" s="21">
        <v>17.0</v>
      </c>
      <c r="M101" s="21">
        <v>58.0</v>
      </c>
      <c r="N101" s="27" t="s">
        <v>287</v>
      </c>
      <c r="O101" s="28"/>
    </row>
    <row r="102">
      <c r="A102" s="19">
        <v>76.0</v>
      </c>
      <c r="B102" s="20">
        <v>43551.0</v>
      </c>
      <c r="C102" s="21" t="s">
        <v>263</v>
      </c>
      <c r="D102" s="22"/>
      <c r="E102" s="23" t="s">
        <v>264</v>
      </c>
      <c r="F102" s="24"/>
      <c r="G102" s="25" t="s">
        <v>30</v>
      </c>
      <c r="H102" s="26" t="s">
        <v>5</v>
      </c>
      <c r="I102" s="24"/>
      <c r="J102" s="21">
        <v>121.0</v>
      </c>
      <c r="K102" s="21">
        <v>124.0</v>
      </c>
      <c r="L102" s="21">
        <v>17.0</v>
      </c>
      <c r="M102" s="21">
        <v>59.0</v>
      </c>
      <c r="N102" s="27" t="s">
        <v>288</v>
      </c>
      <c r="O102" s="28"/>
    </row>
    <row r="103">
      <c r="A103" s="19">
        <v>77.0</v>
      </c>
      <c r="B103" s="20">
        <v>43554.0</v>
      </c>
      <c r="C103" s="21" t="s">
        <v>263</v>
      </c>
      <c r="D103" s="22"/>
      <c r="E103" s="23" t="s">
        <v>264</v>
      </c>
      <c r="F103" s="24"/>
      <c r="G103" s="25" t="s">
        <v>290</v>
      </c>
      <c r="H103" s="26" t="s">
        <v>5</v>
      </c>
      <c r="I103" s="24"/>
      <c r="J103" s="21">
        <v>115.0</v>
      </c>
      <c r="K103" s="21">
        <v>120.0</v>
      </c>
      <c r="L103" s="21">
        <v>17.0</v>
      </c>
      <c r="M103" s="21">
        <v>60.0</v>
      </c>
      <c r="N103" s="27" t="s">
        <v>294</v>
      </c>
      <c r="O103" s="28"/>
    </row>
    <row r="104">
      <c r="A104" s="19">
        <v>78.0</v>
      </c>
      <c r="B104" s="20">
        <v>43556.0</v>
      </c>
      <c r="C104" s="21" t="s">
        <v>263</v>
      </c>
      <c r="D104" s="22"/>
      <c r="E104" s="23" t="s">
        <v>264</v>
      </c>
      <c r="F104" s="24"/>
      <c r="G104" s="25" t="s">
        <v>293</v>
      </c>
      <c r="H104" s="26" t="s">
        <v>4</v>
      </c>
      <c r="I104" s="24"/>
      <c r="J104" s="21">
        <v>122.0</v>
      </c>
      <c r="K104" s="21">
        <v>113.0</v>
      </c>
      <c r="L104" s="21">
        <v>18.0</v>
      </c>
      <c r="M104" s="21">
        <v>60.0</v>
      </c>
      <c r="N104" s="27" t="s">
        <v>265</v>
      </c>
      <c r="O104" s="28"/>
    </row>
    <row r="105">
      <c r="A105" s="19">
        <v>79.0</v>
      </c>
      <c r="B105" s="20">
        <v>43558.0</v>
      </c>
      <c r="C105" s="21" t="s">
        <v>263</v>
      </c>
      <c r="D105" s="22"/>
      <c r="E105" s="23" t="s">
        <v>264</v>
      </c>
      <c r="F105" s="24"/>
      <c r="G105" s="25" t="s">
        <v>44</v>
      </c>
      <c r="H105" s="26" t="s">
        <v>5</v>
      </c>
      <c r="I105" s="24"/>
      <c r="J105" s="21">
        <v>97.0</v>
      </c>
      <c r="K105" s="21">
        <v>118.0</v>
      </c>
      <c r="L105" s="21">
        <v>18.0</v>
      </c>
      <c r="M105" s="21">
        <v>61.0</v>
      </c>
      <c r="N105" s="27" t="s">
        <v>268</v>
      </c>
      <c r="O105" s="28"/>
    </row>
    <row r="106">
      <c r="A106" s="19">
        <v>80.0</v>
      </c>
      <c r="B106" s="20">
        <v>43560.0</v>
      </c>
      <c r="C106" s="21" t="s">
        <v>263</v>
      </c>
      <c r="D106" s="22"/>
      <c r="E106" s="23" t="s">
        <v>264</v>
      </c>
      <c r="F106" s="24"/>
      <c r="G106" s="25" t="s">
        <v>47</v>
      </c>
      <c r="H106" s="26" t="s">
        <v>4</v>
      </c>
      <c r="I106" s="26" t="s">
        <v>267</v>
      </c>
      <c r="J106" s="21">
        <v>133.0</v>
      </c>
      <c r="K106" s="21">
        <v>126.0</v>
      </c>
      <c r="L106" s="21">
        <v>19.0</v>
      </c>
      <c r="M106" s="21">
        <v>61.0</v>
      </c>
      <c r="N106" s="27" t="s">
        <v>265</v>
      </c>
      <c r="O106" s="28"/>
    </row>
    <row r="107">
      <c r="A107" s="19">
        <v>81.0</v>
      </c>
      <c r="B107" s="20">
        <v>43562.0</v>
      </c>
      <c r="C107" s="21" t="s">
        <v>277</v>
      </c>
      <c r="D107" s="22"/>
      <c r="E107" s="23" t="s">
        <v>264</v>
      </c>
      <c r="F107" s="26" t="s">
        <v>266</v>
      </c>
      <c r="G107" s="25" t="s">
        <v>67</v>
      </c>
      <c r="H107" s="26" t="s">
        <v>5</v>
      </c>
      <c r="I107" s="24"/>
      <c r="J107" s="21">
        <v>113.0</v>
      </c>
      <c r="K107" s="21">
        <v>149.0</v>
      </c>
      <c r="L107" s="21">
        <v>19.0</v>
      </c>
      <c r="M107" s="21">
        <v>62.0</v>
      </c>
      <c r="N107" s="27" t="s">
        <v>268</v>
      </c>
      <c r="O107" s="28"/>
    </row>
    <row r="108">
      <c r="A108" s="39">
        <v>82.0</v>
      </c>
      <c r="B108" s="40">
        <v>43564.0</v>
      </c>
      <c r="C108" s="41" t="s">
        <v>284</v>
      </c>
      <c r="D108" s="42"/>
      <c r="E108" s="43" t="s">
        <v>264</v>
      </c>
      <c r="F108" s="46" t="s">
        <v>266</v>
      </c>
      <c r="G108" s="45" t="s">
        <v>65</v>
      </c>
      <c r="H108" s="46" t="s">
        <v>5</v>
      </c>
      <c r="I108" s="44"/>
      <c r="J108" s="41">
        <v>109.0</v>
      </c>
      <c r="K108" s="41">
        <v>120.0</v>
      </c>
      <c r="L108" s="41">
        <v>19.0</v>
      </c>
      <c r="M108" s="41">
        <v>63.0</v>
      </c>
      <c r="N108" s="47" t="s">
        <v>280</v>
      </c>
    </row>
    <row r="109">
      <c r="A109" s="48"/>
      <c r="J109" s="5">
        <f t="shared" ref="J109:K109" si="1">AVERAGE(J27:J108)</f>
        <v>107.5</v>
      </c>
      <c r="K109" s="5">
        <f t="shared" si="1"/>
        <v>116.8414634</v>
      </c>
    </row>
  </sheetData>
  <hyperlinks>
    <hyperlink r:id="rId1" ref="B27"/>
    <hyperlink r:id="rId2" ref="E27"/>
    <hyperlink r:id="rId3" ref="G27"/>
    <hyperlink r:id="rId4" ref="B28"/>
    <hyperlink r:id="rId5" ref="E28"/>
    <hyperlink r:id="rId6" ref="G28"/>
    <hyperlink r:id="rId7" ref="B29"/>
    <hyperlink r:id="rId8" ref="E29"/>
    <hyperlink r:id="rId9" ref="G29"/>
    <hyperlink r:id="rId10" ref="B30"/>
    <hyperlink r:id="rId11" ref="E30"/>
    <hyperlink r:id="rId12" ref="G30"/>
    <hyperlink r:id="rId13" ref="B31"/>
    <hyperlink r:id="rId14" ref="E31"/>
    <hyperlink r:id="rId15" ref="G31"/>
    <hyperlink r:id="rId16" ref="B32"/>
    <hyperlink r:id="rId17" ref="E32"/>
    <hyperlink r:id="rId18" ref="G32"/>
    <hyperlink r:id="rId19" ref="B33"/>
    <hyperlink r:id="rId20" ref="E33"/>
    <hyperlink r:id="rId21" ref="G33"/>
    <hyperlink r:id="rId22" ref="B34"/>
    <hyperlink r:id="rId23" ref="E34"/>
    <hyperlink r:id="rId24" ref="G34"/>
    <hyperlink r:id="rId25" ref="B35"/>
    <hyperlink r:id="rId26" ref="E35"/>
    <hyperlink r:id="rId27" ref="G35"/>
    <hyperlink r:id="rId28" ref="B36"/>
    <hyperlink r:id="rId29" ref="E36"/>
    <hyperlink r:id="rId30" ref="G36"/>
    <hyperlink r:id="rId31" ref="B37"/>
    <hyperlink r:id="rId32" ref="E37"/>
    <hyperlink r:id="rId33" ref="G37"/>
    <hyperlink r:id="rId34" ref="B38"/>
    <hyperlink r:id="rId35" ref="E38"/>
    <hyperlink r:id="rId36" ref="G38"/>
    <hyperlink r:id="rId37" ref="B39"/>
    <hyperlink r:id="rId38" ref="E39"/>
    <hyperlink r:id="rId39" ref="G39"/>
    <hyperlink r:id="rId40" ref="B40"/>
    <hyperlink r:id="rId41" ref="E40"/>
    <hyperlink r:id="rId42" ref="G40"/>
    <hyperlink r:id="rId43" ref="B41"/>
    <hyperlink r:id="rId44" ref="E41"/>
    <hyperlink r:id="rId45" ref="G41"/>
    <hyperlink r:id="rId46" ref="B42"/>
    <hyperlink r:id="rId47" ref="E42"/>
    <hyperlink r:id="rId48" ref="G42"/>
    <hyperlink r:id="rId49" ref="B43"/>
    <hyperlink r:id="rId50" ref="E43"/>
    <hyperlink r:id="rId51" ref="G43"/>
    <hyperlink r:id="rId52" ref="B44"/>
    <hyperlink r:id="rId53" ref="E44"/>
    <hyperlink r:id="rId54" ref="G44"/>
    <hyperlink r:id="rId55" ref="B45"/>
    <hyperlink r:id="rId56" ref="E45"/>
    <hyperlink r:id="rId57" ref="G45"/>
    <hyperlink r:id="rId58" ref="B46"/>
    <hyperlink r:id="rId59" ref="E46"/>
    <hyperlink r:id="rId60" ref="G46"/>
    <hyperlink r:id="rId61" ref="B47"/>
    <hyperlink r:id="rId62" ref="E47"/>
    <hyperlink r:id="rId63" ref="G47"/>
    <hyperlink r:id="rId64" ref="B48"/>
    <hyperlink r:id="rId65" ref="E48"/>
    <hyperlink r:id="rId66" ref="G48"/>
    <hyperlink r:id="rId67" ref="B49"/>
    <hyperlink r:id="rId68" ref="E49"/>
    <hyperlink r:id="rId69" ref="G49"/>
    <hyperlink r:id="rId70" ref="B50"/>
    <hyperlink r:id="rId71" ref="E50"/>
    <hyperlink r:id="rId72" ref="G50"/>
    <hyperlink r:id="rId73" ref="B51"/>
    <hyperlink r:id="rId74" ref="E51"/>
    <hyperlink r:id="rId75" ref="G51"/>
    <hyperlink r:id="rId76" ref="B52"/>
    <hyperlink r:id="rId77" ref="E52"/>
    <hyperlink r:id="rId78" ref="G52"/>
    <hyperlink r:id="rId79" ref="B53"/>
    <hyperlink r:id="rId80" ref="E53"/>
    <hyperlink r:id="rId81" ref="G53"/>
    <hyperlink r:id="rId82" ref="B54"/>
    <hyperlink r:id="rId83" ref="E54"/>
    <hyperlink r:id="rId84" ref="G54"/>
    <hyperlink r:id="rId85" ref="B55"/>
    <hyperlink r:id="rId86" ref="E55"/>
    <hyperlink r:id="rId87" ref="G55"/>
    <hyperlink r:id="rId88" ref="B56"/>
    <hyperlink r:id="rId89" ref="E56"/>
    <hyperlink r:id="rId90" ref="G56"/>
    <hyperlink r:id="rId91" ref="B57"/>
    <hyperlink r:id="rId92" ref="E57"/>
    <hyperlink r:id="rId93" ref="G57"/>
    <hyperlink r:id="rId94" ref="B58"/>
    <hyperlink r:id="rId95" ref="E58"/>
    <hyperlink r:id="rId96" ref="G58"/>
    <hyperlink r:id="rId97" ref="B59"/>
    <hyperlink r:id="rId98" ref="E59"/>
    <hyperlink r:id="rId99" ref="G59"/>
    <hyperlink r:id="rId100" ref="B60"/>
    <hyperlink r:id="rId101" ref="E60"/>
    <hyperlink r:id="rId102" ref="G60"/>
    <hyperlink r:id="rId103" ref="B61"/>
    <hyperlink r:id="rId104" ref="E61"/>
    <hyperlink r:id="rId105" ref="G61"/>
    <hyperlink r:id="rId106" ref="B62"/>
    <hyperlink r:id="rId107" ref="E62"/>
    <hyperlink r:id="rId108" ref="G62"/>
    <hyperlink r:id="rId109" ref="B63"/>
    <hyperlink r:id="rId110" ref="E63"/>
    <hyperlink r:id="rId111" ref="G63"/>
    <hyperlink r:id="rId112" ref="B64"/>
    <hyperlink r:id="rId113" ref="E64"/>
    <hyperlink r:id="rId114" ref="G64"/>
    <hyperlink r:id="rId115" ref="B65"/>
    <hyperlink r:id="rId116" ref="E65"/>
    <hyperlink r:id="rId117" ref="G65"/>
    <hyperlink r:id="rId118" ref="B66"/>
    <hyperlink r:id="rId119" ref="E66"/>
    <hyperlink r:id="rId120" ref="G66"/>
    <hyperlink r:id="rId121" ref="B67"/>
    <hyperlink r:id="rId122" ref="E67"/>
    <hyperlink r:id="rId123" ref="G67"/>
    <hyperlink r:id="rId124" ref="B68"/>
    <hyperlink r:id="rId125" ref="E68"/>
    <hyperlink r:id="rId126" ref="G68"/>
    <hyperlink r:id="rId127" ref="B69"/>
    <hyperlink r:id="rId128" ref="E69"/>
    <hyperlink r:id="rId129" ref="G69"/>
    <hyperlink r:id="rId130" ref="B70"/>
    <hyperlink r:id="rId131" ref="E70"/>
    <hyperlink r:id="rId132" ref="G70"/>
    <hyperlink r:id="rId133" ref="B71"/>
    <hyperlink r:id="rId134" ref="E71"/>
    <hyperlink r:id="rId135" ref="G71"/>
    <hyperlink r:id="rId136" ref="B72"/>
    <hyperlink r:id="rId137" ref="E72"/>
    <hyperlink r:id="rId138" ref="G72"/>
    <hyperlink r:id="rId139" ref="B73"/>
    <hyperlink r:id="rId140" ref="E73"/>
    <hyperlink r:id="rId141" ref="G73"/>
    <hyperlink r:id="rId142" ref="B74"/>
    <hyperlink r:id="rId143" ref="E74"/>
    <hyperlink r:id="rId144" ref="G74"/>
    <hyperlink r:id="rId145" ref="B75"/>
    <hyperlink r:id="rId146" ref="E75"/>
    <hyperlink r:id="rId147" ref="G75"/>
    <hyperlink r:id="rId148" ref="B76"/>
    <hyperlink r:id="rId149" ref="E76"/>
    <hyperlink r:id="rId150" ref="G76"/>
    <hyperlink r:id="rId151" ref="B77"/>
    <hyperlink r:id="rId152" ref="E77"/>
    <hyperlink r:id="rId153" ref="G77"/>
    <hyperlink r:id="rId154" ref="B78"/>
    <hyperlink r:id="rId155" ref="E78"/>
    <hyperlink r:id="rId156" ref="G78"/>
    <hyperlink r:id="rId157" ref="B79"/>
    <hyperlink r:id="rId158" ref="E79"/>
    <hyperlink r:id="rId159" ref="G79"/>
    <hyperlink r:id="rId160" ref="B80"/>
    <hyperlink r:id="rId161" ref="E80"/>
    <hyperlink r:id="rId162" ref="G80"/>
    <hyperlink r:id="rId163" ref="B81"/>
    <hyperlink r:id="rId164" ref="E81"/>
    <hyperlink r:id="rId165" ref="G81"/>
    <hyperlink r:id="rId166" ref="B82"/>
    <hyperlink r:id="rId167" ref="E82"/>
    <hyperlink r:id="rId168" ref="G82"/>
    <hyperlink r:id="rId169" ref="B83"/>
    <hyperlink r:id="rId170" ref="E83"/>
    <hyperlink r:id="rId171" ref="G83"/>
    <hyperlink r:id="rId172" ref="B84"/>
    <hyperlink r:id="rId173" ref="E84"/>
    <hyperlink r:id="rId174" ref="G84"/>
    <hyperlink r:id="rId175" ref="B85"/>
    <hyperlink r:id="rId176" ref="E85"/>
    <hyperlink r:id="rId177" ref="G85"/>
    <hyperlink r:id="rId178" ref="B86"/>
    <hyperlink r:id="rId179" ref="E86"/>
    <hyperlink r:id="rId180" ref="G86"/>
    <hyperlink r:id="rId181" ref="B87"/>
    <hyperlink r:id="rId182" ref="E87"/>
    <hyperlink r:id="rId183" ref="G87"/>
    <hyperlink r:id="rId184" ref="B88"/>
    <hyperlink r:id="rId185" ref="E88"/>
    <hyperlink r:id="rId186" ref="G88"/>
    <hyperlink r:id="rId187" ref="B89"/>
    <hyperlink r:id="rId188" ref="E89"/>
    <hyperlink r:id="rId189" ref="G89"/>
    <hyperlink r:id="rId190" ref="B90"/>
    <hyperlink r:id="rId191" ref="E90"/>
    <hyperlink r:id="rId192" ref="G90"/>
    <hyperlink r:id="rId193" ref="B91"/>
    <hyperlink r:id="rId194" ref="E91"/>
    <hyperlink r:id="rId195" ref="G91"/>
    <hyperlink r:id="rId196" ref="B92"/>
    <hyperlink r:id="rId197" ref="E92"/>
    <hyperlink r:id="rId198" ref="G92"/>
    <hyperlink r:id="rId199" ref="B93"/>
    <hyperlink r:id="rId200" ref="E93"/>
    <hyperlink r:id="rId201" ref="G93"/>
    <hyperlink r:id="rId202" ref="B94"/>
    <hyperlink r:id="rId203" ref="E94"/>
    <hyperlink r:id="rId204" ref="G94"/>
    <hyperlink r:id="rId205" ref="B95"/>
    <hyperlink r:id="rId206" ref="E95"/>
    <hyperlink r:id="rId207" ref="G95"/>
    <hyperlink r:id="rId208" ref="B96"/>
    <hyperlink r:id="rId209" ref="E96"/>
    <hyperlink r:id="rId210" ref="G96"/>
    <hyperlink r:id="rId211" ref="B97"/>
    <hyperlink r:id="rId212" ref="E97"/>
    <hyperlink r:id="rId213" ref="G97"/>
    <hyperlink r:id="rId214" ref="B98"/>
    <hyperlink r:id="rId215" ref="E98"/>
    <hyperlink r:id="rId216" ref="G98"/>
    <hyperlink r:id="rId217" ref="B99"/>
    <hyperlink r:id="rId218" ref="E99"/>
    <hyperlink r:id="rId219" ref="G99"/>
    <hyperlink r:id="rId220" ref="B100"/>
    <hyperlink r:id="rId221" ref="E100"/>
    <hyperlink r:id="rId222" ref="G100"/>
    <hyperlink r:id="rId223" ref="B101"/>
    <hyperlink r:id="rId224" ref="E101"/>
    <hyperlink r:id="rId225" ref="G101"/>
    <hyperlink r:id="rId226" ref="B102"/>
    <hyperlink r:id="rId227" ref="E102"/>
    <hyperlink r:id="rId228" ref="G102"/>
    <hyperlink r:id="rId229" ref="B103"/>
    <hyperlink r:id="rId230" ref="E103"/>
    <hyperlink r:id="rId231" ref="G103"/>
    <hyperlink r:id="rId232" ref="B104"/>
    <hyperlink r:id="rId233" ref="E104"/>
    <hyperlink r:id="rId234" ref="G104"/>
    <hyperlink r:id="rId235" ref="B105"/>
    <hyperlink r:id="rId236" ref="E105"/>
    <hyperlink r:id="rId237" ref="G105"/>
    <hyperlink r:id="rId238" ref="B106"/>
    <hyperlink r:id="rId239" ref="E106"/>
    <hyperlink r:id="rId240" ref="G106"/>
    <hyperlink r:id="rId241" ref="B107"/>
    <hyperlink r:id="rId242" ref="E107"/>
    <hyperlink r:id="rId243" ref="G107"/>
    <hyperlink r:id="rId244" ref="B108"/>
    <hyperlink r:id="rId245" ref="E108"/>
    <hyperlink r:id="rId246" ref="G108"/>
  </hyperlinks>
  <drawing r:id="rId247"/>
</worksheet>
</file>